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theme/themeOverride7.xml" ContentType="application/vnd.openxmlformats-officedocument.themeOverride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theme/themeOverride1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9.xml" ContentType="application/vnd.openxmlformats-officedocument.drawing+xml"/>
  <Override PartName="/xl/charts/chart3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0.xml" ContentType="application/vnd.openxmlformats-officedocument.drawing+xml"/>
  <Override PartName="/xl/charts/chart3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1.xml" ContentType="application/vnd.openxmlformats-officedocument.drawing+xml"/>
  <Override PartName="/xl/charts/chart4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2.xml" ContentType="application/vnd.openxmlformats-officedocument.drawing+xml"/>
  <Override PartName="/xl/charts/chart4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3.xml" ContentType="application/vnd.openxmlformats-officedocument.drawing+xml"/>
  <Override PartName="/xl/charts/chart4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4.xml" ContentType="application/vnd.openxmlformats-officedocument.drawing+xml"/>
  <Override PartName="/xl/charts/chart4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charts/chart46.xml" ContentType="application/vnd.openxmlformats-officedocument.drawingml.chart+xml"/>
  <Override PartName="/xl/theme/themeOverride17.xml" ContentType="application/vnd.openxmlformats-officedocument.themeOverride+xml"/>
  <Override PartName="/xl/drawings/drawing58.xml" ContentType="application/vnd.openxmlformats-officedocument.drawing+xml"/>
  <Override PartName="/xl/charts/chart4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9.xml" ContentType="application/vnd.openxmlformats-officedocument.drawing+xml"/>
  <Override PartName="/xl/charts/chart48.xml" ContentType="application/vnd.openxmlformats-officedocument.drawingml.chart+xml"/>
  <Override PartName="/xl/theme/themeOverride18.xml" ContentType="application/vnd.openxmlformats-officedocument.themeOverride+xml"/>
  <Override PartName="/xl/drawings/drawing60.xml" ContentType="application/vnd.openxmlformats-officedocument.drawing+xml"/>
  <Override PartName="/xl/charts/chart4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1.xml" ContentType="application/vnd.openxmlformats-officedocument.drawing+xml"/>
  <Override PartName="/xl/charts/chart5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2.xml" ContentType="application/vnd.openxmlformats-officedocument.drawing+xml"/>
  <Override PartName="/xl/charts/chart5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63.xml" ContentType="application/vnd.openxmlformats-officedocument.drawing+xml"/>
  <Override PartName="/xl/charts/chart52.xml" ContentType="application/vnd.openxmlformats-officedocument.drawingml.chart+xml"/>
  <Override PartName="/xl/drawings/drawing64.xml" ContentType="application/vnd.openxmlformats-officedocument.drawing+xml"/>
  <Override PartName="/xl/charts/chart53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drawings/drawing74.xml" ContentType="application/vnd.openxmlformats-officedocument.drawing+xml"/>
  <Override PartName="/xl/charts/chart60.xml" ContentType="application/vnd.openxmlformats-officedocument.drawingml.chart+xml"/>
  <Override PartName="/xl/drawings/drawing75.xml" ContentType="application/vnd.openxmlformats-officedocument.drawing+xml"/>
  <Override PartName="/xl/charts/chart6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6.xml" ContentType="application/vnd.openxmlformats-officedocument.drawing+xml"/>
  <Override PartName="/xl/charts/chart6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7.xml" ContentType="application/vnd.openxmlformats-officedocument.drawing+xml"/>
  <Override PartName="/xl/charts/chart6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8.xml" ContentType="application/vnd.openxmlformats-officedocument.drawing+xml"/>
  <Override PartName="/xl/charts/chart64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81.xml" ContentType="application/vnd.openxmlformats-officedocument.drawing+xml"/>
  <Override PartName="/xl/charts/chart6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2.xml" ContentType="application/vnd.openxmlformats-officedocument.drawing+xml"/>
  <Override PartName="/xl/comments1.xml" ContentType="application/vnd.openxmlformats-officedocument.spreadsheetml.comments+xml"/>
  <Override PartName="/xl/charts/chart6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3.xml" ContentType="application/vnd.openxmlformats-officedocument.drawing+xml"/>
  <Override PartName="/xl/charts/chart6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4.xml" ContentType="application/vnd.openxmlformats-officedocument.drawing+xml"/>
  <Override PartName="/xl/comments2.xml" ContentType="application/vnd.openxmlformats-officedocument.spreadsheetml.comments+xml"/>
  <Override PartName="/xl/charts/chart6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5.xml" ContentType="application/vnd.openxmlformats-officedocument.drawing+xml"/>
  <Override PartName="/xl/comments3.xml" ContentType="application/vnd.openxmlformats-officedocument.spreadsheetml.comments+xml"/>
  <Override PartName="/xl/charts/chart7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6.xml" ContentType="application/vnd.openxmlformats-officedocument.drawing+xml"/>
  <Override PartName="/xl/comments4.xml" ContentType="application/vnd.openxmlformats-officedocument.spreadsheetml.comments+xml"/>
  <Override PartName="/xl/charts/chart7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87.xml" ContentType="application/vnd.openxmlformats-officedocument.drawing+xml"/>
  <Override PartName="/xl/charts/chart72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73.xml" ContentType="application/vnd.openxmlformats-officedocument.drawingml.chart+xml"/>
  <Override PartName="/xl/drawings/drawing90.xml" ContentType="application/vnd.openxmlformats-officedocument.drawing+xml"/>
  <Override PartName="/xl/charts/chart7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5.xml" ContentType="application/vnd.openxmlformats-officedocument.drawingml.chart+xml"/>
  <Override PartName="/xl/drawings/drawing93.xml" ContentType="application/vnd.openxmlformats-officedocument.drawing+xml"/>
  <Override PartName="/xl/charts/chart7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6.xml" ContentType="application/vnd.openxmlformats-officedocument.drawing+xml"/>
  <Override PartName="/xl/charts/chart7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7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99.xml" ContentType="application/vnd.openxmlformats-officedocument.drawing+xml"/>
  <Override PartName="/xl/charts/chart8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8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2.xml" ContentType="application/vnd.openxmlformats-officedocument.drawing+xml"/>
  <Override PartName="/xl/charts/chart8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3.xml" ContentType="application/vnd.openxmlformats-officedocument.drawing+xml"/>
  <Override PartName="/xl/charts/chart8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8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06.xml" ContentType="application/vnd.openxmlformats-officedocument.drawing+xml"/>
  <Override PartName="/xl/charts/chart8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07.xml" ContentType="application/vnd.openxmlformats-officedocument.drawing+xml"/>
  <Override PartName="/xl/charts/chart8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8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8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08.xml" ContentType="application/vnd.openxmlformats-officedocument.drawing+xml"/>
  <Override PartName="/xl/charts/chart90.xml" ContentType="application/vnd.openxmlformats-officedocument.drawingml.chart+xml"/>
  <Override PartName="/xl/theme/themeOverride20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drawings/drawing11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0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/Users/tetianayukhymenko/Documents/Work/GDP/Inflation_Report/2021_Q4/"/>
    </mc:Choice>
  </mc:AlternateContent>
  <xr:revisionPtr revIDLastSave="0" documentId="8_{9FF4A1EC-4EF2-E843-AFD0-2BC93D6299C1}" xr6:coauthVersionLast="47" xr6:coauthVersionMax="47" xr10:uidLastSave="{00000000-0000-0000-0000-000000000000}"/>
  <bookViews>
    <workbookView xWindow="0" yWindow="500" windowWidth="15420" windowHeight="16160" tabRatio="861" xr2:uid="{00000000-000D-0000-FFFF-FFFF00000000}"/>
  </bookViews>
  <sheets>
    <sheet name="Content" sheetId="1" r:id="rId1"/>
    <sheet name="0" sheetId="679" r:id="rId2"/>
    <sheet name="1.1" sheetId="680" r:id="rId3"/>
    <sheet name="1.2" sheetId="681" r:id="rId4"/>
    <sheet name="1.3" sheetId="682" r:id="rId5"/>
    <sheet name="1.4" sheetId="683" r:id="rId6"/>
    <sheet name="1.5" sheetId="684" r:id="rId7"/>
    <sheet name="1.6" sheetId="685" r:id="rId8"/>
    <sheet name="1.7" sheetId="686" r:id="rId9"/>
    <sheet name="1.8" sheetId="687" r:id="rId10"/>
    <sheet name="1.9" sheetId="688" r:id="rId11"/>
    <sheet name="1.10" sheetId="689" r:id="rId12"/>
    <sheet name="1.11" sheetId="690" r:id="rId13"/>
    <sheet name="1.12" sheetId="691" r:id="rId14"/>
    <sheet name="2.1.1" sheetId="692" r:id="rId15"/>
    <sheet name="2.1.2" sheetId="693" r:id="rId16"/>
    <sheet name="2.1.3" sheetId="694" r:id="rId17"/>
    <sheet name="2.1.4" sheetId="695" r:id="rId18"/>
    <sheet name="2.1.5" sheetId="696" r:id="rId19"/>
    <sheet name="2.1.6" sheetId="697" r:id="rId20"/>
    <sheet name="2.1.7" sheetId="698" r:id="rId21"/>
    <sheet name="2.1.8" sheetId="699" r:id="rId22"/>
    <sheet name="2.1.9" sheetId="700" r:id="rId23"/>
    <sheet name="2.1.10" sheetId="701" r:id="rId24"/>
    <sheet name="2.1.11" sheetId="702" r:id="rId25"/>
    <sheet name="2.1.12" sheetId="703" r:id="rId26"/>
    <sheet name="2.2.1" sheetId="704" r:id="rId27"/>
    <sheet name="2.2.2" sheetId="705" r:id="rId28"/>
    <sheet name="2.2.3" sheetId="706" r:id="rId29"/>
    <sheet name="2.2.4" sheetId="707" r:id="rId30"/>
    <sheet name="2.2.5" sheetId="708" r:id="rId31"/>
    <sheet name="2.2.6" sheetId="709" r:id="rId32"/>
    <sheet name="2.2.7" sheetId="710" r:id="rId33"/>
    <sheet name="2.2.8" sheetId="711" r:id="rId34"/>
    <sheet name="2.2.9" sheetId="712" r:id="rId35"/>
    <sheet name="2.2.10" sheetId="713" r:id="rId36"/>
    <sheet name="2.2.11" sheetId="714" r:id="rId37"/>
    <sheet name="2.2.12" sheetId="715" r:id="rId38"/>
    <sheet name="2.2.13" sheetId="716" r:id="rId39"/>
    <sheet name="2.2.14" sheetId="717" r:id="rId40"/>
    <sheet name="B.1.1" sheetId="718" r:id="rId41"/>
    <sheet name="B.1.2" sheetId="719" r:id="rId42"/>
    <sheet name="B.1.3" sheetId="720" r:id="rId43"/>
    <sheet name="B.1.4" sheetId="721" r:id="rId44"/>
    <sheet name="В.2.1" sheetId="730" r:id="rId45"/>
    <sheet name="В.2.2" sheetId="731" r:id="rId46"/>
    <sheet name="В.2.3" sheetId="732" r:id="rId47"/>
    <sheet name="В.2.4" sheetId="733" r:id="rId48"/>
    <sheet name="В.2.5" sheetId="734" r:id="rId49"/>
    <sheet name="2.3.1" sheetId="722" r:id="rId50"/>
    <sheet name="2.3.2" sheetId="723" r:id="rId51"/>
    <sheet name="2.3.3" sheetId="724" r:id="rId52"/>
    <sheet name="2.3.4" sheetId="725" r:id="rId53"/>
    <sheet name="2.3.5" sheetId="726" r:id="rId54"/>
    <sheet name="2.3.6" sheetId="727" r:id="rId55"/>
    <sheet name="2.3.7" sheetId="728" r:id="rId56"/>
    <sheet name="2.4.1 " sheetId="672" r:id="rId57"/>
    <sheet name="2.4.2" sheetId="94" r:id="rId58"/>
    <sheet name="2.4.3" sheetId="673" r:id="rId59"/>
    <sheet name="2.4.4" sheetId="674" r:id="rId60"/>
    <sheet name="2.4.5" sheetId="675" r:id="rId61"/>
    <sheet name="2.4.6" sheetId="676" r:id="rId62"/>
    <sheet name="2.4.7" sheetId="677" r:id="rId63"/>
    <sheet name="2.4.8" sheetId="95" r:id="rId64"/>
    <sheet name="2.5.1" sheetId="589" r:id="rId65"/>
    <sheet name="2.5.2" sheetId="590" r:id="rId66"/>
    <sheet name="2.5.3" sheetId="591" r:id="rId67"/>
    <sheet name="2.5.4" sheetId="97" r:id="rId68"/>
    <sheet name="2.5.5" sheetId="585" r:id="rId69"/>
    <sheet name="2.5.6" sheetId="586" r:id="rId70"/>
    <sheet name="2.5.7" sheetId="587" r:id="rId71"/>
    <sheet name="2.5.8" sheetId="588" r:id="rId72"/>
    <sheet name="2.5.9" sheetId="453" r:id="rId73"/>
    <sheet name="2.5.10" sheetId="583" r:id="rId74"/>
    <sheet name="2.5.11" sheetId="584" r:id="rId75"/>
    <sheet name="2.6.1" sheetId="654" r:id="rId76"/>
    <sheet name="2.6.2" sheetId="655" r:id="rId77"/>
    <sheet name="2.6.3" sheetId="656" r:id="rId78"/>
    <sheet name="2.6.4" sheetId="657" r:id="rId79"/>
    <sheet name="2.6.5" sheetId="658" r:id="rId80"/>
    <sheet name="2.6.6" sheetId="659" r:id="rId81"/>
    <sheet name="2.6.7" sheetId="660" r:id="rId82"/>
    <sheet name="2.6.8" sheetId="661" r:id="rId83"/>
    <sheet name="2.6.9" sheetId="729" r:id="rId84"/>
    <sheet name="2.6.10" sheetId="663" r:id="rId85"/>
    <sheet name="2.6.11" sheetId="664" r:id="rId86"/>
    <sheet name="В.3.1" sheetId="669" r:id="rId87"/>
    <sheet name="В.3.2" sheetId="666" r:id="rId88"/>
    <sheet name="В.3.3" sheetId="667" r:id="rId89"/>
    <sheet name="В.3.4" sheetId="670" r:id="rId90"/>
    <sheet name="3.1" sheetId="105" r:id="rId91"/>
    <sheet name="3.2" sheetId="106" r:id="rId92"/>
  </sheets>
  <externalReferences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____________________t06" localSheetId="1" hidden="1">{#N/A,#N/A,FALSE,"т04"}</definedName>
    <definedName name="____________________t06" localSheetId="14" hidden="1">{#N/A,#N/A,FALSE,"т04"}</definedName>
    <definedName name="____________________t06" localSheetId="24" hidden="1">{#N/A,#N/A,FALSE,"т04"}</definedName>
    <definedName name="____________________t06" localSheetId="25" hidden="1">{#N/A,#N/A,FALSE,"т04"}</definedName>
    <definedName name="____________________t06" localSheetId="15" hidden="1">{#N/A,#N/A,FALSE,"т04"}</definedName>
    <definedName name="____________________t06" localSheetId="17" hidden="1">{#N/A,#N/A,FALSE,"т04"}</definedName>
    <definedName name="____________________t06" localSheetId="18" hidden="1">{#N/A,#N/A,FALSE,"т04"}</definedName>
    <definedName name="____________________t06" localSheetId="22" hidden="1">{#N/A,#N/A,FALSE,"т04"}</definedName>
    <definedName name="____________________t06" localSheetId="26" hidden="1">{#N/A,#N/A,FALSE,"т04"}</definedName>
    <definedName name="____________________t06" localSheetId="35" hidden="1">{#N/A,#N/A,FALSE,"т04"}</definedName>
    <definedName name="____________________t06" localSheetId="36" hidden="1">{#N/A,#N/A,FALSE,"т04"}</definedName>
    <definedName name="____________________t06" localSheetId="37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27" hidden="1">{#N/A,#N/A,FALSE,"т04"}</definedName>
    <definedName name="____________________t06" localSheetId="28" hidden="1">{#N/A,#N/A,FALSE,"т04"}</definedName>
    <definedName name="____________________t06" localSheetId="29" hidden="1">{#N/A,#N/A,FALSE,"т04"}</definedName>
    <definedName name="____________________t06" localSheetId="32" hidden="1">{#N/A,#N/A,FALSE,"т04"}</definedName>
    <definedName name="____________________t06" localSheetId="33" hidden="1">{#N/A,#N/A,FALSE,"т04"}</definedName>
    <definedName name="____________________t06" localSheetId="51" hidden="1">{#N/A,#N/A,FALSE,"т04"}</definedName>
    <definedName name="____________________t06" localSheetId="56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64" hidden="1">{#N/A,#N/A,FALSE,"т04"}</definedName>
    <definedName name="____________________t06" localSheetId="73" hidden="1">{#N/A,#N/A,FALSE,"т04"}</definedName>
    <definedName name="____________________t06" localSheetId="74" hidden="1">{#N/A,#N/A,FALSE,"т04"}</definedName>
    <definedName name="____________________t06" localSheetId="65" hidden="1">{#N/A,#N/A,FALSE,"т04"}</definedName>
    <definedName name="____________________t06" localSheetId="66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5" hidden="1">{#N/A,#N/A,FALSE,"т04"}</definedName>
    <definedName name="____________________t06" localSheetId="85" hidden="1">{#N/A,#N/A,FALSE,"т04"}</definedName>
    <definedName name="____________________t06" localSheetId="77" hidden="1">{#N/A,#N/A,FALSE,"т04"}</definedName>
    <definedName name="____________________t06" localSheetId="79" hidden="1">{#N/A,#N/A,FALSE,"т04"}</definedName>
    <definedName name="____________________t06" localSheetId="83" hidden="1">{#N/A,#N/A,FALSE,"т04"}</definedName>
    <definedName name="____________________t06" localSheetId="48" hidden="1">{#N/A,#N/A,FALSE,"т04"}</definedName>
    <definedName name="____________________t06" localSheetId="86" hidden="1">{#N/A,#N/A,FALSE,"т04"}</definedName>
    <definedName name="____________________t06" localSheetId="87" hidden="1">{#N/A,#N/A,FALSE,"т04"}</definedName>
    <definedName name="____________________t06" localSheetId="88" hidden="1">{#N/A,#N/A,FALSE,"т04"}</definedName>
    <definedName name="____________________t06" localSheetId="89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14" hidden="1">{#N/A,#N/A,FALSE,"т04"}</definedName>
    <definedName name="___________________t04" localSheetId="24" hidden="1">{#N/A,#N/A,FALSE,"т04"}</definedName>
    <definedName name="___________________t04" localSheetId="25" hidden="1">{#N/A,#N/A,FALSE,"т04"}</definedName>
    <definedName name="___________________t04" localSheetId="15" hidden="1">{#N/A,#N/A,FALSE,"т04"}</definedName>
    <definedName name="___________________t04" localSheetId="17" hidden="1">{#N/A,#N/A,FALSE,"т04"}</definedName>
    <definedName name="___________________t04" localSheetId="18" hidden="1">{#N/A,#N/A,FALSE,"т04"}</definedName>
    <definedName name="___________________t04" localSheetId="22" hidden="1">{#N/A,#N/A,FALSE,"т04"}</definedName>
    <definedName name="___________________t04" localSheetId="26" hidden="1">{#N/A,#N/A,FALSE,"т04"}</definedName>
    <definedName name="___________________t04" localSheetId="35" hidden="1">{#N/A,#N/A,FALSE,"т04"}</definedName>
    <definedName name="___________________t04" localSheetId="36" hidden="1">{#N/A,#N/A,FALSE,"т04"}</definedName>
    <definedName name="___________________t04" localSheetId="37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27" hidden="1">{#N/A,#N/A,FALSE,"т04"}</definedName>
    <definedName name="___________________t04" localSheetId="28" hidden="1">{#N/A,#N/A,FALSE,"т04"}</definedName>
    <definedName name="___________________t04" localSheetId="29" hidden="1">{#N/A,#N/A,FALSE,"т04"}</definedName>
    <definedName name="___________________t04" localSheetId="32" hidden="1">{#N/A,#N/A,FALSE,"т04"}</definedName>
    <definedName name="___________________t04" localSheetId="33" hidden="1">{#N/A,#N/A,FALSE,"т04"}</definedName>
    <definedName name="___________________t04" localSheetId="51" hidden="1">{#N/A,#N/A,FALSE,"т04"}</definedName>
    <definedName name="___________________t04" localSheetId="56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64" hidden="1">{#N/A,#N/A,FALSE,"т04"}</definedName>
    <definedName name="___________________t04" localSheetId="73" hidden="1">{#N/A,#N/A,FALSE,"т04"}</definedName>
    <definedName name="___________________t04" localSheetId="74" hidden="1">{#N/A,#N/A,FALSE,"т04"}</definedName>
    <definedName name="___________________t04" localSheetId="65" hidden="1">{#N/A,#N/A,FALSE,"т04"}</definedName>
    <definedName name="___________________t04" localSheetId="66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5" hidden="1">{#N/A,#N/A,FALSE,"т04"}</definedName>
    <definedName name="___________________t04" localSheetId="85" hidden="1">{#N/A,#N/A,FALSE,"т04"}</definedName>
    <definedName name="___________________t04" localSheetId="77" hidden="1">{#N/A,#N/A,FALSE,"т04"}</definedName>
    <definedName name="___________________t04" localSheetId="79" hidden="1">{#N/A,#N/A,FALSE,"т04"}</definedName>
    <definedName name="___________________t04" localSheetId="83" hidden="1">{#N/A,#N/A,FALSE,"т04"}</definedName>
    <definedName name="___________________t04" localSheetId="48" hidden="1">{#N/A,#N/A,FALSE,"т04"}</definedName>
    <definedName name="___________________t04" localSheetId="86" hidden="1">{#N/A,#N/A,FALSE,"т04"}</definedName>
    <definedName name="___________________t04" localSheetId="87" hidden="1">{#N/A,#N/A,FALSE,"т04"}</definedName>
    <definedName name="___________________t04" localSheetId="88" hidden="1">{#N/A,#N/A,FALSE,"т04"}</definedName>
    <definedName name="___________________t04" localSheetId="89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4" hidden="1">{#N/A,#N/A,FALSE,"т04"}</definedName>
    <definedName name="___________________t06" localSheetId="24" hidden="1">{#N/A,#N/A,FALSE,"т04"}</definedName>
    <definedName name="___________________t06" localSheetId="25" hidden="1">{#N/A,#N/A,FALSE,"т04"}</definedName>
    <definedName name="___________________t06" localSheetId="15" hidden="1">{#N/A,#N/A,FALSE,"т04"}</definedName>
    <definedName name="___________________t06" localSheetId="17" hidden="1">{#N/A,#N/A,FALSE,"т04"}</definedName>
    <definedName name="___________________t06" localSheetId="18" hidden="1">{#N/A,#N/A,FALSE,"т04"}</definedName>
    <definedName name="___________________t06" localSheetId="22" hidden="1">{#N/A,#N/A,FALSE,"т04"}</definedName>
    <definedName name="___________________t06" localSheetId="26" hidden="1">{#N/A,#N/A,FALSE,"т04"}</definedName>
    <definedName name="___________________t06" localSheetId="35" hidden="1">{#N/A,#N/A,FALSE,"т04"}</definedName>
    <definedName name="___________________t06" localSheetId="36" hidden="1">{#N/A,#N/A,FALSE,"т04"}</definedName>
    <definedName name="___________________t06" localSheetId="37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27" hidden="1">{#N/A,#N/A,FALSE,"т04"}</definedName>
    <definedName name="___________________t06" localSheetId="28" hidden="1">{#N/A,#N/A,FALSE,"т04"}</definedName>
    <definedName name="___________________t06" localSheetId="29" hidden="1">{#N/A,#N/A,FALSE,"т04"}</definedName>
    <definedName name="___________________t06" localSheetId="32" hidden="1">{#N/A,#N/A,FALSE,"т04"}</definedName>
    <definedName name="___________________t06" localSheetId="33" hidden="1">{#N/A,#N/A,FALSE,"т04"}</definedName>
    <definedName name="___________________t06" localSheetId="51" hidden="1">{#N/A,#N/A,FALSE,"т04"}</definedName>
    <definedName name="___________________t06" localSheetId="56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64" hidden="1">{#N/A,#N/A,FALSE,"т04"}</definedName>
    <definedName name="___________________t06" localSheetId="73" hidden="1">{#N/A,#N/A,FALSE,"т04"}</definedName>
    <definedName name="___________________t06" localSheetId="74" hidden="1">{#N/A,#N/A,FALSE,"т04"}</definedName>
    <definedName name="___________________t06" localSheetId="65" hidden="1">{#N/A,#N/A,FALSE,"т04"}</definedName>
    <definedName name="___________________t06" localSheetId="66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5" hidden="1">{#N/A,#N/A,FALSE,"т04"}</definedName>
    <definedName name="___________________t06" localSheetId="85" hidden="1">{#N/A,#N/A,FALSE,"т04"}</definedName>
    <definedName name="___________________t06" localSheetId="77" hidden="1">{#N/A,#N/A,FALSE,"т04"}</definedName>
    <definedName name="___________________t06" localSheetId="79" hidden="1">{#N/A,#N/A,FALSE,"т04"}</definedName>
    <definedName name="___________________t06" localSheetId="83" hidden="1">{#N/A,#N/A,FALSE,"т04"}</definedName>
    <definedName name="___________________t06" localSheetId="48" hidden="1">{#N/A,#N/A,FALSE,"т04"}</definedName>
    <definedName name="___________________t06" localSheetId="86" hidden="1">{#N/A,#N/A,FALSE,"т04"}</definedName>
    <definedName name="___________________t06" localSheetId="87" hidden="1">{#N/A,#N/A,FALSE,"т04"}</definedName>
    <definedName name="___________________t06" localSheetId="88" hidden="1">{#N/A,#N/A,FALSE,"т04"}</definedName>
    <definedName name="___________________t06" localSheetId="89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14" hidden="1">{#N/A,#N/A,FALSE,"т04"}</definedName>
    <definedName name="__________________t04" localSheetId="24" hidden="1">{#N/A,#N/A,FALSE,"т04"}</definedName>
    <definedName name="__________________t04" localSheetId="25" hidden="1">{#N/A,#N/A,FALSE,"т04"}</definedName>
    <definedName name="__________________t04" localSheetId="15" hidden="1">{#N/A,#N/A,FALSE,"т04"}</definedName>
    <definedName name="__________________t04" localSheetId="17" hidden="1">{#N/A,#N/A,FALSE,"т04"}</definedName>
    <definedName name="__________________t04" localSheetId="18" hidden="1">{#N/A,#N/A,FALSE,"т04"}</definedName>
    <definedName name="__________________t04" localSheetId="22" hidden="1">{#N/A,#N/A,FALSE,"т04"}</definedName>
    <definedName name="__________________t04" localSheetId="26" hidden="1">{#N/A,#N/A,FALSE,"т04"}</definedName>
    <definedName name="__________________t04" localSheetId="35" hidden="1">{#N/A,#N/A,FALSE,"т04"}</definedName>
    <definedName name="__________________t04" localSheetId="36" hidden="1">{#N/A,#N/A,FALSE,"т04"}</definedName>
    <definedName name="__________________t04" localSheetId="37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27" hidden="1">{#N/A,#N/A,FALSE,"т04"}</definedName>
    <definedName name="__________________t04" localSheetId="28" hidden="1">{#N/A,#N/A,FALSE,"т04"}</definedName>
    <definedName name="__________________t04" localSheetId="29" hidden="1">{#N/A,#N/A,FALSE,"т04"}</definedName>
    <definedName name="__________________t04" localSheetId="32" hidden="1">{#N/A,#N/A,FALSE,"т04"}</definedName>
    <definedName name="__________________t04" localSheetId="33" hidden="1">{#N/A,#N/A,FALSE,"т04"}</definedName>
    <definedName name="__________________t04" localSheetId="51" hidden="1">{#N/A,#N/A,FALSE,"т04"}</definedName>
    <definedName name="__________________t04" localSheetId="56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64" hidden="1">{#N/A,#N/A,FALSE,"т04"}</definedName>
    <definedName name="__________________t04" localSheetId="73" hidden="1">{#N/A,#N/A,FALSE,"т04"}</definedName>
    <definedName name="__________________t04" localSheetId="74" hidden="1">{#N/A,#N/A,FALSE,"т04"}</definedName>
    <definedName name="__________________t04" localSheetId="65" hidden="1">{#N/A,#N/A,FALSE,"т04"}</definedName>
    <definedName name="__________________t04" localSheetId="66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5" hidden="1">{#N/A,#N/A,FALSE,"т04"}</definedName>
    <definedName name="__________________t04" localSheetId="85" hidden="1">{#N/A,#N/A,FALSE,"т04"}</definedName>
    <definedName name="__________________t04" localSheetId="77" hidden="1">{#N/A,#N/A,FALSE,"т04"}</definedName>
    <definedName name="__________________t04" localSheetId="79" hidden="1">{#N/A,#N/A,FALSE,"т04"}</definedName>
    <definedName name="__________________t04" localSheetId="83" hidden="1">{#N/A,#N/A,FALSE,"т04"}</definedName>
    <definedName name="__________________t04" localSheetId="48" hidden="1">{#N/A,#N/A,FALSE,"т04"}</definedName>
    <definedName name="__________________t04" localSheetId="86" hidden="1">{#N/A,#N/A,FALSE,"т04"}</definedName>
    <definedName name="__________________t04" localSheetId="87" hidden="1">{#N/A,#N/A,FALSE,"т04"}</definedName>
    <definedName name="__________________t04" localSheetId="88" hidden="1">{#N/A,#N/A,FALSE,"т04"}</definedName>
    <definedName name="__________________t04" localSheetId="89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4" hidden="1">{#N/A,#N/A,FALSE,"т04"}</definedName>
    <definedName name="__________________t06" localSheetId="24" hidden="1">{#N/A,#N/A,FALSE,"т04"}</definedName>
    <definedName name="__________________t06" localSheetId="25" hidden="1">{#N/A,#N/A,FALSE,"т04"}</definedName>
    <definedName name="__________________t06" localSheetId="15" hidden="1">{#N/A,#N/A,FALSE,"т04"}</definedName>
    <definedName name="__________________t06" localSheetId="17" hidden="1">{#N/A,#N/A,FALSE,"т04"}</definedName>
    <definedName name="__________________t06" localSheetId="18" hidden="1">{#N/A,#N/A,FALSE,"т04"}</definedName>
    <definedName name="__________________t06" localSheetId="22" hidden="1">{#N/A,#N/A,FALSE,"т04"}</definedName>
    <definedName name="__________________t06" localSheetId="26" hidden="1">{#N/A,#N/A,FALSE,"т04"}</definedName>
    <definedName name="__________________t06" localSheetId="35" hidden="1">{#N/A,#N/A,FALSE,"т04"}</definedName>
    <definedName name="__________________t06" localSheetId="36" hidden="1">{#N/A,#N/A,FALSE,"т04"}</definedName>
    <definedName name="__________________t06" localSheetId="37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27" hidden="1">{#N/A,#N/A,FALSE,"т04"}</definedName>
    <definedName name="__________________t06" localSheetId="28" hidden="1">{#N/A,#N/A,FALSE,"т04"}</definedName>
    <definedName name="__________________t06" localSheetId="29" hidden="1">{#N/A,#N/A,FALSE,"т04"}</definedName>
    <definedName name="__________________t06" localSheetId="32" hidden="1">{#N/A,#N/A,FALSE,"т04"}</definedName>
    <definedName name="__________________t06" localSheetId="33" hidden="1">{#N/A,#N/A,FALSE,"т04"}</definedName>
    <definedName name="__________________t06" localSheetId="51" hidden="1">{#N/A,#N/A,FALSE,"т04"}</definedName>
    <definedName name="__________________t06" localSheetId="56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64" hidden="1">{#N/A,#N/A,FALSE,"т04"}</definedName>
    <definedName name="__________________t06" localSheetId="73" hidden="1">{#N/A,#N/A,FALSE,"т04"}</definedName>
    <definedName name="__________________t06" localSheetId="74" hidden="1">{#N/A,#N/A,FALSE,"т04"}</definedName>
    <definedName name="__________________t06" localSheetId="65" hidden="1">{#N/A,#N/A,FALSE,"т04"}</definedName>
    <definedName name="__________________t06" localSheetId="66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5" hidden="1">{#N/A,#N/A,FALSE,"т04"}</definedName>
    <definedName name="__________________t06" localSheetId="85" hidden="1">{#N/A,#N/A,FALSE,"т04"}</definedName>
    <definedName name="__________________t06" localSheetId="77" hidden="1">{#N/A,#N/A,FALSE,"т04"}</definedName>
    <definedName name="__________________t06" localSheetId="79" hidden="1">{#N/A,#N/A,FALSE,"т04"}</definedName>
    <definedName name="__________________t06" localSheetId="83" hidden="1">{#N/A,#N/A,FALSE,"т04"}</definedName>
    <definedName name="__________________t06" localSheetId="48" hidden="1">{#N/A,#N/A,FALSE,"т04"}</definedName>
    <definedName name="__________________t06" localSheetId="86" hidden="1">{#N/A,#N/A,FALSE,"т04"}</definedName>
    <definedName name="__________________t06" localSheetId="87" hidden="1">{#N/A,#N/A,FALSE,"т04"}</definedName>
    <definedName name="__________________t06" localSheetId="88" hidden="1">{#N/A,#N/A,FALSE,"т04"}</definedName>
    <definedName name="__________________t06" localSheetId="89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14" hidden="1">{#N/A,#N/A,FALSE,"т04"}</definedName>
    <definedName name="_________________t04" localSheetId="24" hidden="1">{#N/A,#N/A,FALSE,"т04"}</definedName>
    <definedName name="_________________t04" localSheetId="25" hidden="1">{#N/A,#N/A,FALSE,"т04"}</definedName>
    <definedName name="_________________t04" localSheetId="15" hidden="1">{#N/A,#N/A,FALSE,"т04"}</definedName>
    <definedName name="_________________t04" localSheetId="17" hidden="1">{#N/A,#N/A,FALSE,"т04"}</definedName>
    <definedName name="_________________t04" localSheetId="18" hidden="1">{#N/A,#N/A,FALSE,"т04"}</definedName>
    <definedName name="_________________t04" localSheetId="22" hidden="1">{#N/A,#N/A,FALSE,"т04"}</definedName>
    <definedName name="_________________t04" localSheetId="26" hidden="1">{#N/A,#N/A,FALSE,"т04"}</definedName>
    <definedName name="_________________t04" localSheetId="35" hidden="1">{#N/A,#N/A,FALSE,"т04"}</definedName>
    <definedName name="_________________t04" localSheetId="36" hidden="1">{#N/A,#N/A,FALSE,"т04"}</definedName>
    <definedName name="_________________t04" localSheetId="37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27" hidden="1">{#N/A,#N/A,FALSE,"т04"}</definedName>
    <definedName name="_________________t04" localSheetId="28" hidden="1">{#N/A,#N/A,FALSE,"т04"}</definedName>
    <definedName name="_________________t04" localSheetId="29" hidden="1">{#N/A,#N/A,FALSE,"т04"}</definedName>
    <definedName name="_________________t04" localSheetId="32" hidden="1">{#N/A,#N/A,FALSE,"т04"}</definedName>
    <definedName name="_________________t04" localSheetId="33" hidden="1">{#N/A,#N/A,FALSE,"т04"}</definedName>
    <definedName name="_________________t04" localSheetId="51" hidden="1">{#N/A,#N/A,FALSE,"т04"}</definedName>
    <definedName name="_________________t04" localSheetId="56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64" hidden="1">{#N/A,#N/A,FALSE,"т04"}</definedName>
    <definedName name="_________________t04" localSheetId="73" hidden="1">{#N/A,#N/A,FALSE,"т04"}</definedName>
    <definedName name="_________________t04" localSheetId="74" hidden="1">{#N/A,#N/A,FALSE,"т04"}</definedName>
    <definedName name="_________________t04" localSheetId="65" hidden="1">{#N/A,#N/A,FALSE,"т04"}</definedName>
    <definedName name="_________________t04" localSheetId="66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5" hidden="1">{#N/A,#N/A,FALSE,"т04"}</definedName>
    <definedName name="_________________t04" localSheetId="85" hidden="1">{#N/A,#N/A,FALSE,"т04"}</definedName>
    <definedName name="_________________t04" localSheetId="77" hidden="1">{#N/A,#N/A,FALSE,"т04"}</definedName>
    <definedName name="_________________t04" localSheetId="79" hidden="1">{#N/A,#N/A,FALSE,"т04"}</definedName>
    <definedName name="_________________t04" localSheetId="83" hidden="1">{#N/A,#N/A,FALSE,"т04"}</definedName>
    <definedName name="_________________t04" localSheetId="48" hidden="1">{#N/A,#N/A,FALSE,"т04"}</definedName>
    <definedName name="_________________t04" localSheetId="86" hidden="1">{#N/A,#N/A,FALSE,"т04"}</definedName>
    <definedName name="_________________t04" localSheetId="87" hidden="1">{#N/A,#N/A,FALSE,"т04"}</definedName>
    <definedName name="_________________t04" localSheetId="88" hidden="1">{#N/A,#N/A,FALSE,"т04"}</definedName>
    <definedName name="_________________t04" localSheetId="89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4" hidden="1">{#N/A,#N/A,FALSE,"т04"}</definedName>
    <definedName name="_________________t06" localSheetId="24" hidden="1">{#N/A,#N/A,FALSE,"т04"}</definedName>
    <definedName name="_________________t06" localSheetId="25" hidden="1">{#N/A,#N/A,FALSE,"т04"}</definedName>
    <definedName name="_________________t06" localSheetId="15" hidden="1">{#N/A,#N/A,FALSE,"т04"}</definedName>
    <definedName name="_________________t06" localSheetId="17" hidden="1">{#N/A,#N/A,FALSE,"т04"}</definedName>
    <definedName name="_________________t06" localSheetId="18" hidden="1">{#N/A,#N/A,FALSE,"т04"}</definedName>
    <definedName name="_________________t06" localSheetId="22" hidden="1">{#N/A,#N/A,FALSE,"т04"}</definedName>
    <definedName name="_________________t06" localSheetId="26" hidden="1">{#N/A,#N/A,FALSE,"т04"}</definedName>
    <definedName name="_________________t06" localSheetId="35" hidden="1">{#N/A,#N/A,FALSE,"т04"}</definedName>
    <definedName name="_________________t06" localSheetId="36" hidden="1">{#N/A,#N/A,FALSE,"т04"}</definedName>
    <definedName name="_________________t06" localSheetId="37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27" hidden="1">{#N/A,#N/A,FALSE,"т04"}</definedName>
    <definedName name="_________________t06" localSheetId="28" hidden="1">{#N/A,#N/A,FALSE,"т04"}</definedName>
    <definedName name="_________________t06" localSheetId="29" hidden="1">{#N/A,#N/A,FALSE,"т04"}</definedName>
    <definedName name="_________________t06" localSheetId="32" hidden="1">{#N/A,#N/A,FALSE,"т04"}</definedName>
    <definedName name="_________________t06" localSheetId="33" hidden="1">{#N/A,#N/A,FALSE,"т04"}</definedName>
    <definedName name="_________________t06" localSheetId="51" hidden="1">{#N/A,#N/A,FALSE,"т04"}</definedName>
    <definedName name="_________________t06" localSheetId="56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64" hidden="1">{#N/A,#N/A,FALSE,"т04"}</definedName>
    <definedName name="_________________t06" localSheetId="73" hidden="1">{#N/A,#N/A,FALSE,"т04"}</definedName>
    <definedName name="_________________t06" localSheetId="74" hidden="1">{#N/A,#N/A,FALSE,"т04"}</definedName>
    <definedName name="_________________t06" localSheetId="65" hidden="1">{#N/A,#N/A,FALSE,"т04"}</definedName>
    <definedName name="_________________t06" localSheetId="66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5" hidden="1">{#N/A,#N/A,FALSE,"т04"}</definedName>
    <definedName name="_________________t06" localSheetId="85" hidden="1">{#N/A,#N/A,FALSE,"т04"}</definedName>
    <definedName name="_________________t06" localSheetId="77" hidden="1">{#N/A,#N/A,FALSE,"т04"}</definedName>
    <definedName name="_________________t06" localSheetId="79" hidden="1">{#N/A,#N/A,FALSE,"т04"}</definedName>
    <definedName name="_________________t06" localSheetId="83" hidden="1">{#N/A,#N/A,FALSE,"т04"}</definedName>
    <definedName name="_________________t06" localSheetId="48" hidden="1">{#N/A,#N/A,FALSE,"т04"}</definedName>
    <definedName name="_________________t06" localSheetId="86" hidden="1">{#N/A,#N/A,FALSE,"т04"}</definedName>
    <definedName name="_________________t06" localSheetId="87" hidden="1">{#N/A,#N/A,FALSE,"т04"}</definedName>
    <definedName name="_________________t06" localSheetId="88" hidden="1">{#N/A,#N/A,FALSE,"т04"}</definedName>
    <definedName name="_________________t06" localSheetId="89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14" hidden="1">{#N/A,#N/A,FALSE,"т04"}</definedName>
    <definedName name="________________t04" localSheetId="24" hidden="1">{#N/A,#N/A,FALSE,"т04"}</definedName>
    <definedName name="________________t04" localSheetId="25" hidden="1">{#N/A,#N/A,FALSE,"т04"}</definedName>
    <definedName name="________________t04" localSheetId="15" hidden="1">{#N/A,#N/A,FALSE,"т04"}</definedName>
    <definedName name="________________t04" localSheetId="17" hidden="1">{#N/A,#N/A,FALSE,"т04"}</definedName>
    <definedName name="________________t04" localSheetId="18" hidden="1">{#N/A,#N/A,FALSE,"т04"}</definedName>
    <definedName name="________________t04" localSheetId="22" hidden="1">{#N/A,#N/A,FALSE,"т04"}</definedName>
    <definedName name="________________t04" localSheetId="26" hidden="1">{#N/A,#N/A,FALSE,"т04"}</definedName>
    <definedName name="________________t04" localSheetId="35" hidden="1">{#N/A,#N/A,FALSE,"т04"}</definedName>
    <definedName name="________________t04" localSheetId="36" hidden="1">{#N/A,#N/A,FALSE,"т04"}</definedName>
    <definedName name="________________t04" localSheetId="37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27" hidden="1">{#N/A,#N/A,FALSE,"т04"}</definedName>
    <definedName name="________________t04" localSheetId="28" hidden="1">{#N/A,#N/A,FALSE,"т04"}</definedName>
    <definedName name="________________t04" localSheetId="29" hidden="1">{#N/A,#N/A,FALSE,"т04"}</definedName>
    <definedName name="________________t04" localSheetId="32" hidden="1">{#N/A,#N/A,FALSE,"т04"}</definedName>
    <definedName name="________________t04" localSheetId="33" hidden="1">{#N/A,#N/A,FALSE,"т04"}</definedName>
    <definedName name="________________t04" localSheetId="51" hidden="1">{#N/A,#N/A,FALSE,"т04"}</definedName>
    <definedName name="________________t04" localSheetId="56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64" hidden="1">{#N/A,#N/A,FALSE,"т04"}</definedName>
    <definedName name="________________t04" localSheetId="73" hidden="1">{#N/A,#N/A,FALSE,"т04"}</definedName>
    <definedName name="________________t04" localSheetId="74" hidden="1">{#N/A,#N/A,FALSE,"т04"}</definedName>
    <definedName name="________________t04" localSheetId="65" hidden="1">{#N/A,#N/A,FALSE,"т04"}</definedName>
    <definedName name="________________t04" localSheetId="66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5" hidden="1">{#N/A,#N/A,FALSE,"т04"}</definedName>
    <definedName name="________________t04" localSheetId="85" hidden="1">{#N/A,#N/A,FALSE,"т04"}</definedName>
    <definedName name="________________t04" localSheetId="77" hidden="1">{#N/A,#N/A,FALSE,"т04"}</definedName>
    <definedName name="________________t04" localSheetId="79" hidden="1">{#N/A,#N/A,FALSE,"т04"}</definedName>
    <definedName name="________________t04" localSheetId="83" hidden="1">{#N/A,#N/A,FALSE,"т04"}</definedName>
    <definedName name="________________t04" localSheetId="48" hidden="1">{#N/A,#N/A,FALSE,"т04"}</definedName>
    <definedName name="________________t04" localSheetId="86" hidden="1">{#N/A,#N/A,FALSE,"т04"}</definedName>
    <definedName name="________________t04" localSheetId="87" hidden="1">{#N/A,#N/A,FALSE,"т04"}</definedName>
    <definedName name="________________t04" localSheetId="88" hidden="1">{#N/A,#N/A,FALSE,"т04"}</definedName>
    <definedName name="________________t04" localSheetId="89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4" hidden="1">{#N/A,#N/A,FALSE,"т04"}</definedName>
    <definedName name="________________t06" localSheetId="24" hidden="1">{#N/A,#N/A,FALSE,"т04"}</definedName>
    <definedName name="________________t06" localSheetId="25" hidden="1">{#N/A,#N/A,FALSE,"т04"}</definedName>
    <definedName name="________________t06" localSheetId="15" hidden="1">{#N/A,#N/A,FALSE,"т04"}</definedName>
    <definedName name="________________t06" localSheetId="17" hidden="1">{#N/A,#N/A,FALSE,"т04"}</definedName>
    <definedName name="________________t06" localSheetId="18" hidden="1">{#N/A,#N/A,FALSE,"т04"}</definedName>
    <definedName name="________________t06" localSheetId="22" hidden="1">{#N/A,#N/A,FALSE,"т04"}</definedName>
    <definedName name="________________t06" localSheetId="26" hidden="1">{#N/A,#N/A,FALSE,"т04"}</definedName>
    <definedName name="________________t06" localSheetId="35" hidden="1">{#N/A,#N/A,FALSE,"т04"}</definedName>
    <definedName name="________________t06" localSheetId="36" hidden="1">{#N/A,#N/A,FALSE,"т04"}</definedName>
    <definedName name="________________t06" localSheetId="37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27" hidden="1">{#N/A,#N/A,FALSE,"т04"}</definedName>
    <definedName name="________________t06" localSheetId="28" hidden="1">{#N/A,#N/A,FALSE,"т04"}</definedName>
    <definedName name="________________t06" localSheetId="29" hidden="1">{#N/A,#N/A,FALSE,"т04"}</definedName>
    <definedName name="________________t06" localSheetId="32" hidden="1">{#N/A,#N/A,FALSE,"т04"}</definedName>
    <definedName name="________________t06" localSheetId="33" hidden="1">{#N/A,#N/A,FALSE,"т04"}</definedName>
    <definedName name="________________t06" localSheetId="51" hidden="1">{#N/A,#N/A,FALSE,"т04"}</definedName>
    <definedName name="________________t06" localSheetId="56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64" hidden="1">{#N/A,#N/A,FALSE,"т04"}</definedName>
    <definedName name="________________t06" localSheetId="73" hidden="1">{#N/A,#N/A,FALSE,"т04"}</definedName>
    <definedName name="________________t06" localSheetId="74" hidden="1">{#N/A,#N/A,FALSE,"т04"}</definedName>
    <definedName name="________________t06" localSheetId="65" hidden="1">{#N/A,#N/A,FALSE,"т04"}</definedName>
    <definedName name="________________t06" localSheetId="66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5" hidden="1">{#N/A,#N/A,FALSE,"т04"}</definedName>
    <definedName name="________________t06" localSheetId="85" hidden="1">{#N/A,#N/A,FALSE,"т04"}</definedName>
    <definedName name="________________t06" localSheetId="77" hidden="1">{#N/A,#N/A,FALSE,"т04"}</definedName>
    <definedName name="________________t06" localSheetId="79" hidden="1">{#N/A,#N/A,FALSE,"т04"}</definedName>
    <definedName name="________________t06" localSheetId="83" hidden="1">{#N/A,#N/A,FALSE,"т04"}</definedName>
    <definedName name="________________t06" localSheetId="48" hidden="1">{#N/A,#N/A,FALSE,"т04"}</definedName>
    <definedName name="________________t06" localSheetId="86" hidden="1">{#N/A,#N/A,FALSE,"т04"}</definedName>
    <definedName name="________________t06" localSheetId="87" hidden="1">{#N/A,#N/A,FALSE,"т04"}</definedName>
    <definedName name="________________t06" localSheetId="88" hidden="1">{#N/A,#N/A,FALSE,"т04"}</definedName>
    <definedName name="________________t06" localSheetId="89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14" hidden="1">{#N/A,#N/A,FALSE,"т04"}</definedName>
    <definedName name="_______________t04" localSheetId="24" hidden="1">{#N/A,#N/A,FALSE,"т04"}</definedName>
    <definedName name="_______________t04" localSheetId="25" hidden="1">{#N/A,#N/A,FALSE,"т04"}</definedName>
    <definedName name="_______________t04" localSheetId="15" hidden="1">{#N/A,#N/A,FALSE,"т04"}</definedName>
    <definedName name="_______________t04" localSheetId="17" hidden="1">{#N/A,#N/A,FALSE,"т04"}</definedName>
    <definedName name="_______________t04" localSheetId="18" hidden="1">{#N/A,#N/A,FALSE,"т04"}</definedName>
    <definedName name="_______________t04" localSheetId="22" hidden="1">{#N/A,#N/A,FALSE,"т04"}</definedName>
    <definedName name="_______________t04" localSheetId="26" hidden="1">{#N/A,#N/A,FALSE,"т04"}</definedName>
    <definedName name="_______________t04" localSheetId="35" hidden="1">{#N/A,#N/A,FALSE,"т04"}</definedName>
    <definedName name="_______________t04" localSheetId="36" hidden="1">{#N/A,#N/A,FALSE,"т04"}</definedName>
    <definedName name="_______________t04" localSheetId="37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27" hidden="1">{#N/A,#N/A,FALSE,"т04"}</definedName>
    <definedName name="_______________t04" localSheetId="28" hidden="1">{#N/A,#N/A,FALSE,"т04"}</definedName>
    <definedName name="_______________t04" localSheetId="29" hidden="1">{#N/A,#N/A,FALSE,"т04"}</definedName>
    <definedName name="_______________t04" localSheetId="32" hidden="1">{#N/A,#N/A,FALSE,"т04"}</definedName>
    <definedName name="_______________t04" localSheetId="33" hidden="1">{#N/A,#N/A,FALSE,"т04"}</definedName>
    <definedName name="_______________t04" localSheetId="51" hidden="1">{#N/A,#N/A,FALSE,"т04"}</definedName>
    <definedName name="_______________t04" localSheetId="56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64" hidden="1">{#N/A,#N/A,FALSE,"т04"}</definedName>
    <definedName name="_______________t04" localSheetId="73" hidden="1">{#N/A,#N/A,FALSE,"т04"}</definedName>
    <definedName name="_______________t04" localSheetId="74" hidden="1">{#N/A,#N/A,FALSE,"т04"}</definedName>
    <definedName name="_______________t04" localSheetId="65" hidden="1">{#N/A,#N/A,FALSE,"т04"}</definedName>
    <definedName name="_______________t04" localSheetId="66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5" hidden="1">{#N/A,#N/A,FALSE,"т04"}</definedName>
    <definedName name="_______________t04" localSheetId="85" hidden="1">{#N/A,#N/A,FALSE,"т04"}</definedName>
    <definedName name="_______________t04" localSheetId="77" hidden="1">{#N/A,#N/A,FALSE,"т04"}</definedName>
    <definedName name="_______________t04" localSheetId="79" hidden="1">{#N/A,#N/A,FALSE,"т04"}</definedName>
    <definedName name="_______________t04" localSheetId="83" hidden="1">{#N/A,#N/A,FALSE,"т04"}</definedName>
    <definedName name="_______________t04" localSheetId="48" hidden="1">{#N/A,#N/A,FALSE,"т04"}</definedName>
    <definedName name="_______________t04" localSheetId="86" hidden="1">{#N/A,#N/A,FALSE,"т04"}</definedName>
    <definedName name="_______________t04" localSheetId="87" hidden="1">{#N/A,#N/A,FALSE,"т04"}</definedName>
    <definedName name="_______________t04" localSheetId="88" hidden="1">{#N/A,#N/A,FALSE,"т04"}</definedName>
    <definedName name="_______________t04" localSheetId="89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4" hidden="1">{#N/A,#N/A,FALSE,"т04"}</definedName>
    <definedName name="_______________t06" localSheetId="24" hidden="1">{#N/A,#N/A,FALSE,"т04"}</definedName>
    <definedName name="_______________t06" localSheetId="25" hidden="1">{#N/A,#N/A,FALSE,"т04"}</definedName>
    <definedName name="_______________t06" localSheetId="15" hidden="1">{#N/A,#N/A,FALSE,"т04"}</definedName>
    <definedName name="_______________t06" localSheetId="17" hidden="1">{#N/A,#N/A,FALSE,"т04"}</definedName>
    <definedName name="_______________t06" localSheetId="18" hidden="1">{#N/A,#N/A,FALSE,"т04"}</definedName>
    <definedName name="_______________t06" localSheetId="22" hidden="1">{#N/A,#N/A,FALSE,"т04"}</definedName>
    <definedName name="_______________t06" localSheetId="26" hidden="1">{#N/A,#N/A,FALSE,"т04"}</definedName>
    <definedName name="_______________t06" localSheetId="35" hidden="1">{#N/A,#N/A,FALSE,"т04"}</definedName>
    <definedName name="_______________t06" localSheetId="36" hidden="1">{#N/A,#N/A,FALSE,"т04"}</definedName>
    <definedName name="_______________t06" localSheetId="37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27" hidden="1">{#N/A,#N/A,FALSE,"т04"}</definedName>
    <definedName name="_______________t06" localSheetId="28" hidden="1">{#N/A,#N/A,FALSE,"т04"}</definedName>
    <definedName name="_______________t06" localSheetId="29" hidden="1">{#N/A,#N/A,FALSE,"т04"}</definedName>
    <definedName name="_______________t06" localSheetId="32" hidden="1">{#N/A,#N/A,FALSE,"т04"}</definedName>
    <definedName name="_______________t06" localSheetId="33" hidden="1">{#N/A,#N/A,FALSE,"т04"}</definedName>
    <definedName name="_______________t06" localSheetId="51" hidden="1">{#N/A,#N/A,FALSE,"т04"}</definedName>
    <definedName name="_______________t06" localSheetId="56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64" hidden="1">{#N/A,#N/A,FALSE,"т04"}</definedName>
    <definedName name="_______________t06" localSheetId="73" hidden="1">{#N/A,#N/A,FALSE,"т04"}</definedName>
    <definedName name="_______________t06" localSheetId="74" hidden="1">{#N/A,#N/A,FALSE,"т04"}</definedName>
    <definedName name="_______________t06" localSheetId="65" hidden="1">{#N/A,#N/A,FALSE,"т04"}</definedName>
    <definedName name="_______________t06" localSheetId="66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5" hidden="1">{#N/A,#N/A,FALSE,"т04"}</definedName>
    <definedName name="_______________t06" localSheetId="85" hidden="1">{#N/A,#N/A,FALSE,"т04"}</definedName>
    <definedName name="_______________t06" localSheetId="77" hidden="1">{#N/A,#N/A,FALSE,"т04"}</definedName>
    <definedName name="_______________t06" localSheetId="79" hidden="1">{#N/A,#N/A,FALSE,"т04"}</definedName>
    <definedName name="_______________t06" localSheetId="83" hidden="1">{#N/A,#N/A,FALSE,"т04"}</definedName>
    <definedName name="_______________t06" localSheetId="48" hidden="1">{#N/A,#N/A,FALSE,"т04"}</definedName>
    <definedName name="_______________t06" localSheetId="86" hidden="1">{#N/A,#N/A,FALSE,"т04"}</definedName>
    <definedName name="_______________t06" localSheetId="87" hidden="1">{#N/A,#N/A,FALSE,"т04"}</definedName>
    <definedName name="_______________t06" localSheetId="88" hidden="1">{#N/A,#N/A,FALSE,"т04"}</definedName>
    <definedName name="_______________t06" localSheetId="89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14" hidden="1">{#N/A,#N/A,FALSE,"т04"}</definedName>
    <definedName name="______________t04" localSheetId="24" hidden="1">{#N/A,#N/A,FALSE,"т04"}</definedName>
    <definedName name="______________t04" localSheetId="25" hidden="1">{#N/A,#N/A,FALSE,"т04"}</definedName>
    <definedName name="______________t04" localSheetId="15" hidden="1">{#N/A,#N/A,FALSE,"т04"}</definedName>
    <definedName name="______________t04" localSheetId="17" hidden="1">{#N/A,#N/A,FALSE,"т04"}</definedName>
    <definedName name="______________t04" localSheetId="18" hidden="1">{#N/A,#N/A,FALSE,"т04"}</definedName>
    <definedName name="______________t04" localSheetId="22" hidden="1">{#N/A,#N/A,FALSE,"т04"}</definedName>
    <definedName name="______________t04" localSheetId="26" hidden="1">{#N/A,#N/A,FALSE,"т04"}</definedName>
    <definedName name="______________t04" localSheetId="35" hidden="1">{#N/A,#N/A,FALSE,"т04"}</definedName>
    <definedName name="______________t04" localSheetId="36" hidden="1">{#N/A,#N/A,FALSE,"т04"}</definedName>
    <definedName name="______________t04" localSheetId="37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27" hidden="1">{#N/A,#N/A,FALSE,"т04"}</definedName>
    <definedName name="______________t04" localSheetId="28" hidden="1">{#N/A,#N/A,FALSE,"т04"}</definedName>
    <definedName name="______________t04" localSheetId="29" hidden="1">{#N/A,#N/A,FALSE,"т04"}</definedName>
    <definedName name="______________t04" localSheetId="32" hidden="1">{#N/A,#N/A,FALSE,"т04"}</definedName>
    <definedName name="______________t04" localSheetId="33" hidden="1">{#N/A,#N/A,FALSE,"т04"}</definedName>
    <definedName name="______________t04" localSheetId="51" hidden="1">{#N/A,#N/A,FALSE,"т04"}</definedName>
    <definedName name="______________t04" localSheetId="56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64" hidden="1">{#N/A,#N/A,FALSE,"т04"}</definedName>
    <definedName name="______________t04" localSheetId="73" hidden="1">{#N/A,#N/A,FALSE,"т04"}</definedName>
    <definedName name="______________t04" localSheetId="74" hidden="1">{#N/A,#N/A,FALSE,"т04"}</definedName>
    <definedName name="______________t04" localSheetId="65" hidden="1">{#N/A,#N/A,FALSE,"т04"}</definedName>
    <definedName name="______________t04" localSheetId="66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5" hidden="1">{#N/A,#N/A,FALSE,"т04"}</definedName>
    <definedName name="______________t04" localSheetId="85" hidden="1">{#N/A,#N/A,FALSE,"т04"}</definedName>
    <definedName name="______________t04" localSheetId="77" hidden="1">{#N/A,#N/A,FALSE,"т04"}</definedName>
    <definedName name="______________t04" localSheetId="79" hidden="1">{#N/A,#N/A,FALSE,"т04"}</definedName>
    <definedName name="______________t04" localSheetId="83" hidden="1">{#N/A,#N/A,FALSE,"т04"}</definedName>
    <definedName name="______________t04" localSheetId="48" hidden="1">{#N/A,#N/A,FALSE,"т04"}</definedName>
    <definedName name="______________t04" localSheetId="86" hidden="1">{#N/A,#N/A,FALSE,"т04"}</definedName>
    <definedName name="______________t04" localSheetId="87" hidden="1">{#N/A,#N/A,FALSE,"т04"}</definedName>
    <definedName name="______________t04" localSheetId="88" hidden="1">{#N/A,#N/A,FALSE,"т04"}</definedName>
    <definedName name="______________t04" localSheetId="89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4" hidden="1">{#N/A,#N/A,FALSE,"т04"}</definedName>
    <definedName name="______________t06" localSheetId="24" hidden="1">{#N/A,#N/A,FALSE,"т04"}</definedName>
    <definedName name="______________t06" localSheetId="25" hidden="1">{#N/A,#N/A,FALSE,"т04"}</definedName>
    <definedName name="______________t06" localSheetId="15" hidden="1">{#N/A,#N/A,FALSE,"т04"}</definedName>
    <definedName name="______________t06" localSheetId="17" hidden="1">{#N/A,#N/A,FALSE,"т04"}</definedName>
    <definedName name="______________t06" localSheetId="18" hidden="1">{#N/A,#N/A,FALSE,"т04"}</definedName>
    <definedName name="______________t06" localSheetId="22" hidden="1">{#N/A,#N/A,FALSE,"т04"}</definedName>
    <definedName name="______________t06" localSheetId="26" hidden="1">{#N/A,#N/A,FALSE,"т04"}</definedName>
    <definedName name="______________t06" localSheetId="35" hidden="1">{#N/A,#N/A,FALSE,"т04"}</definedName>
    <definedName name="______________t06" localSheetId="36" hidden="1">{#N/A,#N/A,FALSE,"т04"}</definedName>
    <definedName name="______________t06" localSheetId="37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27" hidden="1">{#N/A,#N/A,FALSE,"т04"}</definedName>
    <definedName name="______________t06" localSheetId="28" hidden="1">{#N/A,#N/A,FALSE,"т04"}</definedName>
    <definedName name="______________t06" localSheetId="29" hidden="1">{#N/A,#N/A,FALSE,"т04"}</definedName>
    <definedName name="______________t06" localSheetId="32" hidden="1">{#N/A,#N/A,FALSE,"т04"}</definedName>
    <definedName name="______________t06" localSheetId="33" hidden="1">{#N/A,#N/A,FALSE,"т04"}</definedName>
    <definedName name="______________t06" localSheetId="51" hidden="1">{#N/A,#N/A,FALSE,"т04"}</definedName>
    <definedName name="______________t06" localSheetId="56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64" hidden="1">{#N/A,#N/A,FALSE,"т04"}</definedName>
    <definedName name="______________t06" localSheetId="73" hidden="1">{#N/A,#N/A,FALSE,"т04"}</definedName>
    <definedName name="______________t06" localSheetId="74" hidden="1">{#N/A,#N/A,FALSE,"т04"}</definedName>
    <definedName name="______________t06" localSheetId="65" hidden="1">{#N/A,#N/A,FALSE,"т04"}</definedName>
    <definedName name="______________t06" localSheetId="66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5" hidden="1">{#N/A,#N/A,FALSE,"т04"}</definedName>
    <definedName name="______________t06" localSheetId="85" hidden="1">{#N/A,#N/A,FALSE,"т04"}</definedName>
    <definedName name="______________t06" localSheetId="77" hidden="1">{#N/A,#N/A,FALSE,"т04"}</definedName>
    <definedName name="______________t06" localSheetId="79" hidden="1">{#N/A,#N/A,FALSE,"т04"}</definedName>
    <definedName name="______________t06" localSheetId="83" hidden="1">{#N/A,#N/A,FALSE,"т04"}</definedName>
    <definedName name="______________t06" localSheetId="48" hidden="1">{#N/A,#N/A,FALSE,"т04"}</definedName>
    <definedName name="______________t06" localSheetId="86" hidden="1">{#N/A,#N/A,FALSE,"т04"}</definedName>
    <definedName name="______________t06" localSheetId="87" hidden="1">{#N/A,#N/A,FALSE,"т04"}</definedName>
    <definedName name="______________t06" localSheetId="88" hidden="1">{#N/A,#N/A,FALSE,"т04"}</definedName>
    <definedName name="______________t06" localSheetId="89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14" hidden="1">{#N/A,#N/A,FALSE,"т04"}</definedName>
    <definedName name="_____________t04" localSheetId="24" hidden="1">{#N/A,#N/A,FALSE,"т04"}</definedName>
    <definedName name="_____________t04" localSheetId="25" hidden="1">{#N/A,#N/A,FALSE,"т04"}</definedName>
    <definedName name="_____________t04" localSheetId="15" hidden="1">{#N/A,#N/A,FALSE,"т04"}</definedName>
    <definedName name="_____________t04" localSheetId="17" hidden="1">{#N/A,#N/A,FALSE,"т04"}</definedName>
    <definedName name="_____________t04" localSheetId="18" hidden="1">{#N/A,#N/A,FALSE,"т04"}</definedName>
    <definedName name="_____________t04" localSheetId="22" hidden="1">{#N/A,#N/A,FALSE,"т04"}</definedName>
    <definedName name="_____________t04" localSheetId="26" hidden="1">{#N/A,#N/A,FALSE,"т04"}</definedName>
    <definedName name="_____________t04" localSheetId="35" hidden="1">{#N/A,#N/A,FALSE,"т04"}</definedName>
    <definedName name="_____________t04" localSheetId="36" hidden="1">{#N/A,#N/A,FALSE,"т04"}</definedName>
    <definedName name="_____________t04" localSheetId="37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27" hidden="1">{#N/A,#N/A,FALSE,"т04"}</definedName>
    <definedName name="_____________t04" localSheetId="28" hidden="1">{#N/A,#N/A,FALSE,"т04"}</definedName>
    <definedName name="_____________t04" localSheetId="29" hidden="1">{#N/A,#N/A,FALSE,"т04"}</definedName>
    <definedName name="_____________t04" localSheetId="32" hidden="1">{#N/A,#N/A,FALSE,"т04"}</definedName>
    <definedName name="_____________t04" localSheetId="33" hidden="1">{#N/A,#N/A,FALSE,"т04"}</definedName>
    <definedName name="_____________t04" localSheetId="51" hidden="1">{#N/A,#N/A,FALSE,"т04"}</definedName>
    <definedName name="_____________t04" localSheetId="56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64" hidden="1">{#N/A,#N/A,FALSE,"т04"}</definedName>
    <definedName name="_____________t04" localSheetId="73" hidden="1">{#N/A,#N/A,FALSE,"т04"}</definedName>
    <definedName name="_____________t04" localSheetId="74" hidden="1">{#N/A,#N/A,FALSE,"т04"}</definedName>
    <definedName name="_____________t04" localSheetId="65" hidden="1">{#N/A,#N/A,FALSE,"т04"}</definedName>
    <definedName name="_____________t04" localSheetId="66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5" hidden="1">{#N/A,#N/A,FALSE,"т04"}</definedName>
    <definedName name="_____________t04" localSheetId="85" hidden="1">{#N/A,#N/A,FALSE,"т04"}</definedName>
    <definedName name="_____________t04" localSheetId="77" hidden="1">{#N/A,#N/A,FALSE,"т04"}</definedName>
    <definedName name="_____________t04" localSheetId="79" hidden="1">{#N/A,#N/A,FALSE,"т04"}</definedName>
    <definedName name="_____________t04" localSheetId="83" hidden="1">{#N/A,#N/A,FALSE,"т04"}</definedName>
    <definedName name="_____________t04" localSheetId="48" hidden="1">{#N/A,#N/A,FALSE,"т04"}</definedName>
    <definedName name="_____________t04" localSheetId="86" hidden="1">{#N/A,#N/A,FALSE,"т04"}</definedName>
    <definedName name="_____________t04" localSheetId="87" hidden="1">{#N/A,#N/A,FALSE,"т04"}</definedName>
    <definedName name="_____________t04" localSheetId="88" hidden="1">{#N/A,#N/A,FALSE,"т04"}</definedName>
    <definedName name="_____________t04" localSheetId="89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4" hidden="1">{#N/A,#N/A,FALSE,"т04"}</definedName>
    <definedName name="_____________t06" localSheetId="24" hidden="1">{#N/A,#N/A,FALSE,"т04"}</definedName>
    <definedName name="_____________t06" localSheetId="25" hidden="1">{#N/A,#N/A,FALSE,"т04"}</definedName>
    <definedName name="_____________t06" localSheetId="15" hidden="1">{#N/A,#N/A,FALSE,"т04"}</definedName>
    <definedName name="_____________t06" localSheetId="17" hidden="1">{#N/A,#N/A,FALSE,"т04"}</definedName>
    <definedName name="_____________t06" localSheetId="18" hidden="1">{#N/A,#N/A,FALSE,"т04"}</definedName>
    <definedName name="_____________t06" localSheetId="22" hidden="1">{#N/A,#N/A,FALSE,"т04"}</definedName>
    <definedName name="_____________t06" localSheetId="26" hidden="1">{#N/A,#N/A,FALSE,"т04"}</definedName>
    <definedName name="_____________t06" localSheetId="35" hidden="1">{#N/A,#N/A,FALSE,"т04"}</definedName>
    <definedName name="_____________t06" localSheetId="36" hidden="1">{#N/A,#N/A,FALSE,"т04"}</definedName>
    <definedName name="_____________t06" localSheetId="37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27" hidden="1">{#N/A,#N/A,FALSE,"т04"}</definedName>
    <definedName name="_____________t06" localSheetId="28" hidden="1">{#N/A,#N/A,FALSE,"т04"}</definedName>
    <definedName name="_____________t06" localSheetId="29" hidden="1">{#N/A,#N/A,FALSE,"т04"}</definedName>
    <definedName name="_____________t06" localSheetId="32" hidden="1">{#N/A,#N/A,FALSE,"т04"}</definedName>
    <definedName name="_____________t06" localSheetId="33" hidden="1">{#N/A,#N/A,FALSE,"т04"}</definedName>
    <definedName name="_____________t06" localSheetId="51" hidden="1">{#N/A,#N/A,FALSE,"т04"}</definedName>
    <definedName name="_____________t06" localSheetId="56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64" hidden="1">{#N/A,#N/A,FALSE,"т04"}</definedName>
    <definedName name="_____________t06" localSheetId="73" hidden="1">{#N/A,#N/A,FALSE,"т04"}</definedName>
    <definedName name="_____________t06" localSheetId="74" hidden="1">{#N/A,#N/A,FALSE,"т04"}</definedName>
    <definedName name="_____________t06" localSheetId="65" hidden="1">{#N/A,#N/A,FALSE,"т04"}</definedName>
    <definedName name="_____________t06" localSheetId="66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5" hidden="1">{#N/A,#N/A,FALSE,"т04"}</definedName>
    <definedName name="_____________t06" localSheetId="85" hidden="1">{#N/A,#N/A,FALSE,"т04"}</definedName>
    <definedName name="_____________t06" localSheetId="77" hidden="1">{#N/A,#N/A,FALSE,"т04"}</definedName>
    <definedName name="_____________t06" localSheetId="79" hidden="1">{#N/A,#N/A,FALSE,"т04"}</definedName>
    <definedName name="_____________t06" localSheetId="83" hidden="1">{#N/A,#N/A,FALSE,"т04"}</definedName>
    <definedName name="_____________t06" localSheetId="48" hidden="1">{#N/A,#N/A,FALSE,"т04"}</definedName>
    <definedName name="_____________t06" localSheetId="86" hidden="1">{#N/A,#N/A,FALSE,"т04"}</definedName>
    <definedName name="_____________t06" localSheetId="87" hidden="1">{#N/A,#N/A,FALSE,"т04"}</definedName>
    <definedName name="_____________t06" localSheetId="88" hidden="1">{#N/A,#N/A,FALSE,"т04"}</definedName>
    <definedName name="_____________t06" localSheetId="89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14" hidden="1">{#N/A,#N/A,FALSE,"т04"}</definedName>
    <definedName name="____________t04" localSheetId="24" hidden="1">{#N/A,#N/A,FALSE,"т04"}</definedName>
    <definedName name="____________t04" localSheetId="25" hidden="1">{#N/A,#N/A,FALSE,"т04"}</definedName>
    <definedName name="____________t04" localSheetId="15" hidden="1">{#N/A,#N/A,FALSE,"т04"}</definedName>
    <definedName name="____________t04" localSheetId="17" hidden="1">{#N/A,#N/A,FALSE,"т04"}</definedName>
    <definedName name="____________t04" localSheetId="18" hidden="1">{#N/A,#N/A,FALSE,"т04"}</definedName>
    <definedName name="____________t04" localSheetId="22" hidden="1">{#N/A,#N/A,FALSE,"т04"}</definedName>
    <definedName name="____________t04" localSheetId="26" hidden="1">{#N/A,#N/A,FALSE,"т04"}</definedName>
    <definedName name="____________t04" localSheetId="35" hidden="1">{#N/A,#N/A,FALSE,"т04"}</definedName>
    <definedName name="____________t04" localSheetId="36" hidden="1">{#N/A,#N/A,FALSE,"т04"}</definedName>
    <definedName name="____________t04" localSheetId="37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27" hidden="1">{#N/A,#N/A,FALSE,"т04"}</definedName>
    <definedName name="____________t04" localSheetId="28" hidden="1">{#N/A,#N/A,FALSE,"т04"}</definedName>
    <definedName name="____________t04" localSheetId="29" hidden="1">{#N/A,#N/A,FALSE,"т04"}</definedName>
    <definedName name="____________t04" localSheetId="32" hidden="1">{#N/A,#N/A,FALSE,"т04"}</definedName>
    <definedName name="____________t04" localSheetId="33" hidden="1">{#N/A,#N/A,FALSE,"т04"}</definedName>
    <definedName name="____________t04" localSheetId="51" hidden="1">{#N/A,#N/A,FALSE,"т04"}</definedName>
    <definedName name="____________t04" localSheetId="56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64" hidden="1">{#N/A,#N/A,FALSE,"т04"}</definedName>
    <definedName name="____________t04" localSheetId="73" hidden="1">{#N/A,#N/A,FALSE,"т04"}</definedName>
    <definedName name="____________t04" localSheetId="74" hidden="1">{#N/A,#N/A,FALSE,"т04"}</definedName>
    <definedName name="____________t04" localSheetId="65" hidden="1">{#N/A,#N/A,FALSE,"т04"}</definedName>
    <definedName name="____________t04" localSheetId="66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5" hidden="1">{#N/A,#N/A,FALSE,"т04"}</definedName>
    <definedName name="____________t04" localSheetId="85" hidden="1">{#N/A,#N/A,FALSE,"т04"}</definedName>
    <definedName name="____________t04" localSheetId="77" hidden="1">{#N/A,#N/A,FALSE,"т04"}</definedName>
    <definedName name="____________t04" localSheetId="79" hidden="1">{#N/A,#N/A,FALSE,"т04"}</definedName>
    <definedName name="____________t04" localSheetId="83" hidden="1">{#N/A,#N/A,FALSE,"т04"}</definedName>
    <definedName name="____________t04" localSheetId="48" hidden="1">{#N/A,#N/A,FALSE,"т04"}</definedName>
    <definedName name="____________t04" localSheetId="86" hidden="1">{#N/A,#N/A,FALSE,"т04"}</definedName>
    <definedName name="____________t04" localSheetId="87" hidden="1">{#N/A,#N/A,FALSE,"т04"}</definedName>
    <definedName name="____________t04" localSheetId="88" hidden="1">{#N/A,#N/A,FALSE,"т04"}</definedName>
    <definedName name="____________t04" localSheetId="89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14" hidden="1">{#N/A,#N/A,FALSE,"т04"}</definedName>
    <definedName name="___________t04" localSheetId="24" hidden="1">{#N/A,#N/A,FALSE,"т04"}</definedName>
    <definedName name="___________t04" localSheetId="25" hidden="1">{#N/A,#N/A,FALSE,"т04"}</definedName>
    <definedName name="___________t04" localSheetId="15" hidden="1">{#N/A,#N/A,FALSE,"т04"}</definedName>
    <definedName name="___________t04" localSheetId="17" hidden="1">{#N/A,#N/A,FALSE,"т04"}</definedName>
    <definedName name="___________t04" localSheetId="18" hidden="1">{#N/A,#N/A,FALSE,"т04"}</definedName>
    <definedName name="___________t04" localSheetId="22" hidden="1">{#N/A,#N/A,FALSE,"т04"}</definedName>
    <definedName name="___________t04" localSheetId="26" hidden="1">{#N/A,#N/A,FALSE,"т04"}</definedName>
    <definedName name="___________t04" localSheetId="35" hidden="1">{#N/A,#N/A,FALSE,"т04"}</definedName>
    <definedName name="___________t04" localSheetId="36" hidden="1">{#N/A,#N/A,FALSE,"т04"}</definedName>
    <definedName name="___________t04" localSheetId="37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27" hidden="1">{#N/A,#N/A,FALSE,"т04"}</definedName>
    <definedName name="___________t04" localSheetId="28" hidden="1">{#N/A,#N/A,FALSE,"т04"}</definedName>
    <definedName name="___________t04" localSheetId="29" hidden="1">{#N/A,#N/A,FALSE,"т04"}</definedName>
    <definedName name="___________t04" localSheetId="32" hidden="1">{#N/A,#N/A,FALSE,"т04"}</definedName>
    <definedName name="___________t04" localSheetId="33" hidden="1">{#N/A,#N/A,FALSE,"т04"}</definedName>
    <definedName name="___________t04" localSheetId="51" hidden="1">{#N/A,#N/A,FALSE,"т04"}</definedName>
    <definedName name="___________t04" localSheetId="56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64" hidden="1">{#N/A,#N/A,FALSE,"т04"}</definedName>
    <definedName name="___________t04" localSheetId="73" hidden="1">{#N/A,#N/A,FALSE,"т04"}</definedName>
    <definedName name="___________t04" localSheetId="74" hidden="1">{#N/A,#N/A,FALSE,"т04"}</definedName>
    <definedName name="___________t04" localSheetId="65" hidden="1">{#N/A,#N/A,FALSE,"т04"}</definedName>
    <definedName name="___________t04" localSheetId="66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5" hidden="1">{#N/A,#N/A,FALSE,"т04"}</definedName>
    <definedName name="___________t04" localSheetId="85" hidden="1">{#N/A,#N/A,FALSE,"т04"}</definedName>
    <definedName name="___________t04" localSheetId="77" hidden="1">{#N/A,#N/A,FALSE,"т04"}</definedName>
    <definedName name="___________t04" localSheetId="79" hidden="1">{#N/A,#N/A,FALSE,"т04"}</definedName>
    <definedName name="___________t04" localSheetId="83" hidden="1">{#N/A,#N/A,FALSE,"т04"}</definedName>
    <definedName name="___________t04" localSheetId="48" hidden="1">{#N/A,#N/A,FALSE,"т04"}</definedName>
    <definedName name="___________t04" localSheetId="86" hidden="1">{#N/A,#N/A,FALSE,"т04"}</definedName>
    <definedName name="___________t04" localSheetId="87" hidden="1">{#N/A,#N/A,FALSE,"т04"}</definedName>
    <definedName name="___________t04" localSheetId="88" hidden="1">{#N/A,#N/A,FALSE,"т04"}</definedName>
    <definedName name="___________t04" localSheetId="89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4" hidden="1">{#N/A,#N/A,FALSE,"т04"}</definedName>
    <definedName name="___________t06" localSheetId="24" hidden="1">{#N/A,#N/A,FALSE,"т04"}</definedName>
    <definedName name="___________t06" localSheetId="25" hidden="1">{#N/A,#N/A,FALSE,"т04"}</definedName>
    <definedName name="___________t06" localSheetId="15" hidden="1">{#N/A,#N/A,FALSE,"т04"}</definedName>
    <definedName name="___________t06" localSheetId="17" hidden="1">{#N/A,#N/A,FALSE,"т04"}</definedName>
    <definedName name="___________t06" localSheetId="18" hidden="1">{#N/A,#N/A,FALSE,"т04"}</definedName>
    <definedName name="___________t06" localSheetId="22" hidden="1">{#N/A,#N/A,FALSE,"т04"}</definedName>
    <definedName name="___________t06" localSheetId="26" hidden="1">{#N/A,#N/A,FALSE,"т04"}</definedName>
    <definedName name="___________t06" localSheetId="35" hidden="1">{#N/A,#N/A,FALSE,"т04"}</definedName>
    <definedName name="___________t06" localSheetId="36" hidden="1">{#N/A,#N/A,FALSE,"т04"}</definedName>
    <definedName name="___________t06" localSheetId="37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27" hidden="1">{#N/A,#N/A,FALSE,"т04"}</definedName>
    <definedName name="___________t06" localSheetId="28" hidden="1">{#N/A,#N/A,FALSE,"т04"}</definedName>
    <definedName name="___________t06" localSheetId="29" hidden="1">{#N/A,#N/A,FALSE,"т04"}</definedName>
    <definedName name="___________t06" localSheetId="32" hidden="1">{#N/A,#N/A,FALSE,"т04"}</definedName>
    <definedName name="___________t06" localSheetId="33" hidden="1">{#N/A,#N/A,FALSE,"т04"}</definedName>
    <definedName name="___________t06" localSheetId="51" hidden="1">{#N/A,#N/A,FALSE,"т04"}</definedName>
    <definedName name="___________t06" localSheetId="56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64" hidden="1">{#N/A,#N/A,FALSE,"т04"}</definedName>
    <definedName name="___________t06" localSheetId="73" hidden="1">{#N/A,#N/A,FALSE,"т04"}</definedName>
    <definedName name="___________t06" localSheetId="74" hidden="1">{#N/A,#N/A,FALSE,"т04"}</definedName>
    <definedName name="___________t06" localSheetId="65" hidden="1">{#N/A,#N/A,FALSE,"т04"}</definedName>
    <definedName name="___________t06" localSheetId="66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5" hidden="1">{#N/A,#N/A,FALSE,"т04"}</definedName>
    <definedName name="___________t06" localSheetId="85" hidden="1">{#N/A,#N/A,FALSE,"т04"}</definedName>
    <definedName name="___________t06" localSheetId="77" hidden="1">{#N/A,#N/A,FALSE,"т04"}</definedName>
    <definedName name="___________t06" localSheetId="79" hidden="1">{#N/A,#N/A,FALSE,"т04"}</definedName>
    <definedName name="___________t06" localSheetId="83" hidden="1">{#N/A,#N/A,FALSE,"т04"}</definedName>
    <definedName name="___________t06" localSheetId="48" hidden="1">{#N/A,#N/A,FALSE,"т04"}</definedName>
    <definedName name="___________t06" localSheetId="86" hidden="1">{#N/A,#N/A,FALSE,"т04"}</definedName>
    <definedName name="___________t06" localSheetId="87" hidden="1">{#N/A,#N/A,FALSE,"т04"}</definedName>
    <definedName name="___________t06" localSheetId="88" hidden="1">{#N/A,#N/A,FALSE,"т04"}</definedName>
    <definedName name="___________t06" localSheetId="89" hidden="1">{#N/A,#N/A,FALSE,"т04"}</definedName>
    <definedName name="___________t06" hidden="1">{#N/A,#N/A,FALSE,"т04"}</definedName>
    <definedName name="___________tab06" localSheetId="14">#REF!</definedName>
    <definedName name="___________tab06" localSheetId="24">#REF!</definedName>
    <definedName name="___________tab06" localSheetId="25">#REF!</definedName>
    <definedName name="___________tab06" localSheetId="17">#REF!</definedName>
    <definedName name="___________tab06" localSheetId="18">#REF!</definedName>
    <definedName name="___________tab06" localSheetId="22">#REF!</definedName>
    <definedName name="___________tab06" localSheetId="35">#REF!</definedName>
    <definedName name="___________tab06" localSheetId="36">#REF!</definedName>
    <definedName name="___________tab06" localSheetId="28">#REF!</definedName>
    <definedName name="___________tab06" localSheetId="29">#REF!</definedName>
    <definedName name="___________tab06" localSheetId="33">#REF!</definedName>
    <definedName name="___________tab06" localSheetId="49">#REF!</definedName>
    <definedName name="___________tab06" localSheetId="61">#REF!</definedName>
    <definedName name="___________tab06" localSheetId="64">#REF!</definedName>
    <definedName name="___________tab06" localSheetId="65">#REF!</definedName>
    <definedName name="___________tab06" localSheetId="66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83">#REF!</definedName>
    <definedName name="___________tab06" localSheetId="86">#REF!</definedName>
    <definedName name="___________tab06" localSheetId="89">#REF!</definedName>
    <definedName name="___________tab06">#REF!</definedName>
    <definedName name="___________tab07" localSheetId="14">#REF!</definedName>
    <definedName name="___________tab07" localSheetId="24">#REF!</definedName>
    <definedName name="___________tab07" localSheetId="25">#REF!</definedName>
    <definedName name="___________tab07" localSheetId="17">#REF!</definedName>
    <definedName name="___________tab07" localSheetId="18">#REF!</definedName>
    <definedName name="___________tab07" localSheetId="22">#REF!</definedName>
    <definedName name="___________tab07" localSheetId="28">#REF!</definedName>
    <definedName name="___________tab07" localSheetId="29">#REF!</definedName>
    <definedName name="___________tab07" localSheetId="33">#REF!</definedName>
    <definedName name="___________tab07" localSheetId="49">#REF!</definedName>
    <definedName name="___________tab07" localSheetId="61">#REF!</definedName>
    <definedName name="___________tab07" localSheetId="64">#REF!</definedName>
    <definedName name="___________tab07" localSheetId="65">#REF!</definedName>
    <definedName name="___________tab07" localSheetId="66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83">#REF!</definedName>
    <definedName name="___________tab07" localSheetId="86">#REF!</definedName>
    <definedName name="___________tab07" localSheetId="89">#REF!</definedName>
    <definedName name="___________tab07">#REF!</definedName>
    <definedName name="___________Tab1" localSheetId="14">#REF!</definedName>
    <definedName name="___________Tab1" localSheetId="24">#REF!</definedName>
    <definedName name="___________Tab1" localSheetId="25">#REF!</definedName>
    <definedName name="___________Tab1" localSheetId="17">#REF!</definedName>
    <definedName name="___________Tab1" localSheetId="18">#REF!</definedName>
    <definedName name="___________Tab1" localSheetId="22">#REF!</definedName>
    <definedName name="___________Tab1" localSheetId="28">#REF!</definedName>
    <definedName name="___________Tab1" localSheetId="29">#REF!</definedName>
    <definedName name="___________Tab1" localSheetId="33">#REF!</definedName>
    <definedName name="___________Tab1" localSheetId="49">#REF!</definedName>
    <definedName name="___________Tab1" localSheetId="61">#REF!</definedName>
    <definedName name="___________Tab1" localSheetId="64">#REF!</definedName>
    <definedName name="___________Tab1" localSheetId="65">#REF!</definedName>
    <definedName name="___________Tab1" localSheetId="66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83">#REF!</definedName>
    <definedName name="___________Tab1" localSheetId="86">#REF!</definedName>
    <definedName name="___________Tab1" localSheetId="89">#REF!</definedName>
    <definedName name="___________Tab1">#REF!</definedName>
    <definedName name="___________UKR1" localSheetId="14">#REF!</definedName>
    <definedName name="___________UKR1" localSheetId="24">#REF!</definedName>
    <definedName name="___________UKR1" localSheetId="25">#REF!</definedName>
    <definedName name="___________UKR1" localSheetId="17">#REF!</definedName>
    <definedName name="___________UKR1" localSheetId="18">#REF!</definedName>
    <definedName name="___________UKR1" localSheetId="22">#REF!</definedName>
    <definedName name="___________UKR1" localSheetId="29">#REF!</definedName>
    <definedName name="___________UKR1" localSheetId="33">#REF!</definedName>
    <definedName name="___________UKR1" localSheetId="49">#REF!</definedName>
    <definedName name="___________UKR1" localSheetId="64">#REF!</definedName>
    <definedName name="___________UKR1" localSheetId="65">#REF!</definedName>
    <definedName name="___________UKR1" localSheetId="66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>#REF!</definedName>
    <definedName name="___________UKR2" localSheetId="14">#REF!</definedName>
    <definedName name="___________UKR2" localSheetId="24">#REF!</definedName>
    <definedName name="___________UKR2" localSheetId="25">#REF!</definedName>
    <definedName name="___________UKR2" localSheetId="17">#REF!</definedName>
    <definedName name="___________UKR2" localSheetId="18">#REF!</definedName>
    <definedName name="___________UKR2" localSheetId="22">#REF!</definedName>
    <definedName name="___________UKR2" localSheetId="29">#REF!</definedName>
    <definedName name="___________UKR2" localSheetId="33">#REF!</definedName>
    <definedName name="___________UKR2" localSheetId="49">#REF!</definedName>
    <definedName name="___________UKR2" localSheetId="64">#REF!</definedName>
    <definedName name="___________UKR2" localSheetId="65">#REF!</definedName>
    <definedName name="___________UKR2" localSheetId="66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>#REF!</definedName>
    <definedName name="___________UKR3" localSheetId="14">#REF!</definedName>
    <definedName name="___________UKR3" localSheetId="24">#REF!</definedName>
    <definedName name="___________UKR3" localSheetId="25">#REF!</definedName>
    <definedName name="___________UKR3" localSheetId="17">#REF!</definedName>
    <definedName name="___________UKR3" localSheetId="18">#REF!</definedName>
    <definedName name="___________UKR3" localSheetId="22">#REF!</definedName>
    <definedName name="___________UKR3" localSheetId="29">#REF!</definedName>
    <definedName name="___________UKR3" localSheetId="33">#REF!</definedName>
    <definedName name="___________UKR3" localSheetId="49">#REF!</definedName>
    <definedName name="___________UKR3" localSheetId="64">#REF!</definedName>
    <definedName name="___________UKR3" localSheetId="65">#REF!</definedName>
    <definedName name="___________UKR3" localSheetId="66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>#REF!</definedName>
    <definedName name="__________t04" localSheetId="1" hidden="1">{#N/A,#N/A,FALSE,"т04"}</definedName>
    <definedName name="__________t04" localSheetId="14" hidden="1">{#N/A,#N/A,FALSE,"т04"}</definedName>
    <definedName name="__________t04" localSheetId="24" hidden="1">{#N/A,#N/A,FALSE,"т04"}</definedName>
    <definedName name="__________t04" localSheetId="25" hidden="1">{#N/A,#N/A,FALSE,"т04"}</definedName>
    <definedName name="__________t04" localSheetId="15" hidden="1">{#N/A,#N/A,FALSE,"т04"}</definedName>
    <definedName name="__________t04" localSheetId="17" hidden="1">{#N/A,#N/A,FALSE,"т04"}</definedName>
    <definedName name="__________t04" localSheetId="18" hidden="1">{#N/A,#N/A,FALSE,"т04"}</definedName>
    <definedName name="__________t04" localSheetId="22" hidden="1">{#N/A,#N/A,FALSE,"т04"}</definedName>
    <definedName name="__________t04" localSheetId="26" hidden="1">{#N/A,#N/A,FALSE,"т04"}</definedName>
    <definedName name="__________t04" localSheetId="35" hidden="1">{#N/A,#N/A,FALSE,"т04"}</definedName>
    <definedName name="__________t04" localSheetId="36" hidden="1">{#N/A,#N/A,FALSE,"т04"}</definedName>
    <definedName name="__________t04" localSheetId="37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27" hidden="1">{#N/A,#N/A,FALSE,"т04"}</definedName>
    <definedName name="__________t04" localSheetId="28" hidden="1">{#N/A,#N/A,FALSE,"т04"}</definedName>
    <definedName name="__________t04" localSheetId="29" hidden="1">{#N/A,#N/A,FALSE,"т04"}</definedName>
    <definedName name="__________t04" localSheetId="32" hidden="1">{#N/A,#N/A,FALSE,"т04"}</definedName>
    <definedName name="__________t04" localSheetId="33" hidden="1">{#N/A,#N/A,FALSE,"т04"}</definedName>
    <definedName name="__________t04" localSheetId="51" hidden="1">{#N/A,#N/A,FALSE,"т04"}</definedName>
    <definedName name="__________t04" localSheetId="56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64" hidden="1">{#N/A,#N/A,FALSE,"т04"}</definedName>
    <definedName name="__________t04" localSheetId="73" hidden="1">{#N/A,#N/A,FALSE,"т04"}</definedName>
    <definedName name="__________t04" localSheetId="74" hidden="1">{#N/A,#N/A,FALSE,"т04"}</definedName>
    <definedName name="__________t04" localSheetId="65" hidden="1">{#N/A,#N/A,FALSE,"т04"}</definedName>
    <definedName name="__________t04" localSheetId="66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5" hidden="1">{#N/A,#N/A,FALSE,"т04"}</definedName>
    <definedName name="__________t04" localSheetId="85" hidden="1">{#N/A,#N/A,FALSE,"т04"}</definedName>
    <definedName name="__________t04" localSheetId="77" hidden="1">{#N/A,#N/A,FALSE,"т04"}</definedName>
    <definedName name="__________t04" localSheetId="79" hidden="1">{#N/A,#N/A,FALSE,"т04"}</definedName>
    <definedName name="__________t04" localSheetId="83" hidden="1">{#N/A,#N/A,FALSE,"т04"}</definedName>
    <definedName name="__________t04" localSheetId="48" hidden="1">{#N/A,#N/A,FALSE,"т04"}</definedName>
    <definedName name="__________t04" localSheetId="86" hidden="1">{#N/A,#N/A,FALSE,"т04"}</definedName>
    <definedName name="__________t04" localSheetId="87" hidden="1">{#N/A,#N/A,FALSE,"т04"}</definedName>
    <definedName name="__________t04" localSheetId="88" hidden="1">{#N/A,#N/A,FALSE,"т04"}</definedName>
    <definedName name="__________t04" localSheetId="89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4" hidden="1">{#N/A,#N/A,FALSE,"т04"}</definedName>
    <definedName name="__________t06" localSheetId="24" hidden="1">{#N/A,#N/A,FALSE,"т04"}</definedName>
    <definedName name="__________t06" localSheetId="25" hidden="1">{#N/A,#N/A,FALSE,"т04"}</definedName>
    <definedName name="__________t06" localSheetId="15" hidden="1">{#N/A,#N/A,FALSE,"т04"}</definedName>
    <definedName name="__________t06" localSheetId="17" hidden="1">{#N/A,#N/A,FALSE,"т04"}</definedName>
    <definedName name="__________t06" localSheetId="18" hidden="1">{#N/A,#N/A,FALSE,"т04"}</definedName>
    <definedName name="__________t06" localSheetId="22" hidden="1">{#N/A,#N/A,FALSE,"т04"}</definedName>
    <definedName name="__________t06" localSheetId="26" hidden="1">{#N/A,#N/A,FALSE,"т04"}</definedName>
    <definedName name="__________t06" localSheetId="35" hidden="1">{#N/A,#N/A,FALSE,"т04"}</definedName>
    <definedName name="__________t06" localSheetId="36" hidden="1">{#N/A,#N/A,FALSE,"т04"}</definedName>
    <definedName name="__________t06" localSheetId="37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27" hidden="1">{#N/A,#N/A,FALSE,"т04"}</definedName>
    <definedName name="__________t06" localSheetId="28" hidden="1">{#N/A,#N/A,FALSE,"т04"}</definedName>
    <definedName name="__________t06" localSheetId="29" hidden="1">{#N/A,#N/A,FALSE,"т04"}</definedName>
    <definedName name="__________t06" localSheetId="32" hidden="1">{#N/A,#N/A,FALSE,"т04"}</definedName>
    <definedName name="__________t06" localSheetId="33" hidden="1">{#N/A,#N/A,FALSE,"т04"}</definedName>
    <definedName name="__________t06" localSheetId="51" hidden="1">{#N/A,#N/A,FALSE,"т04"}</definedName>
    <definedName name="__________t06" localSheetId="56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64" hidden="1">{#N/A,#N/A,FALSE,"т04"}</definedName>
    <definedName name="__________t06" localSheetId="73" hidden="1">{#N/A,#N/A,FALSE,"т04"}</definedName>
    <definedName name="__________t06" localSheetId="74" hidden="1">{#N/A,#N/A,FALSE,"т04"}</definedName>
    <definedName name="__________t06" localSheetId="65" hidden="1">{#N/A,#N/A,FALSE,"т04"}</definedName>
    <definedName name="__________t06" localSheetId="66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5" hidden="1">{#N/A,#N/A,FALSE,"т04"}</definedName>
    <definedName name="__________t06" localSheetId="85" hidden="1">{#N/A,#N/A,FALSE,"т04"}</definedName>
    <definedName name="__________t06" localSheetId="77" hidden="1">{#N/A,#N/A,FALSE,"т04"}</definedName>
    <definedName name="__________t06" localSheetId="79" hidden="1">{#N/A,#N/A,FALSE,"т04"}</definedName>
    <definedName name="__________t06" localSheetId="83" hidden="1">{#N/A,#N/A,FALSE,"т04"}</definedName>
    <definedName name="__________t06" localSheetId="48" hidden="1">{#N/A,#N/A,FALSE,"т04"}</definedName>
    <definedName name="__________t06" localSheetId="86" hidden="1">{#N/A,#N/A,FALSE,"т04"}</definedName>
    <definedName name="__________t06" localSheetId="87" hidden="1">{#N/A,#N/A,FALSE,"т04"}</definedName>
    <definedName name="__________t06" localSheetId="88" hidden="1">{#N/A,#N/A,FALSE,"т04"}</definedName>
    <definedName name="__________t06" localSheetId="89" hidden="1">{#N/A,#N/A,FALSE,"т04"}</definedName>
    <definedName name="__________t06" hidden="1">{#N/A,#N/A,FALSE,"т04"}</definedName>
    <definedName name="__________tab06" localSheetId="14">#REF!</definedName>
    <definedName name="__________tab06" localSheetId="24">#REF!</definedName>
    <definedName name="__________tab06" localSheetId="25">#REF!</definedName>
    <definedName name="__________tab06" localSheetId="17">#REF!</definedName>
    <definedName name="__________tab06" localSheetId="18">#REF!</definedName>
    <definedName name="__________tab06" localSheetId="22">#REF!</definedName>
    <definedName name="__________tab06" localSheetId="35">#REF!</definedName>
    <definedName name="__________tab06" localSheetId="36">#REF!</definedName>
    <definedName name="__________tab06" localSheetId="28">#REF!</definedName>
    <definedName name="__________tab06" localSheetId="29">#REF!</definedName>
    <definedName name="__________tab06" localSheetId="33">#REF!</definedName>
    <definedName name="__________tab06" localSheetId="49">#REF!</definedName>
    <definedName name="__________tab06" localSheetId="61">#REF!</definedName>
    <definedName name="__________tab06" localSheetId="64">#REF!</definedName>
    <definedName name="__________tab06" localSheetId="65">#REF!</definedName>
    <definedName name="__________tab06" localSheetId="66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83">#REF!</definedName>
    <definedName name="__________tab06" localSheetId="86">#REF!</definedName>
    <definedName name="__________tab06" localSheetId="89">#REF!</definedName>
    <definedName name="__________tab06">#REF!</definedName>
    <definedName name="__________tab07" localSheetId="14">#REF!</definedName>
    <definedName name="__________tab07" localSheetId="24">#REF!</definedName>
    <definedName name="__________tab07" localSheetId="25">#REF!</definedName>
    <definedName name="__________tab07" localSheetId="17">#REF!</definedName>
    <definedName name="__________tab07" localSheetId="18">#REF!</definedName>
    <definedName name="__________tab07" localSheetId="22">#REF!</definedName>
    <definedName name="__________tab07" localSheetId="28">#REF!</definedName>
    <definedName name="__________tab07" localSheetId="29">#REF!</definedName>
    <definedName name="__________tab07" localSheetId="33">#REF!</definedName>
    <definedName name="__________tab07" localSheetId="49">#REF!</definedName>
    <definedName name="__________tab07" localSheetId="61">#REF!</definedName>
    <definedName name="__________tab07" localSheetId="64">#REF!</definedName>
    <definedName name="__________tab07" localSheetId="65">#REF!</definedName>
    <definedName name="__________tab07" localSheetId="66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83">#REF!</definedName>
    <definedName name="__________tab07" localSheetId="86">#REF!</definedName>
    <definedName name="__________tab07" localSheetId="89">#REF!</definedName>
    <definedName name="__________tab07">#REF!</definedName>
    <definedName name="__________Tab1" localSheetId="14">#REF!</definedName>
    <definedName name="__________Tab1" localSheetId="24">#REF!</definedName>
    <definedName name="__________Tab1" localSheetId="25">#REF!</definedName>
    <definedName name="__________Tab1" localSheetId="17">#REF!</definedName>
    <definedName name="__________Tab1" localSheetId="18">#REF!</definedName>
    <definedName name="__________Tab1" localSheetId="22">#REF!</definedName>
    <definedName name="__________Tab1" localSheetId="28">#REF!</definedName>
    <definedName name="__________Tab1" localSheetId="29">#REF!</definedName>
    <definedName name="__________Tab1" localSheetId="33">#REF!</definedName>
    <definedName name="__________Tab1" localSheetId="49">#REF!</definedName>
    <definedName name="__________Tab1" localSheetId="61">#REF!</definedName>
    <definedName name="__________Tab1" localSheetId="64">#REF!</definedName>
    <definedName name="__________Tab1" localSheetId="65">#REF!</definedName>
    <definedName name="__________Tab1" localSheetId="66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83">#REF!</definedName>
    <definedName name="__________Tab1" localSheetId="86">#REF!</definedName>
    <definedName name="__________Tab1" localSheetId="89">#REF!</definedName>
    <definedName name="__________Tab1">#REF!</definedName>
    <definedName name="__________UKR1" localSheetId="14">#REF!</definedName>
    <definedName name="__________UKR1" localSheetId="24">#REF!</definedName>
    <definedName name="__________UKR1" localSheetId="25">#REF!</definedName>
    <definedName name="__________UKR1" localSheetId="17">#REF!</definedName>
    <definedName name="__________UKR1" localSheetId="18">#REF!</definedName>
    <definedName name="__________UKR1" localSheetId="22">#REF!</definedName>
    <definedName name="__________UKR1" localSheetId="29">#REF!</definedName>
    <definedName name="__________UKR1" localSheetId="33">#REF!</definedName>
    <definedName name="__________UKR1" localSheetId="49">#REF!</definedName>
    <definedName name="__________UKR1" localSheetId="64">#REF!</definedName>
    <definedName name="__________UKR1" localSheetId="65">#REF!</definedName>
    <definedName name="__________UKR1" localSheetId="66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>#REF!</definedName>
    <definedName name="__________UKR2" localSheetId="14">#REF!</definedName>
    <definedName name="__________UKR2" localSheetId="24">#REF!</definedName>
    <definedName name="__________UKR2" localSheetId="25">#REF!</definedName>
    <definedName name="__________UKR2" localSheetId="17">#REF!</definedName>
    <definedName name="__________UKR2" localSheetId="18">#REF!</definedName>
    <definedName name="__________UKR2" localSheetId="22">#REF!</definedName>
    <definedName name="__________UKR2" localSheetId="29">#REF!</definedName>
    <definedName name="__________UKR2" localSheetId="33">#REF!</definedName>
    <definedName name="__________UKR2" localSheetId="49">#REF!</definedName>
    <definedName name="__________UKR2" localSheetId="64">#REF!</definedName>
    <definedName name="__________UKR2" localSheetId="65">#REF!</definedName>
    <definedName name="__________UKR2" localSheetId="66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>#REF!</definedName>
    <definedName name="__________UKR3" localSheetId="14">#REF!</definedName>
    <definedName name="__________UKR3" localSheetId="24">#REF!</definedName>
    <definedName name="__________UKR3" localSheetId="25">#REF!</definedName>
    <definedName name="__________UKR3" localSheetId="17">#REF!</definedName>
    <definedName name="__________UKR3" localSheetId="18">#REF!</definedName>
    <definedName name="__________UKR3" localSheetId="22">#REF!</definedName>
    <definedName name="__________UKR3" localSheetId="29">#REF!</definedName>
    <definedName name="__________UKR3" localSheetId="33">#REF!</definedName>
    <definedName name="__________UKR3" localSheetId="49">#REF!</definedName>
    <definedName name="__________UKR3" localSheetId="64">#REF!</definedName>
    <definedName name="__________UKR3" localSheetId="65">#REF!</definedName>
    <definedName name="__________UKR3" localSheetId="66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>#REF!</definedName>
    <definedName name="_________t04" localSheetId="1" hidden="1">{#N/A,#N/A,FALSE,"т04"}</definedName>
    <definedName name="_________t04" localSheetId="14" hidden="1">{#N/A,#N/A,FALSE,"т04"}</definedName>
    <definedName name="_________t04" localSheetId="24" hidden="1">{#N/A,#N/A,FALSE,"т04"}</definedName>
    <definedName name="_________t04" localSheetId="25" hidden="1">{#N/A,#N/A,FALSE,"т04"}</definedName>
    <definedName name="_________t04" localSheetId="15" hidden="1">{#N/A,#N/A,FALSE,"т04"}</definedName>
    <definedName name="_________t04" localSheetId="17" hidden="1">{#N/A,#N/A,FALSE,"т04"}</definedName>
    <definedName name="_________t04" localSheetId="18" hidden="1">{#N/A,#N/A,FALSE,"т04"}</definedName>
    <definedName name="_________t04" localSheetId="22" hidden="1">{#N/A,#N/A,FALSE,"т04"}</definedName>
    <definedName name="_________t04" localSheetId="26" hidden="1">{#N/A,#N/A,FALSE,"т04"}</definedName>
    <definedName name="_________t04" localSheetId="35" hidden="1">{#N/A,#N/A,FALSE,"т04"}</definedName>
    <definedName name="_________t04" localSheetId="36" hidden="1">{#N/A,#N/A,FALSE,"т04"}</definedName>
    <definedName name="_________t04" localSheetId="37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27" hidden="1">{#N/A,#N/A,FALSE,"т04"}</definedName>
    <definedName name="_________t04" localSheetId="28" hidden="1">{#N/A,#N/A,FALSE,"т04"}</definedName>
    <definedName name="_________t04" localSheetId="29" hidden="1">{#N/A,#N/A,FALSE,"т04"}</definedName>
    <definedName name="_________t04" localSheetId="32" hidden="1">{#N/A,#N/A,FALSE,"т04"}</definedName>
    <definedName name="_________t04" localSheetId="33" hidden="1">{#N/A,#N/A,FALSE,"т04"}</definedName>
    <definedName name="_________t04" localSheetId="51" hidden="1">{#N/A,#N/A,FALSE,"т04"}</definedName>
    <definedName name="_________t04" localSheetId="56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64" hidden="1">{#N/A,#N/A,FALSE,"т04"}</definedName>
    <definedName name="_________t04" localSheetId="73" hidden="1">{#N/A,#N/A,FALSE,"т04"}</definedName>
    <definedName name="_________t04" localSheetId="74" hidden="1">{#N/A,#N/A,FALSE,"т04"}</definedName>
    <definedName name="_________t04" localSheetId="65" hidden="1">{#N/A,#N/A,FALSE,"т04"}</definedName>
    <definedName name="_________t04" localSheetId="66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5" hidden="1">{#N/A,#N/A,FALSE,"т04"}</definedName>
    <definedName name="_________t04" localSheetId="85" hidden="1">{#N/A,#N/A,FALSE,"т04"}</definedName>
    <definedName name="_________t04" localSheetId="77" hidden="1">{#N/A,#N/A,FALSE,"т04"}</definedName>
    <definedName name="_________t04" localSheetId="79" hidden="1">{#N/A,#N/A,FALSE,"т04"}</definedName>
    <definedName name="_________t04" localSheetId="83" hidden="1">{#N/A,#N/A,FALSE,"т04"}</definedName>
    <definedName name="_________t04" localSheetId="48" hidden="1">{#N/A,#N/A,FALSE,"т04"}</definedName>
    <definedName name="_________t04" localSheetId="86" hidden="1">{#N/A,#N/A,FALSE,"т04"}</definedName>
    <definedName name="_________t04" localSheetId="87" hidden="1">{#N/A,#N/A,FALSE,"т04"}</definedName>
    <definedName name="_________t04" localSheetId="88" hidden="1">{#N/A,#N/A,FALSE,"т04"}</definedName>
    <definedName name="_________t04" localSheetId="89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4" hidden="1">{#N/A,#N/A,FALSE,"т04"}</definedName>
    <definedName name="_________t06" localSheetId="24" hidden="1">{#N/A,#N/A,FALSE,"т04"}</definedName>
    <definedName name="_________t06" localSheetId="25" hidden="1">{#N/A,#N/A,FALSE,"т04"}</definedName>
    <definedName name="_________t06" localSheetId="15" hidden="1">{#N/A,#N/A,FALSE,"т04"}</definedName>
    <definedName name="_________t06" localSheetId="17" hidden="1">{#N/A,#N/A,FALSE,"т04"}</definedName>
    <definedName name="_________t06" localSheetId="18" hidden="1">{#N/A,#N/A,FALSE,"т04"}</definedName>
    <definedName name="_________t06" localSheetId="22" hidden="1">{#N/A,#N/A,FALSE,"т04"}</definedName>
    <definedName name="_________t06" localSheetId="26" hidden="1">{#N/A,#N/A,FALSE,"т04"}</definedName>
    <definedName name="_________t06" localSheetId="35" hidden="1">{#N/A,#N/A,FALSE,"т04"}</definedName>
    <definedName name="_________t06" localSheetId="36" hidden="1">{#N/A,#N/A,FALSE,"т04"}</definedName>
    <definedName name="_________t06" localSheetId="37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27" hidden="1">{#N/A,#N/A,FALSE,"т04"}</definedName>
    <definedName name="_________t06" localSheetId="28" hidden="1">{#N/A,#N/A,FALSE,"т04"}</definedName>
    <definedName name="_________t06" localSheetId="29" hidden="1">{#N/A,#N/A,FALSE,"т04"}</definedName>
    <definedName name="_________t06" localSheetId="32" hidden="1">{#N/A,#N/A,FALSE,"т04"}</definedName>
    <definedName name="_________t06" localSheetId="33" hidden="1">{#N/A,#N/A,FALSE,"т04"}</definedName>
    <definedName name="_________t06" localSheetId="51" hidden="1">{#N/A,#N/A,FALSE,"т04"}</definedName>
    <definedName name="_________t06" localSheetId="56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64" hidden="1">{#N/A,#N/A,FALSE,"т04"}</definedName>
    <definedName name="_________t06" localSheetId="73" hidden="1">{#N/A,#N/A,FALSE,"т04"}</definedName>
    <definedName name="_________t06" localSheetId="74" hidden="1">{#N/A,#N/A,FALSE,"т04"}</definedName>
    <definedName name="_________t06" localSheetId="65" hidden="1">{#N/A,#N/A,FALSE,"т04"}</definedName>
    <definedName name="_________t06" localSheetId="66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5" hidden="1">{#N/A,#N/A,FALSE,"т04"}</definedName>
    <definedName name="_________t06" localSheetId="85" hidden="1">{#N/A,#N/A,FALSE,"т04"}</definedName>
    <definedName name="_________t06" localSheetId="77" hidden="1">{#N/A,#N/A,FALSE,"т04"}</definedName>
    <definedName name="_________t06" localSheetId="79" hidden="1">{#N/A,#N/A,FALSE,"т04"}</definedName>
    <definedName name="_________t06" localSheetId="83" hidden="1">{#N/A,#N/A,FALSE,"т04"}</definedName>
    <definedName name="_________t06" localSheetId="48" hidden="1">{#N/A,#N/A,FALSE,"т04"}</definedName>
    <definedName name="_________t06" localSheetId="86" hidden="1">{#N/A,#N/A,FALSE,"т04"}</definedName>
    <definedName name="_________t06" localSheetId="87" hidden="1">{#N/A,#N/A,FALSE,"т04"}</definedName>
    <definedName name="_________t06" localSheetId="88" hidden="1">{#N/A,#N/A,FALSE,"т04"}</definedName>
    <definedName name="_________t06" localSheetId="89" hidden="1">{#N/A,#N/A,FALSE,"т04"}</definedName>
    <definedName name="_________t06" hidden="1">{#N/A,#N/A,FALSE,"т04"}</definedName>
    <definedName name="_________tab06" localSheetId="14">#REF!</definedName>
    <definedName name="_________tab06" localSheetId="24">#REF!</definedName>
    <definedName name="_________tab06" localSheetId="25">#REF!</definedName>
    <definedName name="_________tab06" localSheetId="17">#REF!</definedName>
    <definedName name="_________tab06" localSheetId="18">#REF!</definedName>
    <definedName name="_________tab06" localSheetId="22">#REF!</definedName>
    <definedName name="_________tab06" localSheetId="35">#REF!</definedName>
    <definedName name="_________tab06" localSheetId="36">#REF!</definedName>
    <definedName name="_________tab06" localSheetId="28">#REF!</definedName>
    <definedName name="_________tab06" localSheetId="29">#REF!</definedName>
    <definedName name="_________tab06" localSheetId="33">#REF!</definedName>
    <definedName name="_________tab06" localSheetId="49">#REF!</definedName>
    <definedName name="_________tab06" localSheetId="61">#REF!</definedName>
    <definedName name="_________tab06" localSheetId="64">#REF!</definedName>
    <definedName name="_________tab06" localSheetId="65">#REF!</definedName>
    <definedName name="_________tab06" localSheetId="66">#REF!</definedName>
    <definedName name="_________tab06" localSheetId="68">#REF!</definedName>
    <definedName name="_________tab06" localSheetId="69">#REF!</definedName>
    <definedName name="_________tab06" localSheetId="71">#REF!</definedName>
    <definedName name="_________tab06" localSheetId="83">#REF!</definedName>
    <definedName name="_________tab06" localSheetId="86">#REF!</definedName>
    <definedName name="_________tab06" localSheetId="89">#REF!</definedName>
    <definedName name="_________tab06">#REF!</definedName>
    <definedName name="_________tab07" localSheetId="14">#REF!</definedName>
    <definedName name="_________tab07" localSheetId="24">#REF!</definedName>
    <definedName name="_________tab07" localSheetId="25">#REF!</definedName>
    <definedName name="_________tab07" localSheetId="17">#REF!</definedName>
    <definedName name="_________tab07" localSheetId="18">#REF!</definedName>
    <definedName name="_________tab07" localSheetId="22">#REF!</definedName>
    <definedName name="_________tab07" localSheetId="28">#REF!</definedName>
    <definedName name="_________tab07" localSheetId="29">#REF!</definedName>
    <definedName name="_________tab07" localSheetId="33">#REF!</definedName>
    <definedName name="_________tab07" localSheetId="49">#REF!</definedName>
    <definedName name="_________tab07" localSheetId="61">#REF!</definedName>
    <definedName name="_________tab07" localSheetId="64">#REF!</definedName>
    <definedName name="_________tab07" localSheetId="65">#REF!</definedName>
    <definedName name="_________tab07" localSheetId="66">#REF!</definedName>
    <definedName name="_________tab07" localSheetId="71">#REF!</definedName>
    <definedName name="_________tab07" localSheetId="83">#REF!</definedName>
    <definedName name="_________tab07" localSheetId="86">#REF!</definedName>
    <definedName name="_________tab07" localSheetId="89">#REF!</definedName>
    <definedName name="_________tab07">#REF!</definedName>
    <definedName name="_________Tab1" localSheetId="14">#REF!</definedName>
    <definedName name="_________Tab1" localSheetId="24">#REF!</definedName>
    <definedName name="_________Tab1" localSheetId="25">#REF!</definedName>
    <definedName name="_________Tab1" localSheetId="17">#REF!</definedName>
    <definedName name="_________Tab1" localSheetId="18">#REF!</definedName>
    <definedName name="_________Tab1" localSheetId="22">#REF!</definedName>
    <definedName name="_________Tab1" localSheetId="28">#REF!</definedName>
    <definedName name="_________Tab1" localSheetId="29">#REF!</definedName>
    <definedName name="_________Tab1" localSheetId="33">#REF!</definedName>
    <definedName name="_________Tab1" localSheetId="49">#REF!</definedName>
    <definedName name="_________Tab1" localSheetId="61">#REF!</definedName>
    <definedName name="_________Tab1" localSheetId="64">#REF!</definedName>
    <definedName name="_________Tab1" localSheetId="65">#REF!</definedName>
    <definedName name="_________Tab1" localSheetId="66">#REF!</definedName>
    <definedName name="_________Tab1" localSheetId="71">#REF!</definedName>
    <definedName name="_________Tab1" localSheetId="83">#REF!</definedName>
    <definedName name="_________Tab1" localSheetId="86">#REF!</definedName>
    <definedName name="_________Tab1" localSheetId="89">#REF!</definedName>
    <definedName name="_________Tab1">#REF!</definedName>
    <definedName name="_________UKR1" localSheetId="14">#REF!</definedName>
    <definedName name="_________UKR1" localSheetId="24">#REF!</definedName>
    <definedName name="_________UKR1" localSheetId="25">#REF!</definedName>
    <definedName name="_________UKR1" localSheetId="17">#REF!</definedName>
    <definedName name="_________UKR1" localSheetId="18">#REF!</definedName>
    <definedName name="_________UKR1" localSheetId="22">#REF!</definedName>
    <definedName name="_________UKR1" localSheetId="29">#REF!</definedName>
    <definedName name="_________UKR1" localSheetId="33">#REF!</definedName>
    <definedName name="_________UKR1" localSheetId="49">#REF!</definedName>
    <definedName name="_________UKR1" localSheetId="64">#REF!</definedName>
    <definedName name="_________UKR1" localSheetId="65">#REF!</definedName>
    <definedName name="_________UKR1" localSheetId="66">#REF!</definedName>
    <definedName name="_________UKR1" localSheetId="71">#REF!</definedName>
    <definedName name="_________UKR1">#REF!</definedName>
    <definedName name="_________UKR2" localSheetId="14">#REF!</definedName>
    <definedName name="_________UKR2" localSheetId="24">#REF!</definedName>
    <definedName name="_________UKR2" localSheetId="25">#REF!</definedName>
    <definedName name="_________UKR2" localSheetId="17">#REF!</definedName>
    <definedName name="_________UKR2" localSheetId="18">#REF!</definedName>
    <definedName name="_________UKR2" localSheetId="22">#REF!</definedName>
    <definedName name="_________UKR2" localSheetId="29">#REF!</definedName>
    <definedName name="_________UKR2" localSheetId="33">#REF!</definedName>
    <definedName name="_________UKR2" localSheetId="49">#REF!</definedName>
    <definedName name="_________UKR2" localSheetId="64">#REF!</definedName>
    <definedName name="_________UKR2" localSheetId="65">#REF!</definedName>
    <definedName name="_________UKR2" localSheetId="66">#REF!</definedName>
    <definedName name="_________UKR2" localSheetId="71">#REF!</definedName>
    <definedName name="_________UKR2">#REF!</definedName>
    <definedName name="_________UKR3" localSheetId="14">#REF!</definedName>
    <definedName name="_________UKR3" localSheetId="24">#REF!</definedName>
    <definedName name="_________UKR3" localSheetId="25">#REF!</definedName>
    <definedName name="_________UKR3" localSheetId="17">#REF!</definedName>
    <definedName name="_________UKR3" localSheetId="18">#REF!</definedName>
    <definedName name="_________UKR3" localSheetId="22">#REF!</definedName>
    <definedName name="_________UKR3" localSheetId="29">#REF!</definedName>
    <definedName name="_________UKR3" localSheetId="33">#REF!</definedName>
    <definedName name="_________UKR3" localSheetId="49">#REF!</definedName>
    <definedName name="_________UKR3" localSheetId="64">#REF!</definedName>
    <definedName name="_________UKR3" localSheetId="65">#REF!</definedName>
    <definedName name="_________UKR3" localSheetId="66">#REF!</definedName>
    <definedName name="_________UKR3" localSheetId="71">#REF!</definedName>
    <definedName name="_________UKR3">#REF!</definedName>
    <definedName name="________t04" localSheetId="1" hidden="1">{#N/A,#N/A,FALSE,"т04"}</definedName>
    <definedName name="________t04" localSheetId="14" hidden="1">{#N/A,#N/A,FALSE,"т04"}</definedName>
    <definedName name="________t04" localSheetId="24" hidden="1">{#N/A,#N/A,FALSE,"т04"}</definedName>
    <definedName name="________t04" localSheetId="25" hidden="1">{#N/A,#N/A,FALSE,"т04"}</definedName>
    <definedName name="________t04" localSheetId="15" hidden="1">{#N/A,#N/A,FALSE,"т04"}</definedName>
    <definedName name="________t04" localSheetId="17" hidden="1">{#N/A,#N/A,FALSE,"т04"}</definedName>
    <definedName name="________t04" localSheetId="18" hidden="1">{#N/A,#N/A,FALSE,"т04"}</definedName>
    <definedName name="________t04" localSheetId="22" hidden="1">{#N/A,#N/A,FALSE,"т04"}</definedName>
    <definedName name="________t04" localSheetId="26" hidden="1">{#N/A,#N/A,FALSE,"т04"}</definedName>
    <definedName name="________t04" localSheetId="35" hidden="1">{#N/A,#N/A,FALSE,"т04"}</definedName>
    <definedName name="________t04" localSheetId="36" hidden="1">{#N/A,#N/A,FALSE,"т04"}</definedName>
    <definedName name="________t04" localSheetId="37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27" hidden="1">{#N/A,#N/A,FALSE,"т04"}</definedName>
    <definedName name="________t04" localSheetId="28" hidden="1">{#N/A,#N/A,FALSE,"т04"}</definedName>
    <definedName name="________t04" localSheetId="29" hidden="1">{#N/A,#N/A,FALSE,"т04"}</definedName>
    <definedName name="________t04" localSheetId="32" hidden="1">{#N/A,#N/A,FALSE,"т04"}</definedName>
    <definedName name="________t04" localSheetId="33" hidden="1">{#N/A,#N/A,FALSE,"т04"}</definedName>
    <definedName name="________t04" localSheetId="51" hidden="1">{#N/A,#N/A,FALSE,"т04"}</definedName>
    <definedName name="________t04" localSheetId="56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64" hidden="1">{#N/A,#N/A,FALSE,"т04"}</definedName>
    <definedName name="________t04" localSheetId="73" hidden="1">{#N/A,#N/A,FALSE,"т04"}</definedName>
    <definedName name="________t04" localSheetId="74" hidden="1">{#N/A,#N/A,FALSE,"т04"}</definedName>
    <definedName name="________t04" localSheetId="65" hidden="1">{#N/A,#N/A,FALSE,"т04"}</definedName>
    <definedName name="________t04" localSheetId="66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5" hidden="1">{#N/A,#N/A,FALSE,"т04"}</definedName>
    <definedName name="________t04" localSheetId="85" hidden="1">{#N/A,#N/A,FALSE,"т04"}</definedName>
    <definedName name="________t04" localSheetId="77" hidden="1">{#N/A,#N/A,FALSE,"т04"}</definedName>
    <definedName name="________t04" localSheetId="79" hidden="1">{#N/A,#N/A,FALSE,"т04"}</definedName>
    <definedName name="________t04" localSheetId="83" hidden="1">{#N/A,#N/A,FALSE,"т04"}</definedName>
    <definedName name="________t04" localSheetId="48" hidden="1">{#N/A,#N/A,FALSE,"т04"}</definedName>
    <definedName name="________t04" localSheetId="86" hidden="1">{#N/A,#N/A,FALSE,"т04"}</definedName>
    <definedName name="________t04" localSheetId="87" hidden="1">{#N/A,#N/A,FALSE,"т04"}</definedName>
    <definedName name="________t04" localSheetId="88" hidden="1">{#N/A,#N/A,FALSE,"т04"}</definedName>
    <definedName name="________t04" localSheetId="89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4" hidden="1">{#N/A,#N/A,FALSE,"т04"}</definedName>
    <definedName name="________t06" localSheetId="24" hidden="1">{#N/A,#N/A,FALSE,"т04"}</definedName>
    <definedName name="________t06" localSheetId="25" hidden="1">{#N/A,#N/A,FALSE,"т04"}</definedName>
    <definedName name="________t06" localSheetId="15" hidden="1">{#N/A,#N/A,FALSE,"т04"}</definedName>
    <definedName name="________t06" localSheetId="17" hidden="1">{#N/A,#N/A,FALSE,"т04"}</definedName>
    <definedName name="________t06" localSheetId="18" hidden="1">{#N/A,#N/A,FALSE,"т04"}</definedName>
    <definedName name="________t06" localSheetId="22" hidden="1">{#N/A,#N/A,FALSE,"т04"}</definedName>
    <definedName name="________t06" localSheetId="26" hidden="1">{#N/A,#N/A,FALSE,"т04"}</definedName>
    <definedName name="________t06" localSheetId="35" hidden="1">{#N/A,#N/A,FALSE,"т04"}</definedName>
    <definedName name="________t06" localSheetId="36" hidden="1">{#N/A,#N/A,FALSE,"т04"}</definedName>
    <definedName name="________t06" localSheetId="37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27" hidden="1">{#N/A,#N/A,FALSE,"т04"}</definedName>
    <definedName name="________t06" localSheetId="28" hidden="1">{#N/A,#N/A,FALSE,"т04"}</definedName>
    <definedName name="________t06" localSheetId="29" hidden="1">{#N/A,#N/A,FALSE,"т04"}</definedName>
    <definedName name="________t06" localSheetId="32" hidden="1">{#N/A,#N/A,FALSE,"т04"}</definedName>
    <definedName name="________t06" localSheetId="33" hidden="1">{#N/A,#N/A,FALSE,"т04"}</definedName>
    <definedName name="________t06" localSheetId="51" hidden="1">{#N/A,#N/A,FALSE,"т04"}</definedName>
    <definedName name="________t06" localSheetId="56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64" hidden="1">{#N/A,#N/A,FALSE,"т04"}</definedName>
    <definedName name="________t06" localSheetId="73" hidden="1">{#N/A,#N/A,FALSE,"т04"}</definedName>
    <definedName name="________t06" localSheetId="74" hidden="1">{#N/A,#N/A,FALSE,"т04"}</definedName>
    <definedName name="________t06" localSheetId="65" hidden="1">{#N/A,#N/A,FALSE,"т04"}</definedName>
    <definedName name="________t06" localSheetId="66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5" hidden="1">{#N/A,#N/A,FALSE,"т04"}</definedName>
    <definedName name="________t06" localSheetId="85" hidden="1">{#N/A,#N/A,FALSE,"т04"}</definedName>
    <definedName name="________t06" localSheetId="77" hidden="1">{#N/A,#N/A,FALSE,"т04"}</definedName>
    <definedName name="________t06" localSheetId="79" hidden="1">{#N/A,#N/A,FALSE,"т04"}</definedName>
    <definedName name="________t06" localSheetId="83" hidden="1">{#N/A,#N/A,FALSE,"т04"}</definedName>
    <definedName name="________t06" localSheetId="48" hidden="1">{#N/A,#N/A,FALSE,"т04"}</definedName>
    <definedName name="________t06" localSheetId="86" hidden="1">{#N/A,#N/A,FALSE,"т04"}</definedName>
    <definedName name="________t06" localSheetId="87" hidden="1">{#N/A,#N/A,FALSE,"т04"}</definedName>
    <definedName name="________t06" localSheetId="88" hidden="1">{#N/A,#N/A,FALSE,"т04"}</definedName>
    <definedName name="________t06" localSheetId="89" hidden="1">{#N/A,#N/A,FALSE,"т04"}</definedName>
    <definedName name="________t06" hidden="1">{#N/A,#N/A,FALSE,"т04"}</definedName>
    <definedName name="________tab06" localSheetId="14">#REF!</definedName>
    <definedName name="________tab06" localSheetId="24">#REF!</definedName>
    <definedName name="________tab06" localSheetId="25">#REF!</definedName>
    <definedName name="________tab06" localSheetId="17">#REF!</definedName>
    <definedName name="________tab06" localSheetId="18">#REF!</definedName>
    <definedName name="________tab06" localSheetId="22">#REF!</definedName>
    <definedName name="________tab06" localSheetId="35">#REF!</definedName>
    <definedName name="________tab06" localSheetId="36">#REF!</definedName>
    <definedName name="________tab06" localSheetId="28">#REF!</definedName>
    <definedName name="________tab06" localSheetId="29">#REF!</definedName>
    <definedName name="________tab06" localSheetId="33">#REF!</definedName>
    <definedName name="________tab06" localSheetId="49">#REF!</definedName>
    <definedName name="________tab06" localSheetId="61">#REF!</definedName>
    <definedName name="________tab06" localSheetId="64">#REF!</definedName>
    <definedName name="________tab06" localSheetId="65">#REF!</definedName>
    <definedName name="________tab06" localSheetId="66">#REF!</definedName>
    <definedName name="________tab06" localSheetId="68">#REF!</definedName>
    <definedName name="________tab06" localSheetId="69">#REF!</definedName>
    <definedName name="________tab06" localSheetId="71">#REF!</definedName>
    <definedName name="________tab06" localSheetId="83">#REF!</definedName>
    <definedName name="________tab06" localSheetId="86">#REF!</definedName>
    <definedName name="________tab06" localSheetId="89">#REF!</definedName>
    <definedName name="________tab06">#REF!</definedName>
    <definedName name="________tab07" localSheetId="14">#REF!</definedName>
    <definedName name="________tab07" localSheetId="24">#REF!</definedName>
    <definedName name="________tab07" localSheetId="25">#REF!</definedName>
    <definedName name="________tab07" localSheetId="17">#REF!</definedName>
    <definedName name="________tab07" localSheetId="18">#REF!</definedName>
    <definedName name="________tab07" localSheetId="22">#REF!</definedName>
    <definedName name="________tab07" localSheetId="28">#REF!</definedName>
    <definedName name="________tab07" localSheetId="29">#REF!</definedName>
    <definedName name="________tab07" localSheetId="33">#REF!</definedName>
    <definedName name="________tab07" localSheetId="49">#REF!</definedName>
    <definedName name="________tab07" localSheetId="61">#REF!</definedName>
    <definedName name="________tab07" localSheetId="64">#REF!</definedName>
    <definedName name="________tab07" localSheetId="65">#REF!</definedName>
    <definedName name="________tab07" localSheetId="66">#REF!</definedName>
    <definedName name="________tab07" localSheetId="71">#REF!</definedName>
    <definedName name="________tab07" localSheetId="83">#REF!</definedName>
    <definedName name="________tab07" localSheetId="86">#REF!</definedName>
    <definedName name="________tab07" localSheetId="89">#REF!</definedName>
    <definedName name="________tab07">#REF!</definedName>
    <definedName name="________Tab1" localSheetId="14">#REF!</definedName>
    <definedName name="________Tab1" localSheetId="24">#REF!</definedName>
    <definedName name="________Tab1" localSheetId="25">#REF!</definedName>
    <definedName name="________Tab1" localSheetId="17">#REF!</definedName>
    <definedName name="________Tab1" localSheetId="18">#REF!</definedName>
    <definedName name="________Tab1" localSheetId="22">#REF!</definedName>
    <definedName name="________Tab1" localSheetId="28">#REF!</definedName>
    <definedName name="________Tab1" localSheetId="29">#REF!</definedName>
    <definedName name="________Tab1" localSheetId="33">#REF!</definedName>
    <definedName name="________Tab1" localSheetId="49">#REF!</definedName>
    <definedName name="________Tab1" localSheetId="61">#REF!</definedName>
    <definedName name="________Tab1" localSheetId="64">#REF!</definedName>
    <definedName name="________Tab1" localSheetId="65">#REF!</definedName>
    <definedName name="________Tab1" localSheetId="66">#REF!</definedName>
    <definedName name="________Tab1" localSheetId="71">#REF!</definedName>
    <definedName name="________Tab1" localSheetId="83">#REF!</definedName>
    <definedName name="________Tab1" localSheetId="86">#REF!</definedName>
    <definedName name="________Tab1" localSheetId="89">#REF!</definedName>
    <definedName name="________Tab1">#REF!</definedName>
    <definedName name="________UKR1" localSheetId="14">#REF!</definedName>
    <definedName name="________UKR1" localSheetId="24">#REF!</definedName>
    <definedName name="________UKR1" localSheetId="25">#REF!</definedName>
    <definedName name="________UKR1" localSheetId="17">#REF!</definedName>
    <definedName name="________UKR1" localSheetId="18">#REF!</definedName>
    <definedName name="________UKR1" localSheetId="22">#REF!</definedName>
    <definedName name="________UKR1" localSheetId="29">#REF!</definedName>
    <definedName name="________UKR1" localSheetId="33">#REF!</definedName>
    <definedName name="________UKR1" localSheetId="49">#REF!</definedName>
    <definedName name="________UKR1" localSheetId="64">#REF!</definedName>
    <definedName name="________UKR1" localSheetId="65">#REF!</definedName>
    <definedName name="________UKR1" localSheetId="66">#REF!</definedName>
    <definedName name="________UKR1" localSheetId="71">#REF!</definedName>
    <definedName name="________UKR1">#REF!</definedName>
    <definedName name="________UKR2" localSheetId="14">#REF!</definedName>
    <definedName name="________UKR2" localSheetId="24">#REF!</definedName>
    <definedName name="________UKR2" localSheetId="25">#REF!</definedName>
    <definedName name="________UKR2" localSheetId="17">#REF!</definedName>
    <definedName name="________UKR2" localSheetId="18">#REF!</definedName>
    <definedName name="________UKR2" localSheetId="22">#REF!</definedName>
    <definedName name="________UKR2" localSheetId="29">#REF!</definedName>
    <definedName name="________UKR2" localSheetId="33">#REF!</definedName>
    <definedName name="________UKR2" localSheetId="49">#REF!</definedName>
    <definedName name="________UKR2" localSheetId="64">#REF!</definedName>
    <definedName name="________UKR2" localSheetId="65">#REF!</definedName>
    <definedName name="________UKR2" localSheetId="66">#REF!</definedName>
    <definedName name="________UKR2" localSheetId="71">#REF!</definedName>
    <definedName name="________UKR2">#REF!</definedName>
    <definedName name="________UKR3" localSheetId="14">#REF!</definedName>
    <definedName name="________UKR3" localSheetId="24">#REF!</definedName>
    <definedName name="________UKR3" localSheetId="25">#REF!</definedName>
    <definedName name="________UKR3" localSheetId="17">#REF!</definedName>
    <definedName name="________UKR3" localSheetId="18">#REF!</definedName>
    <definedName name="________UKR3" localSheetId="22">#REF!</definedName>
    <definedName name="________UKR3" localSheetId="29">#REF!</definedName>
    <definedName name="________UKR3" localSheetId="33">#REF!</definedName>
    <definedName name="________UKR3" localSheetId="49">#REF!</definedName>
    <definedName name="________UKR3" localSheetId="64">#REF!</definedName>
    <definedName name="________UKR3" localSheetId="65">#REF!</definedName>
    <definedName name="________UKR3" localSheetId="66">#REF!</definedName>
    <definedName name="________UKR3" localSheetId="71">#REF!</definedName>
    <definedName name="________UKR3">#REF!</definedName>
    <definedName name="_______t04" localSheetId="1" hidden="1">{#N/A,#N/A,FALSE,"т04"}</definedName>
    <definedName name="_______t04" localSheetId="14" hidden="1">{#N/A,#N/A,FALSE,"т04"}</definedName>
    <definedName name="_______t04" localSheetId="24" hidden="1">{#N/A,#N/A,FALSE,"т04"}</definedName>
    <definedName name="_______t04" localSheetId="25" hidden="1">{#N/A,#N/A,FALSE,"т04"}</definedName>
    <definedName name="_______t04" localSheetId="15" hidden="1">{#N/A,#N/A,FALSE,"т04"}</definedName>
    <definedName name="_______t04" localSheetId="17" hidden="1">{#N/A,#N/A,FALSE,"т04"}</definedName>
    <definedName name="_______t04" localSheetId="18" hidden="1">{#N/A,#N/A,FALSE,"т04"}</definedName>
    <definedName name="_______t04" localSheetId="22" hidden="1">{#N/A,#N/A,FALSE,"т04"}</definedName>
    <definedName name="_______t04" localSheetId="26" hidden="1">{#N/A,#N/A,FALSE,"т04"}</definedName>
    <definedName name="_______t04" localSheetId="35" hidden="1">{#N/A,#N/A,FALSE,"т04"}</definedName>
    <definedName name="_______t04" localSheetId="36" hidden="1">{#N/A,#N/A,FALSE,"т04"}</definedName>
    <definedName name="_______t04" localSheetId="37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27" hidden="1">{#N/A,#N/A,FALSE,"т04"}</definedName>
    <definedName name="_______t04" localSheetId="28" hidden="1">{#N/A,#N/A,FALSE,"т04"}</definedName>
    <definedName name="_______t04" localSheetId="29" hidden="1">{#N/A,#N/A,FALSE,"т04"}</definedName>
    <definedName name="_______t04" localSheetId="32" hidden="1">{#N/A,#N/A,FALSE,"т04"}</definedName>
    <definedName name="_______t04" localSheetId="33" hidden="1">{#N/A,#N/A,FALSE,"т04"}</definedName>
    <definedName name="_______t04" localSheetId="51" hidden="1">{#N/A,#N/A,FALSE,"т04"}</definedName>
    <definedName name="_______t04" localSheetId="56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64" hidden="1">{#N/A,#N/A,FALSE,"т04"}</definedName>
    <definedName name="_______t04" localSheetId="73" hidden="1">{#N/A,#N/A,FALSE,"т04"}</definedName>
    <definedName name="_______t04" localSheetId="74" hidden="1">{#N/A,#N/A,FALSE,"т04"}</definedName>
    <definedName name="_______t04" localSheetId="65" hidden="1">{#N/A,#N/A,FALSE,"т04"}</definedName>
    <definedName name="_______t04" localSheetId="66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5" hidden="1">{#N/A,#N/A,FALSE,"т04"}</definedName>
    <definedName name="_______t04" localSheetId="85" hidden="1">{#N/A,#N/A,FALSE,"т04"}</definedName>
    <definedName name="_______t04" localSheetId="77" hidden="1">{#N/A,#N/A,FALSE,"т04"}</definedName>
    <definedName name="_______t04" localSheetId="79" hidden="1">{#N/A,#N/A,FALSE,"т04"}</definedName>
    <definedName name="_______t04" localSheetId="83" hidden="1">{#N/A,#N/A,FALSE,"т04"}</definedName>
    <definedName name="_______t04" localSheetId="48" hidden="1">{#N/A,#N/A,FALSE,"т04"}</definedName>
    <definedName name="_______t04" localSheetId="86" hidden="1">{#N/A,#N/A,FALSE,"т04"}</definedName>
    <definedName name="_______t04" localSheetId="87" hidden="1">{#N/A,#N/A,FALSE,"т04"}</definedName>
    <definedName name="_______t04" localSheetId="88" hidden="1">{#N/A,#N/A,FALSE,"т04"}</definedName>
    <definedName name="_______t04" localSheetId="89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4" hidden="1">{#N/A,#N/A,FALSE,"т04"}</definedName>
    <definedName name="_______t06" localSheetId="24" hidden="1">{#N/A,#N/A,FALSE,"т04"}</definedName>
    <definedName name="_______t06" localSheetId="25" hidden="1">{#N/A,#N/A,FALSE,"т04"}</definedName>
    <definedName name="_______t06" localSheetId="15" hidden="1">{#N/A,#N/A,FALSE,"т04"}</definedName>
    <definedName name="_______t06" localSheetId="17" hidden="1">{#N/A,#N/A,FALSE,"т04"}</definedName>
    <definedName name="_______t06" localSheetId="18" hidden="1">{#N/A,#N/A,FALSE,"т04"}</definedName>
    <definedName name="_______t06" localSheetId="22" hidden="1">{#N/A,#N/A,FALSE,"т04"}</definedName>
    <definedName name="_______t06" localSheetId="26" hidden="1">{#N/A,#N/A,FALSE,"т04"}</definedName>
    <definedName name="_______t06" localSheetId="35" hidden="1">{#N/A,#N/A,FALSE,"т04"}</definedName>
    <definedName name="_______t06" localSheetId="36" hidden="1">{#N/A,#N/A,FALSE,"т04"}</definedName>
    <definedName name="_______t06" localSheetId="37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27" hidden="1">{#N/A,#N/A,FALSE,"т04"}</definedName>
    <definedName name="_______t06" localSheetId="28" hidden="1">{#N/A,#N/A,FALSE,"т04"}</definedName>
    <definedName name="_______t06" localSheetId="29" hidden="1">{#N/A,#N/A,FALSE,"т04"}</definedName>
    <definedName name="_______t06" localSheetId="32" hidden="1">{#N/A,#N/A,FALSE,"т04"}</definedName>
    <definedName name="_______t06" localSheetId="33" hidden="1">{#N/A,#N/A,FALSE,"т04"}</definedName>
    <definedName name="_______t06" localSheetId="51" hidden="1">{#N/A,#N/A,FALSE,"т04"}</definedName>
    <definedName name="_______t06" localSheetId="56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64" hidden="1">{#N/A,#N/A,FALSE,"т04"}</definedName>
    <definedName name="_______t06" localSheetId="73" hidden="1">{#N/A,#N/A,FALSE,"т04"}</definedName>
    <definedName name="_______t06" localSheetId="74" hidden="1">{#N/A,#N/A,FALSE,"т04"}</definedName>
    <definedName name="_______t06" localSheetId="65" hidden="1">{#N/A,#N/A,FALSE,"т04"}</definedName>
    <definedName name="_______t06" localSheetId="66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5" hidden="1">{#N/A,#N/A,FALSE,"т04"}</definedName>
    <definedName name="_______t06" localSheetId="85" hidden="1">{#N/A,#N/A,FALSE,"т04"}</definedName>
    <definedName name="_______t06" localSheetId="77" hidden="1">{#N/A,#N/A,FALSE,"т04"}</definedName>
    <definedName name="_______t06" localSheetId="79" hidden="1">{#N/A,#N/A,FALSE,"т04"}</definedName>
    <definedName name="_______t06" localSheetId="83" hidden="1">{#N/A,#N/A,FALSE,"т04"}</definedName>
    <definedName name="_______t06" localSheetId="48" hidden="1">{#N/A,#N/A,FALSE,"т04"}</definedName>
    <definedName name="_______t06" localSheetId="86" hidden="1">{#N/A,#N/A,FALSE,"т04"}</definedName>
    <definedName name="_______t06" localSheetId="87" hidden="1">{#N/A,#N/A,FALSE,"т04"}</definedName>
    <definedName name="_______t06" localSheetId="88" hidden="1">{#N/A,#N/A,FALSE,"т04"}</definedName>
    <definedName name="_______t06" localSheetId="89" hidden="1">{#N/A,#N/A,FALSE,"т04"}</definedName>
    <definedName name="_______t06" hidden="1">{#N/A,#N/A,FALSE,"т04"}</definedName>
    <definedName name="_______tab06" localSheetId="14">#REF!</definedName>
    <definedName name="_______tab06" localSheetId="24">#REF!</definedName>
    <definedName name="_______tab06" localSheetId="25">#REF!</definedName>
    <definedName name="_______tab06" localSheetId="17">#REF!</definedName>
    <definedName name="_______tab06" localSheetId="18">#REF!</definedName>
    <definedName name="_______tab06" localSheetId="22">#REF!</definedName>
    <definedName name="_______tab06" localSheetId="35">#REF!</definedName>
    <definedName name="_______tab06" localSheetId="36">#REF!</definedName>
    <definedName name="_______tab06" localSheetId="28">#REF!</definedName>
    <definedName name="_______tab06" localSheetId="29">#REF!</definedName>
    <definedName name="_______tab06" localSheetId="33">#REF!</definedName>
    <definedName name="_______tab06" localSheetId="49">#REF!</definedName>
    <definedName name="_______tab06" localSheetId="61">#REF!</definedName>
    <definedName name="_______tab06" localSheetId="64">#REF!</definedName>
    <definedName name="_______tab06" localSheetId="65">#REF!</definedName>
    <definedName name="_______tab06" localSheetId="66">#REF!</definedName>
    <definedName name="_______tab06" localSheetId="68">#REF!</definedName>
    <definedName name="_______tab06" localSheetId="69">#REF!</definedName>
    <definedName name="_______tab06" localSheetId="71">#REF!</definedName>
    <definedName name="_______tab06" localSheetId="83">#REF!</definedName>
    <definedName name="_______tab06" localSheetId="86">#REF!</definedName>
    <definedName name="_______tab06" localSheetId="89">#REF!</definedName>
    <definedName name="_______tab06">#REF!</definedName>
    <definedName name="_______tab07" localSheetId="14">#REF!</definedName>
    <definedName name="_______tab07" localSheetId="24">#REF!</definedName>
    <definedName name="_______tab07" localSheetId="25">#REF!</definedName>
    <definedName name="_______tab07" localSheetId="17">#REF!</definedName>
    <definedName name="_______tab07" localSheetId="18">#REF!</definedName>
    <definedName name="_______tab07" localSheetId="22">#REF!</definedName>
    <definedName name="_______tab07" localSheetId="28">#REF!</definedName>
    <definedName name="_______tab07" localSheetId="29">#REF!</definedName>
    <definedName name="_______tab07" localSheetId="33">#REF!</definedName>
    <definedName name="_______tab07" localSheetId="49">#REF!</definedName>
    <definedName name="_______tab07" localSheetId="61">#REF!</definedName>
    <definedName name="_______tab07" localSheetId="64">#REF!</definedName>
    <definedName name="_______tab07" localSheetId="65">#REF!</definedName>
    <definedName name="_______tab07" localSheetId="66">#REF!</definedName>
    <definedName name="_______tab07" localSheetId="71">#REF!</definedName>
    <definedName name="_______tab07" localSheetId="83">#REF!</definedName>
    <definedName name="_______tab07" localSheetId="86">#REF!</definedName>
    <definedName name="_______tab07" localSheetId="89">#REF!</definedName>
    <definedName name="_______tab07">#REF!</definedName>
    <definedName name="_______Tab1" localSheetId="14">#REF!</definedName>
    <definedName name="_______Tab1" localSheetId="24">#REF!</definedName>
    <definedName name="_______Tab1" localSheetId="25">#REF!</definedName>
    <definedName name="_______Tab1" localSheetId="17">#REF!</definedName>
    <definedName name="_______Tab1" localSheetId="18">#REF!</definedName>
    <definedName name="_______Tab1" localSheetId="22">#REF!</definedName>
    <definedName name="_______Tab1" localSheetId="28">#REF!</definedName>
    <definedName name="_______Tab1" localSheetId="29">#REF!</definedName>
    <definedName name="_______Tab1" localSheetId="33">#REF!</definedName>
    <definedName name="_______Tab1" localSheetId="49">#REF!</definedName>
    <definedName name="_______Tab1" localSheetId="61">#REF!</definedName>
    <definedName name="_______Tab1" localSheetId="64">#REF!</definedName>
    <definedName name="_______Tab1" localSheetId="65">#REF!</definedName>
    <definedName name="_______Tab1" localSheetId="66">#REF!</definedName>
    <definedName name="_______Tab1" localSheetId="71">#REF!</definedName>
    <definedName name="_______Tab1" localSheetId="83">#REF!</definedName>
    <definedName name="_______Tab1" localSheetId="86">#REF!</definedName>
    <definedName name="_______Tab1" localSheetId="89">#REF!</definedName>
    <definedName name="_______Tab1">#REF!</definedName>
    <definedName name="_______UKR1" localSheetId="14">#REF!</definedName>
    <definedName name="_______UKR1" localSheetId="24">#REF!</definedName>
    <definedName name="_______UKR1" localSheetId="25">#REF!</definedName>
    <definedName name="_______UKR1" localSheetId="17">#REF!</definedName>
    <definedName name="_______UKR1" localSheetId="18">#REF!</definedName>
    <definedName name="_______UKR1" localSheetId="22">#REF!</definedName>
    <definedName name="_______UKR1" localSheetId="29">#REF!</definedName>
    <definedName name="_______UKR1" localSheetId="33">#REF!</definedName>
    <definedName name="_______UKR1" localSheetId="49">#REF!</definedName>
    <definedName name="_______UKR1" localSheetId="64">#REF!</definedName>
    <definedName name="_______UKR1" localSheetId="65">#REF!</definedName>
    <definedName name="_______UKR1" localSheetId="66">#REF!</definedName>
    <definedName name="_______UKR1" localSheetId="71">#REF!</definedName>
    <definedName name="_______UKR1">#REF!</definedName>
    <definedName name="_______UKR2" localSheetId="14">#REF!</definedName>
    <definedName name="_______UKR2" localSheetId="24">#REF!</definedName>
    <definedName name="_______UKR2" localSheetId="25">#REF!</definedName>
    <definedName name="_______UKR2" localSheetId="17">#REF!</definedName>
    <definedName name="_______UKR2" localSheetId="18">#REF!</definedName>
    <definedName name="_______UKR2" localSheetId="22">#REF!</definedName>
    <definedName name="_______UKR2" localSheetId="29">#REF!</definedName>
    <definedName name="_______UKR2" localSheetId="33">#REF!</definedName>
    <definedName name="_______UKR2" localSheetId="49">#REF!</definedName>
    <definedName name="_______UKR2" localSheetId="64">#REF!</definedName>
    <definedName name="_______UKR2" localSheetId="65">#REF!</definedName>
    <definedName name="_______UKR2" localSheetId="66">#REF!</definedName>
    <definedName name="_______UKR2" localSheetId="71">#REF!</definedName>
    <definedName name="_______UKR2">#REF!</definedName>
    <definedName name="_______UKR3" localSheetId="14">#REF!</definedName>
    <definedName name="_______UKR3" localSheetId="24">#REF!</definedName>
    <definedName name="_______UKR3" localSheetId="25">#REF!</definedName>
    <definedName name="_______UKR3" localSheetId="17">#REF!</definedName>
    <definedName name="_______UKR3" localSheetId="18">#REF!</definedName>
    <definedName name="_______UKR3" localSheetId="22">#REF!</definedName>
    <definedName name="_______UKR3" localSheetId="29">#REF!</definedName>
    <definedName name="_______UKR3" localSheetId="33">#REF!</definedName>
    <definedName name="_______UKR3" localSheetId="49">#REF!</definedName>
    <definedName name="_______UKR3" localSheetId="64">#REF!</definedName>
    <definedName name="_______UKR3" localSheetId="65">#REF!</definedName>
    <definedName name="_______UKR3" localSheetId="66">#REF!</definedName>
    <definedName name="_______UKR3" localSheetId="71">#REF!</definedName>
    <definedName name="_______UKR3">#REF!</definedName>
    <definedName name="______t04" localSheetId="1" hidden="1">{#N/A,#N/A,FALSE,"т04"}</definedName>
    <definedName name="______t04" localSheetId="14" hidden="1">{#N/A,#N/A,FALSE,"т04"}</definedName>
    <definedName name="______t04" localSheetId="24" hidden="1">{#N/A,#N/A,FALSE,"т04"}</definedName>
    <definedName name="______t04" localSheetId="25" hidden="1">{#N/A,#N/A,FALSE,"т04"}</definedName>
    <definedName name="______t04" localSheetId="15" hidden="1">{#N/A,#N/A,FALSE,"т04"}</definedName>
    <definedName name="______t04" localSheetId="17" hidden="1">{#N/A,#N/A,FALSE,"т04"}</definedName>
    <definedName name="______t04" localSheetId="18" hidden="1">{#N/A,#N/A,FALSE,"т04"}</definedName>
    <definedName name="______t04" localSheetId="22" hidden="1">{#N/A,#N/A,FALSE,"т04"}</definedName>
    <definedName name="______t04" localSheetId="26" hidden="1">{#N/A,#N/A,FALSE,"т04"}</definedName>
    <definedName name="______t04" localSheetId="35" hidden="1">{#N/A,#N/A,FALSE,"т04"}</definedName>
    <definedName name="______t04" localSheetId="36" hidden="1">{#N/A,#N/A,FALSE,"т04"}</definedName>
    <definedName name="______t04" localSheetId="37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27" hidden="1">{#N/A,#N/A,FALSE,"т04"}</definedName>
    <definedName name="______t04" localSheetId="28" hidden="1">{#N/A,#N/A,FALSE,"т04"}</definedName>
    <definedName name="______t04" localSheetId="29" hidden="1">{#N/A,#N/A,FALSE,"т04"}</definedName>
    <definedName name="______t04" localSheetId="32" hidden="1">{#N/A,#N/A,FALSE,"т04"}</definedName>
    <definedName name="______t04" localSheetId="33" hidden="1">{#N/A,#N/A,FALSE,"т04"}</definedName>
    <definedName name="______t04" localSheetId="51" hidden="1">{#N/A,#N/A,FALSE,"т04"}</definedName>
    <definedName name="______t04" localSheetId="56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64" hidden="1">{#N/A,#N/A,FALSE,"т04"}</definedName>
    <definedName name="______t04" localSheetId="73" hidden="1">{#N/A,#N/A,FALSE,"т04"}</definedName>
    <definedName name="______t04" localSheetId="74" hidden="1">{#N/A,#N/A,FALSE,"т04"}</definedName>
    <definedName name="______t04" localSheetId="65" hidden="1">{#N/A,#N/A,FALSE,"т04"}</definedName>
    <definedName name="______t04" localSheetId="66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5" hidden="1">{#N/A,#N/A,FALSE,"т04"}</definedName>
    <definedName name="______t04" localSheetId="85" hidden="1">{#N/A,#N/A,FALSE,"т04"}</definedName>
    <definedName name="______t04" localSheetId="77" hidden="1">{#N/A,#N/A,FALSE,"т04"}</definedName>
    <definedName name="______t04" localSheetId="79" hidden="1">{#N/A,#N/A,FALSE,"т04"}</definedName>
    <definedName name="______t04" localSheetId="83" hidden="1">{#N/A,#N/A,FALSE,"т04"}</definedName>
    <definedName name="______t04" localSheetId="48" hidden="1">{#N/A,#N/A,FALSE,"т04"}</definedName>
    <definedName name="______t04" localSheetId="86" hidden="1">{#N/A,#N/A,FALSE,"т04"}</definedName>
    <definedName name="______t04" localSheetId="87" hidden="1">{#N/A,#N/A,FALSE,"т04"}</definedName>
    <definedName name="______t04" localSheetId="88" hidden="1">{#N/A,#N/A,FALSE,"т04"}</definedName>
    <definedName name="______t04" localSheetId="89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4" hidden="1">{#N/A,#N/A,FALSE,"т04"}</definedName>
    <definedName name="______t06" localSheetId="24" hidden="1">{#N/A,#N/A,FALSE,"т04"}</definedName>
    <definedName name="______t06" localSheetId="25" hidden="1">{#N/A,#N/A,FALSE,"т04"}</definedName>
    <definedName name="______t06" localSheetId="15" hidden="1">{#N/A,#N/A,FALSE,"т04"}</definedName>
    <definedName name="______t06" localSheetId="17" hidden="1">{#N/A,#N/A,FALSE,"т04"}</definedName>
    <definedName name="______t06" localSheetId="18" hidden="1">{#N/A,#N/A,FALSE,"т04"}</definedName>
    <definedName name="______t06" localSheetId="22" hidden="1">{#N/A,#N/A,FALSE,"т04"}</definedName>
    <definedName name="______t06" localSheetId="26" hidden="1">{#N/A,#N/A,FALSE,"т04"}</definedName>
    <definedName name="______t06" localSheetId="35" hidden="1">{#N/A,#N/A,FALSE,"т04"}</definedName>
    <definedName name="______t06" localSheetId="36" hidden="1">{#N/A,#N/A,FALSE,"т04"}</definedName>
    <definedName name="______t06" localSheetId="37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27" hidden="1">{#N/A,#N/A,FALSE,"т04"}</definedName>
    <definedName name="______t06" localSheetId="28" hidden="1">{#N/A,#N/A,FALSE,"т04"}</definedName>
    <definedName name="______t06" localSheetId="29" hidden="1">{#N/A,#N/A,FALSE,"т04"}</definedName>
    <definedName name="______t06" localSheetId="32" hidden="1">{#N/A,#N/A,FALSE,"т04"}</definedName>
    <definedName name="______t06" localSheetId="33" hidden="1">{#N/A,#N/A,FALSE,"т04"}</definedName>
    <definedName name="______t06" localSheetId="51" hidden="1">{#N/A,#N/A,FALSE,"т04"}</definedName>
    <definedName name="______t06" localSheetId="56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64" hidden="1">{#N/A,#N/A,FALSE,"т04"}</definedName>
    <definedName name="______t06" localSheetId="73" hidden="1">{#N/A,#N/A,FALSE,"т04"}</definedName>
    <definedName name="______t06" localSheetId="74" hidden="1">{#N/A,#N/A,FALSE,"т04"}</definedName>
    <definedName name="______t06" localSheetId="65" hidden="1">{#N/A,#N/A,FALSE,"т04"}</definedName>
    <definedName name="______t06" localSheetId="66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5" hidden="1">{#N/A,#N/A,FALSE,"т04"}</definedName>
    <definedName name="______t06" localSheetId="85" hidden="1">{#N/A,#N/A,FALSE,"т04"}</definedName>
    <definedName name="______t06" localSheetId="77" hidden="1">{#N/A,#N/A,FALSE,"т04"}</definedName>
    <definedName name="______t06" localSheetId="79" hidden="1">{#N/A,#N/A,FALSE,"т04"}</definedName>
    <definedName name="______t06" localSheetId="83" hidden="1">{#N/A,#N/A,FALSE,"т04"}</definedName>
    <definedName name="______t06" localSheetId="48" hidden="1">{#N/A,#N/A,FALSE,"т04"}</definedName>
    <definedName name="______t06" localSheetId="86" hidden="1">{#N/A,#N/A,FALSE,"т04"}</definedName>
    <definedName name="______t06" localSheetId="87" hidden="1">{#N/A,#N/A,FALSE,"т04"}</definedName>
    <definedName name="______t06" localSheetId="88" hidden="1">{#N/A,#N/A,FALSE,"т04"}</definedName>
    <definedName name="______t06" localSheetId="89" hidden="1">{#N/A,#N/A,FALSE,"т04"}</definedName>
    <definedName name="______t06" hidden="1">{#N/A,#N/A,FALSE,"т04"}</definedName>
    <definedName name="______tab06" localSheetId="14">#REF!</definedName>
    <definedName name="______tab06" localSheetId="24">#REF!</definedName>
    <definedName name="______tab06" localSheetId="25">#REF!</definedName>
    <definedName name="______tab06" localSheetId="17">#REF!</definedName>
    <definedName name="______tab06" localSheetId="18">#REF!</definedName>
    <definedName name="______tab06" localSheetId="22">#REF!</definedName>
    <definedName name="______tab06" localSheetId="35">#REF!</definedName>
    <definedName name="______tab06" localSheetId="36">#REF!</definedName>
    <definedName name="______tab06" localSheetId="28">#REF!</definedName>
    <definedName name="______tab06" localSheetId="29">#REF!</definedName>
    <definedName name="______tab06" localSheetId="33">#REF!</definedName>
    <definedName name="______tab06" localSheetId="49">#REF!</definedName>
    <definedName name="______tab06" localSheetId="61">#REF!</definedName>
    <definedName name="______tab06" localSheetId="64">#REF!</definedName>
    <definedName name="______tab06" localSheetId="65">#REF!</definedName>
    <definedName name="______tab06" localSheetId="66">#REF!</definedName>
    <definedName name="______tab06" localSheetId="68">#REF!</definedName>
    <definedName name="______tab06" localSheetId="69">#REF!</definedName>
    <definedName name="______tab06" localSheetId="71">#REF!</definedName>
    <definedName name="______tab06" localSheetId="83">#REF!</definedName>
    <definedName name="______tab06" localSheetId="86">#REF!</definedName>
    <definedName name="______tab06" localSheetId="89">#REF!</definedName>
    <definedName name="______tab06">#REF!</definedName>
    <definedName name="______tab07" localSheetId="14">#REF!</definedName>
    <definedName name="______tab07" localSheetId="24">#REF!</definedName>
    <definedName name="______tab07" localSheetId="25">#REF!</definedName>
    <definedName name="______tab07" localSheetId="17">#REF!</definedName>
    <definedName name="______tab07" localSheetId="18">#REF!</definedName>
    <definedName name="______tab07" localSheetId="22">#REF!</definedName>
    <definedName name="______tab07" localSheetId="28">#REF!</definedName>
    <definedName name="______tab07" localSheetId="29">#REF!</definedName>
    <definedName name="______tab07" localSheetId="33">#REF!</definedName>
    <definedName name="______tab07" localSheetId="49">#REF!</definedName>
    <definedName name="______tab07" localSheetId="61">#REF!</definedName>
    <definedName name="______tab07" localSheetId="64">#REF!</definedName>
    <definedName name="______tab07" localSheetId="65">#REF!</definedName>
    <definedName name="______tab07" localSheetId="66">#REF!</definedName>
    <definedName name="______tab07" localSheetId="71">#REF!</definedName>
    <definedName name="______tab07" localSheetId="83">#REF!</definedName>
    <definedName name="______tab07" localSheetId="86">#REF!</definedName>
    <definedName name="______tab07" localSheetId="89">#REF!</definedName>
    <definedName name="______tab07">#REF!</definedName>
    <definedName name="______Tab1" localSheetId="14">#REF!</definedName>
    <definedName name="______Tab1" localSheetId="24">#REF!</definedName>
    <definedName name="______Tab1" localSheetId="25">#REF!</definedName>
    <definedName name="______Tab1" localSheetId="17">#REF!</definedName>
    <definedName name="______Tab1" localSheetId="18">#REF!</definedName>
    <definedName name="______Tab1" localSheetId="22">#REF!</definedName>
    <definedName name="______Tab1" localSheetId="28">#REF!</definedName>
    <definedName name="______Tab1" localSheetId="29">#REF!</definedName>
    <definedName name="______Tab1" localSheetId="33">#REF!</definedName>
    <definedName name="______Tab1" localSheetId="49">#REF!</definedName>
    <definedName name="______Tab1" localSheetId="61">#REF!</definedName>
    <definedName name="______Tab1" localSheetId="64">#REF!</definedName>
    <definedName name="______Tab1" localSheetId="65">#REF!</definedName>
    <definedName name="______Tab1" localSheetId="66">#REF!</definedName>
    <definedName name="______Tab1" localSheetId="71">#REF!</definedName>
    <definedName name="______Tab1" localSheetId="83">#REF!</definedName>
    <definedName name="______Tab1" localSheetId="86">#REF!</definedName>
    <definedName name="______Tab1" localSheetId="89">#REF!</definedName>
    <definedName name="______Tab1">#REF!</definedName>
    <definedName name="______UKR1" localSheetId="14">#REF!</definedName>
    <definedName name="______UKR1" localSheetId="24">#REF!</definedName>
    <definedName name="______UKR1" localSheetId="25">#REF!</definedName>
    <definedName name="______UKR1" localSheetId="17">#REF!</definedName>
    <definedName name="______UKR1" localSheetId="18">#REF!</definedName>
    <definedName name="______UKR1" localSheetId="22">#REF!</definedName>
    <definedName name="______UKR1" localSheetId="29">#REF!</definedName>
    <definedName name="______UKR1" localSheetId="33">#REF!</definedName>
    <definedName name="______UKR1" localSheetId="49">#REF!</definedName>
    <definedName name="______UKR1" localSheetId="64">#REF!</definedName>
    <definedName name="______UKR1" localSheetId="65">#REF!</definedName>
    <definedName name="______UKR1" localSheetId="66">#REF!</definedName>
    <definedName name="______UKR1" localSheetId="71">#REF!</definedName>
    <definedName name="______UKR1">#REF!</definedName>
    <definedName name="______UKR2" localSheetId="14">#REF!</definedName>
    <definedName name="______UKR2" localSheetId="24">#REF!</definedName>
    <definedName name="______UKR2" localSheetId="25">#REF!</definedName>
    <definedName name="______UKR2" localSheetId="17">#REF!</definedName>
    <definedName name="______UKR2" localSheetId="18">#REF!</definedName>
    <definedName name="______UKR2" localSheetId="22">#REF!</definedName>
    <definedName name="______UKR2" localSheetId="29">#REF!</definedName>
    <definedName name="______UKR2" localSheetId="33">#REF!</definedName>
    <definedName name="______UKR2" localSheetId="49">#REF!</definedName>
    <definedName name="______UKR2" localSheetId="64">#REF!</definedName>
    <definedName name="______UKR2" localSheetId="65">#REF!</definedName>
    <definedName name="______UKR2" localSheetId="66">#REF!</definedName>
    <definedName name="______UKR2" localSheetId="71">#REF!</definedName>
    <definedName name="______UKR2">#REF!</definedName>
    <definedName name="______UKR3" localSheetId="14">#REF!</definedName>
    <definedName name="______UKR3" localSheetId="24">#REF!</definedName>
    <definedName name="______UKR3" localSheetId="25">#REF!</definedName>
    <definedName name="______UKR3" localSheetId="17">#REF!</definedName>
    <definedName name="______UKR3" localSheetId="18">#REF!</definedName>
    <definedName name="______UKR3" localSheetId="22">#REF!</definedName>
    <definedName name="______UKR3" localSheetId="29">#REF!</definedName>
    <definedName name="______UKR3" localSheetId="33">#REF!</definedName>
    <definedName name="______UKR3" localSheetId="49">#REF!</definedName>
    <definedName name="______UKR3" localSheetId="64">#REF!</definedName>
    <definedName name="______UKR3" localSheetId="65">#REF!</definedName>
    <definedName name="______UKR3" localSheetId="66">#REF!</definedName>
    <definedName name="______UKR3" localSheetId="71">#REF!</definedName>
    <definedName name="______UKR3">#REF!</definedName>
    <definedName name="_____t04" localSheetId="1" hidden="1">{#N/A,#N/A,FALSE,"т04"}</definedName>
    <definedName name="_____t04" localSheetId="14" hidden="1">{#N/A,#N/A,FALSE,"т04"}</definedName>
    <definedName name="_____t04" localSheetId="24" hidden="1">{#N/A,#N/A,FALSE,"т04"}</definedName>
    <definedName name="_____t04" localSheetId="25" hidden="1">{#N/A,#N/A,FALSE,"т04"}</definedName>
    <definedName name="_____t04" localSheetId="15" hidden="1">{#N/A,#N/A,FALSE,"т04"}</definedName>
    <definedName name="_____t04" localSheetId="17" hidden="1">{#N/A,#N/A,FALSE,"т04"}</definedName>
    <definedName name="_____t04" localSheetId="18" hidden="1">{#N/A,#N/A,FALSE,"т04"}</definedName>
    <definedName name="_____t04" localSheetId="22" hidden="1">{#N/A,#N/A,FALSE,"т04"}</definedName>
    <definedName name="_____t04" localSheetId="26" hidden="1">{#N/A,#N/A,FALSE,"т04"}</definedName>
    <definedName name="_____t04" localSheetId="35" hidden="1">{#N/A,#N/A,FALSE,"т04"}</definedName>
    <definedName name="_____t04" localSheetId="36" hidden="1">{#N/A,#N/A,FALSE,"т04"}</definedName>
    <definedName name="_____t04" localSheetId="37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27" hidden="1">{#N/A,#N/A,FALSE,"т04"}</definedName>
    <definedName name="_____t04" localSheetId="28" hidden="1">{#N/A,#N/A,FALSE,"т04"}</definedName>
    <definedName name="_____t04" localSheetId="29" hidden="1">{#N/A,#N/A,FALSE,"т04"}</definedName>
    <definedName name="_____t04" localSheetId="32" hidden="1">{#N/A,#N/A,FALSE,"т04"}</definedName>
    <definedName name="_____t04" localSheetId="33" hidden="1">{#N/A,#N/A,FALSE,"т04"}</definedName>
    <definedName name="_____t04" localSheetId="51" hidden="1">{#N/A,#N/A,FALSE,"т04"}</definedName>
    <definedName name="_____t04" localSheetId="56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64" hidden="1">{#N/A,#N/A,FALSE,"т04"}</definedName>
    <definedName name="_____t04" localSheetId="73" hidden="1">{#N/A,#N/A,FALSE,"т04"}</definedName>
    <definedName name="_____t04" localSheetId="74" hidden="1">{#N/A,#N/A,FALSE,"т04"}</definedName>
    <definedName name="_____t04" localSheetId="65" hidden="1">{#N/A,#N/A,FALSE,"т04"}</definedName>
    <definedName name="_____t04" localSheetId="66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5" hidden="1">{#N/A,#N/A,FALSE,"т04"}</definedName>
    <definedName name="_____t04" localSheetId="85" hidden="1">{#N/A,#N/A,FALSE,"т04"}</definedName>
    <definedName name="_____t04" localSheetId="77" hidden="1">{#N/A,#N/A,FALSE,"т04"}</definedName>
    <definedName name="_____t04" localSheetId="79" hidden="1">{#N/A,#N/A,FALSE,"т04"}</definedName>
    <definedName name="_____t04" localSheetId="83" hidden="1">{#N/A,#N/A,FALSE,"т04"}</definedName>
    <definedName name="_____t04" localSheetId="48" hidden="1">{#N/A,#N/A,FALSE,"т04"}</definedName>
    <definedName name="_____t04" localSheetId="86" hidden="1">{#N/A,#N/A,FALSE,"т04"}</definedName>
    <definedName name="_____t04" localSheetId="87" hidden="1">{#N/A,#N/A,FALSE,"т04"}</definedName>
    <definedName name="_____t04" localSheetId="88" hidden="1">{#N/A,#N/A,FALSE,"т04"}</definedName>
    <definedName name="_____t04" localSheetId="89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4" hidden="1">{#N/A,#N/A,FALSE,"т04"}</definedName>
    <definedName name="_____t06" localSheetId="24" hidden="1">{#N/A,#N/A,FALSE,"т04"}</definedName>
    <definedName name="_____t06" localSheetId="25" hidden="1">{#N/A,#N/A,FALSE,"т04"}</definedName>
    <definedName name="_____t06" localSheetId="15" hidden="1">{#N/A,#N/A,FALSE,"т04"}</definedName>
    <definedName name="_____t06" localSheetId="17" hidden="1">{#N/A,#N/A,FALSE,"т04"}</definedName>
    <definedName name="_____t06" localSheetId="18" hidden="1">{#N/A,#N/A,FALSE,"т04"}</definedName>
    <definedName name="_____t06" localSheetId="22" hidden="1">{#N/A,#N/A,FALSE,"т04"}</definedName>
    <definedName name="_____t06" localSheetId="26" hidden="1">{#N/A,#N/A,FALSE,"т04"}</definedName>
    <definedName name="_____t06" localSheetId="35" hidden="1">{#N/A,#N/A,FALSE,"т04"}</definedName>
    <definedName name="_____t06" localSheetId="36" hidden="1">{#N/A,#N/A,FALSE,"т04"}</definedName>
    <definedName name="_____t06" localSheetId="37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27" hidden="1">{#N/A,#N/A,FALSE,"т04"}</definedName>
    <definedName name="_____t06" localSheetId="28" hidden="1">{#N/A,#N/A,FALSE,"т04"}</definedName>
    <definedName name="_____t06" localSheetId="29" hidden="1">{#N/A,#N/A,FALSE,"т04"}</definedName>
    <definedName name="_____t06" localSheetId="32" hidden="1">{#N/A,#N/A,FALSE,"т04"}</definedName>
    <definedName name="_____t06" localSheetId="33" hidden="1">{#N/A,#N/A,FALSE,"т04"}</definedName>
    <definedName name="_____t06" localSheetId="51" hidden="1">{#N/A,#N/A,FALSE,"т04"}</definedName>
    <definedName name="_____t06" localSheetId="56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64" hidden="1">{#N/A,#N/A,FALSE,"т04"}</definedName>
    <definedName name="_____t06" localSheetId="73" hidden="1">{#N/A,#N/A,FALSE,"т04"}</definedName>
    <definedName name="_____t06" localSheetId="74" hidden="1">{#N/A,#N/A,FALSE,"т04"}</definedName>
    <definedName name="_____t06" localSheetId="65" hidden="1">{#N/A,#N/A,FALSE,"т04"}</definedName>
    <definedName name="_____t06" localSheetId="66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5" hidden="1">{#N/A,#N/A,FALSE,"т04"}</definedName>
    <definedName name="_____t06" localSheetId="85" hidden="1">{#N/A,#N/A,FALSE,"т04"}</definedName>
    <definedName name="_____t06" localSheetId="77" hidden="1">{#N/A,#N/A,FALSE,"т04"}</definedName>
    <definedName name="_____t06" localSheetId="79" hidden="1">{#N/A,#N/A,FALSE,"т04"}</definedName>
    <definedName name="_____t06" localSheetId="83" hidden="1">{#N/A,#N/A,FALSE,"т04"}</definedName>
    <definedName name="_____t06" localSheetId="48" hidden="1">{#N/A,#N/A,FALSE,"т04"}</definedName>
    <definedName name="_____t06" localSheetId="86" hidden="1">{#N/A,#N/A,FALSE,"т04"}</definedName>
    <definedName name="_____t06" localSheetId="87" hidden="1">{#N/A,#N/A,FALSE,"т04"}</definedName>
    <definedName name="_____t06" localSheetId="88" hidden="1">{#N/A,#N/A,FALSE,"т04"}</definedName>
    <definedName name="_____t06" localSheetId="89" hidden="1">{#N/A,#N/A,FALSE,"т04"}</definedName>
    <definedName name="_____t06" hidden="1">{#N/A,#N/A,FALSE,"т04"}</definedName>
    <definedName name="_____tab06" localSheetId="14">#REF!</definedName>
    <definedName name="_____tab06" localSheetId="24">#REF!</definedName>
    <definedName name="_____tab06" localSheetId="25">#REF!</definedName>
    <definedName name="_____tab06" localSheetId="17">#REF!</definedName>
    <definedName name="_____tab06" localSheetId="18">#REF!</definedName>
    <definedName name="_____tab06" localSheetId="22">#REF!</definedName>
    <definedName name="_____tab06" localSheetId="35">#REF!</definedName>
    <definedName name="_____tab06" localSheetId="36">#REF!</definedName>
    <definedName name="_____tab06" localSheetId="28">#REF!</definedName>
    <definedName name="_____tab06" localSheetId="29">#REF!</definedName>
    <definedName name="_____tab06" localSheetId="33">#REF!</definedName>
    <definedName name="_____tab06" localSheetId="49">#REF!</definedName>
    <definedName name="_____tab06" localSheetId="61">#REF!</definedName>
    <definedName name="_____tab06" localSheetId="64">#REF!</definedName>
    <definedName name="_____tab06" localSheetId="65">#REF!</definedName>
    <definedName name="_____tab06" localSheetId="66">#REF!</definedName>
    <definedName name="_____tab06" localSheetId="68">#REF!</definedName>
    <definedName name="_____tab06" localSheetId="69">#REF!</definedName>
    <definedName name="_____tab06" localSheetId="71">#REF!</definedName>
    <definedName name="_____tab06" localSheetId="83">#REF!</definedName>
    <definedName name="_____tab06" localSheetId="86">#REF!</definedName>
    <definedName name="_____tab06" localSheetId="89">#REF!</definedName>
    <definedName name="_____tab06">#REF!</definedName>
    <definedName name="_____tab07" localSheetId="14">#REF!</definedName>
    <definedName name="_____tab07" localSheetId="24">#REF!</definedName>
    <definedName name="_____tab07" localSheetId="25">#REF!</definedName>
    <definedName name="_____tab07" localSheetId="17">#REF!</definedName>
    <definedName name="_____tab07" localSheetId="18">#REF!</definedName>
    <definedName name="_____tab07" localSheetId="22">#REF!</definedName>
    <definedName name="_____tab07" localSheetId="28">#REF!</definedName>
    <definedName name="_____tab07" localSheetId="29">#REF!</definedName>
    <definedName name="_____tab07" localSheetId="33">#REF!</definedName>
    <definedName name="_____tab07" localSheetId="49">#REF!</definedName>
    <definedName name="_____tab07" localSheetId="61">#REF!</definedName>
    <definedName name="_____tab07" localSheetId="64">#REF!</definedName>
    <definedName name="_____tab07" localSheetId="65">#REF!</definedName>
    <definedName name="_____tab07" localSheetId="66">#REF!</definedName>
    <definedName name="_____tab07" localSheetId="71">#REF!</definedName>
    <definedName name="_____tab07" localSheetId="83">#REF!</definedName>
    <definedName name="_____tab07" localSheetId="86">#REF!</definedName>
    <definedName name="_____tab07" localSheetId="89">#REF!</definedName>
    <definedName name="_____tab07">#REF!</definedName>
    <definedName name="_____Tab1" localSheetId="14">#REF!</definedName>
    <definedName name="_____Tab1" localSheetId="24">#REF!</definedName>
    <definedName name="_____Tab1" localSheetId="25">#REF!</definedName>
    <definedName name="_____Tab1" localSheetId="17">#REF!</definedName>
    <definedName name="_____Tab1" localSheetId="18">#REF!</definedName>
    <definedName name="_____Tab1" localSheetId="22">#REF!</definedName>
    <definedName name="_____Tab1" localSheetId="28">#REF!</definedName>
    <definedName name="_____Tab1" localSheetId="29">#REF!</definedName>
    <definedName name="_____Tab1" localSheetId="33">#REF!</definedName>
    <definedName name="_____Tab1" localSheetId="49">#REF!</definedName>
    <definedName name="_____Tab1" localSheetId="61">#REF!</definedName>
    <definedName name="_____Tab1" localSheetId="64">#REF!</definedName>
    <definedName name="_____Tab1" localSheetId="65">#REF!</definedName>
    <definedName name="_____Tab1" localSheetId="66">#REF!</definedName>
    <definedName name="_____Tab1" localSheetId="71">#REF!</definedName>
    <definedName name="_____Tab1" localSheetId="83">#REF!</definedName>
    <definedName name="_____Tab1" localSheetId="86">#REF!</definedName>
    <definedName name="_____Tab1" localSheetId="89">#REF!</definedName>
    <definedName name="_____Tab1">#REF!</definedName>
    <definedName name="_____UKR1" localSheetId="14">#REF!</definedName>
    <definedName name="_____UKR1" localSheetId="24">#REF!</definedName>
    <definedName name="_____UKR1" localSheetId="25">#REF!</definedName>
    <definedName name="_____UKR1" localSheetId="17">#REF!</definedName>
    <definedName name="_____UKR1" localSheetId="18">#REF!</definedName>
    <definedName name="_____UKR1" localSheetId="22">#REF!</definedName>
    <definedName name="_____UKR1" localSheetId="29">#REF!</definedName>
    <definedName name="_____UKR1" localSheetId="33">#REF!</definedName>
    <definedName name="_____UKR1" localSheetId="49">#REF!</definedName>
    <definedName name="_____UKR1" localSheetId="64">#REF!</definedName>
    <definedName name="_____UKR1" localSheetId="65">#REF!</definedName>
    <definedName name="_____UKR1" localSheetId="66">#REF!</definedName>
    <definedName name="_____UKR1" localSheetId="71">#REF!</definedName>
    <definedName name="_____UKR1">#REF!</definedName>
    <definedName name="_____UKR2" localSheetId="14">#REF!</definedName>
    <definedName name="_____UKR2" localSheetId="24">#REF!</definedName>
    <definedName name="_____UKR2" localSheetId="25">#REF!</definedName>
    <definedName name="_____UKR2" localSheetId="17">#REF!</definedName>
    <definedName name="_____UKR2" localSheetId="18">#REF!</definedName>
    <definedName name="_____UKR2" localSheetId="22">#REF!</definedName>
    <definedName name="_____UKR2" localSheetId="29">#REF!</definedName>
    <definedName name="_____UKR2" localSheetId="33">#REF!</definedName>
    <definedName name="_____UKR2" localSheetId="49">#REF!</definedName>
    <definedName name="_____UKR2" localSheetId="64">#REF!</definedName>
    <definedName name="_____UKR2" localSheetId="65">#REF!</definedName>
    <definedName name="_____UKR2" localSheetId="66">#REF!</definedName>
    <definedName name="_____UKR2" localSheetId="71">#REF!</definedName>
    <definedName name="_____UKR2">#REF!</definedName>
    <definedName name="_____UKR3" localSheetId="14">#REF!</definedName>
    <definedName name="_____UKR3" localSheetId="24">#REF!</definedName>
    <definedName name="_____UKR3" localSheetId="25">#REF!</definedName>
    <definedName name="_____UKR3" localSheetId="17">#REF!</definedName>
    <definedName name="_____UKR3" localSheetId="18">#REF!</definedName>
    <definedName name="_____UKR3" localSheetId="22">#REF!</definedName>
    <definedName name="_____UKR3" localSheetId="29">#REF!</definedName>
    <definedName name="_____UKR3" localSheetId="33">#REF!</definedName>
    <definedName name="_____UKR3" localSheetId="49">#REF!</definedName>
    <definedName name="_____UKR3" localSheetId="64">#REF!</definedName>
    <definedName name="_____UKR3" localSheetId="65">#REF!</definedName>
    <definedName name="_____UKR3" localSheetId="66">#REF!</definedName>
    <definedName name="_____UKR3" localSheetId="71">#REF!</definedName>
    <definedName name="_____UKR3">#REF!</definedName>
    <definedName name="____Mn2" localSheetId="1" hidden="1">{#N/A,#N/A,FALSE,"т02бд"}</definedName>
    <definedName name="____Mn2" localSheetId="14" hidden="1">{#N/A,#N/A,FALSE,"т02бд"}</definedName>
    <definedName name="____Mn2" localSheetId="24" hidden="1">{#N/A,#N/A,FALSE,"т02бд"}</definedName>
    <definedName name="____Mn2" localSheetId="25" hidden="1">{#N/A,#N/A,FALSE,"т02бд"}</definedName>
    <definedName name="____Mn2" localSheetId="15" hidden="1">{#N/A,#N/A,FALSE,"т02бд"}</definedName>
    <definedName name="____Mn2" localSheetId="17" hidden="1">{#N/A,#N/A,FALSE,"т02бд"}</definedName>
    <definedName name="____Mn2" localSheetId="18" hidden="1">{#N/A,#N/A,FALSE,"т02бд"}</definedName>
    <definedName name="____Mn2" localSheetId="22" hidden="1">{#N/A,#N/A,FALSE,"т02бд"}</definedName>
    <definedName name="____Mn2" localSheetId="26" hidden="1">{#N/A,#N/A,FALSE,"т02бд"}</definedName>
    <definedName name="____Mn2" localSheetId="35" hidden="1">{#N/A,#N/A,FALSE,"т02бд"}</definedName>
    <definedName name="____Mn2" localSheetId="36" hidden="1">{#N/A,#N/A,FALSE,"т02бд"}</definedName>
    <definedName name="____Mn2" localSheetId="37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27" hidden="1">{#N/A,#N/A,FALSE,"т02бд"}</definedName>
    <definedName name="____Mn2" localSheetId="28" hidden="1">{#N/A,#N/A,FALSE,"т02бд"}</definedName>
    <definedName name="____Mn2" localSheetId="29" hidden="1">{#N/A,#N/A,FALSE,"т02бд"}</definedName>
    <definedName name="____Mn2" localSheetId="32" hidden="1">{#N/A,#N/A,FALSE,"т02бд"}</definedName>
    <definedName name="____Mn2" localSheetId="33" hidden="1">{#N/A,#N/A,FALSE,"т02бд"}</definedName>
    <definedName name="____Mn2" localSheetId="51" hidden="1">{#N/A,#N/A,FALSE,"т02бд"}</definedName>
    <definedName name="____Mn2" localSheetId="56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2" hidden="1">{#N/A,#N/A,FALSE,"т02бд"}</definedName>
    <definedName name="____Mn2" localSheetId="64" hidden="1">{#N/A,#N/A,FALSE,"т02бд"}</definedName>
    <definedName name="____Mn2" localSheetId="73" hidden="1">{#N/A,#N/A,FALSE,"т02бд"}</definedName>
    <definedName name="____Mn2" localSheetId="74" hidden="1">{#N/A,#N/A,FALSE,"т02бд"}</definedName>
    <definedName name="____Mn2" localSheetId="65" hidden="1">{#N/A,#N/A,FALSE,"т02бд"}</definedName>
    <definedName name="____Mn2" localSheetId="66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85" hidden="1">{#N/A,#N/A,FALSE,"т02бд"}</definedName>
    <definedName name="____Mn2" localSheetId="77" hidden="1">{#N/A,#N/A,FALSE,"т02бд"}</definedName>
    <definedName name="____Mn2" localSheetId="79" hidden="1">{#N/A,#N/A,FALSE,"т02бд"}</definedName>
    <definedName name="____Mn2" localSheetId="83" hidden="1">{#N/A,#N/A,FALSE,"т02бд"}</definedName>
    <definedName name="____Mn2" localSheetId="48" hidden="1">{#N/A,#N/A,FALSE,"т02бд"}</definedName>
    <definedName name="____Mn2" localSheetId="86" hidden="1">{#N/A,#N/A,FALSE,"т02бд"}</definedName>
    <definedName name="____Mn2" localSheetId="87" hidden="1">{#N/A,#N/A,FALSE,"т02бд"}</definedName>
    <definedName name="____Mn2" localSheetId="88" hidden="1">{#N/A,#N/A,FALSE,"т02бд"}</definedName>
    <definedName name="____Mn2" localSheetId="89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4" hidden="1">{#N/A,#N/A,FALSE,"т04"}</definedName>
    <definedName name="____t04" localSheetId="24" hidden="1">{#N/A,#N/A,FALSE,"т04"}</definedName>
    <definedName name="____t04" localSheetId="25" hidden="1">{#N/A,#N/A,FALSE,"т04"}</definedName>
    <definedName name="____t04" localSheetId="15" hidden="1">{#N/A,#N/A,FALSE,"т04"}</definedName>
    <definedName name="____t04" localSheetId="17" hidden="1">{#N/A,#N/A,FALSE,"т04"}</definedName>
    <definedName name="____t04" localSheetId="18" hidden="1">{#N/A,#N/A,FALSE,"т04"}</definedName>
    <definedName name="____t04" localSheetId="22" hidden="1">{#N/A,#N/A,FALSE,"т04"}</definedName>
    <definedName name="____t04" localSheetId="26" hidden="1">{#N/A,#N/A,FALSE,"т04"}</definedName>
    <definedName name="____t04" localSheetId="35" hidden="1">{#N/A,#N/A,FALSE,"т04"}</definedName>
    <definedName name="____t04" localSheetId="36" hidden="1">{#N/A,#N/A,FALSE,"т04"}</definedName>
    <definedName name="____t04" localSheetId="37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27" hidden="1">{#N/A,#N/A,FALSE,"т04"}</definedName>
    <definedName name="____t04" localSheetId="28" hidden="1">{#N/A,#N/A,FALSE,"т04"}</definedName>
    <definedName name="____t04" localSheetId="29" hidden="1">{#N/A,#N/A,FALSE,"т04"}</definedName>
    <definedName name="____t04" localSheetId="32" hidden="1">{#N/A,#N/A,FALSE,"т04"}</definedName>
    <definedName name="____t04" localSheetId="33" hidden="1">{#N/A,#N/A,FALSE,"т04"}</definedName>
    <definedName name="____t04" localSheetId="51" hidden="1">{#N/A,#N/A,FALSE,"т04"}</definedName>
    <definedName name="____t04" localSheetId="56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2" hidden="1">{#N/A,#N/A,FALSE,"т04"}</definedName>
    <definedName name="____t04" localSheetId="64" hidden="1">{#N/A,#N/A,FALSE,"т04"}</definedName>
    <definedName name="____t04" localSheetId="73" hidden="1">{#N/A,#N/A,FALSE,"т04"}</definedName>
    <definedName name="____t04" localSheetId="74" hidden="1">{#N/A,#N/A,FALSE,"т04"}</definedName>
    <definedName name="____t04" localSheetId="65" hidden="1">{#N/A,#N/A,FALSE,"т04"}</definedName>
    <definedName name="____t04" localSheetId="66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5" hidden="1">{#N/A,#N/A,FALSE,"т04"}</definedName>
    <definedName name="____t04" localSheetId="85" hidden="1">{#N/A,#N/A,FALSE,"т04"}</definedName>
    <definedName name="____t04" localSheetId="77" hidden="1">{#N/A,#N/A,FALSE,"т04"}</definedName>
    <definedName name="____t04" localSheetId="79" hidden="1">{#N/A,#N/A,FALSE,"т04"}</definedName>
    <definedName name="____t04" localSheetId="83" hidden="1">{#N/A,#N/A,FALSE,"т04"}</definedName>
    <definedName name="____t04" localSheetId="48" hidden="1">{#N/A,#N/A,FALSE,"т04"}</definedName>
    <definedName name="____t04" localSheetId="86" hidden="1">{#N/A,#N/A,FALSE,"т04"}</definedName>
    <definedName name="____t04" localSheetId="87" hidden="1">{#N/A,#N/A,FALSE,"т04"}</definedName>
    <definedName name="____t04" localSheetId="88" hidden="1">{#N/A,#N/A,FALSE,"т04"}</definedName>
    <definedName name="____t04" localSheetId="89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4" hidden="1">{#N/A,#N/A,FALSE,"т04"}</definedName>
    <definedName name="____t06" localSheetId="24" hidden="1">{#N/A,#N/A,FALSE,"т04"}</definedName>
    <definedName name="____t06" localSheetId="25" hidden="1">{#N/A,#N/A,FALSE,"т04"}</definedName>
    <definedName name="____t06" localSheetId="15" hidden="1">{#N/A,#N/A,FALSE,"т04"}</definedName>
    <definedName name="____t06" localSheetId="17" hidden="1">{#N/A,#N/A,FALSE,"т04"}</definedName>
    <definedName name="____t06" localSheetId="18" hidden="1">{#N/A,#N/A,FALSE,"т04"}</definedName>
    <definedName name="____t06" localSheetId="22" hidden="1">{#N/A,#N/A,FALSE,"т04"}</definedName>
    <definedName name="____t06" localSheetId="26" hidden="1">{#N/A,#N/A,FALSE,"т04"}</definedName>
    <definedName name="____t06" localSheetId="35" hidden="1">{#N/A,#N/A,FALSE,"т04"}</definedName>
    <definedName name="____t06" localSheetId="36" hidden="1">{#N/A,#N/A,FALSE,"т04"}</definedName>
    <definedName name="____t06" localSheetId="37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27" hidden="1">{#N/A,#N/A,FALSE,"т04"}</definedName>
    <definedName name="____t06" localSheetId="28" hidden="1">{#N/A,#N/A,FALSE,"т04"}</definedName>
    <definedName name="____t06" localSheetId="29" hidden="1">{#N/A,#N/A,FALSE,"т04"}</definedName>
    <definedName name="____t06" localSheetId="32" hidden="1">{#N/A,#N/A,FALSE,"т04"}</definedName>
    <definedName name="____t06" localSheetId="33" hidden="1">{#N/A,#N/A,FALSE,"т04"}</definedName>
    <definedName name="____t06" localSheetId="51" hidden="1">{#N/A,#N/A,FALSE,"т04"}</definedName>
    <definedName name="____t06" localSheetId="56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2" hidden="1">{#N/A,#N/A,FALSE,"т04"}</definedName>
    <definedName name="____t06" localSheetId="64" hidden="1">{#N/A,#N/A,FALSE,"т04"}</definedName>
    <definedName name="____t06" localSheetId="73" hidden="1">{#N/A,#N/A,FALSE,"т04"}</definedName>
    <definedName name="____t06" localSheetId="74" hidden="1">{#N/A,#N/A,FALSE,"т04"}</definedName>
    <definedName name="____t06" localSheetId="65" hidden="1">{#N/A,#N/A,FALSE,"т04"}</definedName>
    <definedName name="____t06" localSheetId="66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5" hidden="1">{#N/A,#N/A,FALSE,"т04"}</definedName>
    <definedName name="____t06" localSheetId="85" hidden="1">{#N/A,#N/A,FALSE,"т04"}</definedName>
    <definedName name="____t06" localSheetId="77" hidden="1">{#N/A,#N/A,FALSE,"т04"}</definedName>
    <definedName name="____t06" localSheetId="79" hidden="1">{#N/A,#N/A,FALSE,"т04"}</definedName>
    <definedName name="____t06" localSheetId="83" hidden="1">{#N/A,#N/A,FALSE,"т04"}</definedName>
    <definedName name="____t06" localSheetId="48" hidden="1">{#N/A,#N/A,FALSE,"т04"}</definedName>
    <definedName name="____t06" localSheetId="86" hidden="1">{#N/A,#N/A,FALSE,"т04"}</definedName>
    <definedName name="____t06" localSheetId="87" hidden="1">{#N/A,#N/A,FALSE,"т04"}</definedName>
    <definedName name="____t06" localSheetId="88" hidden="1">{#N/A,#N/A,FALSE,"т04"}</definedName>
    <definedName name="____t06" localSheetId="89" hidden="1">{#N/A,#N/A,FALSE,"т04"}</definedName>
    <definedName name="____t06" hidden="1">{#N/A,#N/A,FALSE,"т04"}</definedName>
    <definedName name="____tab06" localSheetId="14">#REF!</definedName>
    <definedName name="____tab06" localSheetId="24">#REF!</definedName>
    <definedName name="____tab06" localSheetId="25">#REF!</definedName>
    <definedName name="____tab06" localSheetId="17">#REF!</definedName>
    <definedName name="____tab06" localSheetId="18">#REF!</definedName>
    <definedName name="____tab06" localSheetId="22">#REF!</definedName>
    <definedName name="____tab06" localSheetId="35">#REF!</definedName>
    <definedName name="____tab06" localSheetId="36">#REF!</definedName>
    <definedName name="____tab06" localSheetId="28">#REF!</definedName>
    <definedName name="____tab06" localSheetId="29">#REF!</definedName>
    <definedName name="____tab06" localSheetId="33">#REF!</definedName>
    <definedName name="____tab06" localSheetId="49">#REF!</definedName>
    <definedName name="____tab06" localSheetId="61">#REF!</definedName>
    <definedName name="____tab06" localSheetId="64">#REF!</definedName>
    <definedName name="____tab06" localSheetId="65">#REF!</definedName>
    <definedName name="____tab06" localSheetId="66">#REF!</definedName>
    <definedName name="____tab06" localSheetId="68">#REF!</definedName>
    <definedName name="____tab06" localSheetId="69">#REF!</definedName>
    <definedName name="____tab06" localSheetId="71">#REF!</definedName>
    <definedName name="____tab06" localSheetId="83">#REF!</definedName>
    <definedName name="____tab06" localSheetId="86">#REF!</definedName>
    <definedName name="____tab06" localSheetId="89">#REF!</definedName>
    <definedName name="____tab06">#REF!</definedName>
    <definedName name="____tab07" localSheetId="14">#REF!</definedName>
    <definedName name="____tab07" localSheetId="24">#REF!</definedName>
    <definedName name="____tab07" localSheetId="25">#REF!</definedName>
    <definedName name="____tab07" localSheetId="17">#REF!</definedName>
    <definedName name="____tab07" localSheetId="18">#REF!</definedName>
    <definedName name="____tab07" localSheetId="22">#REF!</definedName>
    <definedName name="____tab07" localSheetId="28">#REF!</definedName>
    <definedName name="____tab07" localSheetId="29">#REF!</definedName>
    <definedName name="____tab07" localSheetId="33">#REF!</definedName>
    <definedName name="____tab07" localSheetId="49">#REF!</definedName>
    <definedName name="____tab07" localSheetId="61">#REF!</definedName>
    <definedName name="____tab07" localSheetId="64">#REF!</definedName>
    <definedName name="____tab07" localSheetId="65">#REF!</definedName>
    <definedName name="____tab07" localSheetId="66">#REF!</definedName>
    <definedName name="____tab07" localSheetId="71">#REF!</definedName>
    <definedName name="____tab07" localSheetId="83">#REF!</definedName>
    <definedName name="____tab07" localSheetId="86">#REF!</definedName>
    <definedName name="____tab07" localSheetId="89">#REF!</definedName>
    <definedName name="____tab07">#REF!</definedName>
    <definedName name="____Tab1" localSheetId="14">#REF!</definedName>
    <definedName name="____Tab1" localSheetId="24">#REF!</definedName>
    <definedName name="____Tab1" localSheetId="25">#REF!</definedName>
    <definedName name="____Tab1" localSheetId="17">#REF!</definedName>
    <definedName name="____Tab1" localSheetId="18">#REF!</definedName>
    <definedName name="____Tab1" localSheetId="22">#REF!</definedName>
    <definedName name="____Tab1" localSheetId="28">#REF!</definedName>
    <definedName name="____Tab1" localSheetId="29">#REF!</definedName>
    <definedName name="____Tab1" localSheetId="33">#REF!</definedName>
    <definedName name="____Tab1" localSheetId="49">#REF!</definedName>
    <definedName name="____Tab1" localSheetId="61">#REF!</definedName>
    <definedName name="____Tab1" localSheetId="64">#REF!</definedName>
    <definedName name="____Tab1" localSheetId="65">#REF!</definedName>
    <definedName name="____Tab1" localSheetId="66">#REF!</definedName>
    <definedName name="____Tab1" localSheetId="71">#REF!</definedName>
    <definedName name="____Tab1" localSheetId="83">#REF!</definedName>
    <definedName name="____Tab1" localSheetId="86">#REF!</definedName>
    <definedName name="____Tab1" localSheetId="89">#REF!</definedName>
    <definedName name="____Tab1">#REF!</definedName>
    <definedName name="____UKR1" localSheetId="14">#REF!</definedName>
    <definedName name="____UKR1" localSheetId="24">#REF!</definedName>
    <definedName name="____UKR1" localSheetId="25">#REF!</definedName>
    <definedName name="____UKR1" localSheetId="17">#REF!</definedName>
    <definedName name="____UKR1" localSheetId="18">#REF!</definedName>
    <definedName name="____UKR1" localSheetId="22">#REF!</definedName>
    <definedName name="____UKR1" localSheetId="29">#REF!</definedName>
    <definedName name="____UKR1" localSheetId="33">#REF!</definedName>
    <definedName name="____UKR1" localSheetId="49">#REF!</definedName>
    <definedName name="____UKR1" localSheetId="64">#REF!</definedName>
    <definedName name="____UKR1" localSheetId="65">#REF!</definedName>
    <definedName name="____UKR1" localSheetId="66">#REF!</definedName>
    <definedName name="____UKR1" localSheetId="71">#REF!</definedName>
    <definedName name="____UKR1">#REF!</definedName>
    <definedName name="____UKR2" localSheetId="14">#REF!</definedName>
    <definedName name="____UKR2" localSheetId="24">#REF!</definedName>
    <definedName name="____UKR2" localSheetId="25">#REF!</definedName>
    <definedName name="____UKR2" localSheetId="17">#REF!</definedName>
    <definedName name="____UKR2" localSheetId="18">#REF!</definedName>
    <definedName name="____UKR2" localSheetId="22">#REF!</definedName>
    <definedName name="____UKR2" localSheetId="29">#REF!</definedName>
    <definedName name="____UKR2" localSheetId="33">#REF!</definedName>
    <definedName name="____UKR2" localSheetId="49">#REF!</definedName>
    <definedName name="____UKR2" localSheetId="64">#REF!</definedName>
    <definedName name="____UKR2" localSheetId="65">#REF!</definedName>
    <definedName name="____UKR2" localSheetId="66">#REF!</definedName>
    <definedName name="____UKR2" localSheetId="71">#REF!</definedName>
    <definedName name="____UKR2">#REF!</definedName>
    <definedName name="____UKR3" localSheetId="14">#REF!</definedName>
    <definedName name="____UKR3" localSheetId="24">#REF!</definedName>
    <definedName name="____UKR3" localSheetId="25">#REF!</definedName>
    <definedName name="____UKR3" localSheetId="17">#REF!</definedName>
    <definedName name="____UKR3" localSheetId="18">#REF!</definedName>
    <definedName name="____UKR3" localSheetId="22">#REF!</definedName>
    <definedName name="____UKR3" localSheetId="29">#REF!</definedName>
    <definedName name="____UKR3" localSheetId="33">#REF!</definedName>
    <definedName name="____UKR3" localSheetId="49">#REF!</definedName>
    <definedName name="____UKR3" localSheetId="64">#REF!</definedName>
    <definedName name="____UKR3" localSheetId="65">#REF!</definedName>
    <definedName name="____UKR3" localSheetId="66">#REF!</definedName>
    <definedName name="____UKR3" localSheetId="71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14" hidden="1">{#N/A,#N/A,FALSE,"т02бд"}</definedName>
    <definedName name="___Mn2" localSheetId="24" hidden="1">{#N/A,#N/A,FALSE,"т02бд"}</definedName>
    <definedName name="___Mn2" localSheetId="25" hidden="1">{#N/A,#N/A,FALSE,"т02бд"}</definedName>
    <definedName name="___Mn2" localSheetId="15" hidden="1">{#N/A,#N/A,FALSE,"т02бд"}</definedName>
    <definedName name="___Mn2" localSheetId="17" hidden="1">{#N/A,#N/A,FALSE,"т02бд"}</definedName>
    <definedName name="___Mn2" localSheetId="18" hidden="1">{#N/A,#N/A,FALSE,"т02бд"}</definedName>
    <definedName name="___Mn2" localSheetId="22" hidden="1">{#N/A,#N/A,FALSE,"т02бд"}</definedName>
    <definedName name="___Mn2" localSheetId="26" hidden="1">{#N/A,#N/A,FALSE,"т02бд"}</definedName>
    <definedName name="___Mn2" localSheetId="35" hidden="1">{#N/A,#N/A,FALSE,"т02бд"}</definedName>
    <definedName name="___Mn2" localSheetId="3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27" hidden="1">{#N/A,#N/A,FALSE,"т02бд"}</definedName>
    <definedName name="___Mn2" localSheetId="28" hidden="1">{#N/A,#N/A,FALSE,"т02бд"}</definedName>
    <definedName name="___Mn2" localSheetId="29" hidden="1">{#N/A,#N/A,FALSE,"т02бд"}</definedName>
    <definedName name="___Mn2" localSheetId="32" hidden="1">{#N/A,#N/A,FALSE,"т02бд"}</definedName>
    <definedName name="___Mn2" localSheetId="33" hidden="1">{#N/A,#N/A,FALSE,"т02бд"}</definedName>
    <definedName name="___Mn2" localSheetId="51" hidden="1">{#N/A,#N/A,FALSE,"т02бд"}</definedName>
    <definedName name="___Mn2" localSheetId="56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4" hidden="1">{#N/A,#N/A,FALSE,"т02бд"}</definedName>
    <definedName name="___Mn2" localSheetId="73" hidden="1">{#N/A,#N/A,FALSE,"т02бд"}</definedName>
    <definedName name="___Mn2" localSheetId="74" hidden="1">{#N/A,#N/A,FALSE,"т02бд"}</definedName>
    <definedName name="___Mn2" localSheetId="65" hidden="1">{#N/A,#N/A,FALSE,"т02бд"}</definedName>
    <definedName name="___Mn2" localSheetId="66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85" hidden="1">{#N/A,#N/A,FALSE,"т02бд"}</definedName>
    <definedName name="___Mn2" localSheetId="77" hidden="1">{#N/A,#N/A,FALSE,"т02бд"}</definedName>
    <definedName name="___Mn2" localSheetId="79" hidden="1">{#N/A,#N/A,FALSE,"т02бд"}</definedName>
    <definedName name="___Mn2" localSheetId="83" hidden="1">{#N/A,#N/A,FALSE,"т02бд"}</definedName>
    <definedName name="___Mn2" localSheetId="48" hidden="1">{#N/A,#N/A,FALSE,"т02бд"}</definedName>
    <definedName name="___Mn2" localSheetId="86" hidden="1">{#N/A,#N/A,FALSE,"т02бд"}</definedName>
    <definedName name="___Mn2" localSheetId="87" hidden="1">{#N/A,#N/A,FALSE,"т02бд"}</definedName>
    <definedName name="___Mn2" localSheetId="88" hidden="1">{#N/A,#N/A,FALSE,"т02бд"}</definedName>
    <definedName name="___Mn2" localSheetId="89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4" hidden="1">{#N/A,#N/A,FALSE,"т04"}</definedName>
    <definedName name="___t04" localSheetId="24" hidden="1">{#N/A,#N/A,FALSE,"т04"}</definedName>
    <definedName name="___t04" localSheetId="25" hidden="1">{#N/A,#N/A,FALSE,"т04"}</definedName>
    <definedName name="___t04" localSheetId="15" hidden="1">{#N/A,#N/A,FALSE,"т04"}</definedName>
    <definedName name="___t04" localSheetId="17" hidden="1">{#N/A,#N/A,FALSE,"т04"}</definedName>
    <definedName name="___t04" localSheetId="18" hidden="1">{#N/A,#N/A,FALSE,"т04"}</definedName>
    <definedName name="___t04" localSheetId="22" hidden="1">{#N/A,#N/A,FALSE,"т04"}</definedName>
    <definedName name="___t04" localSheetId="26" hidden="1">{#N/A,#N/A,FALSE,"т04"}</definedName>
    <definedName name="___t04" localSheetId="35" hidden="1">{#N/A,#N/A,FALSE,"т04"}</definedName>
    <definedName name="___t04" localSheetId="36" hidden="1">{#N/A,#N/A,FALSE,"т04"}</definedName>
    <definedName name="___t04" localSheetId="37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27" hidden="1">{#N/A,#N/A,FALSE,"т04"}</definedName>
    <definedName name="___t04" localSheetId="28" hidden="1">{#N/A,#N/A,FALSE,"т04"}</definedName>
    <definedName name="___t04" localSheetId="29" hidden="1">{#N/A,#N/A,FALSE,"т04"}</definedName>
    <definedName name="___t04" localSheetId="32" hidden="1">{#N/A,#N/A,FALSE,"т04"}</definedName>
    <definedName name="___t04" localSheetId="33" hidden="1">{#N/A,#N/A,FALSE,"т04"}</definedName>
    <definedName name="___t04" localSheetId="51" hidden="1">{#N/A,#N/A,FALSE,"т04"}</definedName>
    <definedName name="___t04" localSheetId="56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2" hidden="1">{#N/A,#N/A,FALSE,"т04"}</definedName>
    <definedName name="___t04" localSheetId="64" hidden="1">{#N/A,#N/A,FALSE,"т04"}</definedName>
    <definedName name="___t04" localSheetId="73" hidden="1">{#N/A,#N/A,FALSE,"т04"}</definedName>
    <definedName name="___t04" localSheetId="74" hidden="1">{#N/A,#N/A,FALSE,"т04"}</definedName>
    <definedName name="___t04" localSheetId="65" hidden="1">{#N/A,#N/A,FALSE,"т04"}</definedName>
    <definedName name="___t04" localSheetId="66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5" hidden="1">{#N/A,#N/A,FALSE,"т04"}</definedName>
    <definedName name="___t04" localSheetId="85" hidden="1">{#N/A,#N/A,FALSE,"т04"}</definedName>
    <definedName name="___t04" localSheetId="77" hidden="1">{#N/A,#N/A,FALSE,"т04"}</definedName>
    <definedName name="___t04" localSheetId="79" hidden="1">{#N/A,#N/A,FALSE,"т04"}</definedName>
    <definedName name="___t04" localSheetId="83" hidden="1">{#N/A,#N/A,FALSE,"т04"}</definedName>
    <definedName name="___t04" localSheetId="48" hidden="1">{#N/A,#N/A,FALSE,"т04"}</definedName>
    <definedName name="___t04" localSheetId="86" hidden="1">{#N/A,#N/A,FALSE,"т04"}</definedName>
    <definedName name="___t04" localSheetId="87" hidden="1">{#N/A,#N/A,FALSE,"т04"}</definedName>
    <definedName name="___t04" localSheetId="88" hidden="1">{#N/A,#N/A,FALSE,"т04"}</definedName>
    <definedName name="___t04" localSheetId="89" hidden="1">{#N/A,#N/A,FALSE,"т04"}</definedName>
    <definedName name="___t04" hidden="1">{#N/A,#N/A,FALSE,"т04"}</definedName>
    <definedName name="___t06" localSheetId="1" hidden="1">{#N/A,#N/A,FALSE,"т04"}</definedName>
    <definedName name="___t06" localSheetId="14" hidden="1">{#N/A,#N/A,FALSE,"т04"}</definedName>
    <definedName name="___t06" localSheetId="24" hidden="1">{#N/A,#N/A,FALSE,"т04"}</definedName>
    <definedName name="___t06" localSheetId="25" hidden="1">{#N/A,#N/A,FALSE,"т04"}</definedName>
    <definedName name="___t06" localSheetId="15" hidden="1">{#N/A,#N/A,FALSE,"т04"}</definedName>
    <definedName name="___t06" localSheetId="17" hidden="1">{#N/A,#N/A,FALSE,"т04"}</definedName>
    <definedName name="___t06" localSheetId="18" hidden="1">{#N/A,#N/A,FALSE,"т04"}</definedName>
    <definedName name="___t06" localSheetId="22" hidden="1">{#N/A,#N/A,FALSE,"т04"}</definedName>
    <definedName name="___t06" localSheetId="26" hidden="1">{#N/A,#N/A,FALSE,"т04"}</definedName>
    <definedName name="___t06" localSheetId="35" hidden="1">{#N/A,#N/A,FALSE,"т04"}</definedName>
    <definedName name="___t06" localSheetId="36" hidden="1">{#N/A,#N/A,FALSE,"т04"}</definedName>
    <definedName name="___t06" localSheetId="37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27" hidden="1">{#N/A,#N/A,FALSE,"т04"}</definedName>
    <definedName name="___t06" localSheetId="28" hidden="1">{#N/A,#N/A,FALSE,"т04"}</definedName>
    <definedName name="___t06" localSheetId="29" hidden="1">{#N/A,#N/A,FALSE,"т04"}</definedName>
    <definedName name="___t06" localSheetId="32" hidden="1">{#N/A,#N/A,FALSE,"т04"}</definedName>
    <definedName name="___t06" localSheetId="33" hidden="1">{#N/A,#N/A,FALSE,"т04"}</definedName>
    <definedName name="___t06" localSheetId="51" hidden="1">{#N/A,#N/A,FALSE,"т04"}</definedName>
    <definedName name="___t06" localSheetId="56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2" hidden="1">{#N/A,#N/A,FALSE,"т04"}</definedName>
    <definedName name="___t06" localSheetId="64" hidden="1">{#N/A,#N/A,FALSE,"т04"}</definedName>
    <definedName name="___t06" localSheetId="73" hidden="1">{#N/A,#N/A,FALSE,"т04"}</definedName>
    <definedName name="___t06" localSheetId="74" hidden="1">{#N/A,#N/A,FALSE,"т04"}</definedName>
    <definedName name="___t06" localSheetId="65" hidden="1">{#N/A,#N/A,FALSE,"т04"}</definedName>
    <definedName name="___t06" localSheetId="66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5" hidden="1">{#N/A,#N/A,FALSE,"т04"}</definedName>
    <definedName name="___t06" localSheetId="85" hidden="1">{#N/A,#N/A,FALSE,"т04"}</definedName>
    <definedName name="___t06" localSheetId="77" hidden="1">{#N/A,#N/A,FALSE,"т04"}</definedName>
    <definedName name="___t06" localSheetId="79" hidden="1">{#N/A,#N/A,FALSE,"т04"}</definedName>
    <definedName name="___t06" localSheetId="83" hidden="1">{#N/A,#N/A,FALSE,"т04"}</definedName>
    <definedName name="___t06" localSheetId="48" hidden="1">{#N/A,#N/A,FALSE,"т04"}</definedName>
    <definedName name="___t06" localSheetId="86" hidden="1">{#N/A,#N/A,FALSE,"т04"}</definedName>
    <definedName name="___t06" localSheetId="87" hidden="1">{#N/A,#N/A,FALSE,"т04"}</definedName>
    <definedName name="___t06" localSheetId="88" hidden="1">{#N/A,#N/A,FALSE,"т04"}</definedName>
    <definedName name="___t06" localSheetId="89" hidden="1">{#N/A,#N/A,FALSE,"т04"}</definedName>
    <definedName name="___t06" hidden="1">{#N/A,#N/A,FALSE,"т04"}</definedName>
    <definedName name="___tab06" localSheetId="14">#REF!</definedName>
    <definedName name="___tab06" localSheetId="24">#REF!</definedName>
    <definedName name="___tab06" localSheetId="25">#REF!</definedName>
    <definedName name="___tab06" localSheetId="17">#REF!</definedName>
    <definedName name="___tab06" localSheetId="18">#REF!</definedName>
    <definedName name="___tab06" localSheetId="22">#REF!</definedName>
    <definedName name="___tab06" localSheetId="35">#REF!</definedName>
    <definedName name="___tab06" localSheetId="36">#REF!</definedName>
    <definedName name="___tab06" localSheetId="28">#REF!</definedName>
    <definedName name="___tab06" localSheetId="29">#REF!</definedName>
    <definedName name="___tab06" localSheetId="33">#REF!</definedName>
    <definedName name="___tab06" localSheetId="49">#REF!</definedName>
    <definedName name="___tab06" localSheetId="61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83">#REF!</definedName>
    <definedName name="___tab06" localSheetId="86">#REF!</definedName>
    <definedName name="___tab06" localSheetId="89">#REF!</definedName>
    <definedName name="___tab06">#REF!</definedName>
    <definedName name="___tab07" localSheetId="14">#REF!</definedName>
    <definedName name="___tab07" localSheetId="24">#REF!</definedName>
    <definedName name="___tab07" localSheetId="25">#REF!</definedName>
    <definedName name="___tab07" localSheetId="17">#REF!</definedName>
    <definedName name="___tab07" localSheetId="18">#REF!</definedName>
    <definedName name="___tab07" localSheetId="22">#REF!</definedName>
    <definedName name="___tab07" localSheetId="28">#REF!</definedName>
    <definedName name="___tab07" localSheetId="29">#REF!</definedName>
    <definedName name="___tab07" localSheetId="33">#REF!</definedName>
    <definedName name="___tab07" localSheetId="49">#REF!</definedName>
    <definedName name="___tab07" localSheetId="61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83">#REF!</definedName>
    <definedName name="___tab07" localSheetId="86">#REF!</definedName>
    <definedName name="___tab07" localSheetId="89">#REF!</definedName>
    <definedName name="___tab07">#REF!</definedName>
    <definedName name="___Tab1" localSheetId="14">#REF!</definedName>
    <definedName name="___Tab1" localSheetId="24">#REF!</definedName>
    <definedName name="___Tab1" localSheetId="25">#REF!</definedName>
    <definedName name="___Tab1" localSheetId="17">#REF!</definedName>
    <definedName name="___Tab1" localSheetId="18">#REF!</definedName>
    <definedName name="___Tab1" localSheetId="22">#REF!</definedName>
    <definedName name="___Tab1" localSheetId="28">#REF!</definedName>
    <definedName name="___Tab1" localSheetId="29">#REF!</definedName>
    <definedName name="___Tab1" localSheetId="33">#REF!</definedName>
    <definedName name="___Tab1" localSheetId="49">#REF!</definedName>
    <definedName name="___Tab1" localSheetId="61">#REF!</definedName>
    <definedName name="___Tab1" localSheetId="64">#REF!</definedName>
    <definedName name="___Tab1" localSheetId="65">#REF!</definedName>
    <definedName name="___Tab1" localSheetId="66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83">#REF!</definedName>
    <definedName name="___Tab1" localSheetId="86">#REF!</definedName>
    <definedName name="___Tab1" localSheetId="89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14" hidden="1">{#VALUE!,#N/A,FALSE,0}</definedName>
    <definedName name="___to5" localSheetId="24" hidden="1">{#VALUE!,#N/A,FALSE,0}</definedName>
    <definedName name="___to5" localSheetId="25" hidden="1">{#VALUE!,#N/A,FALSE,0}</definedName>
    <definedName name="___to5" localSheetId="15" hidden="1">{#VALUE!,#N/A,FALSE,0}</definedName>
    <definedName name="___to5" localSheetId="17" hidden="1">{#VALUE!,#N/A,FALSE,0}</definedName>
    <definedName name="___to5" localSheetId="18" hidden="1">{#VALUE!,#N/A,FALSE,0}</definedName>
    <definedName name="___to5" localSheetId="22" hidden="1">{#VALUE!,#N/A,FALSE,0}</definedName>
    <definedName name="___to5" localSheetId="26" hidden="1">{#VALUE!,#N/A,FALSE,0}</definedName>
    <definedName name="___to5" localSheetId="35" hidden="1">{#VALUE!,#N/A,FALSE,0}</definedName>
    <definedName name="___to5" localSheetId="3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27" hidden="1">{#VALUE!,#N/A,FALSE,0}</definedName>
    <definedName name="___to5" localSheetId="28" hidden="1">{#VALUE!,#N/A,FALSE,0}</definedName>
    <definedName name="___to5" localSheetId="29" hidden="1">{#VALUE!,#N/A,FALSE,0}</definedName>
    <definedName name="___to5" localSheetId="32" hidden="1">{#VALUE!,#N/A,FALSE,0}</definedName>
    <definedName name="___to5" localSheetId="33" hidden="1">{#VALUE!,#N/A,FALSE,0}</definedName>
    <definedName name="___to5" localSheetId="51" hidden="1">{#VALUE!,#N/A,FALSE,0}</definedName>
    <definedName name="___to5" localSheetId="56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4" hidden="1">{#VALUE!,#N/A,FALSE,0}</definedName>
    <definedName name="___to5" localSheetId="73" hidden="1">{#VALUE!,#N/A,FALSE,0}</definedName>
    <definedName name="___to5" localSheetId="74" hidden="1">{#VALUE!,#N/A,FALSE,0}</definedName>
    <definedName name="___to5" localSheetId="65" hidden="1">{#VALUE!,#N/A,FALSE,0}</definedName>
    <definedName name="___to5" localSheetId="66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85" hidden="1">{#VALUE!,#N/A,FALSE,0}</definedName>
    <definedName name="___to5" localSheetId="77" hidden="1">{#VALUE!,#N/A,FALSE,0}</definedName>
    <definedName name="___to5" localSheetId="79" hidden="1">{#VALUE!,#N/A,FALSE,0}</definedName>
    <definedName name="___to5" localSheetId="83" hidden="1">{#VALUE!,#N/A,FALSE,0}</definedName>
    <definedName name="___to5" localSheetId="48" hidden="1">{#VALUE!,#N/A,FALSE,0}</definedName>
    <definedName name="___to5" localSheetId="86" hidden="1">{#VALUE!,#N/A,FALSE,0}</definedName>
    <definedName name="___to5" localSheetId="87" hidden="1">{#VALUE!,#N/A,FALSE,0}</definedName>
    <definedName name="___to5" localSheetId="88" hidden="1">{#VALUE!,#N/A,FALSE,0}</definedName>
    <definedName name="___to5" localSheetId="89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14" hidden="1">{#VALUE!,#N/A,FALSE,0}</definedName>
    <definedName name="___to9" localSheetId="24" hidden="1">{#VALUE!,#N/A,FALSE,0}</definedName>
    <definedName name="___to9" localSheetId="25" hidden="1">{#VALUE!,#N/A,FALSE,0}</definedName>
    <definedName name="___to9" localSheetId="15" hidden="1">{#VALUE!,#N/A,FALSE,0}</definedName>
    <definedName name="___to9" localSheetId="17" hidden="1">{#VALUE!,#N/A,FALSE,0}</definedName>
    <definedName name="___to9" localSheetId="18" hidden="1">{#VALUE!,#N/A,FALSE,0}</definedName>
    <definedName name="___to9" localSheetId="22" hidden="1">{#VALUE!,#N/A,FALSE,0}</definedName>
    <definedName name="___to9" localSheetId="26" hidden="1">{#VALUE!,#N/A,FALSE,0}</definedName>
    <definedName name="___to9" localSheetId="35" hidden="1">{#VALUE!,#N/A,FALSE,0}</definedName>
    <definedName name="___to9" localSheetId="3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27" hidden="1">{#VALUE!,#N/A,FALSE,0}</definedName>
    <definedName name="___to9" localSheetId="28" hidden="1">{#VALUE!,#N/A,FALSE,0}</definedName>
    <definedName name="___to9" localSheetId="29" hidden="1">{#VALUE!,#N/A,FALSE,0}</definedName>
    <definedName name="___to9" localSheetId="32" hidden="1">{#VALUE!,#N/A,FALSE,0}</definedName>
    <definedName name="___to9" localSheetId="33" hidden="1">{#VALUE!,#N/A,FALSE,0}</definedName>
    <definedName name="___to9" localSheetId="51" hidden="1">{#VALUE!,#N/A,FALSE,0}</definedName>
    <definedName name="___to9" localSheetId="56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4" hidden="1">{#VALUE!,#N/A,FALSE,0}</definedName>
    <definedName name="___to9" localSheetId="73" hidden="1">{#VALUE!,#N/A,FALSE,0}</definedName>
    <definedName name="___to9" localSheetId="74" hidden="1">{#VALUE!,#N/A,FALSE,0}</definedName>
    <definedName name="___to9" localSheetId="65" hidden="1">{#VALUE!,#N/A,FALSE,0}</definedName>
    <definedName name="___to9" localSheetId="66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85" hidden="1">{#VALUE!,#N/A,FALSE,0}</definedName>
    <definedName name="___to9" localSheetId="77" hidden="1">{#VALUE!,#N/A,FALSE,0}</definedName>
    <definedName name="___to9" localSheetId="79" hidden="1">{#VALUE!,#N/A,FALSE,0}</definedName>
    <definedName name="___to9" localSheetId="83" hidden="1">{#VALUE!,#N/A,FALSE,0}</definedName>
    <definedName name="___to9" localSheetId="48" hidden="1">{#VALUE!,#N/A,FALSE,0}</definedName>
    <definedName name="___to9" localSheetId="86" hidden="1">{#VALUE!,#N/A,FALSE,0}</definedName>
    <definedName name="___to9" localSheetId="87" hidden="1">{#VALUE!,#N/A,FALSE,0}</definedName>
    <definedName name="___to9" localSheetId="88" hidden="1">{#VALUE!,#N/A,FALSE,0}</definedName>
    <definedName name="___to9" localSheetId="89" hidden="1">{#VALUE!,#N/A,FALSE,0}</definedName>
    <definedName name="___to9" hidden="1">{#VALUE!,#N/A,FALSE,0}</definedName>
    <definedName name="___UKR1" localSheetId="14">#REF!</definedName>
    <definedName name="___UKR1" localSheetId="24">#REF!</definedName>
    <definedName name="___UKR1" localSheetId="25">#REF!</definedName>
    <definedName name="___UKR1" localSheetId="17">#REF!</definedName>
    <definedName name="___UKR1" localSheetId="18">#REF!</definedName>
    <definedName name="___UKR1" localSheetId="22">#REF!</definedName>
    <definedName name="___UKR1" localSheetId="35">#REF!</definedName>
    <definedName name="___UKR1" localSheetId="36">#REF!</definedName>
    <definedName name="___UKR1" localSheetId="28">#REF!</definedName>
    <definedName name="___UKR1" localSheetId="29">#REF!</definedName>
    <definedName name="___UKR1" localSheetId="33">#REF!</definedName>
    <definedName name="___UKR1" localSheetId="49">#REF!</definedName>
    <definedName name="___UKR1" localSheetId="61">#REF!</definedName>
    <definedName name="___UKR1" localSheetId="64">#REF!</definedName>
    <definedName name="___UKR1" localSheetId="65">#REF!</definedName>
    <definedName name="___UKR1" localSheetId="66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83">#REF!</definedName>
    <definedName name="___UKR1" localSheetId="86">#REF!</definedName>
    <definedName name="___UKR1" localSheetId="89">#REF!</definedName>
    <definedName name="___UKR1">#REF!</definedName>
    <definedName name="___UKR2" localSheetId="14">#REF!</definedName>
    <definedName name="___UKR2" localSheetId="24">#REF!</definedName>
    <definedName name="___UKR2" localSheetId="25">#REF!</definedName>
    <definedName name="___UKR2" localSheetId="17">#REF!</definedName>
    <definedName name="___UKR2" localSheetId="18">#REF!</definedName>
    <definedName name="___UKR2" localSheetId="22">#REF!</definedName>
    <definedName name="___UKR2" localSheetId="28">#REF!</definedName>
    <definedName name="___UKR2" localSheetId="29">#REF!</definedName>
    <definedName name="___UKR2" localSheetId="33">#REF!</definedName>
    <definedName name="___UKR2" localSheetId="49">#REF!</definedName>
    <definedName name="___UKR2" localSheetId="61">#REF!</definedName>
    <definedName name="___UKR2" localSheetId="64">#REF!</definedName>
    <definedName name="___UKR2" localSheetId="65">#REF!</definedName>
    <definedName name="___UKR2" localSheetId="66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83">#REF!</definedName>
    <definedName name="___UKR2" localSheetId="86">#REF!</definedName>
    <definedName name="___UKR2" localSheetId="89">#REF!</definedName>
    <definedName name="___UKR2">#REF!</definedName>
    <definedName name="___UKR3" localSheetId="14">#REF!</definedName>
    <definedName name="___UKR3" localSheetId="24">#REF!</definedName>
    <definedName name="___UKR3" localSheetId="25">#REF!</definedName>
    <definedName name="___UKR3" localSheetId="17">#REF!</definedName>
    <definedName name="___UKR3" localSheetId="18">#REF!</definedName>
    <definedName name="___UKR3" localSheetId="22">#REF!</definedName>
    <definedName name="___UKR3" localSheetId="28">#REF!</definedName>
    <definedName name="___UKR3" localSheetId="29">#REF!</definedName>
    <definedName name="___UKR3" localSheetId="33">#REF!</definedName>
    <definedName name="___UKR3" localSheetId="49">#REF!</definedName>
    <definedName name="___UKR3" localSheetId="61">#REF!</definedName>
    <definedName name="___UKR3" localSheetId="64">#REF!</definedName>
    <definedName name="___UKR3" localSheetId="65">#REF!</definedName>
    <definedName name="___UKR3" localSheetId="66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83">#REF!</definedName>
    <definedName name="___UKR3" localSheetId="86">#REF!</definedName>
    <definedName name="___UKR3" localSheetId="89">#REF!</definedName>
    <definedName name="___UKR3">#REF!</definedName>
    <definedName name="__123Graph_XGRAPH3" localSheetId="1" hidden="1">[1]GDP!#REF!</definedName>
    <definedName name="__123Graph_XGRAPH3" localSheetId="11" hidden="1">[1]GDP!#REF!</definedName>
    <definedName name="__123Graph_XGRAPH3" localSheetId="12" hidden="1">[1]GDP!#REF!</definedName>
    <definedName name="__123Graph_XGRAPH3" localSheetId="23" hidden="1">[1]GDP!#REF!</definedName>
    <definedName name="__123Graph_XGRAPH3" localSheetId="24" hidden="1">[1]GDP!#REF!</definedName>
    <definedName name="__123Graph_XGRAPH3" localSheetId="15" hidden="1">[1]GDP!#REF!</definedName>
    <definedName name="__123Graph_XGRAPH3" localSheetId="16" hidden="1">[1]GDP!#REF!</definedName>
    <definedName name="__123Graph_XGRAPH3" localSheetId="18" hidden="1">[1]GDP!#REF!</definedName>
    <definedName name="__123Graph_XGRAPH3" localSheetId="19" hidden="1">[1]GDP!#REF!</definedName>
    <definedName name="__123Graph_XGRAPH3" localSheetId="20" hidden="1">[1]GDP!#REF!</definedName>
    <definedName name="__123Graph_XGRAPH3" localSheetId="21" hidden="1">[1]GDP!#REF!</definedName>
    <definedName name="__123Graph_XGRAPH3" localSheetId="22" hidden="1">[1]GDP!#REF!</definedName>
    <definedName name="__123Graph_XGRAPH3" localSheetId="26" hidden="1">[1]GDP!#REF!</definedName>
    <definedName name="__123Graph_XGRAPH3" localSheetId="35" hidden="1">[1]GDP!#REF!</definedName>
    <definedName name="__123Graph_XGRAPH3" localSheetId="36" hidden="1">[1]GDP!#REF!</definedName>
    <definedName name="__123Graph_XGRAPH3" localSheetId="37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27" hidden="1">[1]GDP!#REF!</definedName>
    <definedName name="__123Graph_XGRAPH3" localSheetId="28" hidden="1">[1]GDP!#REF!</definedName>
    <definedName name="__123Graph_XGRAPH3" localSheetId="29" hidden="1">[1]GDP!#REF!</definedName>
    <definedName name="__123Graph_XGRAPH3" localSheetId="32" hidden="1">[1]GDP!#REF!</definedName>
    <definedName name="__123Graph_XGRAPH3" localSheetId="33" hidden="1">[1]GDP!#REF!</definedName>
    <definedName name="__123Graph_XGRAPH3" localSheetId="49" hidden="1">[1]GDP!#REF!</definedName>
    <definedName name="__123Graph_XGRAPH3" localSheetId="55" hidden="1">[1]GDP!#REF!</definedName>
    <definedName name="__123Graph_XGRAPH3" localSheetId="57" hidden="1">[1]GDP!#REF!</definedName>
    <definedName name="__123Graph_XGRAPH3" localSheetId="58" hidden="1">[1]GDP!#REF!</definedName>
    <definedName name="__123Graph_XGRAPH3" localSheetId="61" hidden="1">[1]GDP!#REF!</definedName>
    <definedName name="__123Graph_XGRAPH3" localSheetId="63" hidden="1">[1]GDP!#REF!</definedName>
    <definedName name="__123Graph_XGRAPH3" localSheetId="64" hidden="1">[1]GDP!#REF!</definedName>
    <definedName name="__123Graph_XGRAPH3" localSheetId="73" hidden="1">[1]GDP!#REF!</definedName>
    <definedName name="__123Graph_XGRAPH3" localSheetId="74" hidden="1">[1]GDP!#REF!</definedName>
    <definedName name="__123Graph_XGRAPH3" localSheetId="65" hidden="1">[1]GDP!#REF!</definedName>
    <definedName name="__123Graph_XGRAPH3" localSheetId="66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5" hidden="1">[1]GDP!#REF!</definedName>
    <definedName name="__123Graph_XGRAPH3" localSheetId="85" hidden="1">[1]GDP!#REF!</definedName>
    <definedName name="__123Graph_XGRAPH3" localSheetId="76" hidden="1">[1]GDP!#REF!</definedName>
    <definedName name="__123Graph_XGRAPH3" localSheetId="77" hidden="1">[1]GDP!#REF!</definedName>
    <definedName name="__123Graph_XGRAPH3" localSheetId="80" hidden="1">[1]GDP!#REF!</definedName>
    <definedName name="__123Graph_XGRAPH3" localSheetId="82" hidden="1">[1]GDP!#REF!</definedName>
    <definedName name="__123Graph_XGRAPH3" localSheetId="83" hidden="1">[1]GDP!#REF!</definedName>
    <definedName name="__123Graph_XGRAPH3" localSheetId="48" hidden="1">[1]GDP!#REF!</definedName>
    <definedName name="__123Graph_XGRAPH3" localSheetId="87" hidden="1">[1]GDP!#REF!</definedName>
    <definedName name="__123Graph_XGRAPH3" localSheetId="88" hidden="1">[1]GDP!#REF!</definedName>
    <definedName name="__123Graph_XGRAPH3" localSheetId="89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14" hidden="1">{#N/A,#N/A,FALSE,"т02бд"}</definedName>
    <definedName name="__Mn2" localSheetId="24" hidden="1">{#N/A,#N/A,FALSE,"т02бд"}</definedName>
    <definedName name="__Mn2" localSheetId="25" hidden="1">{#N/A,#N/A,FALSE,"т02бд"}</definedName>
    <definedName name="__Mn2" localSheetId="15" hidden="1">{#N/A,#N/A,FALSE,"т02бд"}</definedName>
    <definedName name="__Mn2" localSheetId="17" hidden="1">{#N/A,#N/A,FALSE,"т02бд"}</definedName>
    <definedName name="__Mn2" localSheetId="18" hidden="1">{#N/A,#N/A,FALSE,"т02бд"}</definedName>
    <definedName name="__Mn2" localSheetId="22" hidden="1">{#N/A,#N/A,FALSE,"т02бд"}</definedName>
    <definedName name="__Mn2" localSheetId="26" hidden="1">{#N/A,#N/A,FALSE,"т02бд"}</definedName>
    <definedName name="__Mn2" localSheetId="35" hidden="1">{#N/A,#N/A,FALSE,"т02бд"}</definedName>
    <definedName name="__Mn2" localSheetId="3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27" hidden="1">{#N/A,#N/A,FALSE,"т02бд"}</definedName>
    <definedName name="__Mn2" localSheetId="28" hidden="1">{#N/A,#N/A,FALSE,"т02бд"}</definedName>
    <definedName name="__Mn2" localSheetId="29" hidden="1">{#N/A,#N/A,FALSE,"т02бд"}</definedName>
    <definedName name="__Mn2" localSheetId="32" hidden="1">{#N/A,#N/A,FALSE,"т02бд"}</definedName>
    <definedName name="__Mn2" localSheetId="33" hidden="1">{#N/A,#N/A,FALSE,"т02бд"}</definedName>
    <definedName name="__Mn2" localSheetId="51" hidden="1">{#N/A,#N/A,FALSE,"т02бд"}</definedName>
    <definedName name="__Mn2" localSheetId="56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4" hidden="1">{#N/A,#N/A,FALSE,"т02бд"}</definedName>
    <definedName name="__Mn2" localSheetId="73" hidden="1">{#N/A,#N/A,FALSE,"т02бд"}</definedName>
    <definedName name="__Mn2" localSheetId="74" hidden="1">{#N/A,#N/A,FALSE,"т02бд"}</definedName>
    <definedName name="__Mn2" localSheetId="65" hidden="1">{#N/A,#N/A,FALSE,"т02бд"}</definedName>
    <definedName name="__Mn2" localSheetId="66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85" hidden="1">{#N/A,#N/A,FALSE,"т02бд"}</definedName>
    <definedName name="__Mn2" localSheetId="77" hidden="1">{#N/A,#N/A,FALSE,"т02бд"}</definedName>
    <definedName name="__Mn2" localSheetId="79" hidden="1">{#N/A,#N/A,FALSE,"т02бд"}</definedName>
    <definedName name="__Mn2" localSheetId="83" hidden="1">{#N/A,#N/A,FALSE,"т02бд"}</definedName>
    <definedName name="__Mn2" localSheetId="48" hidden="1">{#N/A,#N/A,FALSE,"т02бд"}</definedName>
    <definedName name="__Mn2" localSheetId="86" hidden="1">{#N/A,#N/A,FALSE,"т02бд"}</definedName>
    <definedName name="__Mn2" localSheetId="87" hidden="1">{#N/A,#N/A,FALSE,"т02бд"}</definedName>
    <definedName name="__Mn2" localSheetId="88" hidden="1">{#N/A,#N/A,FALSE,"т02бд"}</definedName>
    <definedName name="__Mn2" localSheetId="8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14" hidden="1">{#N/A,#N/A,FALSE,"т04"}</definedName>
    <definedName name="__t04" localSheetId="24" hidden="1">{#N/A,#N/A,FALSE,"т04"}</definedName>
    <definedName name="__t04" localSheetId="25" hidden="1">{#N/A,#N/A,FALSE,"т04"}</definedName>
    <definedName name="__t04" localSheetId="15" hidden="1">{#N/A,#N/A,FALSE,"т04"}</definedName>
    <definedName name="__t04" localSheetId="17" hidden="1">{#N/A,#N/A,FALSE,"т04"}</definedName>
    <definedName name="__t04" localSheetId="18" hidden="1">{#N/A,#N/A,FALSE,"т04"}</definedName>
    <definedName name="__t04" localSheetId="22" hidden="1">{#N/A,#N/A,FALSE,"т04"}</definedName>
    <definedName name="__t04" localSheetId="26" hidden="1">{#N/A,#N/A,FALSE,"т04"}</definedName>
    <definedName name="__t04" localSheetId="35" hidden="1">{#N/A,#N/A,FALSE,"т04"}</definedName>
    <definedName name="__t04" localSheetId="3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27" hidden="1">{#N/A,#N/A,FALSE,"т04"}</definedName>
    <definedName name="__t04" localSheetId="28" hidden="1">{#N/A,#N/A,FALSE,"т04"}</definedName>
    <definedName name="__t04" localSheetId="29" hidden="1">{#N/A,#N/A,FALSE,"т04"}</definedName>
    <definedName name="__t04" localSheetId="32" hidden="1">{#N/A,#N/A,FALSE,"т04"}</definedName>
    <definedName name="__t04" localSheetId="33" hidden="1">{#N/A,#N/A,FALSE,"т04"}</definedName>
    <definedName name="__t04" localSheetId="51" hidden="1">{#N/A,#N/A,FALSE,"т04"}</definedName>
    <definedName name="__t04" localSheetId="56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64" hidden="1">{#N/A,#N/A,FALSE,"т04"}</definedName>
    <definedName name="__t04" localSheetId="73" hidden="1">{#N/A,#N/A,FALSE,"т04"}</definedName>
    <definedName name="__t04" localSheetId="74" hidden="1">{#N/A,#N/A,FALSE,"т04"}</definedName>
    <definedName name="__t04" localSheetId="65" hidden="1">{#N/A,#N/A,FALSE,"т04"}</definedName>
    <definedName name="__t04" localSheetId="66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5" hidden="1">{#N/A,#N/A,FALSE,"т04"}</definedName>
    <definedName name="__t04" localSheetId="85" hidden="1">{#N/A,#N/A,FALSE,"т04"}</definedName>
    <definedName name="__t04" localSheetId="77" hidden="1">{#N/A,#N/A,FALSE,"т04"}</definedName>
    <definedName name="__t04" localSheetId="79" hidden="1">{#N/A,#N/A,FALSE,"т04"}</definedName>
    <definedName name="__t04" localSheetId="83" hidden="1">{#N/A,#N/A,FALSE,"т04"}</definedName>
    <definedName name="__t04" localSheetId="48" hidden="1">{#N/A,#N/A,FALSE,"т04"}</definedName>
    <definedName name="__t04" localSheetId="86" hidden="1">{#N/A,#N/A,FALSE,"т04"}</definedName>
    <definedName name="__t04" localSheetId="87" hidden="1">{#N/A,#N/A,FALSE,"т04"}</definedName>
    <definedName name="__t04" localSheetId="88" hidden="1">{#N/A,#N/A,FALSE,"т04"}</definedName>
    <definedName name="__t04" localSheetId="89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14" hidden="1">{#N/A,#N/A,FALSE,"т04"}</definedName>
    <definedName name="__t06" localSheetId="24" hidden="1">{#N/A,#N/A,FALSE,"т04"}</definedName>
    <definedName name="__t06" localSheetId="25" hidden="1">{#N/A,#N/A,FALSE,"т04"}</definedName>
    <definedName name="__t06" localSheetId="15" hidden="1">{#N/A,#N/A,FALSE,"т04"}</definedName>
    <definedName name="__t06" localSheetId="17" hidden="1">{#N/A,#N/A,FALSE,"т04"}</definedName>
    <definedName name="__t06" localSheetId="18" hidden="1">{#N/A,#N/A,FALSE,"т04"}</definedName>
    <definedName name="__t06" localSheetId="22" hidden="1">{#N/A,#N/A,FALSE,"т04"}</definedName>
    <definedName name="__t06" localSheetId="26" hidden="1">{#N/A,#N/A,FALSE,"т04"}</definedName>
    <definedName name="__t06" localSheetId="35" hidden="1">{#N/A,#N/A,FALSE,"т04"}</definedName>
    <definedName name="__t06" localSheetId="3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27" hidden="1">{#N/A,#N/A,FALSE,"т04"}</definedName>
    <definedName name="__t06" localSheetId="28" hidden="1">{#N/A,#N/A,FALSE,"т04"}</definedName>
    <definedName name="__t06" localSheetId="29" hidden="1">{#N/A,#N/A,FALSE,"т04"}</definedName>
    <definedName name="__t06" localSheetId="32" hidden="1">{#N/A,#N/A,FALSE,"т04"}</definedName>
    <definedName name="__t06" localSheetId="33" hidden="1">{#N/A,#N/A,FALSE,"т04"}</definedName>
    <definedName name="__t06" localSheetId="51" hidden="1">{#N/A,#N/A,FALSE,"т04"}</definedName>
    <definedName name="__t06" localSheetId="56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64" hidden="1">{#N/A,#N/A,FALSE,"т04"}</definedName>
    <definedName name="__t06" localSheetId="73" hidden="1">{#N/A,#N/A,FALSE,"т04"}</definedName>
    <definedName name="__t06" localSheetId="74" hidden="1">{#N/A,#N/A,FALSE,"т04"}</definedName>
    <definedName name="__t06" localSheetId="65" hidden="1">{#N/A,#N/A,FALSE,"т04"}</definedName>
    <definedName name="__t06" localSheetId="66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5" hidden="1">{#N/A,#N/A,FALSE,"т04"}</definedName>
    <definedName name="__t06" localSheetId="85" hidden="1">{#N/A,#N/A,FALSE,"т04"}</definedName>
    <definedName name="__t06" localSheetId="77" hidden="1">{#N/A,#N/A,FALSE,"т04"}</definedName>
    <definedName name="__t06" localSheetId="79" hidden="1">{#N/A,#N/A,FALSE,"т04"}</definedName>
    <definedName name="__t06" localSheetId="83" hidden="1">{#N/A,#N/A,FALSE,"т04"}</definedName>
    <definedName name="__t06" localSheetId="48" hidden="1">{#N/A,#N/A,FALSE,"т04"}</definedName>
    <definedName name="__t06" localSheetId="86" hidden="1">{#N/A,#N/A,FALSE,"т04"}</definedName>
    <definedName name="__t06" localSheetId="87" hidden="1">{#N/A,#N/A,FALSE,"т04"}</definedName>
    <definedName name="__t06" localSheetId="88" hidden="1">{#N/A,#N/A,FALSE,"т04"}</definedName>
    <definedName name="__t06" localSheetId="89" hidden="1">{#N/A,#N/A,FALSE,"т04"}</definedName>
    <definedName name="__t06" hidden="1">{#N/A,#N/A,FALSE,"т04"}</definedName>
    <definedName name="__tab06" localSheetId="14">#REF!</definedName>
    <definedName name="__tab06" localSheetId="24">#REF!</definedName>
    <definedName name="__tab06" localSheetId="25">#REF!</definedName>
    <definedName name="__tab06" localSheetId="17">#REF!</definedName>
    <definedName name="__tab06" localSheetId="18">#REF!</definedName>
    <definedName name="__tab06" localSheetId="22">#REF!</definedName>
    <definedName name="__tab06" localSheetId="35">#REF!</definedName>
    <definedName name="__tab06" localSheetId="36">#REF!</definedName>
    <definedName name="__tab06" localSheetId="28">#REF!</definedName>
    <definedName name="__tab06" localSheetId="29">#REF!</definedName>
    <definedName name="__tab06" localSheetId="33">#REF!</definedName>
    <definedName name="__tab06" localSheetId="49">#REF!</definedName>
    <definedName name="__tab06" localSheetId="61">#REF!</definedName>
    <definedName name="__tab06" localSheetId="64">#REF!</definedName>
    <definedName name="__tab06" localSheetId="65">#REF!</definedName>
    <definedName name="__tab06" localSheetId="66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83">#REF!</definedName>
    <definedName name="__tab06" localSheetId="86">#REF!</definedName>
    <definedName name="__tab06" localSheetId="89">#REF!</definedName>
    <definedName name="__tab06">#REF!</definedName>
    <definedName name="__tab07" localSheetId="14">#REF!</definedName>
    <definedName name="__tab07" localSheetId="24">#REF!</definedName>
    <definedName name="__tab07" localSheetId="25">#REF!</definedName>
    <definedName name="__tab07" localSheetId="17">#REF!</definedName>
    <definedName name="__tab07" localSheetId="18">#REF!</definedName>
    <definedName name="__tab07" localSheetId="22">#REF!</definedName>
    <definedName name="__tab07" localSheetId="28">#REF!</definedName>
    <definedName name="__tab07" localSheetId="29">#REF!</definedName>
    <definedName name="__tab07" localSheetId="33">#REF!</definedName>
    <definedName name="__tab07" localSheetId="49">#REF!</definedName>
    <definedName name="__tab07" localSheetId="61">#REF!</definedName>
    <definedName name="__tab07" localSheetId="64">#REF!</definedName>
    <definedName name="__tab07" localSheetId="65">#REF!</definedName>
    <definedName name="__tab07" localSheetId="66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83">#REF!</definedName>
    <definedName name="__tab07" localSheetId="86">#REF!</definedName>
    <definedName name="__tab07" localSheetId="89">#REF!</definedName>
    <definedName name="__tab07">#REF!</definedName>
    <definedName name="__Tab1" localSheetId="14">#REF!</definedName>
    <definedName name="__Tab1" localSheetId="24">#REF!</definedName>
    <definedName name="__Tab1" localSheetId="25">#REF!</definedName>
    <definedName name="__Tab1" localSheetId="17">#REF!</definedName>
    <definedName name="__Tab1" localSheetId="18">#REF!</definedName>
    <definedName name="__Tab1" localSheetId="22">#REF!</definedName>
    <definedName name="__Tab1" localSheetId="28">#REF!</definedName>
    <definedName name="__Tab1" localSheetId="29">#REF!</definedName>
    <definedName name="__Tab1" localSheetId="33">#REF!</definedName>
    <definedName name="__Tab1" localSheetId="49">#REF!</definedName>
    <definedName name="__Tab1" localSheetId="61">#REF!</definedName>
    <definedName name="__Tab1" localSheetId="64">#REF!</definedName>
    <definedName name="__Tab1" localSheetId="65">#REF!</definedName>
    <definedName name="__Tab1" localSheetId="66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83">#REF!</definedName>
    <definedName name="__Tab1" localSheetId="86">#REF!</definedName>
    <definedName name="__Tab1" localSheetId="89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14" hidden="1">{#VALUE!,#N/A,FALSE,0}</definedName>
    <definedName name="__to5" localSheetId="24" hidden="1">{#VALUE!,#N/A,FALSE,0}</definedName>
    <definedName name="__to5" localSheetId="25" hidden="1">{#VALUE!,#N/A,FALSE,0}</definedName>
    <definedName name="__to5" localSheetId="15" hidden="1">{#VALUE!,#N/A,FALSE,0}</definedName>
    <definedName name="__to5" localSheetId="17" hidden="1">{#VALUE!,#N/A,FALSE,0}</definedName>
    <definedName name="__to5" localSheetId="18" hidden="1">{#VALUE!,#N/A,FALSE,0}</definedName>
    <definedName name="__to5" localSheetId="22" hidden="1">{#VALUE!,#N/A,FALSE,0}</definedName>
    <definedName name="__to5" localSheetId="26" hidden="1">{#VALUE!,#N/A,FALSE,0}</definedName>
    <definedName name="__to5" localSheetId="35" hidden="1">{#VALUE!,#N/A,FALSE,0}</definedName>
    <definedName name="__to5" localSheetId="3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27" hidden="1">{#VALUE!,#N/A,FALSE,0}</definedName>
    <definedName name="__to5" localSheetId="28" hidden="1">{#VALUE!,#N/A,FALSE,0}</definedName>
    <definedName name="__to5" localSheetId="29" hidden="1">{#VALUE!,#N/A,FALSE,0}</definedName>
    <definedName name="__to5" localSheetId="32" hidden="1">{#VALUE!,#N/A,FALSE,0}</definedName>
    <definedName name="__to5" localSheetId="33" hidden="1">{#VALUE!,#N/A,FALSE,0}</definedName>
    <definedName name="__to5" localSheetId="51" hidden="1">{#VALUE!,#N/A,FALSE,0}</definedName>
    <definedName name="__to5" localSheetId="56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4" hidden="1">{#VALUE!,#N/A,FALSE,0}</definedName>
    <definedName name="__to5" localSheetId="73" hidden="1">{#VALUE!,#N/A,FALSE,0}</definedName>
    <definedName name="__to5" localSheetId="74" hidden="1">{#VALUE!,#N/A,FALSE,0}</definedName>
    <definedName name="__to5" localSheetId="65" hidden="1">{#VALUE!,#N/A,FALSE,0}</definedName>
    <definedName name="__to5" localSheetId="66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85" hidden="1">{#VALUE!,#N/A,FALSE,0}</definedName>
    <definedName name="__to5" localSheetId="77" hidden="1">{#VALUE!,#N/A,FALSE,0}</definedName>
    <definedName name="__to5" localSheetId="79" hidden="1">{#VALUE!,#N/A,FALSE,0}</definedName>
    <definedName name="__to5" localSheetId="83" hidden="1">{#VALUE!,#N/A,FALSE,0}</definedName>
    <definedName name="__to5" localSheetId="48" hidden="1">{#VALUE!,#N/A,FALSE,0}</definedName>
    <definedName name="__to5" localSheetId="86" hidden="1">{#VALUE!,#N/A,FALSE,0}</definedName>
    <definedName name="__to5" localSheetId="87" hidden="1">{#VALUE!,#N/A,FALSE,0}</definedName>
    <definedName name="__to5" localSheetId="88" hidden="1">{#VALUE!,#N/A,FALSE,0}</definedName>
    <definedName name="__to5" localSheetId="89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14" hidden="1">{#VALUE!,#N/A,FALSE,0}</definedName>
    <definedName name="__to9" localSheetId="24" hidden="1">{#VALUE!,#N/A,FALSE,0}</definedName>
    <definedName name="__to9" localSheetId="25" hidden="1">{#VALUE!,#N/A,FALSE,0}</definedName>
    <definedName name="__to9" localSheetId="15" hidden="1">{#VALUE!,#N/A,FALSE,0}</definedName>
    <definedName name="__to9" localSheetId="17" hidden="1">{#VALUE!,#N/A,FALSE,0}</definedName>
    <definedName name="__to9" localSheetId="18" hidden="1">{#VALUE!,#N/A,FALSE,0}</definedName>
    <definedName name="__to9" localSheetId="22" hidden="1">{#VALUE!,#N/A,FALSE,0}</definedName>
    <definedName name="__to9" localSheetId="26" hidden="1">{#VALUE!,#N/A,FALSE,0}</definedName>
    <definedName name="__to9" localSheetId="35" hidden="1">{#VALUE!,#N/A,FALSE,0}</definedName>
    <definedName name="__to9" localSheetId="3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27" hidden="1">{#VALUE!,#N/A,FALSE,0}</definedName>
    <definedName name="__to9" localSheetId="28" hidden="1">{#VALUE!,#N/A,FALSE,0}</definedName>
    <definedName name="__to9" localSheetId="29" hidden="1">{#VALUE!,#N/A,FALSE,0}</definedName>
    <definedName name="__to9" localSheetId="32" hidden="1">{#VALUE!,#N/A,FALSE,0}</definedName>
    <definedName name="__to9" localSheetId="33" hidden="1">{#VALUE!,#N/A,FALSE,0}</definedName>
    <definedName name="__to9" localSheetId="51" hidden="1">{#VALUE!,#N/A,FALSE,0}</definedName>
    <definedName name="__to9" localSheetId="56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4" hidden="1">{#VALUE!,#N/A,FALSE,0}</definedName>
    <definedName name="__to9" localSheetId="73" hidden="1">{#VALUE!,#N/A,FALSE,0}</definedName>
    <definedName name="__to9" localSheetId="74" hidden="1">{#VALUE!,#N/A,FALSE,0}</definedName>
    <definedName name="__to9" localSheetId="65" hidden="1">{#VALUE!,#N/A,FALSE,0}</definedName>
    <definedName name="__to9" localSheetId="66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85" hidden="1">{#VALUE!,#N/A,FALSE,0}</definedName>
    <definedName name="__to9" localSheetId="77" hidden="1">{#VALUE!,#N/A,FALSE,0}</definedName>
    <definedName name="__to9" localSheetId="79" hidden="1">{#VALUE!,#N/A,FALSE,0}</definedName>
    <definedName name="__to9" localSheetId="83" hidden="1">{#VALUE!,#N/A,FALSE,0}</definedName>
    <definedName name="__to9" localSheetId="48" hidden="1">{#VALUE!,#N/A,FALSE,0}</definedName>
    <definedName name="__to9" localSheetId="86" hidden="1">{#VALUE!,#N/A,FALSE,0}</definedName>
    <definedName name="__to9" localSheetId="87" hidden="1">{#VALUE!,#N/A,FALSE,0}</definedName>
    <definedName name="__to9" localSheetId="88" hidden="1">{#VALUE!,#N/A,FALSE,0}</definedName>
    <definedName name="__to9" localSheetId="89" hidden="1">{#VALUE!,#N/A,FALSE,0}</definedName>
    <definedName name="__to9" hidden="1">{#VALUE!,#N/A,FALSE,0}</definedName>
    <definedName name="__UKR1" localSheetId="14">#REF!</definedName>
    <definedName name="__UKR1" localSheetId="24">#REF!</definedName>
    <definedName name="__UKR1" localSheetId="25">#REF!</definedName>
    <definedName name="__UKR1" localSheetId="17">#REF!</definedName>
    <definedName name="__UKR1" localSheetId="18">#REF!</definedName>
    <definedName name="__UKR1" localSheetId="22">#REF!</definedName>
    <definedName name="__UKR1" localSheetId="35">#REF!</definedName>
    <definedName name="__UKR1" localSheetId="36">#REF!</definedName>
    <definedName name="__UKR1" localSheetId="28">#REF!</definedName>
    <definedName name="__UKR1" localSheetId="29">#REF!</definedName>
    <definedName name="__UKR1" localSheetId="33">#REF!</definedName>
    <definedName name="__UKR1" localSheetId="49">#REF!</definedName>
    <definedName name="__UKR1" localSheetId="61">#REF!</definedName>
    <definedName name="__UKR1" localSheetId="64">#REF!</definedName>
    <definedName name="__UKR1" localSheetId="65">#REF!</definedName>
    <definedName name="__UKR1" localSheetId="66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83">#REF!</definedName>
    <definedName name="__UKR1" localSheetId="86">#REF!</definedName>
    <definedName name="__UKR1" localSheetId="89">#REF!</definedName>
    <definedName name="__UKR1">#REF!</definedName>
    <definedName name="__UKR2" localSheetId="14">#REF!</definedName>
    <definedName name="__UKR2" localSheetId="24">#REF!</definedName>
    <definedName name="__UKR2" localSheetId="25">#REF!</definedName>
    <definedName name="__UKR2" localSheetId="17">#REF!</definedName>
    <definedName name="__UKR2" localSheetId="18">#REF!</definedName>
    <definedName name="__UKR2" localSheetId="22">#REF!</definedName>
    <definedName name="__UKR2" localSheetId="28">#REF!</definedName>
    <definedName name="__UKR2" localSheetId="29">#REF!</definedName>
    <definedName name="__UKR2" localSheetId="33">#REF!</definedName>
    <definedName name="__UKR2" localSheetId="49">#REF!</definedName>
    <definedName name="__UKR2" localSheetId="61">#REF!</definedName>
    <definedName name="__UKR2" localSheetId="64">#REF!</definedName>
    <definedName name="__UKR2" localSheetId="65">#REF!</definedName>
    <definedName name="__UKR2" localSheetId="66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83">#REF!</definedName>
    <definedName name="__UKR2" localSheetId="86">#REF!</definedName>
    <definedName name="__UKR2" localSheetId="89">#REF!</definedName>
    <definedName name="__UKR2">#REF!</definedName>
    <definedName name="__UKR3" localSheetId="14">#REF!</definedName>
    <definedName name="__UKR3" localSheetId="24">#REF!</definedName>
    <definedName name="__UKR3" localSheetId="25">#REF!</definedName>
    <definedName name="__UKR3" localSheetId="17">#REF!</definedName>
    <definedName name="__UKR3" localSheetId="18">#REF!</definedName>
    <definedName name="__UKR3" localSheetId="22">#REF!</definedName>
    <definedName name="__UKR3" localSheetId="28">#REF!</definedName>
    <definedName name="__UKR3" localSheetId="29">#REF!</definedName>
    <definedName name="__UKR3" localSheetId="33">#REF!</definedName>
    <definedName name="__UKR3" localSheetId="49">#REF!</definedName>
    <definedName name="__UKR3" localSheetId="61">#REF!</definedName>
    <definedName name="__UKR3" localSheetId="64">#REF!</definedName>
    <definedName name="__UKR3" localSheetId="65">#REF!</definedName>
    <definedName name="__UKR3" localSheetId="66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83">#REF!</definedName>
    <definedName name="__UKR3" localSheetId="86">#REF!</definedName>
    <definedName name="__UKR3" localSheetId="89">#REF!</definedName>
    <definedName name="__UKR3">#REF!</definedName>
    <definedName name="_1SR" localSheetId="14">'[2]1S'!#REF!</definedName>
    <definedName name="_1SR" localSheetId="25">'[2]1S'!#REF!</definedName>
    <definedName name="_1SR" localSheetId="17">'[2]1S'!#REF!</definedName>
    <definedName name="_1SR" localSheetId="18">'[2]1S'!#REF!</definedName>
    <definedName name="_1SR" localSheetId="22">'[2]1S'!#REF!</definedName>
    <definedName name="_1SR" localSheetId="49">'[2]1S'!#REF!</definedName>
    <definedName name="_1SR" localSheetId="64">'[2]1S'!#REF!</definedName>
    <definedName name="_1SR" localSheetId="65">'[2]1S'!#REF!</definedName>
    <definedName name="_1SR" localSheetId="68">'[2]1S'!#REF!</definedName>
    <definedName name="_1SR" localSheetId="69">'[2]1S'!#REF!</definedName>
    <definedName name="_1SR" localSheetId="70">'[2]1S'!#REF!</definedName>
    <definedName name="_1SR" localSheetId="71">'[2]1S'!#REF!</definedName>
    <definedName name="_1SR" localSheetId="83">'[2]1S'!#REF!</definedName>
    <definedName name="_1SR" localSheetId="86">'[2]1S'!#REF!</definedName>
    <definedName name="_1SR" localSheetId="89">'[2]1S'!#REF!</definedName>
    <definedName name="_1SR">'[2]1S'!#REF!</definedName>
    <definedName name="_2Macros_Import_.qbop" localSheetId="24">[3]!'[Macros Import].qbop'</definedName>
    <definedName name="_2Macros_Import_.qbop" localSheetId="20">[3]!'[Macros Import].qbop'</definedName>
    <definedName name="_2Macros_Import_.qbop" localSheetId="35">[3]!'[Macros Import].qbop'</definedName>
    <definedName name="_2Macros_Import_.qbop" localSheetId="39">[3]!'[Macros Import].qbop'</definedName>
    <definedName name="_2Macros_Import_.qbop" localSheetId="29">[3]!'[Macros Import].qbop'</definedName>
    <definedName name="_2Macros_Import_.qbop" localSheetId="32">[3]!'[Macros Import].qbop'</definedName>
    <definedName name="_2Macros_Import_.qbop" localSheetId="49">[3]!'[Macros Import].qbop'</definedName>
    <definedName name="_2Macros_Import_.qbop" localSheetId="64">[3]!'[Macros Import].qbop'</definedName>
    <definedName name="_2Macros_Import_.qbop" localSheetId="73">[3]!'[Macros Import].qbop'</definedName>
    <definedName name="_2Macros_Import_.qbop" localSheetId="74">[3]!'[Macros Import].qbop'</definedName>
    <definedName name="_2Macros_Import_.qbop" localSheetId="65">[3]!'[Macros Import].qbop'</definedName>
    <definedName name="_2Macros_Import_.qbop" localSheetId="68">[3]!'[Macros Import].qbop'</definedName>
    <definedName name="_2Macros_Import_.qbop" localSheetId="69">[3]!'[Macros Import].qbop'</definedName>
    <definedName name="_2Macros_Import_.qbop" localSheetId="71">[3]!'[Macros Import].qbop'</definedName>
    <definedName name="_2Macros_Import_.qbop">[3]!'[Macros Import].qbop'</definedName>
    <definedName name="_2SR" localSheetId="14">'[2]2SR'!#REF!</definedName>
    <definedName name="_2SR" localSheetId="25">'[2]2SR'!#REF!</definedName>
    <definedName name="_2SR" localSheetId="17">'[2]2SR'!#REF!</definedName>
    <definedName name="_2SR" localSheetId="18">'[2]2SR'!#REF!</definedName>
    <definedName name="_2SR" localSheetId="22">'[2]2SR'!#REF!</definedName>
    <definedName name="_2SR" localSheetId="26">'[2]2SR'!#REF!</definedName>
    <definedName name="_2SR" localSheetId="35">'[2]2SR'!#REF!</definedName>
    <definedName name="_2SR" localSheetId="36">'[2]2SR'!#REF!</definedName>
    <definedName name="_2SR" localSheetId="49">'[2]2SR'!#REF!</definedName>
    <definedName name="_2SR" localSheetId="64">'[2]2SR'!#REF!</definedName>
    <definedName name="_2SR" localSheetId="65">'[2]2SR'!#REF!</definedName>
    <definedName name="_2SR" localSheetId="68">'[2]2SR'!#REF!</definedName>
    <definedName name="_2SR" localSheetId="69">'[2]2SR'!#REF!</definedName>
    <definedName name="_2SR" localSheetId="70">'[2]2SR'!#REF!</definedName>
    <definedName name="_2SR" localSheetId="71">'[2]2SR'!#REF!</definedName>
    <definedName name="_2SR" localSheetId="83">'[2]2SR'!#REF!</definedName>
    <definedName name="_2SR" localSheetId="86">'[2]2SR'!#REF!</definedName>
    <definedName name="_2SR" localSheetId="89">'[2]2SR'!#REF!</definedName>
    <definedName name="_2SR">'[2]2SR'!#REF!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4">#REF!</definedName>
    <definedName name="_cpi2" localSheetId="24">#REF!</definedName>
    <definedName name="_cpi2" localSheetId="25">#REF!</definedName>
    <definedName name="_cpi2" localSheetId="17">#REF!</definedName>
    <definedName name="_cpi2" localSheetId="18">#REF!</definedName>
    <definedName name="_cpi2" localSheetId="22">#REF!</definedName>
    <definedName name="_cpi2" localSheetId="35">#REF!</definedName>
    <definedName name="_cpi2" localSheetId="36">#REF!</definedName>
    <definedName name="_cpi2" localSheetId="28">#REF!</definedName>
    <definedName name="_cpi2" localSheetId="29">#REF!</definedName>
    <definedName name="_cpi2" localSheetId="33">#REF!</definedName>
    <definedName name="_cpi2" localSheetId="49">#REF!</definedName>
    <definedName name="_cpi2" localSheetId="61">#REF!</definedName>
    <definedName name="_cpi2" localSheetId="64">#REF!</definedName>
    <definedName name="_cpi2" localSheetId="65">#REF!</definedName>
    <definedName name="_cpi2" localSheetId="66">#REF!</definedName>
    <definedName name="_cpi2" localSheetId="71">#REF!</definedName>
    <definedName name="_cpi2" localSheetId="83">#REF!</definedName>
    <definedName name="_cpi2" localSheetId="86">#REF!</definedName>
    <definedName name="_cpi2" localSheetId="89">#REF!</definedName>
    <definedName name="_cpi2">#REF!</definedName>
    <definedName name="_DVM3" localSheetId="14">[4]Links!$V$6</definedName>
    <definedName name="_DVM3" localSheetId="24">[4]Links!$V$6</definedName>
    <definedName name="_DVM3" localSheetId="25">[4]Links!$V$6</definedName>
    <definedName name="_DVM3" localSheetId="17">[4]Links!$V$6</definedName>
    <definedName name="_DVM3" localSheetId="18">[4]Links!$V$6</definedName>
    <definedName name="_DVM3" localSheetId="22">[4]Links!$V$6</definedName>
    <definedName name="_DVM3" localSheetId="35">[4]Links!$V$6</definedName>
    <definedName name="_DVM3" localSheetId="36">[4]Links!$V$6</definedName>
    <definedName name="_DVM3" localSheetId="28">[4]Links!$V$6</definedName>
    <definedName name="_DVM3" localSheetId="29">[4]Links!$V$6</definedName>
    <definedName name="_DVM3" localSheetId="33">[4]Links!$V$6</definedName>
    <definedName name="_DVM3">[4]Links!$V$6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14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6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2" hidden="1">#REF!</definedName>
    <definedName name="_Fill" localSheetId="33" hidden="1">#REF!</definedName>
    <definedName name="_Fill" localSheetId="49" hidden="1">#REF!</definedName>
    <definedName name="_Fill" localSheetId="51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73" hidden="1">#REF!</definedName>
    <definedName name="_Fill" localSheetId="7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1" hidden="1">#REF!</definedName>
    <definedName name="_Fill" localSheetId="72" hidden="1">#REF!</definedName>
    <definedName name="_Fill" localSheetId="75" hidden="1">#REF!</definedName>
    <definedName name="_Fill" localSheetId="8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2" hidden="1">#REF!</definedName>
    <definedName name="_Fill" localSheetId="83" hidden="1">#REF!</definedName>
    <definedName name="_Fill" localSheetId="48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hidden="1">#REF!</definedName>
    <definedName name="_xlnm._FilterDatabase" localSheetId="1" hidden="1">'0'!$A$3:$S$3</definedName>
    <definedName name="_g7.2" localSheetId="1" hidden="1">{#N/A,#N/A,FALSE,"т04"}</definedName>
    <definedName name="_g7.2" localSheetId="14" hidden="1">{#N/A,#N/A,FALSE,"т04"}</definedName>
    <definedName name="_g7.2" localSheetId="24" hidden="1">{#N/A,#N/A,FALSE,"т04"}</definedName>
    <definedName name="_g7.2" localSheetId="25" hidden="1">{#N/A,#N/A,FALSE,"т04"}</definedName>
    <definedName name="_g7.2" localSheetId="15" hidden="1">{#N/A,#N/A,FALSE,"т04"}</definedName>
    <definedName name="_g7.2" localSheetId="17" hidden="1">{#N/A,#N/A,FALSE,"т04"}</definedName>
    <definedName name="_g7.2" localSheetId="18" hidden="1">{#N/A,#N/A,FALSE,"т04"}</definedName>
    <definedName name="_g7.2" localSheetId="22" hidden="1">{#N/A,#N/A,FALSE,"т04"}</definedName>
    <definedName name="_g7.2" localSheetId="26" hidden="1">{#N/A,#N/A,FALSE,"т04"}</definedName>
    <definedName name="_g7.2" localSheetId="35" hidden="1">{#N/A,#N/A,FALSE,"т04"}</definedName>
    <definedName name="_g7.2" localSheetId="36" hidden="1">{#N/A,#N/A,FALSE,"т04"}</definedName>
    <definedName name="_g7.2" localSheetId="37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27" hidden="1">{#N/A,#N/A,FALSE,"т04"}</definedName>
    <definedName name="_g7.2" localSheetId="28" hidden="1">{#N/A,#N/A,FALSE,"т04"}</definedName>
    <definedName name="_g7.2" localSheetId="29" hidden="1">{#N/A,#N/A,FALSE,"т04"}</definedName>
    <definedName name="_g7.2" localSheetId="32" hidden="1">{#N/A,#N/A,FALSE,"т04"}</definedName>
    <definedName name="_g7.2" localSheetId="33" hidden="1">{#N/A,#N/A,FALSE,"т04"}</definedName>
    <definedName name="_g7.2" localSheetId="51" hidden="1">{#N/A,#N/A,FALSE,"т04"}</definedName>
    <definedName name="_g7.2" localSheetId="56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64" hidden="1">{#N/A,#N/A,FALSE,"т04"}</definedName>
    <definedName name="_g7.2" localSheetId="73" hidden="1">{#N/A,#N/A,FALSE,"т04"}</definedName>
    <definedName name="_g7.2" localSheetId="74" hidden="1">{#N/A,#N/A,FALSE,"т04"}</definedName>
    <definedName name="_g7.2" localSheetId="65" hidden="1">{#N/A,#N/A,FALSE,"т04"}</definedName>
    <definedName name="_g7.2" localSheetId="66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5" hidden="1">{#N/A,#N/A,FALSE,"т04"}</definedName>
    <definedName name="_g7.2" localSheetId="85" hidden="1">{#N/A,#N/A,FALSE,"т04"}</definedName>
    <definedName name="_g7.2" localSheetId="77" hidden="1">{#N/A,#N/A,FALSE,"т04"}</definedName>
    <definedName name="_g7.2" localSheetId="79" hidden="1">{#N/A,#N/A,FALSE,"т04"}</definedName>
    <definedName name="_g7.2" localSheetId="83" hidden="1">{#N/A,#N/A,FALSE,"т04"}</definedName>
    <definedName name="_g7.2" localSheetId="48" hidden="1">{#N/A,#N/A,FALSE,"т04"}</definedName>
    <definedName name="_g7.2" localSheetId="86" hidden="1">{#N/A,#N/A,FALSE,"т04"}</definedName>
    <definedName name="_g7.2" localSheetId="87" hidden="1">{#N/A,#N/A,FALSE,"т04"}</definedName>
    <definedName name="_g7.2" localSheetId="88" hidden="1">{#N/A,#N/A,FALSE,"т04"}</definedName>
    <definedName name="_g7.2" localSheetId="89" hidden="1">{#N/A,#N/A,FALSE,"т04"}</definedName>
    <definedName name="_g7.2" hidden="1">{#N/A,#N/A,FALSE,"т04"}</definedName>
    <definedName name="_M3" localSheetId="14">[4]Links!$F$3</definedName>
    <definedName name="_M3" localSheetId="24">[4]Links!$F$3</definedName>
    <definedName name="_M3" localSheetId="25">[4]Links!$F$3</definedName>
    <definedName name="_M3" localSheetId="17">[4]Links!$F$3</definedName>
    <definedName name="_M3" localSheetId="18">[4]Links!$F$3</definedName>
    <definedName name="_M3" localSheetId="22">[4]Links!$F$3</definedName>
    <definedName name="_M3" localSheetId="35">[4]Links!$F$3</definedName>
    <definedName name="_M3" localSheetId="36">[4]Links!$F$3</definedName>
    <definedName name="_M3" localSheetId="28">[4]Links!$F$3</definedName>
    <definedName name="_M3" localSheetId="29">[4]Links!$F$3</definedName>
    <definedName name="_M3" localSheetId="33">[4]Links!$F$3</definedName>
    <definedName name="_M3">[4]Links!$F$3</definedName>
    <definedName name="_Mn2" localSheetId="1" hidden="1">{#N/A,#N/A,FALSE,"т02бд"}</definedName>
    <definedName name="_Mn2" localSheetId="2" hidden="1">{#N/A,#N/A,FALSE,"т02бд"}</definedName>
    <definedName name="_Mn2" localSheetId="14" hidden="1">{#N/A,#N/A,FALSE,"т02бд"}</definedName>
    <definedName name="_Mn2" localSheetId="24" hidden="1">{#N/A,#N/A,FALSE,"т02бд"}</definedName>
    <definedName name="_Mn2" localSheetId="25" hidden="1">{#N/A,#N/A,FALSE,"т02бд"}</definedName>
    <definedName name="_Mn2" localSheetId="15" hidden="1">{#N/A,#N/A,FALSE,"т02бд"}</definedName>
    <definedName name="_Mn2" localSheetId="17" hidden="1">{#N/A,#N/A,FALSE,"т02бд"}</definedName>
    <definedName name="_Mn2" localSheetId="18" hidden="1">{#N/A,#N/A,FALSE,"т02бд"}</definedName>
    <definedName name="_Mn2" localSheetId="22" hidden="1">{#N/A,#N/A,FALSE,"т02бд"}</definedName>
    <definedName name="_Mn2" localSheetId="26" hidden="1">{#N/A,#N/A,FALSE,"т02бд"}</definedName>
    <definedName name="_Mn2" localSheetId="35" hidden="1">{#N/A,#N/A,FALSE,"т02бд"}</definedName>
    <definedName name="_Mn2" localSheetId="3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27" hidden="1">{#N/A,#N/A,FALSE,"т02бд"}</definedName>
    <definedName name="_Mn2" localSheetId="28" hidden="1">{#N/A,#N/A,FALSE,"т02бд"}</definedName>
    <definedName name="_Mn2" localSheetId="29" hidden="1">{#N/A,#N/A,FALSE,"т02бд"}</definedName>
    <definedName name="_Mn2" localSheetId="32" hidden="1">{#N/A,#N/A,FALSE,"т02бд"}</definedName>
    <definedName name="_Mn2" localSheetId="33" hidden="1">{#N/A,#N/A,FALSE,"т02бд"}</definedName>
    <definedName name="_Mn2" localSheetId="51" hidden="1">{#N/A,#N/A,FALSE,"т02бд"}</definedName>
    <definedName name="_Mn2" localSheetId="56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64" hidden="1">{#N/A,#N/A,FALSE,"т02бд"}</definedName>
    <definedName name="_Mn2" localSheetId="73" hidden="1">{#N/A,#N/A,FALSE,"т02бд"}</definedName>
    <definedName name="_Mn2" localSheetId="74" hidden="1">{#N/A,#N/A,FALSE,"т02бд"}</definedName>
    <definedName name="_Mn2" localSheetId="65" hidden="1">{#N/A,#N/A,FALSE,"т02бд"}</definedName>
    <definedName name="_Mn2" localSheetId="66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5" hidden="1">{#N/A,#N/A,FALSE,"т02бд"}</definedName>
    <definedName name="_Mn2" localSheetId="85" hidden="1">{#N/A,#N/A,FALSE,"т02бд"}</definedName>
    <definedName name="_Mn2" localSheetId="77" hidden="1">{#N/A,#N/A,FALSE,"т02бд"}</definedName>
    <definedName name="_Mn2" localSheetId="79" hidden="1">{#N/A,#N/A,FALSE,"т02бд"}</definedName>
    <definedName name="_Mn2" localSheetId="83" hidden="1">{#N/A,#N/A,FALSE,"т02бд"}</definedName>
    <definedName name="_Mn2" localSheetId="48" hidden="1">{#N/A,#N/A,FALSE,"т02бд"}</definedName>
    <definedName name="_Mn2" localSheetId="86" hidden="1">{#N/A,#N/A,FALSE,"т02бд"}</definedName>
    <definedName name="_Mn2" localSheetId="87" hidden="1">{#N/A,#N/A,FALSE,"т02бд"}</definedName>
    <definedName name="_Mn2" localSheetId="88" hidden="1">{#N/A,#N/A,FALSE,"т02бд"}</definedName>
    <definedName name="_Mn2" localSheetId="89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4" hidden="1">{#N/A,#N/A,FALSE,"т02бд"}</definedName>
    <definedName name="_Mn2_2" localSheetId="24" hidden="1">{#N/A,#N/A,FALSE,"т02бд"}</definedName>
    <definedName name="_Mn2_2" localSheetId="25" hidden="1">{#N/A,#N/A,FALSE,"т02бд"}</definedName>
    <definedName name="_Mn2_2" localSheetId="17" hidden="1">{#N/A,#N/A,FALSE,"т02бд"}</definedName>
    <definedName name="_Mn2_2" localSheetId="18" hidden="1">{#N/A,#N/A,FALSE,"т02бд"}</definedName>
    <definedName name="_Mn2_2" localSheetId="22" hidden="1">{#N/A,#N/A,FALSE,"т02бд"}</definedName>
    <definedName name="_Mn2_2" localSheetId="26" hidden="1">{#N/A,#N/A,FALSE,"т02бд"}</definedName>
    <definedName name="_Mn2_2" localSheetId="35" hidden="1">{#N/A,#N/A,FALSE,"т02бд"}</definedName>
    <definedName name="_Mn2_2" localSheetId="36" hidden="1">{#N/A,#N/A,FALSE,"т02бд"}</definedName>
    <definedName name="_Mn2_2" localSheetId="37" hidden="1">{#N/A,#N/A,FALSE,"т02бд"}</definedName>
    <definedName name="_Mn2_2" localSheetId="38" hidden="1">{#N/A,#N/A,FALSE,"т02бд"}</definedName>
    <definedName name="_Mn2_2" localSheetId="39" hidden="1">{#N/A,#N/A,FALSE,"т02бд"}</definedName>
    <definedName name="_Mn2_2" localSheetId="27" hidden="1">{#N/A,#N/A,FALSE,"т02бд"}</definedName>
    <definedName name="_Mn2_2" localSheetId="28" hidden="1">{#N/A,#N/A,FALSE,"т02бд"}</definedName>
    <definedName name="_Mn2_2" localSheetId="29" hidden="1">{#N/A,#N/A,FALSE,"т02бд"}</definedName>
    <definedName name="_Mn2_2" localSheetId="32" hidden="1">{#N/A,#N/A,FALSE,"т02бд"}</definedName>
    <definedName name="_Mn2_2" localSheetId="33" hidden="1">{#N/A,#N/A,FALSE,"т02бд"}</definedName>
    <definedName name="_Mn2_2" localSheetId="51" hidden="1">{#N/A,#N/A,FALSE,"т02бд"}</definedName>
    <definedName name="_Mn2_2" localSheetId="56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64" hidden="1">{#N/A,#N/A,FALSE,"т02бд"}</definedName>
    <definedName name="_Mn2_2" localSheetId="73" hidden="1">{#N/A,#N/A,FALSE,"т02бд"}</definedName>
    <definedName name="_Mn2_2" localSheetId="74" hidden="1">{#N/A,#N/A,FALSE,"т02бд"}</definedName>
    <definedName name="_Mn2_2" localSheetId="65" hidden="1">{#N/A,#N/A,FALSE,"т02бд"}</definedName>
    <definedName name="_Mn2_2" localSheetId="66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9" hidden="1">{#N/A,#N/A,FALSE,"т02бд"}</definedName>
    <definedName name="_Mn2_2" localSheetId="83" hidden="1">{#N/A,#N/A,FALSE,"т02бд"}</definedName>
    <definedName name="_Mn2_2" localSheetId="48" hidden="1">{#N/A,#N/A,FALSE,"т02бд"}</definedName>
    <definedName name="_Mn2_2" localSheetId="86" hidden="1">{#N/A,#N/A,FALSE,"т02бд"}</definedName>
    <definedName name="_Mn2_2" localSheetId="87" hidden="1">{#N/A,#N/A,FALSE,"т02бд"}</definedName>
    <definedName name="_Mn2_2" localSheetId="88" hidden="1">{#N/A,#N/A,FALSE,"т02бд"}</definedName>
    <definedName name="_Mn2_2" localSheetId="89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4" hidden="1">{#N/A,#N/A,FALSE,"т02бд"}</definedName>
    <definedName name="_Mn2_2_1" localSheetId="24" hidden="1">{#N/A,#N/A,FALSE,"т02бд"}</definedName>
    <definedName name="_Mn2_2_1" localSheetId="25" hidden="1">{#N/A,#N/A,FALSE,"т02бд"}</definedName>
    <definedName name="_Mn2_2_1" localSheetId="17" hidden="1">{#N/A,#N/A,FALSE,"т02бд"}</definedName>
    <definedName name="_Mn2_2_1" localSheetId="18" hidden="1">{#N/A,#N/A,FALSE,"т02бд"}</definedName>
    <definedName name="_Mn2_2_1" localSheetId="22" hidden="1">{#N/A,#N/A,FALSE,"т02бд"}</definedName>
    <definedName name="_Mn2_2_1" localSheetId="26" hidden="1">{#N/A,#N/A,FALSE,"т02бд"}</definedName>
    <definedName name="_Mn2_2_1" localSheetId="35" hidden="1">{#N/A,#N/A,FALSE,"т02бд"}</definedName>
    <definedName name="_Mn2_2_1" localSheetId="36" hidden="1">{#N/A,#N/A,FALSE,"т02бд"}</definedName>
    <definedName name="_Mn2_2_1" localSheetId="37" hidden="1">{#N/A,#N/A,FALSE,"т02бд"}</definedName>
    <definedName name="_Mn2_2_1" localSheetId="38" hidden="1">{#N/A,#N/A,FALSE,"т02бд"}</definedName>
    <definedName name="_Mn2_2_1" localSheetId="39" hidden="1">{#N/A,#N/A,FALSE,"т02бд"}</definedName>
    <definedName name="_Mn2_2_1" localSheetId="27" hidden="1">{#N/A,#N/A,FALSE,"т02бд"}</definedName>
    <definedName name="_Mn2_2_1" localSheetId="28" hidden="1">{#N/A,#N/A,FALSE,"т02бд"}</definedName>
    <definedName name="_Mn2_2_1" localSheetId="29" hidden="1">{#N/A,#N/A,FALSE,"т02бд"}</definedName>
    <definedName name="_Mn2_2_1" localSheetId="32" hidden="1">{#N/A,#N/A,FALSE,"т02бд"}</definedName>
    <definedName name="_Mn2_2_1" localSheetId="33" hidden="1">{#N/A,#N/A,FALSE,"т02бд"}</definedName>
    <definedName name="_Mn2_2_1" localSheetId="51" hidden="1">{#N/A,#N/A,FALSE,"т02бд"}</definedName>
    <definedName name="_Mn2_2_1" localSheetId="56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64" hidden="1">{#N/A,#N/A,FALSE,"т02бд"}</definedName>
    <definedName name="_Mn2_2_1" localSheetId="73" hidden="1">{#N/A,#N/A,FALSE,"т02бд"}</definedName>
    <definedName name="_Mn2_2_1" localSheetId="74" hidden="1">{#N/A,#N/A,FALSE,"т02бд"}</definedName>
    <definedName name="_Mn2_2_1" localSheetId="65" hidden="1">{#N/A,#N/A,FALSE,"т02бд"}</definedName>
    <definedName name="_Mn2_2_1" localSheetId="66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9" hidden="1">{#N/A,#N/A,FALSE,"т02бд"}</definedName>
    <definedName name="_Mn2_2_1" localSheetId="83" hidden="1">{#N/A,#N/A,FALSE,"т02бд"}</definedName>
    <definedName name="_Mn2_2_1" localSheetId="48" hidden="1">{#N/A,#N/A,FALSE,"т02бд"}</definedName>
    <definedName name="_Mn2_2_1" localSheetId="86" hidden="1">{#N/A,#N/A,FALSE,"т02бд"}</definedName>
    <definedName name="_Mn2_2_1" localSheetId="87" hidden="1">{#N/A,#N/A,FALSE,"т02бд"}</definedName>
    <definedName name="_Mn2_2_1" localSheetId="88" hidden="1">{#N/A,#N/A,FALSE,"т02бд"}</definedName>
    <definedName name="_Mn2_2_1" localSheetId="89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14" hidden="1">{#N/A,#N/A,FALSE,"т04"}</definedName>
    <definedName name="_t04" localSheetId="24" hidden="1">{#N/A,#N/A,FALSE,"т04"}</definedName>
    <definedName name="_t04" localSheetId="25" hidden="1">{#N/A,#N/A,FALSE,"т04"}</definedName>
    <definedName name="_t04" localSheetId="15" hidden="1">{#N/A,#N/A,FALSE,"т04"}</definedName>
    <definedName name="_t04" localSheetId="17" hidden="1">{#N/A,#N/A,FALSE,"т04"}</definedName>
    <definedName name="_t04" localSheetId="18" hidden="1">{#N/A,#N/A,FALSE,"т04"}</definedName>
    <definedName name="_t04" localSheetId="22" hidden="1">{#N/A,#N/A,FALSE,"т04"}</definedName>
    <definedName name="_t04" localSheetId="26" hidden="1">{#N/A,#N/A,FALSE,"т04"}</definedName>
    <definedName name="_t04" localSheetId="35" hidden="1">{#N/A,#N/A,FALSE,"т04"}</definedName>
    <definedName name="_t04" localSheetId="3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27" hidden="1">{#N/A,#N/A,FALSE,"т04"}</definedName>
    <definedName name="_t04" localSheetId="28" hidden="1">{#N/A,#N/A,FALSE,"т04"}</definedName>
    <definedName name="_t04" localSheetId="29" hidden="1">{#N/A,#N/A,FALSE,"т04"}</definedName>
    <definedName name="_t04" localSheetId="32" hidden="1">{#N/A,#N/A,FALSE,"т04"}</definedName>
    <definedName name="_t04" localSheetId="33" hidden="1">{#N/A,#N/A,FALSE,"т04"}</definedName>
    <definedName name="_t04" localSheetId="51" hidden="1">{#N/A,#N/A,FALSE,"т04"}</definedName>
    <definedName name="_t04" localSheetId="56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64" hidden="1">{#N/A,#N/A,FALSE,"т04"}</definedName>
    <definedName name="_t04" localSheetId="73" hidden="1">{#N/A,#N/A,FALSE,"т04"}</definedName>
    <definedName name="_t04" localSheetId="74" hidden="1">{#N/A,#N/A,FALSE,"т04"}</definedName>
    <definedName name="_t04" localSheetId="65" hidden="1">{#N/A,#N/A,FALSE,"т04"}</definedName>
    <definedName name="_t04" localSheetId="66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5" hidden="1">{#N/A,#N/A,FALSE,"т04"}</definedName>
    <definedName name="_t04" localSheetId="85" hidden="1">{#N/A,#N/A,FALSE,"т04"}</definedName>
    <definedName name="_t04" localSheetId="77" hidden="1">{#N/A,#N/A,FALSE,"т04"}</definedName>
    <definedName name="_t04" localSheetId="79" hidden="1">{#N/A,#N/A,FALSE,"т04"}</definedName>
    <definedName name="_t04" localSheetId="83" hidden="1">{#N/A,#N/A,FALSE,"т04"}</definedName>
    <definedName name="_t04" localSheetId="48" hidden="1">{#N/A,#N/A,FALSE,"т04"}</definedName>
    <definedName name="_t04" localSheetId="86" hidden="1">{#N/A,#N/A,FALSE,"т04"}</definedName>
    <definedName name="_t04" localSheetId="87" hidden="1">{#N/A,#N/A,FALSE,"т04"}</definedName>
    <definedName name="_t04" localSheetId="88" hidden="1">{#N/A,#N/A,FALSE,"т04"}</definedName>
    <definedName name="_t04" localSheetId="89" hidden="1">{#N/A,#N/A,FALSE,"т04"}</definedName>
    <definedName name="_t04" hidden="1">{#N/A,#N/A,FALSE,"т04"}</definedName>
    <definedName name="_t04_2" localSheetId="1" hidden="1">{#N/A,#N/A,FALSE,"т04"}</definedName>
    <definedName name="_t04_2" localSheetId="14" hidden="1">{#N/A,#N/A,FALSE,"т04"}</definedName>
    <definedName name="_t04_2" localSheetId="24" hidden="1">{#N/A,#N/A,FALSE,"т04"}</definedName>
    <definedName name="_t04_2" localSheetId="25" hidden="1">{#N/A,#N/A,FALSE,"т04"}</definedName>
    <definedName name="_t04_2" localSheetId="17" hidden="1">{#N/A,#N/A,FALSE,"т04"}</definedName>
    <definedName name="_t04_2" localSheetId="18" hidden="1">{#N/A,#N/A,FALSE,"т04"}</definedName>
    <definedName name="_t04_2" localSheetId="22" hidden="1">{#N/A,#N/A,FALSE,"т04"}</definedName>
    <definedName name="_t04_2" localSheetId="26" hidden="1">{#N/A,#N/A,FALSE,"т04"}</definedName>
    <definedName name="_t04_2" localSheetId="35" hidden="1">{#N/A,#N/A,FALSE,"т04"}</definedName>
    <definedName name="_t04_2" localSheetId="36" hidden="1">{#N/A,#N/A,FALSE,"т04"}</definedName>
    <definedName name="_t04_2" localSheetId="37" hidden="1">{#N/A,#N/A,FALSE,"т04"}</definedName>
    <definedName name="_t04_2" localSheetId="38" hidden="1">{#N/A,#N/A,FALSE,"т04"}</definedName>
    <definedName name="_t04_2" localSheetId="39" hidden="1">{#N/A,#N/A,FALSE,"т04"}</definedName>
    <definedName name="_t04_2" localSheetId="27" hidden="1">{#N/A,#N/A,FALSE,"т04"}</definedName>
    <definedName name="_t04_2" localSheetId="28" hidden="1">{#N/A,#N/A,FALSE,"т04"}</definedName>
    <definedName name="_t04_2" localSheetId="29" hidden="1">{#N/A,#N/A,FALSE,"т04"}</definedName>
    <definedName name="_t04_2" localSheetId="32" hidden="1">{#N/A,#N/A,FALSE,"т04"}</definedName>
    <definedName name="_t04_2" localSheetId="33" hidden="1">{#N/A,#N/A,FALSE,"т04"}</definedName>
    <definedName name="_t04_2" localSheetId="51" hidden="1">{#N/A,#N/A,FALSE,"т04"}</definedName>
    <definedName name="_t04_2" localSheetId="56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64" hidden="1">{#N/A,#N/A,FALSE,"т04"}</definedName>
    <definedName name="_t04_2" localSheetId="73" hidden="1">{#N/A,#N/A,FALSE,"т04"}</definedName>
    <definedName name="_t04_2" localSheetId="74" hidden="1">{#N/A,#N/A,FALSE,"т04"}</definedName>
    <definedName name="_t04_2" localSheetId="65" hidden="1">{#N/A,#N/A,FALSE,"т04"}</definedName>
    <definedName name="_t04_2" localSheetId="66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9" hidden="1">{#N/A,#N/A,FALSE,"т04"}</definedName>
    <definedName name="_t04_2" localSheetId="83" hidden="1">{#N/A,#N/A,FALSE,"т04"}</definedName>
    <definedName name="_t04_2" localSheetId="48" hidden="1">{#N/A,#N/A,FALSE,"т04"}</definedName>
    <definedName name="_t04_2" localSheetId="86" hidden="1">{#N/A,#N/A,FALSE,"т04"}</definedName>
    <definedName name="_t04_2" localSheetId="87" hidden="1">{#N/A,#N/A,FALSE,"т04"}</definedName>
    <definedName name="_t04_2" localSheetId="88" hidden="1">{#N/A,#N/A,FALSE,"т04"}</definedName>
    <definedName name="_t04_2" localSheetId="89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4" hidden="1">{#N/A,#N/A,FALSE,"т04"}</definedName>
    <definedName name="_t04_2_1" localSheetId="24" hidden="1">{#N/A,#N/A,FALSE,"т04"}</definedName>
    <definedName name="_t04_2_1" localSheetId="25" hidden="1">{#N/A,#N/A,FALSE,"т04"}</definedName>
    <definedName name="_t04_2_1" localSheetId="17" hidden="1">{#N/A,#N/A,FALSE,"т04"}</definedName>
    <definedName name="_t04_2_1" localSheetId="18" hidden="1">{#N/A,#N/A,FALSE,"т04"}</definedName>
    <definedName name="_t04_2_1" localSheetId="22" hidden="1">{#N/A,#N/A,FALSE,"т04"}</definedName>
    <definedName name="_t04_2_1" localSheetId="26" hidden="1">{#N/A,#N/A,FALSE,"т04"}</definedName>
    <definedName name="_t04_2_1" localSheetId="35" hidden="1">{#N/A,#N/A,FALSE,"т04"}</definedName>
    <definedName name="_t04_2_1" localSheetId="36" hidden="1">{#N/A,#N/A,FALSE,"т04"}</definedName>
    <definedName name="_t04_2_1" localSheetId="37" hidden="1">{#N/A,#N/A,FALSE,"т04"}</definedName>
    <definedName name="_t04_2_1" localSheetId="38" hidden="1">{#N/A,#N/A,FALSE,"т04"}</definedName>
    <definedName name="_t04_2_1" localSheetId="39" hidden="1">{#N/A,#N/A,FALSE,"т04"}</definedName>
    <definedName name="_t04_2_1" localSheetId="27" hidden="1">{#N/A,#N/A,FALSE,"т04"}</definedName>
    <definedName name="_t04_2_1" localSheetId="28" hidden="1">{#N/A,#N/A,FALSE,"т04"}</definedName>
    <definedName name="_t04_2_1" localSheetId="29" hidden="1">{#N/A,#N/A,FALSE,"т04"}</definedName>
    <definedName name="_t04_2_1" localSheetId="32" hidden="1">{#N/A,#N/A,FALSE,"т04"}</definedName>
    <definedName name="_t04_2_1" localSheetId="33" hidden="1">{#N/A,#N/A,FALSE,"т04"}</definedName>
    <definedName name="_t04_2_1" localSheetId="51" hidden="1">{#N/A,#N/A,FALSE,"т04"}</definedName>
    <definedName name="_t04_2_1" localSheetId="56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64" hidden="1">{#N/A,#N/A,FALSE,"т04"}</definedName>
    <definedName name="_t04_2_1" localSheetId="73" hidden="1">{#N/A,#N/A,FALSE,"т04"}</definedName>
    <definedName name="_t04_2_1" localSheetId="74" hidden="1">{#N/A,#N/A,FALSE,"т04"}</definedName>
    <definedName name="_t04_2_1" localSheetId="65" hidden="1">{#N/A,#N/A,FALSE,"т04"}</definedName>
    <definedName name="_t04_2_1" localSheetId="66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9" hidden="1">{#N/A,#N/A,FALSE,"т04"}</definedName>
    <definedName name="_t04_2_1" localSheetId="83" hidden="1">{#N/A,#N/A,FALSE,"т04"}</definedName>
    <definedName name="_t04_2_1" localSheetId="48" hidden="1">{#N/A,#N/A,FALSE,"т04"}</definedName>
    <definedName name="_t04_2_1" localSheetId="86" hidden="1">{#N/A,#N/A,FALSE,"т04"}</definedName>
    <definedName name="_t04_2_1" localSheetId="87" hidden="1">{#N/A,#N/A,FALSE,"т04"}</definedName>
    <definedName name="_t04_2_1" localSheetId="88" hidden="1">{#N/A,#N/A,FALSE,"т04"}</definedName>
    <definedName name="_t04_2_1" localSheetId="89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14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15" hidden="1">{#N/A,#N/A,FALSE,"т04"}</definedName>
    <definedName name="_t06" localSheetId="17" hidden="1">{#N/A,#N/A,FALSE,"т04"}</definedName>
    <definedName name="_t06" localSheetId="18" hidden="1">{#N/A,#N/A,FALSE,"т04"}</definedName>
    <definedName name="_t06" localSheetId="22" hidden="1">{#N/A,#N/A,FALSE,"т04"}</definedName>
    <definedName name="_t06" localSheetId="26" hidden="1">{#N/A,#N/A,FALSE,"т04"}</definedName>
    <definedName name="_t06" localSheetId="35" hidden="1">{#N/A,#N/A,FALSE,"т04"}</definedName>
    <definedName name="_t06" localSheetId="3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27" hidden="1">{#N/A,#N/A,FALSE,"т04"}</definedName>
    <definedName name="_t06" localSheetId="28" hidden="1">{#N/A,#N/A,FALSE,"т04"}</definedName>
    <definedName name="_t06" localSheetId="29" hidden="1">{#N/A,#N/A,FALSE,"т04"}</definedName>
    <definedName name="_t06" localSheetId="32" hidden="1">{#N/A,#N/A,FALSE,"т04"}</definedName>
    <definedName name="_t06" localSheetId="33" hidden="1">{#N/A,#N/A,FALSE,"т04"}</definedName>
    <definedName name="_t06" localSheetId="51" hidden="1">{#N/A,#N/A,FALSE,"т04"}</definedName>
    <definedName name="_t06" localSheetId="56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64" hidden="1">{#N/A,#N/A,FALSE,"т04"}</definedName>
    <definedName name="_t06" localSheetId="73" hidden="1">{#N/A,#N/A,FALSE,"т04"}</definedName>
    <definedName name="_t06" localSheetId="74" hidden="1">{#N/A,#N/A,FALSE,"т04"}</definedName>
    <definedName name="_t06" localSheetId="65" hidden="1">{#N/A,#N/A,FALSE,"т04"}</definedName>
    <definedName name="_t06" localSheetId="66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5" hidden="1">{#N/A,#N/A,FALSE,"т04"}</definedName>
    <definedName name="_t06" localSheetId="85" hidden="1">{#N/A,#N/A,FALSE,"т04"}</definedName>
    <definedName name="_t06" localSheetId="77" hidden="1">{#N/A,#N/A,FALSE,"т04"}</definedName>
    <definedName name="_t06" localSheetId="79" hidden="1">{#N/A,#N/A,FALSE,"т04"}</definedName>
    <definedName name="_t06" localSheetId="83" hidden="1">{#N/A,#N/A,FALSE,"т04"}</definedName>
    <definedName name="_t06" localSheetId="48" hidden="1">{#N/A,#N/A,FALSE,"т04"}</definedName>
    <definedName name="_t06" localSheetId="86" hidden="1">{#N/A,#N/A,FALSE,"т04"}</definedName>
    <definedName name="_t06" localSheetId="87" hidden="1">{#N/A,#N/A,FALSE,"т04"}</definedName>
    <definedName name="_t06" localSheetId="88" hidden="1">{#N/A,#N/A,FALSE,"т04"}</definedName>
    <definedName name="_t06" localSheetId="89" hidden="1">{#N/A,#N/A,FALSE,"т04"}</definedName>
    <definedName name="_t06" hidden="1">{#N/A,#N/A,FALSE,"т04"}</definedName>
    <definedName name="_t06_2" localSheetId="1" hidden="1">{#N/A,#N/A,FALSE,"т04"}</definedName>
    <definedName name="_t06_2" localSheetId="14" hidden="1">{#N/A,#N/A,FALSE,"т04"}</definedName>
    <definedName name="_t06_2" localSheetId="24" hidden="1">{#N/A,#N/A,FALSE,"т04"}</definedName>
    <definedName name="_t06_2" localSheetId="25" hidden="1">{#N/A,#N/A,FALSE,"т04"}</definedName>
    <definedName name="_t06_2" localSheetId="17" hidden="1">{#N/A,#N/A,FALSE,"т04"}</definedName>
    <definedName name="_t06_2" localSheetId="18" hidden="1">{#N/A,#N/A,FALSE,"т04"}</definedName>
    <definedName name="_t06_2" localSheetId="22" hidden="1">{#N/A,#N/A,FALSE,"т04"}</definedName>
    <definedName name="_t06_2" localSheetId="26" hidden="1">{#N/A,#N/A,FALSE,"т04"}</definedName>
    <definedName name="_t06_2" localSheetId="35" hidden="1">{#N/A,#N/A,FALSE,"т04"}</definedName>
    <definedName name="_t06_2" localSheetId="36" hidden="1">{#N/A,#N/A,FALSE,"т04"}</definedName>
    <definedName name="_t06_2" localSheetId="37" hidden="1">{#N/A,#N/A,FALSE,"т04"}</definedName>
    <definedName name="_t06_2" localSheetId="38" hidden="1">{#N/A,#N/A,FALSE,"т04"}</definedName>
    <definedName name="_t06_2" localSheetId="39" hidden="1">{#N/A,#N/A,FALSE,"т04"}</definedName>
    <definedName name="_t06_2" localSheetId="27" hidden="1">{#N/A,#N/A,FALSE,"т04"}</definedName>
    <definedName name="_t06_2" localSheetId="28" hidden="1">{#N/A,#N/A,FALSE,"т04"}</definedName>
    <definedName name="_t06_2" localSheetId="29" hidden="1">{#N/A,#N/A,FALSE,"т04"}</definedName>
    <definedName name="_t06_2" localSheetId="32" hidden="1">{#N/A,#N/A,FALSE,"т04"}</definedName>
    <definedName name="_t06_2" localSheetId="33" hidden="1">{#N/A,#N/A,FALSE,"т04"}</definedName>
    <definedName name="_t06_2" localSheetId="51" hidden="1">{#N/A,#N/A,FALSE,"т04"}</definedName>
    <definedName name="_t06_2" localSheetId="56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64" hidden="1">{#N/A,#N/A,FALSE,"т04"}</definedName>
    <definedName name="_t06_2" localSheetId="73" hidden="1">{#N/A,#N/A,FALSE,"т04"}</definedName>
    <definedName name="_t06_2" localSheetId="74" hidden="1">{#N/A,#N/A,FALSE,"т04"}</definedName>
    <definedName name="_t06_2" localSheetId="65" hidden="1">{#N/A,#N/A,FALSE,"т04"}</definedName>
    <definedName name="_t06_2" localSheetId="66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9" hidden="1">{#N/A,#N/A,FALSE,"т04"}</definedName>
    <definedName name="_t06_2" localSheetId="83" hidden="1">{#N/A,#N/A,FALSE,"т04"}</definedName>
    <definedName name="_t06_2" localSheetId="48" hidden="1">{#N/A,#N/A,FALSE,"т04"}</definedName>
    <definedName name="_t06_2" localSheetId="86" hidden="1">{#N/A,#N/A,FALSE,"т04"}</definedName>
    <definedName name="_t06_2" localSheetId="87" hidden="1">{#N/A,#N/A,FALSE,"т04"}</definedName>
    <definedName name="_t06_2" localSheetId="88" hidden="1">{#N/A,#N/A,FALSE,"т04"}</definedName>
    <definedName name="_t06_2" localSheetId="89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4" hidden="1">{#N/A,#N/A,FALSE,"т04"}</definedName>
    <definedName name="_t06_2_1" localSheetId="24" hidden="1">{#N/A,#N/A,FALSE,"т04"}</definedName>
    <definedName name="_t06_2_1" localSheetId="25" hidden="1">{#N/A,#N/A,FALSE,"т04"}</definedName>
    <definedName name="_t06_2_1" localSheetId="17" hidden="1">{#N/A,#N/A,FALSE,"т04"}</definedName>
    <definedName name="_t06_2_1" localSheetId="18" hidden="1">{#N/A,#N/A,FALSE,"т04"}</definedName>
    <definedName name="_t06_2_1" localSheetId="22" hidden="1">{#N/A,#N/A,FALSE,"т04"}</definedName>
    <definedName name="_t06_2_1" localSheetId="26" hidden="1">{#N/A,#N/A,FALSE,"т04"}</definedName>
    <definedName name="_t06_2_1" localSheetId="35" hidden="1">{#N/A,#N/A,FALSE,"т04"}</definedName>
    <definedName name="_t06_2_1" localSheetId="36" hidden="1">{#N/A,#N/A,FALSE,"т04"}</definedName>
    <definedName name="_t06_2_1" localSheetId="37" hidden="1">{#N/A,#N/A,FALSE,"т04"}</definedName>
    <definedName name="_t06_2_1" localSheetId="38" hidden="1">{#N/A,#N/A,FALSE,"т04"}</definedName>
    <definedName name="_t06_2_1" localSheetId="39" hidden="1">{#N/A,#N/A,FALSE,"т04"}</definedName>
    <definedName name="_t06_2_1" localSheetId="27" hidden="1">{#N/A,#N/A,FALSE,"т04"}</definedName>
    <definedName name="_t06_2_1" localSheetId="28" hidden="1">{#N/A,#N/A,FALSE,"т04"}</definedName>
    <definedName name="_t06_2_1" localSheetId="29" hidden="1">{#N/A,#N/A,FALSE,"т04"}</definedName>
    <definedName name="_t06_2_1" localSheetId="32" hidden="1">{#N/A,#N/A,FALSE,"т04"}</definedName>
    <definedName name="_t06_2_1" localSheetId="33" hidden="1">{#N/A,#N/A,FALSE,"т04"}</definedName>
    <definedName name="_t06_2_1" localSheetId="51" hidden="1">{#N/A,#N/A,FALSE,"т04"}</definedName>
    <definedName name="_t06_2_1" localSheetId="56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64" hidden="1">{#N/A,#N/A,FALSE,"т04"}</definedName>
    <definedName name="_t06_2_1" localSheetId="73" hidden="1">{#N/A,#N/A,FALSE,"т04"}</definedName>
    <definedName name="_t06_2_1" localSheetId="74" hidden="1">{#N/A,#N/A,FALSE,"т04"}</definedName>
    <definedName name="_t06_2_1" localSheetId="65" hidden="1">{#N/A,#N/A,FALSE,"т04"}</definedName>
    <definedName name="_t06_2_1" localSheetId="66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9" hidden="1">{#N/A,#N/A,FALSE,"т04"}</definedName>
    <definedName name="_t06_2_1" localSheetId="83" hidden="1">{#N/A,#N/A,FALSE,"т04"}</definedName>
    <definedName name="_t06_2_1" localSheetId="48" hidden="1">{#N/A,#N/A,FALSE,"т04"}</definedName>
    <definedName name="_t06_2_1" localSheetId="86" hidden="1">{#N/A,#N/A,FALSE,"т04"}</definedName>
    <definedName name="_t06_2_1" localSheetId="87" hidden="1">{#N/A,#N/A,FALSE,"т04"}</definedName>
    <definedName name="_t06_2_1" localSheetId="88" hidden="1">{#N/A,#N/A,FALSE,"т04"}</definedName>
    <definedName name="_t06_2_1" localSheetId="89" hidden="1">{#N/A,#N/A,FALSE,"т04"}</definedName>
    <definedName name="_t06_2_1" hidden="1">{#N/A,#N/A,FALSE,"т04"}</definedName>
    <definedName name="_tab06" localSheetId="14">#REF!</definedName>
    <definedName name="_tab06" localSheetId="24">#REF!</definedName>
    <definedName name="_tab06" localSheetId="25">#REF!</definedName>
    <definedName name="_tab06" localSheetId="17">#REF!</definedName>
    <definedName name="_tab06" localSheetId="18">#REF!</definedName>
    <definedName name="_tab06" localSheetId="22">#REF!</definedName>
    <definedName name="_tab06" localSheetId="35">#REF!</definedName>
    <definedName name="_tab06" localSheetId="36">#REF!</definedName>
    <definedName name="_tab06" localSheetId="28">#REF!</definedName>
    <definedName name="_tab06" localSheetId="29">#REF!</definedName>
    <definedName name="_tab06" localSheetId="33">#REF!</definedName>
    <definedName name="_tab06" localSheetId="49">#REF!</definedName>
    <definedName name="_tab06" localSheetId="61">#REF!</definedName>
    <definedName name="_tab06" localSheetId="64">#REF!</definedName>
    <definedName name="_tab06" localSheetId="65">#REF!</definedName>
    <definedName name="_tab06" localSheetId="66">#REF!</definedName>
    <definedName name="_tab06" localSheetId="68">#REF!</definedName>
    <definedName name="_tab06" localSheetId="69">#REF!</definedName>
    <definedName name="_tab06" localSheetId="71">#REF!</definedName>
    <definedName name="_tab06" localSheetId="83">#REF!</definedName>
    <definedName name="_tab06" localSheetId="86">#REF!</definedName>
    <definedName name="_tab06" localSheetId="89">#REF!</definedName>
    <definedName name="_tab06">#REF!</definedName>
    <definedName name="_tab07" localSheetId="14">#REF!</definedName>
    <definedName name="_tab07" localSheetId="24">#REF!</definedName>
    <definedName name="_tab07" localSheetId="25">#REF!</definedName>
    <definedName name="_tab07" localSheetId="17">#REF!</definedName>
    <definedName name="_tab07" localSheetId="18">#REF!</definedName>
    <definedName name="_tab07" localSheetId="22">#REF!</definedName>
    <definedName name="_tab07" localSheetId="28">#REF!</definedName>
    <definedName name="_tab07" localSheetId="29">#REF!</definedName>
    <definedName name="_tab07" localSheetId="33">#REF!</definedName>
    <definedName name="_tab07" localSheetId="49">#REF!</definedName>
    <definedName name="_tab07" localSheetId="61">#REF!</definedName>
    <definedName name="_tab07" localSheetId="64">#REF!</definedName>
    <definedName name="_tab07" localSheetId="65">#REF!</definedName>
    <definedName name="_tab07" localSheetId="66">#REF!</definedName>
    <definedName name="_tab07" localSheetId="71">#REF!</definedName>
    <definedName name="_tab07" localSheetId="83">#REF!</definedName>
    <definedName name="_tab07" localSheetId="86">#REF!</definedName>
    <definedName name="_tab07" localSheetId="89">#REF!</definedName>
    <definedName name="_tab07">#REF!</definedName>
    <definedName name="_Tab1" localSheetId="14">#REF!</definedName>
    <definedName name="_Tab1" localSheetId="24">#REF!</definedName>
    <definedName name="_Tab1" localSheetId="25">#REF!</definedName>
    <definedName name="_Tab1" localSheetId="17">#REF!</definedName>
    <definedName name="_Tab1" localSheetId="18">#REF!</definedName>
    <definedName name="_Tab1" localSheetId="22">#REF!</definedName>
    <definedName name="_Tab1" localSheetId="28">#REF!</definedName>
    <definedName name="_Tab1" localSheetId="29">#REF!</definedName>
    <definedName name="_Tab1" localSheetId="33">#REF!</definedName>
    <definedName name="_Tab1" localSheetId="49">#REF!</definedName>
    <definedName name="_Tab1" localSheetId="61">#REF!</definedName>
    <definedName name="_Tab1" localSheetId="64">#REF!</definedName>
    <definedName name="_Tab1" localSheetId="65">#REF!</definedName>
    <definedName name="_Tab1" localSheetId="66">#REF!</definedName>
    <definedName name="_Tab1" localSheetId="71">#REF!</definedName>
    <definedName name="_Tab1" localSheetId="83">#REF!</definedName>
    <definedName name="_Tab1" localSheetId="86">#REF!</definedName>
    <definedName name="_Tab1" localSheetId="89">#REF!</definedName>
    <definedName name="_Tab1">#REF!</definedName>
    <definedName name="_to5" localSheetId="1" hidden="1">{#VALUE!,#N/A,FALSE,0}</definedName>
    <definedName name="_to5" localSheetId="14" hidden="1">{#VALUE!,#N/A,FALSE,0}</definedName>
    <definedName name="_to5" localSheetId="24" hidden="1">{#VALUE!,#N/A,FALSE,0}</definedName>
    <definedName name="_to5" localSheetId="25" hidden="1">{#VALUE!,#N/A,FALSE,0}</definedName>
    <definedName name="_to5" localSheetId="17" hidden="1">{#VALUE!,#N/A,FALSE,0}</definedName>
    <definedName name="_to5" localSheetId="18" hidden="1">{#VALUE!,#N/A,FALSE,0}</definedName>
    <definedName name="_to5" localSheetId="22" hidden="1">{#VALUE!,#N/A,FALSE,0}</definedName>
    <definedName name="_to5" localSheetId="26" hidden="1">{#VALUE!,#N/A,FALSE,0}</definedName>
    <definedName name="_to5" localSheetId="35" hidden="1">{#VALUE!,#N/A,FALSE,0}</definedName>
    <definedName name="_to5" localSheetId="36" hidden="1">{#VALUE!,#N/A,FALSE,0}</definedName>
    <definedName name="_to5" localSheetId="37" hidden="1">{#VALUE!,#N/A,FALSE,0}</definedName>
    <definedName name="_to5" localSheetId="38" hidden="1">{#VALUE!,#N/A,FALSE,0}</definedName>
    <definedName name="_to5" localSheetId="39" hidden="1">{#VALUE!,#N/A,FALSE,0}</definedName>
    <definedName name="_to5" localSheetId="27" hidden="1">{#VALUE!,#N/A,FALSE,0}</definedName>
    <definedName name="_to5" localSheetId="28" hidden="1">{#VALUE!,#N/A,FALSE,0}</definedName>
    <definedName name="_to5" localSheetId="29" hidden="1">{#VALUE!,#N/A,FALSE,0}</definedName>
    <definedName name="_to5" localSheetId="32" hidden="1">{#VALUE!,#N/A,FALSE,0}</definedName>
    <definedName name="_to5" localSheetId="33" hidden="1">{#VALUE!,#N/A,FALSE,0}</definedName>
    <definedName name="_to5" localSheetId="51" hidden="1">{#VALUE!,#N/A,FALSE,0}</definedName>
    <definedName name="_to5" localSheetId="56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64" hidden="1">{#VALUE!,#N/A,FALSE,0}</definedName>
    <definedName name="_to5" localSheetId="73" hidden="1">{#VALUE!,#N/A,FALSE,0}</definedName>
    <definedName name="_to5" localSheetId="74" hidden="1">{#VALUE!,#N/A,FALSE,0}</definedName>
    <definedName name="_to5" localSheetId="65" hidden="1">{#VALUE!,#N/A,FALSE,0}</definedName>
    <definedName name="_to5" localSheetId="66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9" hidden="1">{#VALUE!,#N/A,FALSE,0}</definedName>
    <definedName name="_to5" localSheetId="83" hidden="1">{#VALUE!,#N/A,FALSE,0}</definedName>
    <definedName name="_to5" localSheetId="48" hidden="1">{#VALUE!,#N/A,FALSE,0}</definedName>
    <definedName name="_to5" localSheetId="86" hidden="1">{#VALUE!,#N/A,FALSE,0}</definedName>
    <definedName name="_to5" localSheetId="87" hidden="1">{#VALUE!,#N/A,FALSE,0}</definedName>
    <definedName name="_to5" localSheetId="88" hidden="1">{#VALUE!,#N/A,FALSE,0}</definedName>
    <definedName name="_to5" localSheetId="89" hidden="1">{#VALUE!,#N/A,FALSE,0}</definedName>
    <definedName name="_to5" hidden="1">{#VALUE!,#N/A,FALSE,0}</definedName>
    <definedName name="_to9" localSheetId="1" hidden="1">{#VALUE!,#N/A,FALSE,0}</definedName>
    <definedName name="_to9" localSheetId="14" hidden="1">{#VALUE!,#N/A,FALSE,0}</definedName>
    <definedName name="_to9" localSheetId="24" hidden="1">{#VALUE!,#N/A,FALSE,0}</definedName>
    <definedName name="_to9" localSheetId="25" hidden="1">{#VALUE!,#N/A,FALSE,0}</definedName>
    <definedName name="_to9" localSheetId="17" hidden="1">{#VALUE!,#N/A,FALSE,0}</definedName>
    <definedName name="_to9" localSheetId="18" hidden="1">{#VALUE!,#N/A,FALSE,0}</definedName>
    <definedName name="_to9" localSheetId="22" hidden="1">{#VALUE!,#N/A,FALSE,0}</definedName>
    <definedName name="_to9" localSheetId="26" hidden="1">{#VALUE!,#N/A,FALSE,0}</definedName>
    <definedName name="_to9" localSheetId="35" hidden="1">{#VALUE!,#N/A,FALSE,0}</definedName>
    <definedName name="_to9" localSheetId="36" hidden="1">{#VALUE!,#N/A,FALSE,0}</definedName>
    <definedName name="_to9" localSheetId="37" hidden="1">{#VALUE!,#N/A,FALSE,0}</definedName>
    <definedName name="_to9" localSheetId="38" hidden="1">{#VALUE!,#N/A,FALSE,0}</definedName>
    <definedName name="_to9" localSheetId="39" hidden="1">{#VALUE!,#N/A,FALSE,0}</definedName>
    <definedName name="_to9" localSheetId="27" hidden="1">{#VALUE!,#N/A,FALSE,0}</definedName>
    <definedName name="_to9" localSheetId="28" hidden="1">{#VALUE!,#N/A,FALSE,0}</definedName>
    <definedName name="_to9" localSheetId="29" hidden="1">{#VALUE!,#N/A,FALSE,0}</definedName>
    <definedName name="_to9" localSheetId="32" hidden="1">{#VALUE!,#N/A,FALSE,0}</definedName>
    <definedName name="_to9" localSheetId="33" hidden="1">{#VALUE!,#N/A,FALSE,0}</definedName>
    <definedName name="_to9" localSheetId="51" hidden="1">{#VALUE!,#N/A,FALSE,0}</definedName>
    <definedName name="_to9" localSheetId="56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64" hidden="1">{#VALUE!,#N/A,FALSE,0}</definedName>
    <definedName name="_to9" localSheetId="73" hidden="1">{#VALUE!,#N/A,FALSE,0}</definedName>
    <definedName name="_to9" localSheetId="74" hidden="1">{#VALUE!,#N/A,FALSE,0}</definedName>
    <definedName name="_to9" localSheetId="65" hidden="1">{#VALUE!,#N/A,FALSE,0}</definedName>
    <definedName name="_to9" localSheetId="66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9" hidden="1">{#VALUE!,#N/A,FALSE,0}</definedName>
    <definedName name="_to9" localSheetId="83" hidden="1">{#VALUE!,#N/A,FALSE,0}</definedName>
    <definedName name="_to9" localSheetId="48" hidden="1">{#VALUE!,#N/A,FALSE,0}</definedName>
    <definedName name="_to9" localSheetId="86" hidden="1">{#VALUE!,#N/A,FALSE,0}</definedName>
    <definedName name="_to9" localSheetId="87" hidden="1">{#VALUE!,#N/A,FALSE,0}</definedName>
    <definedName name="_to9" localSheetId="88" hidden="1">{#VALUE!,#N/A,FALSE,0}</definedName>
    <definedName name="_to9" localSheetId="89" hidden="1">{#VALUE!,#N/A,FALSE,0}</definedName>
    <definedName name="_to9" hidden="1">{#VALUE!,#N/A,FALSE,0}</definedName>
    <definedName name="_UKR1" localSheetId="14">#REF!</definedName>
    <definedName name="_UKR1" localSheetId="24">#REF!</definedName>
    <definedName name="_UKR1" localSheetId="25">#REF!</definedName>
    <definedName name="_UKR1" localSheetId="17">#REF!</definedName>
    <definedName name="_UKR1" localSheetId="18">#REF!</definedName>
    <definedName name="_UKR1" localSheetId="22">#REF!</definedName>
    <definedName name="_UKR1" localSheetId="35">#REF!</definedName>
    <definedName name="_UKR1" localSheetId="36">#REF!</definedName>
    <definedName name="_UKR1" localSheetId="28">#REF!</definedName>
    <definedName name="_UKR1" localSheetId="29">#REF!</definedName>
    <definedName name="_UKR1" localSheetId="33">#REF!</definedName>
    <definedName name="_UKR1" localSheetId="49">#REF!</definedName>
    <definedName name="_UKR1" localSheetId="61">#REF!</definedName>
    <definedName name="_UKR1" localSheetId="64">#REF!</definedName>
    <definedName name="_UKR1" localSheetId="65">#REF!</definedName>
    <definedName name="_UKR1" localSheetId="66">#REF!</definedName>
    <definedName name="_UKR1" localSheetId="68">#REF!</definedName>
    <definedName name="_UKR1" localSheetId="69">#REF!</definedName>
    <definedName name="_UKR1" localSheetId="71">#REF!</definedName>
    <definedName name="_UKR1" localSheetId="83">#REF!</definedName>
    <definedName name="_UKR1" localSheetId="86">#REF!</definedName>
    <definedName name="_UKR1" localSheetId="89">#REF!</definedName>
    <definedName name="_UKR1">#REF!</definedName>
    <definedName name="_UKR2" localSheetId="14">#REF!</definedName>
    <definedName name="_UKR2" localSheetId="24">#REF!</definedName>
    <definedName name="_UKR2" localSheetId="25">#REF!</definedName>
    <definedName name="_UKR2" localSheetId="17">#REF!</definedName>
    <definedName name="_UKR2" localSheetId="18">#REF!</definedName>
    <definedName name="_UKR2" localSheetId="22">#REF!</definedName>
    <definedName name="_UKR2" localSheetId="28">#REF!</definedName>
    <definedName name="_UKR2" localSheetId="29">#REF!</definedName>
    <definedName name="_UKR2" localSheetId="33">#REF!</definedName>
    <definedName name="_UKR2" localSheetId="49">#REF!</definedName>
    <definedName name="_UKR2" localSheetId="61">#REF!</definedName>
    <definedName name="_UKR2" localSheetId="64">#REF!</definedName>
    <definedName name="_UKR2" localSheetId="65">#REF!</definedName>
    <definedName name="_UKR2" localSheetId="66">#REF!</definedName>
    <definedName name="_UKR2" localSheetId="71">#REF!</definedName>
    <definedName name="_UKR2" localSheetId="83">#REF!</definedName>
    <definedName name="_UKR2" localSheetId="86">#REF!</definedName>
    <definedName name="_UKR2" localSheetId="89">#REF!</definedName>
    <definedName name="_UKR2">#REF!</definedName>
    <definedName name="_UKR3" localSheetId="14">#REF!</definedName>
    <definedName name="_UKR3" localSheetId="24">#REF!</definedName>
    <definedName name="_UKR3" localSheetId="25">#REF!</definedName>
    <definedName name="_UKR3" localSheetId="17">#REF!</definedName>
    <definedName name="_UKR3" localSheetId="18">#REF!</definedName>
    <definedName name="_UKR3" localSheetId="22">#REF!</definedName>
    <definedName name="_UKR3" localSheetId="28">#REF!</definedName>
    <definedName name="_UKR3" localSheetId="29">#REF!</definedName>
    <definedName name="_UKR3" localSheetId="33">#REF!</definedName>
    <definedName name="_UKR3" localSheetId="49">#REF!</definedName>
    <definedName name="_UKR3" localSheetId="61">#REF!</definedName>
    <definedName name="_UKR3" localSheetId="64">#REF!</definedName>
    <definedName name="_UKR3" localSheetId="65">#REF!</definedName>
    <definedName name="_UKR3" localSheetId="66">#REF!</definedName>
    <definedName name="_UKR3" localSheetId="71">#REF!</definedName>
    <definedName name="_UKR3" localSheetId="83">#REF!</definedName>
    <definedName name="_UKR3" localSheetId="86">#REF!</definedName>
    <definedName name="_UKR3" localSheetId="89">#REF!</definedName>
    <definedName name="_UKR3">#REF!</definedName>
    <definedName name="_VM3" localSheetId="14">[4]Links!$V$4</definedName>
    <definedName name="_VM3" localSheetId="24">[4]Links!$V$4</definedName>
    <definedName name="_VM3" localSheetId="25">[4]Links!$V$4</definedName>
    <definedName name="_VM3" localSheetId="17">[4]Links!$V$4</definedName>
    <definedName name="_VM3" localSheetId="18">[4]Links!$V$4</definedName>
    <definedName name="_VM3" localSheetId="22">[4]Links!$V$4</definedName>
    <definedName name="_VM3" localSheetId="35">[4]Links!$V$4</definedName>
    <definedName name="_VM3" localSheetId="36">[4]Links!$V$4</definedName>
    <definedName name="_VM3" localSheetId="28">[4]Links!$V$4</definedName>
    <definedName name="_VM3" localSheetId="29">[4]Links!$V$4</definedName>
    <definedName name="_VM3" localSheetId="33">[4]Links!$V$4</definedName>
    <definedName name="_VM3">[4]Links!$V$4</definedName>
    <definedName name="_wpi2" localSheetId="14">#REF!</definedName>
    <definedName name="_wpi2" localSheetId="24">#REF!</definedName>
    <definedName name="_wpi2" localSheetId="25">#REF!</definedName>
    <definedName name="_wpi2" localSheetId="17">#REF!</definedName>
    <definedName name="_wpi2" localSheetId="18">#REF!</definedName>
    <definedName name="_wpi2" localSheetId="22">#REF!</definedName>
    <definedName name="_wpi2" localSheetId="35">#REF!</definedName>
    <definedName name="_wpi2" localSheetId="36">#REF!</definedName>
    <definedName name="_wpi2" localSheetId="28">#REF!</definedName>
    <definedName name="_wpi2" localSheetId="29">#REF!</definedName>
    <definedName name="_wpi2" localSheetId="33">#REF!</definedName>
    <definedName name="_wpi2" localSheetId="49">#REF!</definedName>
    <definedName name="_wpi2" localSheetId="61">#REF!</definedName>
    <definedName name="_wpi2" localSheetId="64">#REF!</definedName>
    <definedName name="_wpi2" localSheetId="65">#REF!</definedName>
    <definedName name="_wpi2" localSheetId="66">#REF!</definedName>
    <definedName name="_wpi2" localSheetId="71">#REF!</definedName>
    <definedName name="_wpi2" localSheetId="83">#REF!</definedName>
    <definedName name="_wpi2" localSheetId="86">#REF!</definedName>
    <definedName name="_wpi2" localSheetId="89">#REF!</definedName>
    <definedName name="_wpi2">#REF!</definedName>
    <definedName name="\C" localSheetId="14">#REF!</definedName>
    <definedName name="\C" localSheetId="24">#REF!</definedName>
    <definedName name="\C" localSheetId="25">#REF!</definedName>
    <definedName name="\C" localSheetId="17">#REF!</definedName>
    <definedName name="\C" localSheetId="18">#REF!</definedName>
    <definedName name="\C" localSheetId="22">#REF!</definedName>
    <definedName name="\C" localSheetId="26">#REF!</definedName>
    <definedName name="\C" localSheetId="28">#REF!</definedName>
    <definedName name="\C" localSheetId="29">#REF!</definedName>
    <definedName name="\C" localSheetId="33">#REF!</definedName>
    <definedName name="\C" localSheetId="49">#REF!</definedName>
    <definedName name="\C" localSheetId="61">#REF!</definedName>
    <definedName name="\C" localSheetId="64">#REF!</definedName>
    <definedName name="\C" localSheetId="65">#REF!</definedName>
    <definedName name="\C" localSheetId="66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83">#REF!</definedName>
    <definedName name="\C" localSheetId="86">#REF!</definedName>
    <definedName name="\C" localSheetId="89">#REF!</definedName>
    <definedName name="\C">#REF!</definedName>
    <definedName name="\D" localSheetId="14">#REF!</definedName>
    <definedName name="\D" localSheetId="24">#REF!</definedName>
    <definedName name="\D" localSheetId="25">#REF!</definedName>
    <definedName name="\D" localSheetId="17">#REF!</definedName>
    <definedName name="\D" localSheetId="18">#REF!</definedName>
    <definedName name="\D" localSheetId="22">#REF!</definedName>
    <definedName name="\D" localSheetId="28">#REF!</definedName>
    <definedName name="\D" localSheetId="29">#REF!</definedName>
    <definedName name="\D" localSheetId="33">#REF!</definedName>
    <definedName name="\D" localSheetId="49">#REF!</definedName>
    <definedName name="\D" localSheetId="61">#REF!</definedName>
    <definedName name="\D" localSheetId="64">#REF!</definedName>
    <definedName name="\D" localSheetId="65">#REF!</definedName>
    <definedName name="\D" localSheetId="66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83">#REF!</definedName>
    <definedName name="\D" localSheetId="86">#REF!</definedName>
    <definedName name="\D" localSheetId="89">#REF!</definedName>
    <definedName name="\D">#REF!</definedName>
    <definedName name="\E" localSheetId="14">#REF!</definedName>
    <definedName name="\E" localSheetId="24">#REF!</definedName>
    <definedName name="\E" localSheetId="25">#REF!</definedName>
    <definedName name="\E" localSheetId="17">#REF!</definedName>
    <definedName name="\E" localSheetId="18">#REF!</definedName>
    <definedName name="\E" localSheetId="22">#REF!</definedName>
    <definedName name="\E" localSheetId="28">#REF!</definedName>
    <definedName name="\E" localSheetId="29">#REF!</definedName>
    <definedName name="\E" localSheetId="33">#REF!</definedName>
    <definedName name="\E" localSheetId="49">#REF!</definedName>
    <definedName name="\E" localSheetId="61">#REF!</definedName>
    <definedName name="\E" localSheetId="64">#REF!</definedName>
    <definedName name="\E" localSheetId="65">#REF!</definedName>
    <definedName name="\E" localSheetId="66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86">#REF!</definedName>
    <definedName name="\E" localSheetId="89">#REF!</definedName>
    <definedName name="\E">#REF!</definedName>
    <definedName name="\H" localSheetId="14">#REF!</definedName>
    <definedName name="\H" localSheetId="24">#REF!</definedName>
    <definedName name="\H" localSheetId="25">#REF!</definedName>
    <definedName name="\H" localSheetId="17">#REF!</definedName>
    <definedName name="\H" localSheetId="18">#REF!</definedName>
    <definedName name="\H" localSheetId="22">#REF!</definedName>
    <definedName name="\H" localSheetId="29">#REF!</definedName>
    <definedName name="\H" localSheetId="33">#REF!</definedName>
    <definedName name="\H" localSheetId="49">#REF!</definedName>
    <definedName name="\H" localSheetId="64">#REF!</definedName>
    <definedName name="\H" localSheetId="65">#REF!</definedName>
    <definedName name="\H" localSheetId="66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>#REF!</definedName>
    <definedName name="\K" localSheetId="14">#REF!</definedName>
    <definedName name="\K" localSheetId="24">#REF!</definedName>
    <definedName name="\K" localSheetId="25">#REF!</definedName>
    <definedName name="\K" localSheetId="17">#REF!</definedName>
    <definedName name="\K" localSheetId="18">#REF!</definedName>
    <definedName name="\K" localSheetId="22">#REF!</definedName>
    <definedName name="\K" localSheetId="29">#REF!</definedName>
    <definedName name="\K" localSheetId="33">#REF!</definedName>
    <definedName name="\K" localSheetId="49">#REF!</definedName>
    <definedName name="\K" localSheetId="64">#REF!</definedName>
    <definedName name="\K" localSheetId="65">#REF!</definedName>
    <definedName name="\K" localSheetId="66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>#REF!</definedName>
    <definedName name="\L" localSheetId="14">#REF!</definedName>
    <definedName name="\L" localSheetId="24">#REF!</definedName>
    <definedName name="\L" localSheetId="25">#REF!</definedName>
    <definedName name="\L" localSheetId="17">#REF!</definedName>
    <definedName name="\L" localSheetId="18">#REF!</definedName>
    <definedName name="\L" localSheetId="22">#REF!</definedName>
    <definedName name="\L" localSheetId="29">#REF!</definedName>
    <definedName name="\L" localSheetId="33">#REF!</definedName>
    <definedName name="\L" localSheetId="49">#REF!</definedName>
    <definedName name="\L" localSheetId="64">#REF!</definedName>
    <definedName name="\L" localSheetId="65">#REF!</definedName>
    <definedName name="\L" localSheetId="66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>#REF!</definedName>
    <definedName name="\P" localSheetId="14">#REF!</definedName>
    <definedName name="\P" localSheetId="24">#REF!</definedName>
    <definedName name="\P" localSheetId="25">#REF!</definedName>
    <definedName name="\P" localSheetId="17">#REF!</definedName>
    <definedName name="\P" localSheetId="18">#REF!</definedName>
    <definedName name="\P" localSheetId="22">#REF!</definedName>
    <definedName name="\P" localSheetId="29">#REF!</definedName>
    <definedName name="\P" localSheetId="33">#REF!</definedName>
    <definedName name="\P" localSheetId="49">#REF!</definedName>
    <definedName name="\P" localSheetId="64">#REF!</definedName>
    <definedName name="\P" localSheetId="65">#REF!</definedName>
    <definedName name="\P" localSheetId="66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>#REF!</definedName>
    <definedName name="\Q" localSheetId="14">#REF!</definedName>
    <definedName name="\Q" localSheetId="24">#REF!</definedName>
    <definedName name="\Q" localSheetId="25">#REF!</definedName>
    <definedName name="\Q" localSheetId="17">#REF!</definedName>
    <definedName name="\Q" localSheetId="18">#REF!</definedName>
    <definedName name="\Q" localSheetId="22">#REF!</definedName>
    <definedName name="\Q" localSheetId="29">#REF!</definedName>
    <definedName name="\Q" localSheetId="33">#REF!</definedName>
    <definedName name="\Q" localSheetId="49">#REF!</definedName>
    <definedName name="\Q" localSheetId="64">#REF!</definedName>
    <definedName name="\Q" localSheetId="65">#REF!</definedName>
    <definedName name="\Q" localSheetId="66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>#REF!</definedName>
    <definedName name="\S" localSheetId="14">#REF!</definedName>
    <definedName name="\S" localSheetId="24">#REF!</definedName>
    <definedName name="\S" localSheetId="25">#REF!</definedName>
    <definedName name="\S" localSheetId="17">#REF!</definedName>
    <definedName name="\S" localSheetId="18">#REF!</definedName>
    <definedName name="\S" localSheetId="22">#REF!</definedName>
    <definedName name="\S" localSheetId="29">#REF!</definedName>
    <definedName name="\S" localSheetId="33">#REF!</definedName>
    <definedName name="\S" localSheetId="49">#REF!</definedName>
    <definedName name="\S" localSheetId="64">#REF!</definedName>
    <definedName name="\S" localSheetId="65">#REF!</definedName>
    <definedName name="\S" localSheetId="66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>#REF!</definedName>
    <definedName name="\T" localSheetId="14">#REF!</definedName>
    <definedName name="\T" localSheetId="24">#REF!</definedName>
    <definedName name="\T" localSheetId="25">#REF!</definedName>
    <definedName name="\T" localSheetId="17">#REF!</definedName>
    <definedName name="\T" localSheetId="18">#REF!</definedName>
    <definedName name="\T" localSheetId="22">#REF!</definedName>
    <definedName name="\T" localSheetId="29">#REF!</definedName>
    <definedName name="\T" localSheetId="33">#REF!</definedName>
    <definedName name="\T" localSheetId="49">#REF!</definedName>
    <definedName name="\T" localSheetId="64">#REF!</definedName>
    <definedName name="\T" localSheetId="65">#REF!</definedName>
    <definedName name="\T" localSheetId="66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>#REF!</definedName>
    <definedName name="\V" localSheetId="14">#REF!</definedName>
    <definedName name="\V" localSheetId="24">#REF!</definedName>
    <definedName name="\V" localSheetId="25">#REF!</definedName>
    <definedName name="\V" localSheetId="17">#REF!</definedName>
    <definedName name="\V" localSheetId="18">#REF!</definedName>
    <definedName name="\V" localSheetId="22">#REF!</definedName>
    <definedName name="\V" localSheetId="29">#REF!</definedName>
    <definedName name="\V" localSheetId="33">#REF!</definedName>
    <definedName name="\V" localSheetId="49">#REF!</definedName>
    <definedName name="\V" localSheetId="64">#REF!</definedName>
    <definedName name="\V" localSheetId="65">#REF!</definedName>
    <definedName name="\V" localSheetId="66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>#REF!</definedName>
    <definedName name="\W" localSheetId="14">#REF!</definedName>
    <definedName name="\W" localSheetId="24">#REF!</definedName>
    <definedName name="\W" localSheetId="25">#REF!</definedName>
    <definedName name="\W" localSheetId="17">#REF!</definedName>
    <definedName name="\W" localSheetId="18">#REF!</definedName>
    <definedName name="\W" localSheetId="22">#REF!</definedName>
    <definedName name="\W" localSheetId="29">#REF!</definedName>
    <definedName name="\W" localSheetId="33">#REF!</definedName>
    <definedName name="\W" localSheetId="49">#REF!</definedName>
    <definedName name="\W" localSheetId="64">#REF!</definedName>
    <definedName name="\W" localSheetId="65">#REF!</definedName>
    <definedName name="\W" localSheetId="66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>#REF!</definedName>
    <definedName name="\X" localSheetId="14">#REF!</definedName>
    <definedName name="\X" localSheetId="24">#REF!</definedName>
    <definedName name="\X" localSheetId="25">#REF!</definedName>
    <definedName name="\X" localSheetId="17">#REF!</definedName>
    <definedName name="\X" localSheetId="18">#REF!</definedName>
    <definedName name="\X" localSheetId="22">#REF!</definedName>
    <definedName name="\X" localSheetId="29">#REF!</definedName>
    <definedName name="\X" localSheetId="33">#REF!</definedName>
    <definedName name="\X" localSheetId="49">#REF!</definedName>
    <definedName name="\X" localSheetId="64">#REF!</definedName>
    <definedName name="\X" localSheetId="65">#REF!</definedName>
    <definedName name="\X" localSheetId="66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>#REF!</definedName>
    <definedName name="a" localSheetId="14">#REF!</definedName>
    <definedName name="a" localSheetId="24">#REF!</definedName>
    <definedName name="a" localSheetId="25">#REF!</definedName>
    <definedName name="a" localSheetId="17">#REF!</definedName>
    <definedName name="a" localSheetId="18">#REF!</definedName>
    <definedName name="a" localSheetId="22">#REF!</definedName>
    <definedName name="a" localSheetId="28">#REF!</definedName>
    <definedName name="a" localSheetId="29">#REF!</definedName>
    <definedName name="a" localSheetId="33">#REF!</definedName>
    <definedName name="a" localSheetId="49">#REF!</definedName>
    <definedName name="a" localSheetId="61">#REF!</definedName>
    <definedName name="a" localSheetId="64">#REF!</definedName>
    <definedName name="a" localSheetId="65">#REF!</definedName>
    <definedName name="a" localSheetId="66">#REF!</definedName>
    <definedName name="a" localSheetId="68">#REF!</definedName>
    <definedName name="a" localSheetId="69">#REF!</definedName>
    <definedName name="a" localSheetId="71">#REF!</definedName>
    <definedName name="a" localSheetId="83">#REF!</definedName>
    <definedName name="a" localSheetId="86">#REF!</definedName>
    <definedName name="a" localSheetId="89">#REF!</definedName>
    <definedName name="a">#REF!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14" hidden="1">#REF!</definedName>
    <definedName name="aaa" localSheetId="23" hidden="1">#REF!</definedName>
    <definedName name="aaa" localSheetId="24" hidden="1">#REF!</definedName>
    <definedName name="aaa" localSheetId="25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1" hidden="1">#REF!</definedName>
    <definedName name="aaa" localSheetId="22" hidden="1">#REF!</definedName>
    <definedName name="aaa" localSheetId="26" hidden="1">#REF!</definedName>
    <definedName name="aaa" localSheetId="35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27" hidden="1">#REF!</definedName>
    <definedName name="aaa" localSheetId="28" hidden="1">#REF!</definedName>
    <definedName name="aaa" localSheetId="29" hidden="1">#REF!</definedName>
    <definedName name="aaa" localSheetId="32" hidden="1">#REF!</definedName>
    <definedName name="aaa" localSheetId="33" hidden="1">#REF!</definedName>
    <definedName name="aaa" localSheetId="49" hidden="1">#REF!</definedName>
    <definedName name="aaa" localSheetId="51" hidden="1">#REF!</definedName>
    <definedName name="aaa" localSheetId="55" hidden="1">#REF!</definedName>
    <definedName name="aaa" localSheetId="56" hidden="1">#REF!</definedName>
    <definedName name="aaa" localSheetId="57" hidden="1">#REF!</definedName>
    <definedName name="aaa" localSheetId="58" hidden="1">#REF!</definedName>
    <definedName name="aaa" localSheetId="59" hidden="1">{#N/A,#N/A,FALSE,"т02бд"}</definedName>
    <definedName name="aaa" localSheetId="60" hidden="1">{#N/A,#N/A,FALSE,"т02бд"}</definedName>
    <definedName name="aaa" localSheetId="61" hidden="1">{#N/A,#N/A,FALSE,"т02бд"}</definedName>
    <definedName name="aaa" localSheetId="62" hidden="1">{#N/A,#N/A,FALSE,"т02бд"}</definedName>
    <definedName name="aaa" localSheetId="63" hidden="1">#REF!</definedName>
    <definedName name="aaa" localSheetId="64" hidden="1">#REF!</definedName>
    <definedName name="aaa" localSheetId="73" hidden="1">#REF!</definedName>
    <definedName name="aaa" localSheetId="74" hidden="1">#REF!</definedName>
    <definedName name="aaa" localSheetId="65" hidden="1">#REF!</definedName>
    <definedName name="aaa" localSheetId="66" hidden="1">#REF!</definedName>
    <definedName name="aaa" localSheetId="67" hidden="1">#REF!</definedName>
    <definedName name="aaa" localSheetId="68" hidden="1">#REF!</definedName>
    <definedName name="aaa" localSheetId="69" hidden="1">#REF!</definedName>
    <definedName name="aaa" localSheetId="71" hidden="1">#REF!</definedName>
    <definedName name="aaa" localSheetId="72" hidden="1">#REF!</definedName>
    <definedName name="aaa" localSheetId="75" hidden="1">{#N/A,#N/A,FALSE,"т02бд"}</definedName>
    <definedName name="aaa" localSheetId="85" hidden="1">{#N/A,#N/A,FALSE,"т02бд"}</definedName>
    <definedName name="aaa" localSheetId="76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0" hidden="1">#REF!</definedName>
    <definedName name="aaa" localSheetId="82" hidden="1">#REF!</definedName>
    <definedName name="aaa" localSheetId="83" hidden="1">#REF!</definedName>
    <definedName name="aaa" localSheetId="48" hidden="1">#REF!</definedName>
    <definedName name="aaa" localSheetId="86" hidden="1">#REF!</definedName>
    <definedName name="aaa" localSheetId="87" hidden="1">#REF!</definedName>
    <definedName name="aaa" localSheetId="88" hidden="1">#REF!</definedName>
    <definedName name="aaa" localSheetId="89" hidden="1">#REF!</definedName>
    <definedName name="aaa" hidden="1">#REF!</definedName>
    <definedName name="aaa_2" localSheetId="1" hidden="1">{#N/A,#N/A,FALSE,"т02бд"}</definedName>
    <definedName name="aaa_2" localSheetId="14" hidden="1">{#N/A,#N/A,FALSE,"т02бд"}</definedName>
    <definedName name="aaa_2" localSheetId="24" hidden="1">{#N/A,#N/A,FALSE,"т02бд"}</definedName>
    <definedName name="aaa_2" localSheetId="25" hidden="1">{#N/A,#N/A,FALSE,"т02бд"}</definedName>
    <definedName name="aaa_2" localSheetId="17" hidden="1">{#N/A,#N/A,FALSE,"т02бд"}</definedName>
    <definedName name="aaa_2" localSheetId="18" hidden="1">{#N/A,#N/A,FALSE,"т02бд"}</definedName>
    <definedName name="aaa_2" localSheetId="22" hidden="1">{#N/A,#N/A,FALSE,"т02бд"}</definedName>
    <definedName name="aaa_2" localSheetId="26" hidden="1">{#N/A,#N/A,FALSE,"т02бд"}</definedName>
    <definedName name="aaa_2" localSheetId="35" hidden="1">{#N/A,#N/A,FALSE,"т02бд"}</definedName>
    <definedName name="aaa_2" localSheetId="36" hidden="1">{#N/A,#N/A,FALSE,"т02бд"}</definedName>
    <definedName name="aaa_2" localSheetId="37" hidden="1">{#N/A,#N/A,FALSE,"т02бд"}</definedName>
    <definedName name="aaa_2" localSheetId="38" hidden="1">{#N/A,#N/A,FALSE,"т02бд"}</definedName>
    <definedName name="aaa_2" localSheetId="39" hidden="1">{#N/A,#N/A,FALSE,"т02бд"}</definedName>
    <definedName name="aaa_2" localSheetId="27" hidden="1">{#N/A,#N/A,FALSE,"т02бд"}</definedName>
    <definedName name="aaa_2" localSheetId="28" hidden="1">{#N/A,#N/A,FALSE,"т02бд"}</definedName>
    <definedName name="aaa_2" localSheetId="29" hidden="1">{#N/A,#N/A,FALSE,"т02бд"}</definedName>
    <definedName name="aaa_2" localSheetId="32" hidden="1">{#N/A,#N/A,FALSE,"т02бд"}</definedName>
    <definedName name="aaa_2" localSheetId="33" hidden="1">{#N/A,#N/A,FALSE,"т02бд"}</definedName>
    <definedName name="aaa_2" localSheetId="51" hidden="1">{#N/A,#N/A,FALSE,"т02бд"}</definedName>
    <definedName name="aaa_2" localSheetId="56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64" hidden="1">{#N/A,#N/A,FALSE,"т02бд"}</definedName>
    <definedName name="aaa_2" localSheetId="73" hidden="1">{#N/A,#N/A,FALSE,"т02бд"}</definedName>
    <definedName name="aaa_2" localSheetId="74" hidden="1">{#N/A,#N/A,FALSE,"т02бд"}</definedName>
    <definedName name="aaa_2" localSheetId="65" hidden="1">{#N/A,#N/A,FALSE,"т02бд"}</definedName>
    <definedName name="aaa_2" localSheetId="66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9" hidden="1">{#N/A,#N/A,FALSE,"т02бд"}</definedName>
    <definedName name="aaa_2" localSheetId="83" hidden="1">{#N/A,#N/A,FALSE,"т02бд"}</definedName>
    <definedName name="aaa_2" localSheetId="48" hidden="1">{#N/A,#N/A,FALSE,"т02бд"}</definedName>
    <definedName name="aaa_2" localSheetId="86" hidden="1">{#N/A,#N/A,FALSE,"т02бд"}</definedName>
    <definedName name="aaa_2" localSheetId="87" hidden="1">{#N/A,#N/A,FALSE,"т02бд"}</definedName>
    <definedName name="aaa_2" localSheetId="88" hidden="1">{#N/A,#N/A,FALSE,"т02бд"}</definedName>
    <definedName name="aaa_2" localSheetId="89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4" hidden="1">{#N/A,#N/A,FALSE,"т02бд"}</definedName>
    <definedName name="aaa_2_1" localSheetId="24" hidden="1">{#N/A,#N/A,FALSE,"т02бд"}</definedName>
    <definedName name="aaa_2_1" localSheetId="25" hidden="1">{#N/A,#N/A,FALSE,"т02бд"}</definedName>
    <definedName name="aaa_2_1" localSheetId="17" hidden="1">{#N/A,#N/A,FALSE,"т02бд"}</definedName>
    <definedName name="aaa_2_1" localSheetId="18" hidden="1">{#N/A,#N/A,FALSE,"т02бд"}</definedName>
    <definedName name="aaa_2_1" localSheetId="22" hidden="1">{#N/A,#N/A,FALSE,"т02бд"}</definedName>
    <definedName name="aaa_2_1" localSheetId="26" hidden="1">{#N/A,#N/A,FALSE,"т02бд"}</definedName>
    <definedName name="aaa_2_1" localSheetId="35" hidden="1">{#N/A,#N/A,FALSE,"т02бд"}</definedName>
    <definedName name="aaa_2_1" localSheetId="36" hidden="1">{#N/A,#N/A,FALSE,"т02бд"}</definedName>
    <definedName name="aaa_2_1" localSheetId="37" hidden="1">{#N/A,#N/A,FALSE,"т02бд"}</definedName>
    <definedName name="aaa_2_1" localSheetId="38" hidden="1">{#N/A,#N/A,FALSE,"т02бд"}</definedName>
    <definedName name="aaa_2_1" localSheetId="39" hidden="1">{#N/A,#N/A,FALSE,"т02бд"}</definedName>
    <definedName name="aaa_2_1" localSheetId="27" hidden="1">{#N/A,#N/A,FALSE,"т02бд"}</definedName>
    <definedName name="aaa_2_1" localSheetId="28" hidden="1">{#N/A,#N/A,FALSE,"т02бд"}</definedName>
    <definedName name="aaa_2_1" localSheetId="29" hidden="1">{#N/A,#N/A,FALSE,"т02бд"}</definedName>
    <definedName name="aaa_2_1" localSheetId="32" hidden="1">{#N/A,#N/A,FALSE,"т02бд"}</definedName>
    <definedName name="aaa_2_1" localSheetId="33" hidden="1">{#N/A,#N/A,FALSE,"т02бд"}</definedName>
    <definedName name="aaa_2_1" localSheetId="51" hidden="1">{#N/A,#N/A,FALSE,"т02бд"}</definedName>
    <definedName name="aaa_2_1" localSheetId="56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64" hidden="1">{#N/A,#N/A,FALSE,"т02бд"}</definedName>
    <definedName name="aaa_2_1" localSheetId="73" hidden="1">{#N/A,#N/A,FALSE,"т02бд"}</definedName>
    <definedName name="aaa_2_1" localSheetId="74" hidden="1">{#N/A,#N/A,FALSE,"т02бд"}</definedName>
    <definedName name="aaa_2_1" localSheetId="65" hidden="1">{#N/A,#N/A,FALSE,"т02бд"}</definedName>
    <definedName name="aaa_2_1" localSheetId="66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9" hidden="1">{#N/A,#N/A,FALSE,"т02бд"}</definedName>
    <definedName name="aaa_2_1" localSheetId="83" hidden="1">{#N/A,#N/A,FALSE,"т02бд"}</definedName>
    <definedName name="aaa_2_1" localSheetId="48" hidden="1">{#N/A,#N/A,FALSE,"т02бд"}</definedName>
    <definedName name="aaa_2_1" localSheetId="86" hidden="1">{#N/A,#N/A,FALSE,"т02бд"}</definedName>
    <definedName name="aaa_2_1" localSheetId="87" hidden="1">{#N/A,#N/A,FALSE,"т02бд"}</definedName>
    <definedName name="aaa_2_1" localSheetId="88" hidden="1">{#N/A,#N/A,FALSE,"т02бд"}</definedName>
    <definedName name="aaa_2_1" localSheetId="89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14" hidden="1">{#N/A,#N/A,FALSE,"т02бд"}</definedName>
    <definedName name="af" localSheetId="24" hidden="1">{#N/A,#N/A,FALSE,"т02бд"}</definedName>
    <definedName name="af" localSheetId="25" hidden="1">{#N/A,#N/A,FALSE,"т02бд"}</definedName>
    <definedName name="af" localSheetId="15" hidden="1">{#N/A,#N/A,FALSE,"т02бд"}</definedName>
    <definedName name="af" localSheetId="17" hidden="1">{#N/A,#N/A,FALSE,"т02бд"}</definedName>
    <definedName name="af" localSheetId="18" hidden="1">{#N/A,#N/A,FALSE,"т02бд"}</definedName>
    <definedName name="af" localSheetId="22" hidden="1">{#N/A,#N/A,FALSE,"т02бд"}</definedName>
    <definedName name="af" localSheetId="26" hidden="1">{#N/A,#N/A,FALSE,"т02бд"}</definedName>
    <definedName name="af" localSheetId="35" hidden="1">{#N/A,#N/A,FALSE,"т02бд"}</definedName>
    <definedName name="af" localSheetId="3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27" hidden="1">{#N/A,#N/A,FALSE,"т02бд"}</definedName>
    <definedName name="af" localSheetId="28" hidden="1">{#N/A,#N/A,FALSE,"т02бд"}</definedName>
    <definedName name="af" localSheetId="29" hidden="1">{#N/A,#N/A,FALSE,"т02бд"}</definedName>
    <definedName name="af" localSheetId="32" hidden="1">{#N/A,#N/A,FALSE,"т02бд"}</definedName>
    <definedName name="af" localSheetId="33" hidden="1">{#N/A,#N/A,FALSE,"т02бд"}</definedName>
    <definedName name="af" localSheetId="51" hidden="1">{#N/A,#N/A,FALSE,"т02бд"}</definedName>
    <definedName name="af" localSheetId="56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64" hidden="1">{#N/A,#N/A,FALSE,"т02бд"}</definedName>
    <definedName name="af" localSheetId="73" hidden="1">{#N/A,#N/A,FALSE,"т02бд"}</definedName>
    <definedName name="af" localSheetId="74" hidden="1">{#N/A,#N/A,FALSE,"т02бд"}</definedName>
    <definedName name="af" localSheetId="65" hidden="1">{#N/A,#N/A,FALSE,"т02бд"}</definedName>
    <definedName name="af" localSheetId="66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85" hidden="1">{#N/A,#N/A,FALSE,"т02бд"}</definedName>
    <definedName name="af" localSheetId="77" hidden="1">{#N/A,#N/A,FALSE,"т02бд"}</definedName>
    <definedName name="af" localSheetId="79" hidden="1">{#N/A,#N/A,FALSE,"т02бд"}</definedName>
    <definedName name="af" localSheetId="83" hidden="1">{#N/A,#N/A,FALSE,"т02бд"}</definedName>
    <definedName name="af" localSheetId="48" hidden="1">{#N/A,#N/A,FALSE,"т02бд"}</definedName>
    <definedName name="af" localSheetId="86" hidden="1">{#N/A,#N/A,FALSE,"т02бд"}</definedName>
    <definedName name="af" localSheetId="87" hidden="1">{#N/A,#N/A,FALSE,"т02бд"}</definedName>
    <definedName name="af" localSheetId="88" hidden="1">{#N/A,#N/A,FALSE,"т02бд"}</definedName>
    <definedName name="af" localSheetId="89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4" hidden="1">{#N/A,#N/A,FALSE,"т02бд"}</definedName>
    <definedName name="af_2" localSheetId="24" hidden="1">{#N/A,#N/A,FALSE,"т02бд"}</definedName>
    <definedName name="af_2" localSheetId="25" hidden="1">{#N/A,#N/A,FALSE,"т02бд"}</definedName>
    <definedName name="af_2" localSheetId="17" hidden="1">{#N/A,#N/A,FALSE,"т02бд"}</definedName>
    <definedName name="af_2" localSheetId="18" hidden="1">{#N/A,#N/A,FALSE,"т02бд"}</definedName>
    <definedName name="af_2" localSheetId="22" hidden="1">{#N/A,#N/A,FALSE,"т02бд"}</definedName>
    <definedName name="af_2" localSheetId="26" hidden="1">{#N/A,#N/A,FALSE,"т02бд"}</definedName>
    <definedName name="af_2" localSheetId="35" hidden="1">{#N/A,#N/A,FALSE,"т02бд"}</definedName>
    <definedName name="af_2" localSheetId="36" hidden="1">{#N/A,#N/A,FALSE,"т02бд"}</definedName>
    <definedName name="af_2" localSheetId="37" hidden="1">{#N/A,#N/A,FALSE,"т02бд"}</definedName>
    <definedName name="af_2" localSheetId="38" hidden="1">{#N/A,#N/A,FALSE,"т02бд"}</definedName>
    <definedName name="af_2" localSheetId="39" hidden="1">{#N/A,#N/A,FALSE,"т02бд"}</definedName>
    <definedName name="af_2" localSheetId="27" hidden="1">{#N/A,#N/A,FALSE,"т02бд"}</definedName>
    <definedName name="af_2" localSheetId="28" hidden="1">{#N/A,#N/A,FALSE,"т02бд"}</definedName>
    <definedName name="af_2" localSheetId="29" hidden="1">{#N/A,#N/A,FALSE,"т02бд"}</definedName>
    <definedName name="af_2" localSheetId="32" hidden="1">{#N/A,#N/A,FALSE,"т02бд"}</definedName>
    <definedName name="af_2" localSheetId="33" hidden="1">{#N/A,#N/A,FALSE,"т02бд"}</definedName>
    <definedName name="af_2" localSheetId="51" hidden="1">{#N/A,#N/A,FALSE,"т02бд"}</definedName>
    <definedName name="af_2" localSheetId="56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64" hidden="1">{#N/A,#N/A,FALSE,"т02бд"}</definedName>
    <definedName name="af_2" localSheetId="73" hidden="1">{#N/A,#N/A,FALSE,"т02бд"}</definedName>
    <definedName name="af_2" localSheetId="74" hidden="1">{#N/A,#N/A,FALSE,"т02бд"}</definedName>
    <definedName name="af_2" localSheetId="65" hidden="1">{#N/A,#N/A,FALSE,"т02бд"}</definedName>
    <definedName name="af_2" localSheetId="66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9" hidden="1">{#N/A,#N/A,FALSE,"т02бд"}</definedName>
    <definedName name="af_2" localSheetId="83" hidden="1">{#N/A,#N/A,FALSE,"т02бд"}</definedName>
    <definedName name="af_2" localSheetId="48" hidden="1">{#N/A,#N/A,FALSE,"т02бд"}</definedName>
    <definedName name="af_2" localSheetId="86" hidden="1">{#N/A,#N/A,FALSE,"т02бд"}</definedName>
    <definedName name="af_2" localSheetId="87" hidden="1">{#N/A,#N/A,FALSE,"т02бд"}</definedName>
    <definedName name="af_2" localSheetId="88" hidden="1">{#N/A,#N/A,FALSE,"т02бд"}</definedName>
    <definedName name="af_2" localSheetId="89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4" hidden="1">{#N/A,#N/A,FALSE,"т02бд"}</definedName>
    <definedName name="af_2_1" localSheetId="24" hidden="1">{#N/A,#N/A,FALSE,"т02бд"}</definedName>
    <definedName name="af_2_1" localSheetId="25" hidden="1">{#N/A,#N/A,FALSE,"т02бд"}</definedName>
    <definedName name="af_2_1" localSheetId="17" hidden="1">{#N/A,#N/A,FALSE,"т02бд"}</definedName>
    <definedName name="af_2_1" localSheetId="18" hidden="1">{#N/A,#N/A,FALSE,"т02бд"}</definedName>
    <definedName name="af_2_1" localSheetId="22" hidden="1">{#N/A,#N/A,FALSE,"т02бд"}</definedName>
    <definedName name="af_2_1" localSheetId="26" hidden="1">{#N/A,#N/A,FALSE,"т02бд"}</definedName>
    <definedName name="af_2_1" localSheetId="35" hidden="1">{#N/A,#N/A,FALSE,"т02бд"}</definedName>
    <definedName name="af_2_1" localSheetId="36" hidden="1">{#N/A,#N/A,FALSE,"т02бд"}</definedName>
    <definedName name="af_2_1" localSheetId="37" hidden="1">{#N/A,#N/A,FALSE,"т02бд"}</definedName>
    <definedName name="af_2_1" localSheetId="38" hidden="1">{#N/A,#N/A,FALSE,"т02бд"}</definedName>
    <definedName name="af_2_1" localSheetId="39" hidden="1">{#N/A,#N/A,FALSE,"т02бд"}</definedName>
    <definedName name="af_2_1" localSheetId="27" hidden="1">{#N/A,#N/A,FALSE,"т02бд"}</definedName>
    <definedName name="af_2_1" localSheetId="28" hidden="1">{#N/A,#N/A,FALSE,"т02бд"}</definedName>
    <definedName name="af_2_1" localSheetId="29" hidden="1">{#N/A,#N/A,FALSE,"т02бд"}</definedName>
    <definedName name="af_2_1" localSheetId="32" hidden="1">{#N/A,#N/A,FALSE,"т02бд"}</definedName>
    <definedName name="af_2_1" localSheetId="33" hidden="1">{#N/A,#N/A,FALSE,"т02бд"}</definedName>
    <definedName name="af_2_1" localSheetId="51" hidden="1">{#N/A,#N/A,FALSE,"т02бд"}</definedName>
    <definedName name="af_2_1" localSheetId="56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64" hidden="1">{#N/A,#N/A,FALSE,"т02бд"}</definedName>
    <definedName name="af_2_1" localSheetId="73" hidden="1">{#N/A,#N/A,FALSE,"т02бд"}</definedName>
    <definedName name="af_2_1" localSheetId="74" hidden="1">{#N/A,#N/A,FALSE,"т02бд"}</definedName>
    <definedName name="af_2_1" localSheetId="65" hidden="1">{#N/A,#N/A,FALSE,"т02бд"}</definedName>
    <definedName name="af_2_1" localSheetId="66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9" hidden="1">{#N/A,#N/A,FALSE,"т02бд"}</definedName>
    <definedName name="af_2_1" localSheetId="83" hidden="1">{#N/A,#N/A,FALSE,"т02бд"}</definedName>
    <definedName name="af_2_1" localSheetId="48" hidden="1">{#N/A,#N/A,FALSE,"т02бд"}</definedName>
    <definedName name="af_2_1" localSheetId="86" hidden="1">{#N/A,#N/A,FALSE,"т02бд"}</definedName>
    <definedName name="af_2_1" localSheetId="87" hidden="1">{#N/A,#N/A,FALSE,"т02бд"}</definedName>
    <definedName name="af_2_1" localSheetId="88" hidden="1">{#N/A,#N/A,FALSE,"т02бд"}</definedName>
    <definedName name="af_2_1" localSheetId="89" hidden="1">{#N/A,#N/A,FALSE,"т02бд"}</definedName>
    <definedName name="af_2_1" hidden="1">{#N/A,#N/A,FALSE,"т02бд"}</definedName>
    <definedName name="AGR" localSheetId="68">[5]C!$L$14</definedName>
    <definedName name="AGR" localSheetId="69">[5]C!$L$14</definedName>
    <definedName name="AGR" localSheetId="71">[5]C!$L$14</definedName>
    <definedName name="AGR">[5]C!$L$14</definedName>
    <definedName name="AGR_F" localSheetId="14">[4]Links!$T$4</definedName>
    <definedName name="AGR_F" localSheetId="24">[4]Links!$T$4</definedName>
    <definedName name="AGR_F" localSheetId="25">[4]Links!$T$4</definedName>
    <definedName name="AGR_F" localSheetId="17">[4]Links!$T$4</definedName>
    <definedName name="AGR_F" localSheetId="18">[4]Links!$T$4</definedName>
    <definedName name="AGR_F" localSheetId="22">[4]Links!$T$4</definedName>
    <definedName name="AGR_F" localSheetId="35">[4]Links!$T$4</definedName>
    <definedName name="AGR_F" localSheetId="36">[4]Links!$T$4</definedName>
    <definedName name="AGR_F" localSheetId="28">[4]Links!$T$4</definedName>
    <definedName name="AGR_F" localSheetId="29">[4]Links!$T$4</definedName>
    <definedName name="AGR_F" localSheetId="33">[4]Links!$T$4</definedName>
    <definedName name="AGR_F">[4]Links!$T$4</definedName>
    <definedName name="AGR_P" localSheetId="14">[4]Links!$X$10</definedName>
    <definedName name="AGR_P" localSheetId="24">[4]Links!$X$10</definedName>
    <definedName name="AGR_P" localSheetId="25">[4]Links!$X$10</definedName>
    <definedName name="AGR_P" localSheetId="17">[4]Links!$X$10</definedName>
    <definedName name="AGR_P" localSheetId="18">[4]Links!$X$10</definedName>
    <definedName name="AGR_P" localSheetId="22">[4]Links!$X$10</definedName>
    <definedName name="AGR_P" localSheetId="35">[4]Links!$X$10</definedName>
    <definedName name="AGR_P" localSheetId="36">[4]Links!$X$10</definedName>
    <definedName name="AGR_P" localSheetId="28">[4]Links!$X$10</definedName>
    <definedName name="AGR_P" localSheetId="29">[4]Links!$X$10</definedName>
    <definedName name="AGR_P" localSheetId="33">[4]Links!$X$10</definedName>
    <definedName name="AGR_P">[4]Links!$X$10</definedName>
    <definedName name="AGRM" localSheetId="14">[4]Links!$J$14</definedName>
    <definedName name="AGRM" localSheetId="24">[4]Links!$J$14</definedName>
    <definedName name="AGRM" localSheetId="25">[4]Links!$J$14</definedName>
    <definedName name="AGRM" localSheetId="17">[4]Links!$J$14</definedName>
    <definedName name="AGRM" localSheetId="18">[4]Links!$J$14</definedName>
    <definedName name="AGRM" localSheetId="22">[4]Links!$J$14</definedName>
    <definedName name="AGRM" localSheetId="35">[4]Links!$J$14</definedName>
    <definedName name="AGRM" localSheetId="36">[4]Links!$J$14</definedName>
    <definedName name="AGRM" localSheetId="28">[4]Links!$J$14</definedName>
    <definedName name="AGRM" localSheetId="29">[4]Links!$J$14</definedName>
    <definedName name="AGRM" localSheetId="33">[4]Links!$J$14</definedName>
    <definedName name="AGRM">[4]Links!$J$14</definedName>
    <definedName name="AGRMY" localSheetId="14">[4]Links!$J$24</definedName>
    <definedName name="AGRMY" localSheetId="24">[4]Links!$J$24</definedName>
    <definedName name="AGRMY" localSheetId="25">[4]Links!$J$24</definedName>
    <definedName name="AGRMY" localSheetId="17">[4]Links!$J$24</definedName>
    <definedName name="AGRMY" localSheetId="18">[4]Links!$J$24</definedName>
    <definedName name="AGRMY" localSheetId="22">[4]Links!$J$24</definedName>
    <definedName name="AGRMY" localSheetId="35">[4]Links!$J$24</definedName>
    <definedName name="AGRMY" localSheetId="36">[4]Links!$J$24</definedName>
    <definedName name="AGRMY" localSheetId="28">[4]Links!$J$24</definedName>
    <definedName name="AGRMY" localSheetId="29">[4]Links!$J$24</definedName>
    <definedName name="AGRMY" localSheetId="33">[4]Links!$J$24</definedName>
    <definedName name="AGRMY">[4]Links!$J$24</definedName>
    <definedName name="AGRR" localSheetId="68">[5]C!$L$15</definedName>
    <definedName name="AGRR" localSheetId="69">[5]C!$L$15</definedName>
    <definedName name="AGRR" localSheetId="71">[5]C!$L$15</definedName>
    <definedName name="AGRR">[5]C!$L$15</definedName>
    <definedName name="AGRR_F" localSheetId="14">[4]Links!$T$21</definedName>
    <definedName name="AGRR_F" localSheetId="24">[4]Links!$T$21</definedName>
    <definedName name="AGRR_F" localSheetId="25">[4]Links!$T$21</definedName>
    <definedName name="AGRR_F" localSheetId="17">[4]Links!$T$21</definedName>
    <definedName name="AGRR_F" localSheetId="18">[4]Links!$T$21</definedName>
    <definedName name="AGRR_F" localSheetId="22">[4]Links!$T$21</definedName>
    <definedName name="AGRR_F" localSheetId="35">[4]Links!$T$21</definedName>
    <definedName name="AGRR_F" localSheetId="36">[4]Links!$T$21</definedName>
    <definedName name="AGRR_F" localSheetId="28">[4]Links!$T$21</definedName>
    <definedName name="AGRR_F" localSheetId="29">[4]Links!$T$21</definedName>
    <definedName name="AGRR_F" localSheetId="33">[4]Links!$T$21</definedName>
    <definedName name="AGRR_F">[4]Links!$T$21</definedName>
    <definedName name="AGRR_P" localSheetId="14">[4]Links!$X$11</definedName>
    <definedName name="AGRR_P" localSheetId="24">[4]Links!$X$11</definedName>
    <definedName name="AGRR_P" localSheetId="25">[4]Links!$X$11</definedName>
    <definedName name="AGRR_P" localSheetId="17">[4]Links!$X$11</definedName>
    <definedName name="AGRR_P" localSheetId="18">[4]Links!$X$11</definedName>
    <definedName name="AGRR_P" localSheetId="22">[4]Links!$X$11</definedName>
    <definedName name="AGRR_P" localSheetId="35">[4]Links!$X$11</definedName>
    <definedName name="AGRR_P" localSheetId="36">[4]Links!$X$11</definedName>
    <definedName name="AGRR_P" localSheetId="28">[4]Links!$X$11</definedName>
    <definedName name="AGRR_P" localSheetId="29">[4]Links!$X$11</definedName>
    <definedName name="AGRR_P" localSheetId="33">[4]Links!$X$11</definedName>
    <definedName name="AGRR_P">[4]Links!$X$11</definedName>
    <definedName name="AGRRMY" localSheetId="14">[4]Links!#REF!</definedName>
    <definedName name="AGRRMY" localSheetId="24">[4]Links!#REF!</definedName>
    <definedName name="AGRRMY" localSheetId="25">[4]Links!#REF!</definedName>
    <definedName name="AGRRMY" localSheetId="17">[4]Links!#REF!</definedName>
    <definedName name="AGRRMY" localSheetId="18">[4]Links!#REF!</definedName>
    <definedName name="AGRRMY" localSheetId="22">[4]Links!#REF!</definedName>
    <definedName name="AGRRMY" localSheetId="26">[4]Links!#REF!</definedName>
    <definedName name="AGRRMY" localSheetId="35">[4]Links!#REF!</definedName>
    <definedName name="AGRRMY" localSheetId="36">[4]Links!#REF!</definedName>
    <definedName name="AGRRMY" localSheetId="37">[4]Links!#REF!</definedName>
    <definedName name="AGRRMY" localSheetId="28">[4]Links!#REF!</definedName>
    <definedName name="AGRRMY" localSheetId="29">[4]Links!#REF!</definedName>
    <definedName name="AGRRMY" localSheetId="33">[4]Links!#REF!</definedName>
    <definedName name="AGRRMY" localSheetId="49">[4]Links!#REF!</definedName>
    <definedName name="AGRRMY" localSheetId="61">[4]Links!#REF!</definedName>
    <definedName name="AGRRMY" localSheetId="64">[4]Links!#REF!</definedName>
    <definedName name="AGRRMY" localSheetId="65">[4]Links!#REF!</definedName>
    <definedName name="AGRRMY" localSheetId="66">[4]Links!#REF!</definedName>
    <definedName name="AGRRMY" localSheetId="68">[4]Links!#REF!</definedName>
    <definedName name="AGRRMY" localSheetId="69">[4]Links!#REF!</definedName>
    <definedName name="AGRRMY" localSheetId="70">[4]Links!#REF!</definedName>
    <definedName name="AGRRMY" localSheetId="71">[4]Links!#REF!</definedName>
    <definedName name="AGRRMY" localSheetId="83">[4]Links!#REF!</definedName>
    <definedName name="AGRRMY" localSheetId="86">[4]Links!#REF!</definedName>
    <definedName name="AGRRMY" localSheetId="89">[4]Links!#REF!</definedName>
    <definedName name="AGRRMY">[4]Links!#REF!</definedName>
    <definedName name="AGRY" localSheetId="14">[4]Links!$J$9</definedName>
    <definedName name="AGRY" localSheetId="24">[4]Links!$J$9</definedName>
    <definedName name="AGRY" localSheetId="25">[4]Links!$J$9</definedName>
    <definedName name="AGRY" localSheetId="17">[4]Links!$J$9</definedName>
    <definedName name="AGRY" localSheetId="18">[4]Links!$J$9</definedName>
    <definedName name="AGRY" localSheetId="22">[4]Links!$J$9</definedName>
    <definedName name="AGRY" localSheetId="35">[4]Links!$J$9</definedName>
    <definedName name="AGRY" localSheetId="36">[4]Links!$J$9</definedName>
    <definedName name="AGRY" localSheetId="28">[4]Links!$J$9</definedName>
    <definedName name="AGRY" localSheetId="29">[4]Links!$J$9</definedName>
    <definedName name="AGRY" localSheetId="33">[4]Links!$J$9</definedName>
    <definedName name="AGRY">[4]Links!$J$9</definedName>
    <definedName name="All_Data" localSheetId="14">#REF!</definedName>
    <definedName name="All_Data" localSheetId="24">#REF!</definedName>
    <definedName name="All_Data" localSheetId="25">#REF!</definedName>
    <definedName name="All_Data" localSheetId="17">#REF!</definedName>
    <definedName name="All_Data" localSheetId="18">#REF!</definedName>
    <definedName name="All_Data" localSheetId="22">#REF!</definedName>
    <definedName name="All_Data" localSheetId="35">#REF!</definedName>
    <definedName name="All_Data" localSheetId="36">#REF!</definedName>
    <definedName name="All_Data" localSheetId="28">#REF!</definedName>
    <definedName name="All_Data" localSheetId="29">#REF!</definedName>
    <definedName name="All_Data" localSheetId="33">#REF!</definedName>
    <definedName name="All_Data" localSheetId="49">#REF!</definedName>
    <definedName name="All_Data" localSheetId="61">#REF!</definedName>
    <definedName name="All_Data" localSheetId="64">#REF!</definedName>
    <definedName name="All_Data" localSheetId="65">#REF!</definedName>
    <definedName name="All_Data" localSheetId="66">#REF!</definedName>
    <definedName name="All_Data" localSheetId="68">#REF!</definedName>
    <definedName name="All_Data" localSheetId="69">#REF!</definedName>
    <definedName name="All_Data" localSheetId="71">#REF!</definedName>
    <definedName name="All_Data" localSheetId="83">#REF!</definedName>
    <definedName name="All_Data" localSheetId="86">#REF!</definedName>
    <definedName name="All_Data" localSheetId="89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14" hidden="1">{#N/A,#N/A,FALSE,"т02бд"}</definedName>
    <definedName name="asasa" localSheetId="24" hidden="1">{#N/A,#N/A,FALSE,"т02бд"}</definedName>
    <definedName name="asasa" localSheetId="25" hidden="1">{#N/A,#N/A,FALSE,"т02бд"}</definedName>
    <definedName name="asasa" localSheetId="15" hidden="1">{#N/A,#N/A,FALSE,"т02бд"}</definedName>
    <definedName name="asasa" localSheetId="17" hidden="1">{#N/A,#N/A,FALSE,"т02бд"}</definedName>
    <definedName name="asasa" localSheetId="18" hidden="1">{#N/A,#N/A,FALSE,"т02бд"}</definedName>
    <definedName name="asasa" localSheetId="22" hidden="1">{#N/A,#N/A,FALSE,"т02бд"}</definedName>
    <definedName name="asasa" localSheetId="26" hidden="1">{#N/A,#N/A,FALSE,"т02бд"}</definedName>
    <definedName name="asasa" localSheetId="35" hidden="1">{#N/A,#N/A,FALSE,"т02бд"}</definedName>
    <definedName name="asasa" localSheetId="3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27" hidden="1">{#N/A,#N/A,FALSE,"т02бд"}</definedName>
    <definedName name="asasa" localSheetId="28" hidden="1">{#N/A,#N/A,FALSE,"т02бд"}</definedName>
    <definedName name="asasa" localSheetId="29" hidden="1">{#N/A,#N/A,FALSE,"т02бд"}</definedName>
    <definedName name="asasa" localSheetId="32" hidden="1">{#N/A,#N/A,FALSE,"т02бд"}</definedName>
    <definedName name="asasa" localSheetId="33" hidden="1">{#N/A,#N/A,FALSE,"т02бд"}</definedName>
    <definedName name="asasa" localSheetId="51" hidden="1">{#N/A,#N/A,FALSE,"т02бд"}</definedName>
    <definedName name="asasa" localSheetId="56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4" hidden="1">{#N/A,#N/A,FALSE,"т02бд"}</definedName>
    <definedName name="asasa" localSheetId="73" hidden="1">{#N/A,#N/A,FALSE,"т02бд"}</definedName>
    <definedName name="asasa" localSheetId="74" hidden="1">{#N/A,#N/A,FALSE,"т02бд"}</definedName>
    <definedName name="asasa" localSheetId="65" hidden="1">{#N/A,#N/A,FALSE,"т02бд"}</definedName>
    <definedName name="asasa" localSheetId="66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5" hidden="1">{#N/A,#N/A,FALSE,"т02бд"}</definedName>
    <definedName name="asasa" localSheetId="85" hidden="1">{#N/A,#N/A,FALSE,"т02бд"}</definedName>
    <definedName name="asasa" localSheetId="77" hidden="1">{#N/A,#N/A,FALSE,"т02бд"}</definedName>
    <definedName name="asasa" localSheetId="79" hidden="1">{#N/A,#N/A,FALSE,"т02бд"}</definedName>
    <definedName name="asasa" localSheetId="83" hidden="1">{#N/A,#N/A,FALSE,"т02бд"}</definedName>
    <definedName name="asasa" localSheetId="48" hidden="1">{#N/A,#N/A,FALSE,"т02бд"}</definedName>
    <definedName name="asasa" localSheetId="86" hidden="1">{#N/A,#N/A,FALSE,"т02бд"}</definedName>
    <definedName name="asasa" localSheetId="87" hidden="1">{#N/A,#N/A,FALSE,"т02бд"}</definedName>
    <definedName name="asasa" localSheetId="88" hidden="1">{#N/A,#N/A,FALSE,"т02бд"}</definedName>
    <definedName name="asasa" localSheetId="89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4" hidden="1">{#N/A,#N/A,FALSE,"т02бд"}</definedName>
    <definedName name="asasa_2" localSheetId="24" hidden="1">{#N/A,#N/A,FALSE,"т02бд"}</definedName>
    <definedName name="asasa_2" localSheetId="25" hidden="1">{#N/A,#N/A,FALSE,"т02бд"}</definedName>
    <definedName name="asasa_2" localSheetId="17" hidden="1">{#N/A,#N/A,FALSE,"т02бд"}</definedName>
    <definedName name="asasa_2" localSheetId="18" hidden="1">{#N/A,#N/A,FALSE,"т02бд"}</definedName>
    <definedName name="asasa_2" localSheetId="22" hidden="1">{#N/A,#N/A,FALSE,"т02бд"}</definedName>
    <definedName name="asasa_2" localSheetId="26" hidden="1">{#N/A,#N/A,FALSE,"т02бд"}</definedName>
    <definedName name="asasa_2" localSheetId="35" hidden="1">{#N/A,#N/A,FALSE,"т02бд"}</definedName>
    <definedName name="asasa_2" localSheetId="36" hidden="1">{#N/A,#N/A,FALSE,"т02бд"}</definedName>
    <definedName name="asasa_2" localSheetId="37" hidden="1">{#N/A,#N/A,FALSE,"т02бд"}</definedName>
    <definedName name="asasa_2" localSheetId="38" hidden="1">{#N/A,#N/A,FALSE,"т02бд"}</definedName>
    <definedName name="asasa_2" localSheetId="39" hidden="1">{#N/A,#N/A,FALSE,"т02бд"}</definedName>
    <definedName name="asasa_2" localSheetId="27" hidden="1">{#N/A,#N/A,FALSE,"т02бд"}</definedName>
    <definedName name="asasa_2" localSheetId="28" hidden="1">{#N/A,#N/A,FALSE,"т02бд"}</definedName>
    <definedName name="asasa_2" localSheetId="29" hidden="1">{#N/A,#N/A,FALSE,"т02бд"}</definedName>
    <definedName name="asasa_2" localSheetId="32" hidden="1">{#N/A,#N/A,FALSE,"т02бд"}</definedName>
    <definedName name="asasa_2" localSheetId="33" hidden="1">{#N/A,#N/A,FALSE,"т02бд"}</definedName>
    <definedName name="asasa_2" localSheetId="51" hidden="1">{#N/A,#N/A,FALSE,"т02бд"}</definedName>
    <definedName name="asasa_2" localSheetId="56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64" hidden="1">{#N/A,#N/A,FALSE,"т02бд"}</definedName>
    <definedName name="asasa_2" localSheetId="73" hidden="1">{#N/A,#N/A,FALSE,"т02бд"}</definedName>
    <definedName name="asasa_2" localSheetId="74" hidden="1">{#N/A,#N/A,FALSE,"т02бд"}</definedName>
    <definedName name="asasa_2" localSheetId="65" hidden="1">{#N/A,#N/A,FALSE,"т02бд"}</definedName>
    <definedName name="asasa_2" localSheetId="66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9" hidden="1">{#N/A,#N/A,FALSE,"т02бд"}</definedName>
    <definedName name="asasa_2" localSheetId="83" hidden="1">{#N/A,#N/A,FALSE,"т02бд"}</definedName>
    <definedName name="asasa_2" localSheetId="48" hidden="1">{#N/A,#N/A,FALSE,"т02бд"}</definedName>
    <definedName name="asasa_2" localSheetId="86" hidden="1">{#N/A,#N/A,FALSE,"т02бд"}</definedName>
    <definedName name="asasa_2" localSheetId="87" hidden="1">{#N/A,#N/A,FALSE,"т02бд"}</definedName>
    <definedName name="asasa_2" localSheetId="88" hidden="1">{#N/A,#N/A,FALSE,"т02бд"}</definedName>
    <definedName name="asasa_2" localSheetId="89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4" hidden="1">{#N/A,#N/A,FALSE,"т02бд"}</definedName>
    <definedName name="asasa_2_1" localSheetId="24" hidden="1">{#N/A,#N/A,FALSE,"т02бд"}</definedName>
    <definedName name="asasa_2_1" localSheetId="25" hidden="1">{#N/A,#N/A,FALSE,"т02бд"}</definedName>
    <definedName name="asasa_2_1" localSheetId="17" hidden="1">{#N/A,#N/A,FALSE,"т02бд"}</definedName>
    <definedName name="asasa_2_1" localSheetId="18" hidden="1">{#N/A,#N/A,FALSE,"т02бд"}</definedName>
    <definedName name="asasa_2_1" localSheetId="22" hidden="1">{#N/A,#N/A,FALSE,"т02бд"}</definedName>
    <definedName name="asasa_2_1" localSheetId="26" hidden="1">{#N/A,#N/A,FALSE,"т02бд"}</definedName>
    <definedName name="asasa_2_1" localSheetId="35" hidden="1">{#N/A,#N/A,FALSE,"т02бд"}</definedName>
    <definedName name="asasa_2_1" localSheetId="36" hidden="1">{#N/A,#N/A,FALSE,"т02бд"}</definedName>
    <definedName name="asasa_2_1" localSheetId="37" hidden="1">{#N/A,#N/A,FALSE,"т02бд"}</definedName>
    <definedName name="asasa_2_1" localSheetId="38" hidden="1">{#N/A,#N/A,FALSE,"т02бд"}</definedName>
    <definedName name="asasa_2_1" localSheetId="39" hidden="1">{#N/A,#N/A,FALSE,"т02бд"}</definedName>
    <definedName name="asasa_2_1" localSheetId="27" hidden="1">{#N/A,#N/A,FALSE,"т02бд"}</definedName>
    <definedName name="asasa_2_1" localSheetId="28" hidden="1">{#N/A,#N/A,FALSE,"т02бд"}</definedName>
    <definedName name="asasa_2_1" localSheetId="29" hidden="1">{#N/A,#N/A,FALSE,"т02бд"}</definedName>
    <definedName name="asasa_2_1" localSheetId="32" hidden="1">{#N/A,#N/A,FALSE,"т02бд"}</definedName>
    <definedName name="asasa_2_1" localSheetId="33" hidden="1">{#N/A,#N/A,FALSE,"т02бд"}</definedName>
    <definedName name="asasa_2_1" localSheetId="51" hidden="1">{#N/A,#N/A,FALSE,"т02бд"}</definedName>
    <definedName name="asasa_2_1" localSheetId="56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64" hidden="1">{#N/A,#N/A,FALSE,"т02бд"}</definedName>
    <definedName name="asasa_2_1" localSheetId="73" hidden="1">{#N/A,#N/A,FALSE,"т02бд"}</definedName>
    <definedName name="asasa_2_1" localSheetId="74" hidden="1">{#N/A,#N/A,FALSE,"т02бд"}</definedName>
    <definedName name="asasa_2_1" localSheetId="65" hidden="1">{#N/A,#N/A,FALSE,"т02бд"}</definedName>
    <definedName name="asasa_2_1" localSheetId="66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9" hidden="1">{#N/A,#N/A,FALSE,"т02бд"}</definedName>
    <definedName name="asasa_2_1" localSheetId="83" hidden="1">{#N/A,#N/A,FALSE,"т02бд"}</definedName>
    <definedName name="asasa_2_1" localSheetId="48" hidden="1">{#N/A,#N/A,FALSE,"т02бд"}</definedName>
    <definedName name="asasa_2_1" localSheetId="86" hidden="1">{#N/A,#N/A,FALSE,"т02бд"}</definedName>
    <definedName name="asasa_2_1" localSheetId="87" hidden="1">{#N/A,#N/A,FALSE,"т02бд"}</definedName>
    <definedName name="asasa_2_1" localSheetId="88" hidden="1">{#N/A,#N/A,FALSE,"т02бд"}</definedName>
    <definedName name="asasa_2_1" localSheetId="89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14" hidden="1">{#N/A,#N/A,FALSE,"т02бд"}</definedName>
    <definedName name="asf" localSheetId="24" hidden="1">{#N/A,#N/A,FALSE,"т02бд"}</definedName>
    <definedName name="asf" localSheetId="25" hidden="1">{#N/A,#N/A,FALSE,"т02бд"}</definedName>
    <definedName name="asf" localSheetId="15" hidden="1">{#N/A,#N/A,FALSE,"т02бд"}</definedName>
    <definedName name="asf" localSheetId="17" hidden="1">{#N/A,#N/A,FALSE,"т02бд"}</definedName>
    <definedName name="asf" localSheetId="18" hidden="1">{#N/A,#N/A,FALSE,"т02бд"}</definedName>
    <definedName name="asf" localSheetId="22" hidden="1">{#N/A,#N/A,FALSE,"т02бд"}</definedName>
    <definedName name="asf" localSheetId="26" hidden="1">{#N/A,#N/A,FALSE,"т02бд"}</definedName>
    <definedName name="asf" localSheetId="35" hidden="1">{#N/A,#N/A,FALSE,"т02бд"}</definedName>
    <definedName name="asf" localSheetId="3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27" hidden="1">{#N/A,#N/A,FALSE,"т02бд"}</definedName>
    <definedName name="asf" localSheetId="28" hidden="1">{#N/A,#N/A,FALSE,"т02бд"}</definedName>
    <definedName name="asf" localSheetId="29" hidden="1">{#N/A,#N/A,FALSE,"т02бд"}</definedName>
    <definedName name="asf" localSheetId="32" hidden="1">{#N/A,#N/A,FALSE,"т02бд"}</definedName>
    <definedName name="asf" localSheetId="33" hidden="1">{#N/A,#N/A,FALSE,"т02бд"}</definedName>
    <definedName name="asf" localSheetId="51" hidden="1">{#N/A,#N/A,FALSE,"т02бд"}</definedName>
    <definedName name="asf" localSheetId="56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64" hidden="1">{#N/A,#N/A,FALSE,"т02бд"}</definedName>
    <definedName name="asf" localSheetId="73" hidden="1">{#N/A,#N/A,FALSE,"т02бд"}</definedName>
    <definedName name="asf" localSheetId="74" hidden="1">{#N/A,#N/A,FALSE,"т02бд"}</definedName>
    <definedName name="asf" localSheetId="65" hidden="1">{#N/A,#N/A,FALSE,"т02бд"}</definedName>
    <definedName name="asf" localSheetId="66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85" hidden="1">{#N/A,#N/A,FALSE,"т02бд"}</definedName>
    <definedName name="asf" localSheetId="77" hidden="1">{#N/A,#N/A,FALSE,"т02бд"}</definedName>
    <definedName name="asf" localSheetId="79" hidden="1">{#N/A,#N/A,FALSE,"т02бд"}</definedName>
    <definedName name="asf" localSheetId="83" hidden="1">{#N/A,#N/A,FALSE,"т02бд"}</definedName>
    <definedName name="asf" localSheetId="48" hidden="1">{#N/A,#N/A,FALSE,"т02бд"}</definedName>
    <definedName name="asf" localSheetId="86" hidden="1">{#N/A,#N/A,FALSE,"т02бд"}</definedName>
    <definedName name="asf" localSheetId="87" hidden="1">{#N/A,#N/A,FALSE,"т02бд"}</definedName>
    <definedName name="asf" localSheetId="88" hidden="1">{#N/A,#N/A,FALSE,"т02бд"}</definedName>
    <definedName name="asf" localSheetId="89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4" hidden="1">{#N/A,#N/A,FALSE,"т02бд"}</definedName>
    <definedName name="asf_2" localSheetId="24" hidden="1">{#N/A,#N/A,FALSE,"т02бд"}</definedName>
    <definedName name="asf_2" localSheetId="25" hidden="1">{#N/A,#N/A,FALSE,"т02бд"}</definedName>
    <definedName name="asf_2" localSheetId="17" hidden="1">{#N/A,#N/A,FALSE,"т02бд"}</definedName>
    <definedName name="asf_2" localSheetId="18" hidden="1">{#N/A,#N/A,FALSE,"т02бд"}</definedName>
    <definedName name="asf_2" localSheetId="22" hidden="1">{#N/A,#N/A,FALSE,"т02бд"}</definedName>
    <definedName name="asf_2" localSheetId="26" hidden="1">{#N/A,#N/A,FALSE,"т02бд"}</definedName>
    <definedName name="asf_2" localSheetId="35" hidden="1">{#N/A,#N/A,FALSE,"т02бд"}</definedName>
    <definedName name="asf_2" localSheetId="36" hidden="1">{#N/A,#N/A,FALSE,"т02бд"}</definedName>
    <definedName name="asf_2" localSheetId="37" hidden="1">{#N/A,#N/A,FALSE,"т02бд"}</definedName>
    <definedName name="asf_2" localSheetId="38" hidden="1">{#N/A,#N/A,FALSE,"т02бд"}</definedName>
    <definedName name="asf_2" localSheetId="39" hidden="1">{#N/A,#N/A,FALSE,"т02бд"}</definedName>
    <definedName name="asf_2" localSheetId="27" hidden="1">{#N/A,#N/A,FALSE,"т02бд"}</definedName>
    <definedName name="asf_2" localSheetId="28" hidden="1">{#N/A,#N/A,FALSE,"т02бд"}</definedName>
    <definedName name="asf_2" localSheetId="29" hidden="1">{#N/A,#N/A,FALSE,"т02бд"}</definedName>
    <definedName name="asf_2" localSheetId="32" hidden="1">{#N/A,#N/A,FALSE,"т02бд"}</definedName>
    <definedName name="asf_2" localSheetId="33" hidden="1">{#N/A,#N/A,FALSE,"т02бд"}</definedName>
    <definedName name="asf_2" localSheetId="51" hidden="1">{#N/A,#N/A,FALSE,"т02бд"}</definedName>
    <definedName name="asf_2" localSheetId="56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64" hidden="1">{#N/A,#N/A,FALSE,"т02бд"}</definedName>
    <definedName name="asf_2" localSheetId="73" hidden="1">{#N/A,#N/A,FALSE,"т02бд"}</definedName>
    <definedName name="asf_2" localSheetId="74" hidden="1">{#N/A,#N/A,FALSE,"т02бд"}</definedName>
    <definedName name="asf_2" localSheetId="65" hidden="1">{#N/A,#N/A,FALSE,"т02бд"}</definedName>
    <definedName name="asf_2" localSheetId="66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9" hidden="1">{#N/A,#N/A,FALSE,"т02бд"}</definedName>
    <definedName name="asf_2" localSheetId="83" hidden="1">{#N/A,#N/A,FALSE,"т02бд"}</definedName>
    <definedName name="asf_2" localSheetId="48" hidden="1">{#N/A,#N/A,FALSE,"т02бд"}</definedName>
    <definedName name="asf_2" localSheetId="86" hidden="1">{#N/A,#N/A,FALSE,"т02бд"}</definedName>
    <definedName name="asf_2" localSheetId="87" hidden="1">{#N/A,#N/A,FALSE,"т02бд"}</definedName>
    <definedName name="asf_2" localSheetId="88" hidden="1">{#N/A,#N/A,FALSE,"т02бд"}</definedName>
    <definedName name="asf_2" localSheetId="89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4" hidden="1">{#N/A,#N/A,FALSE,"т02бд"}</definedName>
    <definedName name="asf_2_1" localSheetId="24" hidden="1">{#N/A,#N/A,FALSE,"т02бд"}</definedName>
    <definedName name="asf_2_1" localSheetId="25" hidden="1">{#N/A,#N/A,FALSE,"т02бд"}</definedName>
    <definedName name="asf_2_1" localSheetId="17" hidden="1">{#N/A,#N/A,FALSE,"т02бд"}</definedName>
    <definedName name="asf_2_1" localSheetId="18" hidden="1">{#N/A,#N/A,FALSE,"т02бд"}</definedName>
    <definedName name="asf_2_1" localSheetId="22" hidden="1">{#N/A,#N/A,FALSE,"т02бд"}</definedName>
    <definedName name="asf_2_1" localSheetId="26" hidden="1">{#N/A,#N/A,FALSE,"т02бд"}</definedName>
    <definedName name="asf_2_1" localSheetId="35" hidden="1">{#N/A,#N/A,FALSE,"т02бд"}</definedName>
    <definedName name="asf_2_1" localSheetId="36" hidden="1">{#N/A,#N/A,FALSE,"т02бд"}</definedName>
    <definedName name="asf_2_1" localSheetId="37" hidden="1">{#N/A,#N/A,FALSE,"т02бд"}</definedName>
    <definedName name="asf_2_1" localSheetId="38" hidden="1">{#N/A,#N/A,FALSE,"т02бд"}</definedName>
    <definedName name="asf_2_1" localSheetId="39" hidden="1">{#N/A,#N/A,FALSE,"т02бд"}</definedName>
    <definedName name="asf_2_1" localSheetId="27" hidden="1">{#N/A,#N/A,FALSE,"т02бд"}</definedName>
    <definedName name="asf_2_1" localSheetId="28" hidden="1">{#N/A,#N/A,FALSE,"т02бд"}</definedName>
    <definedName name="asf_2_1" localSheetId="29" hidden="1">{#N/A,#N/A,FALSE,"т02бд"}</definedName>
    <definedName name="asf_2_1" localSheetId="32" hidden="1">{#N/A,#N/A,FALSE,"т02бд"}</definedName>
    <definedName name="asf_2_1" localSheetId="33" hidden="1">{#N/A,#N/A,FALSE,"т02бд"}</definedName>
    <definedName name="asf_2_1" localSheetId="51" hidden="1">{#N/A,#N/A,FALSE,"т02бд"}</definedName>
    <definedName name="asf_2_1" localSheetId="56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64" hidden="1">{#N/A,#N/A,FALSE,"т02бд"}</definedName>
    <definedName name="asf_2_1" localSheetId="73" hidden="1">{#N/A,#N/A,FALSE,"т02бд"}</definedName>
    <definedName name="asf_2_1" localSheetId="74" hidden="1">{#N/A,#N/A,FALSE,"т02бд"}</definedName>
    <definedName name="asf_2_1" localSheetId="65" hidden="1">{#N/A,#N/A,FALSE,"т02бд"}</definedName>
    <definedName name="asf_2_1" localSheetId="66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9" hidden="1">{#N/A,#N/A,FALSE,"т02бд"}</definedName>
    <definedName name="asf_2_1" localSheetId="83" hidden="1">{#N/A,#N/A,FALSE,"т02бд"}</definedName>
    <definedName name="asf_2_1" localSheetId="48" hidden="1">{#N/A,#N/A,FALSE,"т02бд"}</definedName>
    <definedName name="asf_2_1" localSheetId="86" hidden="1">{#N/A,#N/A,FALSE,"т02бд"}</definedName>
    <definedName name="asf_2_1" localSheetId="87" hidden="1">{#N/A,#N/A,FALSE,"т02бд"}</definedName>
    <definedName name="asf_2_1" localSheetId="88" hidden="1">{#N/A,#N/A,FALSE,"т02бд"}</definedName>
    <definedName name="asf_2_1" localSheetId="89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14" hidden="1">{#N/A,#N/A,FALSE,"т02бд"}</definedName>
    <definedName name="asfasg" localSheetId="24" hidden="1">{#N/A,#N/A,FALSE,"т02бд"}</definedName>
    <definedName name="asfasg" localSheetId="25" hidden="1">{#N/A,#N/A,FALSE,"т02бд"}</definedName>
    <definedName name="asfasg" localSheetId="15" hidden="1">{#N/A,#N/A,FALSE,"т02бд"}</definedName>
    <definedName name="asfasg" localSheetId="17" hidden="1">{#N/A,#N/A,FALSE,"т02бд"}</definedName>
    <definedName name="asfasg" localSheetId="18" hidden="1">{#N/A,#N/A,FALSE,"т02бд"}</definedName>
    <definedName name="asfasg" localSheetId="22" hidden="1">{#N/A,#N/A,FALSE,"т02бд"}</definedName>
    <definedName name="asfasg" localSheetId="26" hidden="1">{#N/A,#N/A,FALSE,"т02бд"}</definedName>
    <definedName name="asfasg" localSheetId="35" hidden="1">{#N/A,#N/A,FALSE,"т02бд"}</definedName>
    <definedName name="asfasg" localSheetId="3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27" hidden="1">{#N/A,#N/A,FALSE,"т02бд"}</definedName>
    <definedName name="asfasg" localSheetId="28" hidden="1">{#N/A,#N/A,FALSE,"т02бд"}</definedName>
    <definedName name="asfasg" localSheetId="29" hidden="1">{#N/A,#N/A,FALSE,"т02бд"}</definedName>
    <definedName name="asfasg" localSheetId="32" hidden="1">{#N/A,#N/A,FALSE,"т02бд"}</definedName>
    <definedName name="asfasg" localSheetId="33" hidden="1">{#N/A,#N/A,FALSE,"т02бд"}</definedName>
    <definedName name="asfasg" localSheetId="51" hidden="1">{#N/A,#N/A,FALSE,"т02бд"}</definedName>
    <definedName name="asfasg" localSheetId="56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64" hidden="1">{#N/A,#N/A,FALSE,"т02бд"}</definedName>
    <definedName name="asfasg" localSheetId="73" hidden="1">{#N/A,#N/A,FALSE,"т02бд"}</definedName>
    <definedName name="asfasg" localSheetId="74" hidden="1">{#N/A,#N/A,FALSE,"т02бд"}</definedName>
    <definedName name="asfasg" localSheetId="65" hidden="1">{#N/A,#N/A,FALSE,"т02бд"}</definedName>
    <definedName name="asfasg" localSheetId="66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85" hidden="1">{#N/A,#N/A,FALSE,"т02бд"}</definedName>
    <definedName name="asfasg" localSheetId="77" hidden="1">{#N/A,#N/A,FALSE,"т02бд"}</definedName>
    <definedName name="asfasg" localSheetId="79" hidden="1">{#N/A,#N/A,FALSE,"т02бд"}</definedName>
    <definedName name="asfasg" localSheetId="83" hidden="1">{#N/A,#N/A,FALSE,"т02бд"}</definedName>
    <definedName name="asfasg" localSheetId="48" hidden="1">{#N/A,#N/A,FALSE,"т02бд"}</definedName>
    <definedName name="asfasg" localSheetId="86" hidden="1">{#N/A,#N/A,FALSE,"т02бд"}</definedName>
    <definedName name="asfasg" localSheetId="87" hidden="1">{#N/A,#N/A,FALSE,"т02бд"}</definedName>
    <definedName name="asfasg" localSheetId="88" hidden="1">{#N/A,#N/A,FALSE,"т02бд"}</definedName>
    <definedName name="asfasg" localSheetId="89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4" hidden="1">{#N/A,#N/A,FALSE,"т02бд"}</definedName>
    <definedName name="asfasg_2" localSheetId="24" hidden="1">{#N/A,#N/A,FALSE,"т02бд"}</definedName>
    <definedName name="asfasg_2" localSheetId="25" hidden="1">{#N/A,#N/A,FALSE,"т02бд"}</definedName>
    <definedName name="asfasg_2" localSheetId="17" hidden="1">{#N/A,#N/A,FALSE,"т02бд"}</definedName>
    <definedName name="asfasg_2" localSheetId="18" hidden="1">{#N/A,#N/A,FALSE,"т02бд"}</definedName>
    <definedName name="asfasg_2" localSheetId="22" hidden="1">{#N/A,#N/A,FALSE,"т02бд"}</definedName>
    <definedName name="asfasg_2" localSheetId="26" hidden="1">{#N/A,#N/A,FALSE,"т02бд"}</definedName>
    <definedName name="asfasg_2" localSheetId="35" hidden="1">{#N/A,#N/A,FALSE,"т02бд"}</definedName>
    <definedName name="asfasg_2" localSheetId="36" hidden="1">{#N/A,#N/A,FALSE,"т02бд"}</definedName>
    <definedName name="asfasg_2" localSheetId="37" hidden="1">{#N/A,#N/A,FALSE,"т02бд"}</definedName>
    <definedName name="asfasg_2" localSheetId="38" hidden="1">{#N/A,#N/A,FALSE,"т02бд"}</definedName>
    <definedName name="asfasg_2" localSheetId="39" hidden="1">{#N/A,#N/A,FALSE,"т02бд"}</definedName>
    <definedName name="asfasg_2" localSheetId="27" hidden="1">{#N/A,#N/A,FALSE,"т02бд"}</definedName>
    <definedName name="asfasg_2" localSheetId="28" hidden="1">{#N/A,#N/A,FALSE,"т02бд"}</definedName>
    <definedName name="asfasg_2" localSheetId="29" hidden="1">{#N/A,#N/A,FALSE,"т02бд"}</definedName>
    <definedName name="asfasg_2" localSheetId="32" hidden="1">{#N/A,#N/A,FALSE,"т02бд"}</definedName>
    <definedName name="asfasg_2" localSheetId="33" hidden="1">{#N/A,#N/A,FALSE,"т02бд"}</definedName>
    <definedName name="asfasg_2" localSheetId="51" hidden="1">{#N/A,#N/A,FALSE,"т02бд"}</definedName>
    <definedName name="asfasg_2" localSheetId="56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64" hidden="1">{#N/A,#N/A,FALSE,"т02бд"}</definedName>
    <definedName name="asfasg_2" localSheetId="73" hidden="1">{#N/A,#N/A,FALSE,"т02бд"}</definedName>
    <definedName name="asfasg_2" localSheetId="74" hidden="1">{#N/A,#N/A,FALSE,"т02бд"}</definedName>
    <definedName name="asfasg_2" localSheetId="65" hidden="1">{#N/A,#N/A,FALSE,"т02бд"}</definedName>
    <definedName name="asfasg_2" localSheetId="66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9" hidden="1">{#N/A,#N/A,FALSE,"т02бд"}</definedName>
    <definedName name="asfasg_2" localSheetId="83" hidden="1">{#N/A,#N/A,FALSE,"т02бд"}</definedName>
    <definedName name="asfasg_2" localSheetId="48" hidden="1">{#N/A,#N/A,FALSE,"т02бд"}</definedName>
    <definedName name="asfasg_2" localSheetId="86" hidden="1">{#N/A,#N/A,FALSE,"т02бд"}</definedName>
    <definedName name="asfasg_2" localSheetId="87" hidden="1">{#N/A,#N/A,FALSE,"т02бд"}</definedName>
    <definedName name="asfasg_2" localSheetId="88" hidden="1">{#N/A,#N/A,FALSE,"т02бд"}</definedName>
    <definedName name="asfasg_2" localSheetId="89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4" hidden="1">{#N/A,#N/A,FALSE,"т02бд"}</definedName>
    <definedName name="asfasg_2_1" localSheetId="24" hidden="1">{#N/A,#N/A,FALSE,"т02бд"}</definedName>
    <definedName name="asfasg_2_1" localSheetId="25" hidden="1">{#N/A,#N/A,FALSE,"т02бд"}</definedName>
    <definedName name="asfasg_2_1" localSheetId="17" hidden="1">{#N/A,#N/A,FALSE,"т02бд"}</definedName>
    <definedName name="asfasg_2_1" localSheetId="18" hidden="1">{#N/A,#N/A,FALSE,"т02бд"}</definedName>
    <definedName name="asfasg_2_1" localSheetId="22" hidden="1">{#N/A,#N/A,FALSE,"т02бд"}</definedName>
    <definedName name="asfasg_2_1" localSheetId="26" hidden="1">{#N/A,#N/A,FALSE,"т02бд"}</definedName>
    <definedName name="asfasg_2_1" localSheetId="35" hidden="1">{#N/A,#N/A,FALSE,"т02бд"}</definedName>
    <definedName name="asfasg_2_1" localSheetId="36" hidden="1">{#N/A,#N/A,FALSE,"т02бд"}</definedName>
    <definedName name="asfasg_2_1" localSheetId="37" hidden="1">{#N/A,#N/A,FALSE,"т02бд"}</definedName>
    <definedName name="asfasg_2_1" localSheetId="38" hidden="1">{#N/A,#N/A,FALSE,"т02бд"}</definedName>
    <definedName name="asfasg_2_1" localSheetId="39" hidden="1">{#N/A,#N/A,FALSE,"т02бд"}</definedName>
    <definedName name="asfasg_2_1" localSheetId="27" hidden="1">{#N/A,#N/A,FALSE,"т02бд"}</definedName>
    <definedName name="asfasg_2_1" localSheetId="28" hidden="1">{#N/A,#N/A,FALSE,"т02бд"}</definedName>
    <definedName name="asfasg_2_1" localSheetId="29" hidden="1">{#N/A,#N/A,FALSE,"т02бд"}</definedName>
    <definedName name="asfasg_2_1" localSheetId="32" hidden="1">{#N/A,#N/A,FALSE,"т02бд"}</definedName>
    <definedName name="asfasg_2_1" localSheetId="33" hidden="1">{#N/A,#N/A,FALSE,"т02бд"}</definedName>
    <definedName name="asfasg_2_1" localSheetId="51" hidden="1">{#N/A,#N/A,FALSE,"т02бд"}</definedName>
    <definedName name="asfasg_2_1" localSheetId="56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64" hidden="1">{#N/A,#N/A,FALSE,"т02бд"}</definedName>
    <definedName name="asfasg_2_1" localSheetId="73" hidden="1">{#N/A,#N/A,FALSE,"т02бд"}</definedName>
    <definedName name="asfasg_2_1" localSheetId="74" hidden="1">{#N/A,#N/A,FALSE,"т02бд"}</definedName>
    <definedName name="asfasg_2_1" localSheetId="65" hidden="1">{#N/A,#N/A,FALSE,"т02бд"}</definedName>
    <definedName name="asfasg_2_1" localSheetId="66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9" hidden="1">{#N/A,#N/A,FALSE,"т02бд"}</definedName>
    <definedName name="asfasg_2_1" localSheetId="83" hidden="1">{#N/A,#N/A,FALSE,"т02бд"}</definedName>
    <definedName name="asfasg_2_1" localSheetId="48" hidden="1">{#N/A,#N/A,FALSE,"т02бд"}</definedName>
    <definedName name="asfasg_2_1" localSheetId="86" hidden="1">{#N/A,#N/A,FALSE,"т02бд"}</definedName>
    <definedName name="asfasg_2_1" localSheetId="87" hidden="1">{#N/A,#N/A,FALSE,"т02бд"}</definedName>
    <definedName name="asfasg_2_1" localSheetId="88" hidden="1">{#N/A,#N/A,FALSE,"т02бд"}</definedName>
    <definedName name="asfasg_2_1" localSheetId="89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14" hidden="1">{#N/A,#N/A,FALSE,"т04"}</definedName>
    <definedName name="asfdasdf" localSheetId="24" hidden="1">{#N/A,#N/A,FALSE,"т04"}</definedName>
    <definedName name="asfdasdf" localSheetId="25" hidden="1">{#N/A,#N/A,FALSE,"т04"}</definedName>
    <definedName name="asfdasdf" localSheetId="15" hidden="1">{#N/A,#N/A,FALSE,"т04"}</definedName>
    <definedName name="asfdasdf" localSheetId="17" hidden="1">{#N/A,#N/A,FALSE,"т04"}</definedName>
    <definedName name="asfdasdf" localSheetId="18" hidden="1">{#N/A,#N/A,FALSE,"т04"}</definedName>
    <definedName name="asfdasdf" localSheetId="22" hidden="1">{#N/A,#N/A,FALSE,"т04"}</definedName>
    <definedName name="asfdasdf" localSheetId="26" hidden="1">{#N/A,#N/A,FALSE,"т04"}</definedName>
    <definedName name="asfdasdf" localSheetId="35" hidden="1">{#N/A,#N/A,FALSE,"т04"}</definedName>
    <definedName name="asfdasdf" localSheetId="3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27" hidden="1">{#N/A,#N/A,FALSE,"т04"}</definedName>
    <definedName name="asfdasdf" localSheetId="28" hidden="1">{#N/A,#N/A,FALSE,"т04"}</definedName>
    <definedName name="asfdasdf" localSheetId="29" hidden="1">{#N/A,#N/A,FALSE,"т04"}</definedName>
    <definedName name="asfdasdf" localSheetId="32" hidden="1">{#N/A,#N/A,FALSE,"т04"}</definedName>
    <definedName name="asfdasdf" localSheetId="33" hidden="1">{#N/A,#N/A,FALSE,"т04"}</definedName>
    <definedName name="asfdasdf" localSheetId="51" hidden="1">{#N/A,#N/A,FALSE,"т04"}</definedName>
    <definedName name="asfdasdf" localSheetId="56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64" hidden="1">{#N/A,#N/A,FALSE,"т04"}</definedName>
    <definedName name="asfdasdf" localSheetId="73" hidden="1">{#N/A,#N/A,FALSE,"т04"}</definedName>
    <definedName name="asfdasdf" localSheetId="74" hidden="1">{#N/A,#N/A,FALSE,"т04"}</definedName>
    <definedName name="asfdasdf" localSheetId="65" hidden="1">{#N/A,#N/A,FALSE,"т04"}</definedName>
    <definedName name="asfdasdf" localSheetId="66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85" hidden="1">{#N/A,#N/A,FALSE,"т04"}</definedName>
    <definedName name="asfdasdf" localSheetId="77" hidden="1">{#N/A,#N/A,FALSE,"т04"}</definedName>
    <definedName name="asfdasdf" localSheetId="79" hidden="1">{#N/A,#N/A,FALSE,"т04"}</definedName>
    <definedName name="asfdasdf" localSheetId="83" hidden="1">{#N/A,#N/A,FALSE,"т04"}</definedName>
    <definedName name="asfdasdf" localSheetId="48" hidden="1">{#N/A,#N/A,FALSE,"т04"}</definedName>
    <definedName name="asfdasdf" localSheetId="86" hidden="1">{#N/A,#N/A,FALSE,"т04"}</definedName>
    <definedName name="asfdasdf" localSheetId="87" hidden="1">{#N/A,#N/A,FALSE,"т04"}</definedName>
    <definedName name="asfdasdf" localSheetId="88" hidden="1">{#N/A,#N/A,FALSE,"т04"}</definedName>
    <definedName name="asfdasdf" localSheetId="89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4" hidden="1">{#N/A,#N/A,FALSE,"т04"}</definedName>
    <definedName name="asfdasdf_2" localSheetId="24" hidden="1">{#N/A,#N/A,FALSE,"т04"}</definedName>
    <definedName name="asfdasdf_2" localSheetId="25" hidden="1">{#N/A,#N/A,FALSE,"т04"}</definedName>
    <definedName name="asfdasdf_2" localSheetId="17" hidden="1">{#N/A,#N/A,FALSE,"т04"}</definedName>
    <definedName name="asfdasdf_2" localSheetId="18" hidden="1">{#N/A,#N/A,FALSE,"т04"}</definedName>
    <definedName name="asfdasdf_2" localSheetId="22" hidden="1">{#N/A,#N/A,FALSE,"т04"}</definedName>
    <definedName name="asfdasdf_2" localSheetId="26" hidden="1">{#N/A,#N/A,FALSE,"т04"}</definedName>
    <definedName name="asfdasdf_2" localSheetId="35" hidden="1">{#N/A,#N/A,FALSE,"т04"}</definedName>
    <definedName name="asfdasdf_2" localSheetId="36" hidden="1">{#N/A,#N/A,FALSE,"т04"}</definedName>
    <definedName name="asfdasdf_2" localSheetId="37" hidden="1">{#N/A,#N/A,FALSE,"т04"}</definedName>
    <definedName name="asfdasdf_2" localSheetId="38" hidden="1">{#N/A,#N/A,FALSE,"т04"}</definedName>
    <definedName name="asfdasdf_2" localSheetId="39" hidden="1">{#N/A,#N/A,FALSE,"т04"}</definedName>
    <definedName name="asfdasdf_2" localSheetId="27" hidden="1">{#N/A,#N/A,FALSE,"т04"}</definedName>
    <definedName name="asfdasdf_2" localSheetId="28" hidden="1">{#N/A,#N/A,FALSE,"т04"}</definedName>
    <definedName name="asfdasdf_2" localSheetId="29" hidden="1">{#N/A,#N/A,FALSE,"т04"}</definedName>
    <definedName name="asfdasdf_2" localSheetId="32" hidden="1">{#N/A,#N/A,FALSE,"т04"}</definedName>
    <definedName name="asfdasdf_2" localSheetId="33" hidden="1">{#N/A,#N/A,FALSE,"т04"}</definedName>
    <definedName name="asfdasdf_2" localSheetId="51" hidden="1">{#N/A,#N/A,FALSE,"т04"}</definedName>
    <definedName name="asfdasdf_2" localSheetId="56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64" hidden="1">{#N/A,#N/A,FALSE,"т04"}</definedName>
    <definedName name="asfdasdf_2" localSheetId="73" hidden="1">{#N/A,#N/A,FALSE,"т04"}</definedName>
    <definedName name="asfdasdf_2" localSheetId="74" hidden="1">{#N/A,#N/A,FALSE,"т04"}</definedName>
    <definedName name="asfdasdf_2" localSheetId="65" hidden="1">{#N/A,#N/A,FALSE,"т04"}</definedName>
    <definedName name="asfdasdf_2" localSheetId="66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9" hidden="1">{#N/A,#N/A,FALSE,"т04"}</definedName>
    <definedName name="asfdasdf_2" localSheetId="83" hidden="1">{#N/A,#N/A,FALSE,"т04"}</definedName>
    <definedName name="asfdasdf_2" localSheetId="48" hidden="1">{#N/A,#N/A,FALSE,"т04"}</definedName>
    <definedName name="asfdasdf_2" localSheetId="86" hidden="1">{#N/A,#N/A,FALSE,"т04"}</definedName>
    <definedName name="asfdasdf_2" localSheetId="87" hidden="1">{#N/A,#N/A,FALSE,"т04"}</definedName>
    <definedName name="asfdasdf_2" localSheetId="88" hidden="1">{#N/A,#N/A,FALSE,"т04"}</definedName>
    <definedName name="asfdasdf_2" localSheetId="89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4" hidden="1">{#N/A,#N/A,FALSE,"т04"}</definedName>
    <definedName name="asfdasdf_2_1" localSheetId="24" hidden="1">{#N/A,#N/A,FALSE,"т04"}</definedName>
    <definedName name="asfdasdf_2_1" localSheetId="25" hidden="1">{#N/A,#N/A,FALSE,"т04"}</definedName>
    <definedName name="asfdasdf_2_1" localSheetId="17" hidden="1">{#N/A,#N/A,FALSE,"т04"}</definedName>
    <definedName name="asfdasdf_2_1" localSheetId="18" hidden="1">{#N/A,#N/A,FALSE,"т04"}</definedName>
    <definedName name="asfdasdf_2_1" localSheetId="22" hidden="1">{#N/A,#N/A,FALSE,"т04"}</definedName>
    <definedName name="asfdasdf_2_1" localSheetId="26" hidden="1">{#N/A,#N/A,FALSE,"т04"}</definedName>
    <definedName name="asfdasdf_2_1" localSheetId="35" hidden="1">{#N/A,#N/A,FALSE,"т04"}</definedName>
    <definedName name="asfdasdf_2_1" localSheetId="36" hidden="1">{#N/A,#N/A,FALSE,"т04"}</definedName>
    <definedName name="asfdasdf_2_1" localSheetId="37" hidden="1">{#N/A,#N/A,FALSE,"т04"}</definedName>
    <definedName name="asfdasdf_2_1" localSheetId="38" hidden="1">{#N/A,#N/A,FALSE,"т04"}</definedName>
    <definedName name="asfdasdf_2_1" localSheetId="39" hidden="1">{#N/A,#N/A,FALSE,"т04"}</definedName>
    <definedName name="asfdasdf_2_1" localSheetId="27" hidden="1">{#N/A,#N/A,FALSE,"т04"}</definedName>
    <definedName name="asfdasdf_2_1" localSheetId="28" hidden="1">{#N/A,#N/A,FALSE,"т04"}</definedName>
    <definedName name="asfdasdf_2_1" localSheetId="29" hidden="1">{#N/A,#N/A,FALSE,"т04"}</definedName>
    <definedName name="asfdasdf_2_1" localSheetId="32" hidden="1">{#N/A,#N/A,FALSE,"т04"}</definedName>
    <definedName name="asfdasdf_2_1" localSheetId="33" hidden="1">{#N/A,#N/A,FALSE,"т04"}</definedName>
    <definedName name="asfdasdf_2_1" localSheetId="51" hidden="1">{#N/A,#N/A,FALSE,"т04"}</definedName>
    <definedName name="asfdasdf_2_1" localSheetId="56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64" hidden="1">{#N/A,#N/A,FALSE,"т04"}</definedName>
    <definedName name="asfdasdf_2_1" localSheetId="73" hidden="1">{#N/A,#N/A,FALSE,"т04"}</definedName>
    <definedName name="asfdasdf_2_1" localSheetId="74" hidden="1">{#N/A,#N/A,FALSE,"т04"}</definedName>
    <definedName name="asfdasdf_2_1" localSheetId="65" hidden="1">{#N/A,#N/A,FALSE,"т04"}</definedName>
    <definedName name="asfdasdf_2_1" localSheetId="66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9" hidden="1">{#N/A,#N/A,FALSE,"т04"}</definedName>
    <definedName name="asfdasdf_2_1" localSheetId="83" hidden="1">{#N/A,#N/A,FALSE,"т04"}</definedName>
    <definedName name="asfdasdf_2_1" localSheetId="48" hidden="1">{#N/A,#N/A,FALSE,"т04"}</definedName>
    <definedName name="asfdasdf_2_1" localSheetId="86" hidden="1">{#N/A,#N/A,FALSE,"т04"}</definedName>
    <definedName name="asfdasdf_2_1" localSheetId="87" hidden="1">{#N/A,#N/A,FALSE,"т04"}</definedName>
    <definedName name="asfdasdf_2_1" localSheetId="88" hidden="1">{#N/A,#N/A,FALSE,"т04"}</definedName>
    <definedName name="asfdasdf_2_1" localSheetId="89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14" hidden="1">{#N/A,#N/A,FALSE,"т02бд"}</definedName>
    <definedName name="asgf" localSheetId="24" hidden="1">{#N/A,#N/A,FALSE,"т02бд"}</definedName>
    <definedName name="asgf" localSheetId="25" hidden="1">{#N/A,#N/A,FALSE,"т02бд"}</definedName>
    <definedName name="asgf" localSheetId="15" hidden="1">{#N/A,#N/A,FALSE,"т02бд"}</definedName>
    <definedName name="asgf" localSheetId="17" hidden="1">{#N/A,#N/A,FALSE,"т02бд"}</definedName>
    <definedName name="asgf" localSheetId="18" hidden="1">{#N/A,#N/A,FALSE,"т02бд"}</definedName>
    <definedName name="asgf" localSheetId="22" hidden="1">{#N/A,#N/A,FALSE,"т02бд"}</definedName>
    <definedName name="asgf" localSheetId="26" hidden="1">{#N/A,#N/A,FALSE,"т02бд"}</definedName>
    <definedName name="asgf" localSheetId="35" hidden="1">{#N/A,#N/A,FALSE,"т02бд"}</definedName>
    <definedName name="asgf" localSheetId="3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27" hidden="1">{#N/A,#N/A,FALSE,"т02бд"}</definedName>
    <definedName name="asgf" localSheetId="28" hidden="1">{#N/A,#N/A,FALSE,"т02бд"}</definedName>
    <definedName name="asgf" localSheetId="29" hidden="1">{#N/A,#N/A,FALSE,"т02бд"}</definedName>
    <definedName name="asgf" localSheetId="32" hidden="1">{#N/A,#N/A,FALSE,"т02бд"}</definedName>
    <definedName name="asgf" localSheetId="33" hidden="1">{#N/A,#N/A,FALSE,"т02бд"}</definedName>
    <definedName name="asgf" localSheetId="51" hidden="1">{#N/A,#N/A,FALSE,"т02бд"}</definedName>
    <definedName name="asgf" localSheetId="56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64" hidden="1">{#N/A,#N/A,FALSE,"т02бд"}</definedName>
    <definedName name="asgf" localSheetId="73" hidden="1">{#N/A,#N/A,FALSE,"т02бд"}</definedName>
    <definedName name="asgf" localSheetId="74" hidden="1">{#N/A,#N/A,FALSE,"т02бд"}</definedName>
    <definedName name="asgf" localSheetId="65" hidden="1">{#N/A,#N/A,FALSE,"т02бд"}</definedName>
    <definedName name="asgf" localSheetId="66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85" hidden="1">{#N/A,#N/A,FALSE,"т02бд"}</definedName>
    <definedName name="asgf" localSheetId="77" hidden="1">{#N/A,#N/A,FALSE,"т02бд"}</definedName>
    <definedName name="asgf" localSheetId="79" hidden="1">{#N/A,#N/A,FALSE,"т02бд"}</definedName>
    <definedName name="asgf" localSheetId="83" hidden="1">{#N/A,#N/A,FALSE,"т02бд"}</definedName>
    <definedName name="asgf" localSheetId="48" hidden="1">{#N/A,#N/A,FALSE,"т02бд"}</definedName>
    <definedName name="asgf" localSheetId="86" hidden="1">{#N/A,#N/A,FALSE,"т02бд"}</definedName>
    <definedName name="asgf" localSheetId="87" hidden="1">{#N/A,#N/A,FALSE,"т02бд"}</definedName>
    <definedName name="asgf" localSheetId="88" hidden="1">{#N/A,#N/A,FALSE,"т02бд"}</definedName>
    <definedName name="asgf" localSheetId="89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4" hidden="1">{#N/A,#N/A,FALSE,"т02бд"}</definedName>
    <definedName name="asgf_2" localSheetId="24" hidden="1">{#N/A,#N/A,FALSE,"т02бд"}</definedName>
    <definedName name="asgf_2" localSheetId="25" hidden="1">{#N/A,#N/A,FALSE,"т02бд"}</definedName>
    <definedName name="asgf_2" localSheetId="17" hidden="1">{#N/A,#N/A,FALSE,"т02бд"}</definedName>
    <definedName name="asgf_2" localSheetId="18" hidden="1">{#N/A,#N/A,FALSE,"т02бд"}</definedName>
    <definedName name="asgf_2" localSheetId="22" hidden="1">{#N/A,#N/A,FALSE,"т02бд"}</definedName>
    <definedName name="asgf_2" localSheetId="26" hidden="1">{#N/A,#N/A,FALSE,"т02бд"}</definedName>
    <definedName name="asgf_2" localSheetId="35" hidden="1">{#N/A,#N/A,FALSE,"т02бд"}</definedName>
    <definedName name="asgf_2" localSheetId="36" hidden="1">{#N/A,#N/A,FALSE,"т02бд"}</definedName>
    <definedName name="asgf_2" localSheetId="37" hidden="1">{#N/A,#N/A,FALSE,"т02бд"}</definedName>
    <definedName name="asgf_2" localSheetId="38" hidden="1">{#N/A,#N/A,FALSE,"т02бд"}</definedName>
    <definedName name="asgf_2" localSheetId="39" hidden="1">{#N/A,#N/A,FALSE,"т02бд"}</definedName>
    <definedName name="asgf_2" localSheetId="27" hidden="1">{#N/A,#N/A,FALSE,"т02бд"}</definedName>
    <definedName name="asgf_2" localSheetId="28" hidden="1">{#N/A,#N/A,FALSE,"т02бд"}</definedName>
    <definedName name="asgf_2" localSheetId="29" hidden="1">{#N/A,#N/A,FALSE,"т02бд"}</definedName>
    <definedName name="asgf_2" localSheetId="32" hidden="1">{#N/A,#N/A,FALSE,"т02бд"}</definedName>
    <definedName name="asgf_2" localSheetId="33" hidden="1">{#N/A,#N/A,FALSE,"т02бд"}</definedName>
    <definedName name="asgf_2" localSheetId="51" hidden="1">{#N/A,#N/A,FALSE,"т02бд"}</definedName>
    <definedName name="asgf_2" localSheetId="56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64" hidden="1">{#N/A,#N/A,FALSE,"т02бд"}</definedName>
    <definedName name="asgf_2" localSheetId="73" hidden="1">{#N/A,#N/A,FALSE,"т02бд"}</definedName>
    <definedName name="asgf_2" localSheetId="74" hidden="1">{#N/A,#N/A,FALSE,"т02бд"}</definedName>
    <definedName name="asgf_2" localSheetId="65" hidden="1">{#N/A,#N/A,FALSE,"т02бд"}</definedName>
    <definedName name="asgf_2" localSheetId="66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9" hidden="1">{#N/A,#N/A,FALSE,"т02бд"}</definedName>
    <definedName name="asgf_2" localSheetId="83" hidden="1">{#N/A,#N/A,FALSE,"т02бд"}</definedName>
    <definedName name="asgf_2" localSheetId="48" hidden="1">{#N/A,#N/A,FALSE,"т02бд"}</definedName>
    <definedName name="asgf_2" localSheetId="86" hidden="1">{#N/A,#N/A,FALSE,"т02бд"}</definedName>
    <definedName name="asgf_2" localSheetId="87" hidden="1">{#N/A,#N/A,FALSE,"т02бд"}</definedName>
    <definedName name="asgf_2" localSheetId="88" hidden="1">{#N/A,#N/A,FALSE,"т02бд"}</definedName>
    <definedName name="asgf_2" localSheetId="89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4" hidden="1">{#N/A,#N/A,FALSE,"т02бд"}</definedName>
    <definedName name="asgf_2_1" localSheetId="24" hidden="1">{#N/A,#N/A,FALSE,"т02бд"}</definedName>
    <definedName name="asgf_2_1" localSheetId="25" hidden="1">{#N/A,#N/A,FALSE,"т02бд"}</definedName>
    <definedName name="asgf_2_1" localSheetId="17" hidden="1">{#N/A,#N/A,FALSE,"т02бд"}</definedName>
    <definedName name="asgf_2_1" localSheetId="18" hidden="1">{#N/A,#N/A,FALSE,"т02бд"}</definedName>
    <definedName name="asgf_2_1" localSheetId="22" hidden="1">{#N/A,#N/A,FALSE,"т02бд"}</definedName>
    <definedName name="asgf_2_1" localSheetId="26" hidden="1">{#N/A,#N/A,FALSE,"т02бд"}</definedName>
    <definedName name="asgf_2_1" localSheetId="35" hidden="1">{#N/A,#N/A,FALSE,"т02бд"}</definedName>
    <definedName name="asgf_2_1" localSheetId="36" hidden="1">{#N/A,#N/A,FALSE,"т02бд"}</definedName>
    <definedName name="asgf_2_1" localSheetId="37" hidden="1">{#N/A,#N/A,FALSE,"т02бд"}</definedName>
    <definedName name="asgf_2_1" localSheetId="38" hidden="1">{#N/A,#N/A,FALSE,"т02бд"}</definedName>
    <definedName name="asgf_2_1" localSheetId="39" hidden="1">{#N/A,#N/A,FALSE,"т02бд"}</definedName>
    <definedName name="asgf_2_1" localSheetId="27" hidden="1">{#N/A,#N/A,FALSE,"т02бд"}</definedName>
    <definedName name="asgf_2_1" localSheetId="28" hidden="1">{#N/A,#N/A,FALSE,"т02бд"}</definedName>
    <definedName name="asgf_2_1" localSheetId="29" hidden="1">{#N/A,#N/A,FALSE,"т02бд"}</definedName>
    <definedName name="asgf_2_1" localSheetId="32" hidden="1">{#N/A,#N/A,FALSE,"т02бд"}</definedName>
    <definedName name="asgf_2_1" localSheetId="33" hidden="1">{#N/A,#N/A,FALSE,"т02бд"}</definedName>
    <definedName name="asgf_2_1" localSheetId="51" hidden="1">{#N/A,#N/A,FALSE,"т02бд"}</definedName>
    <definedName name="asgf_2_1" localSheetId="56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64" hidden="1">{#N/A,#N/A,FALSE,"т02бд"}</definedName>
    <definedName name="asgf_2_1" localSheetId="73" hidden="1">{#N/A,#N/A,FALSE,"т02бд"}</definedName>
    <definedName name="asgf_2_1" localSheetId="74" hidden="1">{#N/A,#N/A,FALSE,"т02бд"}</definedName>
    <definedName name="asgf_2_1" localSheetId="65" hidden="1">{#N/A,#N/A,FALSE,"т02бд"}</definedName>
    <definedName name="asgf_2_1" localSheetId="66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9" hidden="1">{#N/A,#N/A,FALSE,"т02бд"}</definedName>
    <definedName name="asgf_2_1" localSheetId="83" hidden="1">{#N/A,#N/A,FALSE,"т02бд"}</definedName>
    <definedName name="asgf_2_1" localSheetId="48" hidden="1">{#N/A,#N/A,FALSE,"т02бд"}</definedName>
    <definedName name="asgf_2_1" localSheetId="86" hidden="1">{#N/A,#N/A,FALSE,"т02бд"}</definedName>
    <definedName name="asgf_2_1" localSheetId="87" hidden="1">{#N/A,#N/A,FALSE,"т02бд"}</definedName>
    <definedName name="asgf_2_1" localSheetId="88" hidden="1">{#N/A,#N/A,FALSE,"т02бд"}</definedName>
    <definedName name="asgf_2_1" localSheetId="89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14" hidden="1">{#N/A,#N/A,FALSE,"т02бд"}</definedName>
    <definedName name="b" localSheetId="24" hidden="1">{#N/A,#N/A,FALSE,"т02бд"}</definedName>
    <definedName name="b" localSheetId="25" hidden="1">{#N/A,#N/A,FALSE,"т02бд"}</definedName>
    <definedName name="b" localSheetId="15" hidden="1">{#N/A,#N/A,FALSE,"т02бд"}</definedName>
    <definedName name="b" localSheetId="17" hidden="1">{#N/A,#N/A,FALSE,"т02бд"}</definedName>
    <definedName name="b" localSheetId="18" hidden="1">{#N/A,#N/A,FALSE,"т02бд"}</definedName>
    <definedName name="b" localSheetId="22" hidden="1">{#N/A,#N/A,FALSE,"т02бд"}</definedName>
    <definedName name="b" localSheetId="26" hidden="1">{#N/A,#N/A,FALSE,"т02бд"}</definedName>
    <definedName name="b" localSheetId="35" hidden="1">{#N/A,#N/A,FALSE,"т02бд"}</definedName>
    <definedName name="b" localSheetId="3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27" hidden="1">{#N/A,#N/A,FALSE,"т02бд"}</definedName>
    <definedName name="b" localSheetId="28" hidden="1">{#N/A,#N/A,FALSE,"т02бд"}</definedName>
    <definedName name="b" localSheetId="29" hidden="1">{#N/A,#N/A,FALSE,"т02бд"}</definedName>
    <definedName name="b" localSheetId="32" hidden="1">{#N/A,#N/A,FALSE,"т02бд"}</definedName>
    <definedName name="b" localSheetId="33" hidden="1">{#N/A,#N/A,FALSE,"т02бд"}</definedName>
    <definedName name="b" localSheetId="51" hidden="1">{#N/A,#N/A,FALSE,"т02бд"}</definedName>
    <definedName name="b" localSheetId="56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64" hidden="1">{#N/A,#N/A,FALSE,"т02бд"}</definedName>
    <definedName name="b" localSheetId="73" hidden="1">{#N/A,#N/A,FALSE,"т02бд"}</definedName>
    <definedName name="b" localSheetId="74" hidden="1">{#N/A,#N/A,FALSE,"т02бд"}</definedName>
    <definedName name="b" localSheetId="65" hidden="1">{#N/A,#N/A,FALSE,"т02бд"}</definedName>
    <definedName name="b" localSheetId="66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5" hidden="1">{#N/A,#N/A,FALSE,"т02бд"}</definedName>
    <definedName name="b" localSheetId="85" hidden="1">{#N/A,#N/A,FALSE,"т02бд"}</definedName>
    <definedName name="b" localSheetId="77" hidden="1">{#N/A,#N/A,FALSE,"т02бд"}</definedName>
    <definedName name="b" localSheetId="79" hidden="1">{#N/A,#N/A,FALSE,"т02бд"}</definedName>
    <definedName name="b" localSheetId="83" hidden="1">{#N/A,#N/A,FALSE,"т02бд"}</definedName>
    <definedName name="b" localSheetId="48" hidden="1">{#N/A,#N/A,FALSE,"т02бд"}</definedName>
    <definedName name="b" localSheetId="86" hidden="1">{#N/A,#N/A,FALSE,"т02бд"}</definedName>
    <definedName name="b" localSheetId="87" hidden="1">{#N/A,#N/A,FALSE,"т02бд"}</definedName>
    <definedName name="b" localSheetId="88" hidden="1">{#N/A,#N/A,FALSE,"т02бд"}</definedName>
    <definedName name="b" localSheetId="89" hidden="1">{#N/A,#N/A,FALSE,"т02бд"}</definedName>
    <definedName name="b" hidden="1">{#N/A,#N/A,FALSE,"т02бд"}</definedName>
    <definedName name="b_1" localSheetId="1" hidden="1">{#N/A,#N/A,FALSE,"т02бд"}</definedName>
    <definedName name="b_1" localSheetId="14" hidden="1">{#N/A,#N/A,FALSE,"т02бд"}</definedName>
    <definedName name="b_1" localSheetId="24" hidden="1">{#N/A,#N/A,FALSE,"т02бд"}</definedName>
    <definedName name="b_1" localSheetId="25" hidden="1">{#N/A,#N/A,FALSE,"т02бд"}</definedName>
    <definedName name="b_1" localSheetId="17" hidden="1">{#N/A,#N/A,FALSE,"т02бд"}</definedName>
    <definedName name="b_1" localSheetId="18" hidden="1">{#N/A,#N/A,FALSE,"т02бд"}</definedName>
    <definedName name="b_1" localSheetId="22" hidden="1">{#N/A,#N/A,FALSE,"т02бд"}</definedName>
    <definedName name="b_1" localSheetId="26" hidden="1">{#N/A,#N/A,FALSE,"т02бд"}</definedName>
    <definedName name="b_1" localSheetId="35" hidden="1">{#N/A,#N/A,FALSE,"т02бд"}</definedName>
    <definedName name="b_1" localSheetId="36" hidden="1">{#N/A,#N/A,FALSE,"т02бд"}</definedName>
    <definedName name="b_1" localSheetId="37" hidden="1">{#N/A,#N/A,FALSE,"т02бд"}</definedName>
    <definedName name="b_1" localSheetId="38" hidden="1">{#N/A,#N/A,FALSE,"т02бд"}</definedName>
    <definedName name="b_1" localSheetId="39" hidden="1">{#N/A,#N/A,FALSE,"т02бд"}</definedName>
    <definedName name="b_1" localSheetId="27" hidden="1">{#N/A,#N/A,FALSE,"т02бд"}</definedName>
    <definedName name="b_1" localSheetId="28" hidden="1">{#N/A,#N/A,FALSE,"т02бд"}</definedName>
    <definedName name="b_1" localSheetId="29" hidden="1">{#N/A,#N/A,FALSE,"т02бд"}</definedName>
    <definedName name="b_1" localSheetId="32" hidden="1">{#N/A,#N/A,FALSE,"т02бд"}</definedName>
    <definedName name="b_1" localSheetId="33" hidden="1">{#N/A,#N/A,FALSE,"т02бд"}</definedName>
    <definedName name="b_1" localSheetId="51" hidden="1">{#N/A,#N/A,FALSE,"т02бд"}</definedName>
    <definedName name="b_1" localSheetId="56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64" hidden="1">{#N/A,#N/A,FALSE,"т02бд"}</definedName>
    <definedName name="b_1" localSheetId="73" hidden="1">{#N/A,#N/A,FALSE,"т02бд"}</definedName>
    <definedName name="b_1" localSheetId="74" hidden="1">{#N/A,#N/A,FALSE,"т02бд"}</definedName>
    <definedName name="b_1" localSheetId="65" hidden="1">{#N/A,#N/A,FALSE,"т02бд"}</definedName>
    <definedName name="b_1" localSheetId="66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9" hidden="1">{#N/A,#N/A,FALSE,"т02бд"}</definedName>
    <definedName name="b_1" localSheetId="83" hidden="1">{#N/A,#N/A,FALSE,"т02бд"}</definedName>
    <definedName name="b_1" localSheetId="48" hidden="1">{#N/A,#N/A,FALSE,"т02бд"}</definedName>
    <definedName name="b_1" localSheetId="86" hidden="1">{#N/A,#N/A,FALSE,"т02бд"}</definedName>
    <definedName name="b_1" localSheetId="87" hidden="1">{#N/A,#N/A,FALSE,"т02бд"}</definedName>
    <definedName name="b_1" localSheetId="88" hidden="1">{#N/A,#N/A,FALSE,"т02бд"}</definedName>
    <definedName name="b_1" localSheetId="89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4" hidden="1">{#N/A,#N/A,FALSE,"т02бд"}</definedName>
    <definedName name="b_2" localSheetId="24" hidden="1">{#N/A,#N/A,FALSE,"т02бд"}</definedName>
    <definedName name="b_2" localSheetId="25" hidden="1">{#N/A,#N/A,FALSE,"т02бд"}</definedName>
    <definedName name="b_2" localSheetId="17" hidden="1">{#N/A,#N/A,FALSE,"т02бд"}</definedName>
    <definedName name="b_2" localSheetId="18" hidden="1">{#N/A,#N/A,FALSE,"т02бд"}</definedName>
    <definedName name="b_2" localSheetId="22" hidden="1">{#N/A,#N/A,FALSE,"т02бд"}</definedName>
    <definedName name="b_2" localSheetId="26" hidden="1">{#N/A,#N/A,FALSE,"т02бд"}</definedName>
    <definedName name="b_2" localSheetId="35" hidden="1">{#N/A,#N/A,FALSE,"т02бд"}</definedName>
    <definedName name="b_2" localSheetId="36" hidden="1">{#N/A,#N/A,FALSE,"т02бд"}</definedName>
    <definedName name="b_2" localSheetId="37" hidden="1">{#N/A,#N/A,FALSE,"т02бд"}</definedName>
    <definedName name="b_2" localSheetId="38" hidden="1">{#N/A,#N/A,FALSE,"т02бд"}</definedName>
    <definedName name="b_2" localSheetId="39" hidden="1">{#N/A,#N/A,FALSE,"т02бд"}</definedName>
    <definedName name="b_2" localSheetId="27" hidden="1">{#N/A,#N/A,FALSE,"т02бд"}</definedName>
    <definedName name="b_2" localSheetId="28" hidden="1">{#N/A,#N/A,FALSE,"т02бд"}</definedName>
    <definedName name="b_2" localSheetId="29" hidden="1">{#N/A,#N/A,FALSE,"т02бд"}</definedName>
    <definedName name="b_2" localSheetId="32" hidden="1">{#N/A,#N/A,FALSE,"т02бд"}</definedName>
    <definedName name="b_2" localSheetId="33" hidden="1">{#N/A,#N/A,FALSE,"т02бд"}</definedName>
    <definedName name="b_2" localSheetId="51" hidden="1">{#N/A,#N/A,FALSE,"т02бд"}</definedName>
    <definedName name="b_2" localSheetId="56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64" hidden="1">{#N/A,#N/A,FALSE,"т02бд"}</definedName>
    <definedName name="b_2" localSheetId="73" hidden="1">{#N/A,#N/A,FALSE,"т02бд"}</definedName>
    <definedName name="b_2" localSheetId="74" hidden="1">{#N/A,#N/A,FALSE,"т02бд"}</definedName>
    <definedName name="b_2" localSheetId="65" hidden="1">{#N/A,#N/A,FALSE,"т02бд"}</definedName>
    <definedName name="b_2" localSheetId="66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9" hidden="1">{#N/A,#N/A,FALSE,"т02бд"}</definedName>
    <definedName name="b_2" localSheetId="83" hidden="1">{#N/A,#N/A,FALSE,"т02бд"}</definedName>
    <definedName name="b_2" localSheetId="48" hidden="1">{#N/A,#N/A,FALSE,"т02бд"}</definedName>
    <definedName name="b_2" localSheetId="86" hidden="1">{#N/A,#N/A,FALSE,"т02бд"}</definedName>
    <definedName name="b_2" localSheetId="87" hidden="1">{#N/A,#N/A,FALSE,"т02бд"}</definedName>
    <definedName name="b_2" localSheetId="88" hidden="1">{#N/A,#N/A,FALSE,"т02бд"}</definedName>
    <definedName name="b_2" localSheetId="89" hidden="1">{#N/A,#N/A,FALSE,"т02бд"}</definedName>
    <definedName name="b_2" hidden="1">{#N/A,#N/A,FALSE,"т02бд"}</definedName>
    <definedName name="Balance_of_payments" localSheetId="14">#REF!</definedName>
    <definedName name="Balance_of_payments" localSheetId="24">#REF!</definedName>
    <definedName name="Balance_of_payments" localSheetId="25">#REF!</definedName>
    <definedName name="Balance_of_payments" localSheetId="17">#REF!</definedName>
    <definedName name="Balance_of_payments" localSheetId="18">#REF!</definedName>
    <definedName name="Balance_of_payments" localSheetId="22">#REF!</definedName>
    <definedName name="Balance_of_payments" localSheetId="35">#REF!</definedName>
    <definedName name="Balance_of_payments" localSheetId="36">#REF!</definedName>
    <definedName name="Balance_of_payments" localSheetId="28">#REF!</definedName>
    <definedName name="Balance_of_payments" localSheetId="29">#REF!</definedName>
    <definedName name="Balance_of_payments" localSheetId="33">#REF!</definedName>
    <definedName name="Balance_of_payments" localSheetId="49">#REF!</definedName>
    <definedName name="Balance_of_payments" localSheetId="61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8">#REF!</definedName>
    <definedName name="Balance_of_payments" localSheetId="69">#REF!</definedName>
    <definedName name="Balance_of_payments" localSheetId="71">#REF!</definedName>
    <definedName name="Balance_of_payments" localSheetId="83">#REF!</definedName>
    <definedName name="Balance_of_payments" localSheetId="86">#REF!</definedName>
    <definedName name="Balance_of_payments" localSheetId="89">#REF!</definedName>
    <definedName name="Balance_of_payments">#REF!</definedName>
    <definedName name="BASE" localSheetId="37">[6]Links!$B$10</definedName>
    <definedName name="BASE" localSheetId="68">[7]Links!$B$10</definedName>
    <definedName name="BASE" localSheetId="69">[7]Links!$B$10</definedName>
    <definedName name="BASE" localSheetId="71">[7]Links!$B$10</definedName>
    <definedName name="BASE">[7]Links!$B$10</definedName>
    <definedName name="BASEC">[8]Links!$B$28</definedName>
    <definedName name="BASEMY" localSheetId="37">[6]Links!$B$55</definedName>
    <definedName name="BASEMY" localSheetId="68">[7]Links!$B$55</definedName>
    <definedName name="BASEMY" localSheetId="69">[7]Links!$B$55</definedName>
    <definedName name="BASEMY" localSheetId="71">[7]Links!$B$55</definedName>
    <definedName name="BASEMY">[7]Links!$B$55</definedName>
    <definedName name="BASEPA" localSheetId="37">[6]Links!$B$73</definedName>
    <definedName name="BASEPA" localSheetId="68">[7]Links!$B$73</definedName>
    <definedName name="BASEPA" localSheetId="69">[7]Links!$B$73</definedName>
    <definedName name="BASEPA" localSheetId="71">[7]Links!$B$73</definedName>
    <definedName name="BASEPA">[7]Links!$B$73</definedName>
    <definedName name="BASEQ">[8]Links!$B$37</definedName>
    <definedName name="BASEQA">[8]Links!$B$46</definedName>
    <definedName name="BASEY" localSheetId="37">[6]Links!$B$19</definedName>
    <definedName name="BASEY" localSheetId="68">[7]Links!$B$19</definedName>
    <definedName name="BASEY" localSheetId="69">[7]Links!$B$19</definedName>
    <definedName name="BASEY" localSheetId="71">[7]Links!$B$19</definedName>
    <definedName name="BASEY">[7]Links!$B$19</definedName>
    <definedName name="BASEYA">[8]Links!$B$64</definedName>
    <definedName name="BAZA" localSheetId="37">'[9]Мульт-ор М2, швидкість'!$E$1:$E$65536</definedName>
    <definedName name="BAZA" localSheetId="68">'[10]Мульт-ор М2, швидкість'!$E$1:$E$65536</definedName>
    <definedName name="BAZA" localSheetId="69">'[10]Мульт-ор М2, швидкість'!$E$1:$E$65536</definedName>
    <definedName name="BAZA" localSheetId="71">'[10]Мульт-ор М2, швидкість'!$E$1:$E$65536</definedName>
    <definedName name="BAZA">'[10]Мульт-ор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14" hidden="1">{#N/A,#N/A,FALSE,"т02бд"}</definedName>
    <definedName name="bbb" localSheetId="24" hidden="1">{#N/A,#N/A,FALSE,"т02бд"}</definedName>
    <definedName name="bbb" localSheetId="25" hidden="1">{#N/A,#N/A,FALSE,"т02бд"}</definedName>
    <definedName name="bbb" localSheetId="15" hidden="1">{#N/A,#N/A,FALSE,"т02бд"}</definedName>
    <definedName name="bbb" localSheetId="17" hidden="1">{#N/A,#N/A,FALSE,"т02бд"}</definedName>
    <definedName name="bbb" localSheetId="18" hidden="1">{#N/A,#N/A,FALSE,"т02бд"}</definedName>
    <definedName name="bbb" localSheetId="22" hidden="1">{#N/A,#N/A,FALSE,"т02бд"}</definedName>
    <definedName name="bbb" localSheetId="26" hidden="1">{#N/A,#N/A,FALSE,"т02бд"}</definedName>
    <definedName name="bbb" localSheetId="35" hidden="1">{#N/A,#N/A,FALSE,"т02бд"}</definedName>
    <definedName name="bbb" localSheetId="3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27" hidden="1">{#N/A,#N/A,FALSE,"т02бд"}</definedName>
    <definedName name="bbb" localSheetId="28" hidden="1">{#N/A,#N/A,FALSE,"т02бд"}</definedName>
    <definedName name="bbb" localSheetId="29" hidden="1">{#N/A,#N/A,FALSE,"т02бд"}</definedName>
    <definedName name="bbb" localSheetId="32" hidden="1">{#N/A,#N/A,FALSE,"т02бд"}</definedName>
    <definedName name="bbb" localSheetId="33" hidden="1">{#N/A,#N/A,FALSE,"т02бд"}</definedName>
    <definedName name="bbb" localSheetId="51" hidden="1">{#N/A,#N/A,FALSE,"т02бд"}</definedName>
    <definedName name="bbb" localSheetId="56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4" hidden="1">{#N/A,#N/A,FALSE,"т02бд"}</definedName>
    <definedName name="bbb" localSheetId="73" hidden="1">{#N/A,#N/A,FALSE,"т02бд"}</definedName>
    <definedName name="bbb" localSheetId="74" hidden="1">{#N/A,#N/A,FALSE,"т02бд"}</definedName>
    <definedName name="bbb" localSheetId="65" hidden="1">{#N/A,#N/A,FALSE,"т02бд"}</definedName>
    <definedName name="bbb" localSheetId="66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5" hidden="1">{#N/A,#N/A,FALSE,"т02бд"}</definedName>
    <definedName name="bbb" localSheetId="85" hidden="1">{#N/A,#N/A,FALSE,"т02бд"}</definedName>
    <definedName name="bbb" localSheetId="77" hidden="1">{#N/A,#N/A,FALSE,"т02бд"}</definedName>
    <definedName name="bbb" localSheetId="79" hidden="1">{#N/A,#N/A,FALSE,"т02бд"}</definedName>
    <definedName name="bbb" localSheetId="83" hidden="1">{#N/A,#N/A,FALSE,"т02бд"}</definedName>
    <definedName name="bbb" localSheetId="48" hidden="1">{#N/A,#N/A,FALSE,"т02бд"}</definedName>
    <definedName name="bbb" localSheetId="86" hidden="1">{#N/A,#N/A,FALSE,"т02бд"}</definedName>
    <definedName name="bbb" localSheetId="87" hidden="1">{#N/A,#N/A,FALSE,"т02бд"}</definedName>
    <definedName name="bbb" localSheetId="88" hidden="1">{#N/A,#N/A,FALSE,"т02бд"}</definedName>
    <definedName name="bbb" localSheetId="89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4" hidden="1">{#N/A,#N/A,FALSE,"т02бд"}</definedName>
    <definedName name="bbb_2" localSheetId="24" hidden="1">{#N/A,#N/A,FALSE,"т02бд"}</definedName>
    <definedName name="bbb_2" localSheetId="25" hidden="1">{#N/A,#N/A,FALSE,"т02бд"}</definedName>
    <definedName name="bbb_2" localSheetId="17" hidden="1">{#N/A,#N/A,FALSE,"т02бд"}</definedName>
    <definedName name="bbb_2" localSheetId="18" hidden="1">{#N/A,#N/A,FALSE,"т02бд"}</definedName>
    <definedName name="bbb_2" localSheetId="22" hidden="1">{#N/A,#N/A,FALSE,"т02бд"}</definedName>
    <definedName name="bbb_2" localSheetId="26" hidden="1">{#N/A,#N/A,FALSE,"т02бд"}</definedName>
    <definedName name="bbb_2" localSheetId="35" hidden="1">{#N/A,#N/A,FALSE,"т02бд"}</definedName>
    <definedName name="bbb_2" localSheetId="36" hidden="1">{#N/A,#N/A,FALSE,"т02бд"}</definedName>
    <definedName name="bbb_2" localSheetId="37" hidden="1">{#N/A,#N/A,FALSE,"т02бд"}</definedName>
    <definedName name="bbb_2" localSheetId="38" hidden="1">{#N/A,#N/A,FALSE,"т02бд"}</definedName>
    <definedName name="bbb_2" localSheetId="39" hidden="1">{#N/A,#N/A,FALSE,"т02бд"}</definedName>
    <definedName name="bbb_2" localSheetId="27" hidden="1">{#N/A,#N/A,FALSE,"т02бд"}</definedName>
    <definedName name="bbb_2" localSheetId="28" hidden="1">{#N/A,#N/A,FALSE,"т02бд"}</definedName>
    <definedName name="bbb_2" localSheetId="29" hidden="1">{#N/A,#N/A,FALSE,"т02бд"}</definedName>
    <definedName name="bbb_2" localSheetId="32" hidden="1">{#N/A,#N/A,FALSE,"т02бд"}</definedName>
    <definedName name="bbb_2" localSheetId="33" hidden="1">{#N/A,#N/A,FALSE,"т02бд"}</definedName>
    <definedName name="bbb_2" localSheetId="51" hidden="1">{#N/A,#N/A,FALSE,"т02бд"}</definedName>
    <definedName name="bbb_2" localSheetId="56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64" hidden="1">{#N/A,#N/A,FALSE,"т02бд"}</definedName>
    <definedName name="bbb_2" localSheetId="73" hidden="1">{#N/A,#N/A,FALSE,"т02бд"}</definedName>
    <definedName name="bbb_2" localSheetId="74" hidden="1">{#N/A,#N/A,FALSE,"т02бд"}</definedName>
    <definedName name="bbb_2" localSheetId="65" hidden="1">{#N/A,#N/A,FALSE,"т02бд"}</definedName>
    <definedName name="bbb_2" localSheetId="66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9" hidden="1">{#N/A,#N/A,FALSE,"т02бд"}</definedName>
    <definedName name="bbb_2" localSheetId="83" hidden="1">{#N/A,#N/A,FALSE,"т02бд"}</definedName>
    <definedName name="bbb_2" localSheetId="48" hidden="1">{#N/A,#N/A,FALSE,"т02бд"}</definedName>
    <definedName name="bbb_2" localSheetId="86" hidden="1">{#N/A,#N/A,FALSE,"т02бд"}</definedName>
    <definedName name="bbb_2" localSheetId="87" hidden="1">{#N/A,#N/A,FALSE,"т02бд"}</definedName>
    <definedName name="bbb_2" localSheetId="88" hidden="1">{#N/A,#N/A,FALSE,"т02бд"}</definedName>
    <definedName name="bbb_2" localSheetId="89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4" hidden="1">{#N/A,#N/A,FALSE,"т02бд"}</definedName>
    <definedName name="bbb_2_1" localSheetId="24" hidden="1">{#N/A,#N/A,FALSE,"т02бд"}</definedName>
    <definedName name="bbb_2_1" localSheetId="25" hidden="1">{#N/A,#N/A,FALSE,"т02бд"}</definedName>
    <definedName name="bbb_2_1" localSheetId="17" hidden="1">{#N/A,#N/A,FALSE,"т02бд"}</definedName>
    <definedName name="bbb_2_1" localSheetId="18" hidden="1">{#N/A,#N/A,FALSE,"т02бд"}</definedName>
    <definedName name="bbb_2_1" localSheetId="22" hidden="1">{#N/A,#N/A,FALSE,"т02бд"}</definedName>
    <definedName name="bbb_2_1" localSheetId="26" hidden="1">{#N/A,#N/A,FALSE,"т02бд"}</definedName>
    <definedName name="bbb_2_1" localSheetId="35" hidden="1">{#N/A,#N/A,FALSE,"т02бд"}</definedName>
    <definedName name="bbb_2_1" localSheetId="36" hidden="1">{#N/A,#N/A,FALSE,"т02бд"}</definedName>
    <definedName name="bbb_2_1" localSheetId="37" hidden="1">{#N/A,#N/A,FALSE,"т02бд"}</definedName>
    <definedName name="bbb_2_1" localSheetId="38" hidden="1">{#N/A,#N/A,FALSE,"т02бд"}</definedName>
    <definedName name="bbb_2_1" localSheetId="39" hidden="1">{#N/A,#N/A,FALSE,"т02бд"}</definedName>
    <definedName name="bbb_2_1" localSheetId="27" hidden="1">{#N/A,#N/A,FALSE,"т02бд"}</definedName>
    <definedName name="bbb_2_1" localSheetId="28" hidden="1">{#N/A,#N/A,FALSE,"т02бд"}</definedName>
    <definedName name="bbb_2_1" localSheetId="29" hidden="1">{#N/A,#N/A,FALSE,"т02бд"}</definedName>
    <definedName name="bbb_2_1" localSheetId="32" hidden="1">{#N/A,#N/A,FALSE,"т02бд"}</definedName>
    <definedName name="bbb_2_1" localSheetId="33" hidden="1">{#N/A,#N/A,FALSE,"т02бд"}</definedName>
    <definedName name="bbb_2_1" localSheetId="51" hidden="1">{#N/A,#N/A,FALSE,"т02бд"}</definedName>
    <definedName name="bbb_2_1" localSheetId="56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64" hidden="1">{#N/A,#N/A,FALSE,"т02бд"}</definedName>
    <definedName name="bbb_2_1" localSheetId="73" hidden="1">{#N/A,#N/A,FALSE,"т02бд"}</definedName>
    <definedName name="bbb_2_1" localSheetId="74" hidden="1">{#N/A,#N/A,FALSE,"т02бд"}</definedName>
    <definedName name="bbb_2_1" localSheetId="65" hidden="1">{#N/A,#N/A,FALSE,"т02бд"}</definedName>
    <definedName name="bbb_2_1" localSheetId="66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9" hidden="1">{#N/A,#N/A,FALSE,"т02бд"}</definedName>
    <definedName name="bbb_2_1" localSheetId="83" hidden="1">{#N/A,#N/A,FALSE,"т02бд"}</definedName>
    <definedName name="bbb_2_1" localSheetId="48" hidden="1">{#N/A,#N/A,FALSE,"т02бд"}</definedName>
    <definedName name="bbb_2_1" localSheetId="86" hidden="1">{#N/A,#N/A,FALSE,"т02бд"}</definedName>
    <definedName name="bbb_2_1" localSheetId="87" hidden="1">{#N/A,#N/A,FALSE,"т02бд"}</definedName>
    <definedName name="bbb_2_1" localSheetId="88" hidden="1">{#N/A,#N/A,FALSE,"т02бд"}</definedName>
    <definedName name="bbb_2_1" localSheetId="89" hidden="1">{#N/A,#N/A,FALSE,"т02бд"}</definedName>
    <definedName name="bbb_2_1" hidden="1">{#N/A,#N/A,FALSE,"т02бд"}</definedName>
    <definedName name="BDEF" localSheetId="68">[5]C!$L$35</definedName>
    <definedName name="BDEF" localSheetId="69">[5]C!$L$35</definedName>
    <definedName name="BDEF" localSheetId="71">[5]C!$L$35</definedName>
    <definedName name="BDEF">[5]C!$L$35</definedName>
    <definedName name="BDEF_f" localSheetId="14">[4]Links!#REF!</definedName>
    <definedName name="BDEF_f" localSheetId="24">[4]Links!#REF!</definedName>
    <definedName name="BDEF_f" localSheetId="25">[4]Links!#REF!</definedName>
    <definedName name="BDEF_f" localSheetId="17">[4]Links!#REF!</definedName>
    <definedName name="BDEF_f" localSheetId="18">[4]Links!#REF!</definedName>
    <definedName name="BDEF_f" localSheetId="22">[4]Links!#REF!</definedName>
    <definedName name="BDEF_f" localSheetId="26">[4]Links!#REF!</definedName>
    <definedName name="BDEF_f" localSheetId="35">[4]Links!#REF!</definedName>
    <definedName name="BDEF_f" localSheetId="36">[4]Links!#REF!</definedName>
    <definedName name="BDEF_f" localSheetId="37">[4]Links!#REF!</definedName>
    <definedName name="BDEF_f" localSheetId="28">[4]Links!#REF!</definedName>
    <definedName name="BDEF_f" localSheetId="29">[4]Links!#REF!</definedName>
    <definedName name="BDEF_f" localSheetId="33">[4]Links!#REF!</definedName>
    <definedName name="BDEF_f" localSheetId="49">[4]Links!#REF!</definedName>
    <definedName name="BDEF_f" localSheetId="61">[4]Links!#REF!</definedName>
    <definedName name="BDEF_f" localSheetId="64">[4]Links!#REF!</definedName>
    <definedName name="BDEF_f" localSheetId="65">[4]Links!#REF!</definedName>
    <definedName name="BDEF_f" localSheetId="66">[4]Links!#REF!</definedName>
    <definedName name="BDEF_f" localSheetId="68">[4]Links!#REF!</definedName>
    <definedName name="BDEF_f" localSheetId="69">[4]Links!#REF!</definedName>
    <definedName name="BDEF_f" localSheetId="70">[4]Links!#REF!</definedName>
    <definedName name="BDEF_f" localSheetId="71">[4]Links!#REF!</definedName>
    <definedName name="BDEF_f" localSheetId="83">[4]Links!#REF!</definedName>
    <definedName name="BDEF_f" localSheetId="86">[4]Links!#REF!</definedName>
    <definedName name="BDEF_f" localSheetId="89">[4]Links!#REF!</definedName>
    <definedName name="BDEF_f">[4]Links!#REF!</definedName>
    <definedName name="BDEFG" localSheetId="14">[4]Links!$Z$32</definedName>
    <definedName name="BDEFG" localSheetId="24">[4]Links!$Z$32</definedName>
    <definedName name="BDEFG" localSheetId="25">[4]Links!$Z$32</definedName>
    <definedName name="BDEFG" localSheetId="17">[4]Links!$Z$32</definedName>
    <definedName name="BDEFG" localSheetId="18">[4]Links!$Z$32</definedName>
    <definedName name="BDEFG" localSheetId="22">[4]Links!$Z$32</definedName>
    <definedName name="BDEFG" localSheetId="35">[4]Links!$Z$32</definedName>
    <definedName name="BDEFG" localSheetId="36">[4]Links!$Z$32</definedName>
    <definedName name="BDEFG" localSheetId="28">[4]Links!$Z$32</definedName>
    <definedName name="BDEFG" localSheetId="29">[4]Links!$Z$32</definedName>
    <definedName name="BDEFG" localSheetId="33">[4]Links!$Z$32</definedName>
    <definedName name="BDEFG">[4]Links!$Z$32</definedName>
    <definedName name="BDEFgdp_f" localSheetId="14">[4]Links!#REF!</definedName>
    <definedName name="BDEFgdp_f" localSheetId="24">[4]Links!#REF!</definedName>
    <definedName name="BDEFgdp_f" localSheetId="25">[4]Links!#REF!</definedName>
    <definedName name="BDEFgdp_f" localSheetId="17">[4]Links!#REF!</definedName>
    <definedName name="BDEFgdp_f" localSheetId="18">[4]Links!#REF!</definedName>
    <definedName name="BDEFgdp_f" localSheetId="22">[4]Links!#REF!</definedName>
    <definedName name="BDEFgdp_f" localSheetId="26">[4]Links!#REF!</definedName>
    <definedName name="BDEFgdp_f" localSheetId="35">[4]Links!#REF!</definedName>
    <definedName name="BDEFgdp_f" localSheetId="36">[4]Links!#REF!</definedName>
    <definedName name="BDEFgdp_f" localSheetId="37">[4]Links!#REF!</definedName>
    <definedName name="BDEFgdp_f" localSheetId="28">[4]Links!#REF!</definedName>
    <definedName name="BDEFgdp_f" localSheetId="29">[4]Links!#REF!</definedName>
    <definedName name="BDEFgdp_f" localSheetId="33">[4]Links!#REF!</definedName>
    <definedName name="BDEFgdp_f" localSheetId="49">[4]Links!#REF!</definedName>
    <definedName name="BDEFgdp_f" localSheetId="61">[4]Links!#REF!</definedName>
    <definedName name="BDEFgdp_f" localSheetId="64">[4]Links!#REF!</definedName>
    <definedName name="BDEFgdp_f" localSheetId="65">[4]Links!#REF!</definedName>
    <definedName name="BDEFgdp_f" localSheetId="66">[4]Links!#REF!</definedName>
    <definedName name="BDEFgdp_f" localSheetId="68">[4]Links!#REF!</definedName>
    <definedName name="BDEFgdp_f" localSheetId="69">[4]Links!#REF!</definedName>
    <definedName name="BDEFgdp_f" localSheetId="70">[4]Links!#REF!</definedName>
    <definedName name="BDEFgdp_f" localSheetId="71">[4]Links!#REF!</definedName>
    <definedName name="BDEFgdp_f" localSheetId="83">[4]Links!#REF!</definedName>
    <definedName name="BDEFgdp_f" localSheetId="86">[4]Links!#REF!</definedName>
    <definedName name="BDEFgdp_f" localSheetId="89">[4]Links!#REF!</definedName>
    <definedName name="BDEFgdp_f">[4]Links!#REF!</definedName>
    <definedName name="BDEFM" localSheetId="14">[4]Links!$Z$16</definedName>
    <definedName name="BDEFM" localSheetId="24">[4]Links!$Z$16</definedName>
    <definedName name="BDEFM" localSheetId="25">[4]Links!$Z$16</definedName>
    <definedName name="BDEFM" localSheetId="17">[4]Links!$Z$16</definedName>
    <definedName name="BDEFM" localSheetId="18">[4]Links!$Z$16</definedName>
    <definedName name="BDEFM" localSheetId="22">[4]Links!$Z$16</definedName>
    <definedName name="BDEFM" localSheetId="35">[4]Links!$Z$16</definedName>
    <definedName name="BDEFM" localSheetId="36">[4]Links!$Z$16</definedName>
    <definedName name="BDEFM" localSheetId="28">[4]Links!$Z$16</definedName>
    <definedName name="BDEFM" localSheetId="29">[4]Links!$Z$16</definedName>
    <definedName name="BDEFM" localSheetId="33">[4]Links!$Z$16</definedName>
    <definedName name="BDEFM">[4]Links!$Z$16</definedName>
    <definedName name="BDEFMG" localSheetId="14">[4]Links!$Z$28</definedName>
    <definedName name="BDEFMG" localSheetId="24">[4]Links!$Z$28</definedName>
    <definedName name="BDEFMG" localSheetId="25">[4]Links!$Z$28</definedName>
    <definedName name="BDEFMG" localSheetId="17">[4]Links!$Z$28</definedName>
    <definedName name="BDEFMG" localSheetId="18">[4]Links!$Z$28</definedName>
    <definedName name="BDEFMG" localSheetId="22">[4]Links!$Z$28</definedName>
    <definedName name="BDEFMG" localSheetId="35">[4]Links!$Z$28</definedName>
    <definedName name="BDEFMG" localSheetId="36">[4]Links!$Z$28</definedName>
    <definedName name="BDEFMG" localSheetId="28">[4]Links!$Z$28</definedName>
    <definedName name="BDEFMG" localSheetId="29">[4]Links!$Z$28</definedName>
    <definedName name="BDEFMG" localSheetId="33">[4]Links!$Z$28</definedName>
    <definedName name="BDEFMG">[4]Links!$Z$28</definedName>
    <definedName name="BEXP" localSheetId="68">[5]C!$L$34</definedName>
    <definedName name="BEXP" localSheetId="69">[5]C!$L$34</definedName>
    <definedName name="BEXP" localSheetId="71">[5]C!$L$34</definedName>
    <definedName name="BEXP">[5]C!$L$34</definedName>
    <definedName name="BEXP_F" localSheetId="14">[4]Links!$T$17</definedName>
    <definedName name="BEXP_F" localSheetId="24">[4]Links!$T$17</definedName>
    <definedName name="BEXP_F" localSheetId="25">[4]Links!$T$17</definedName>
    <definedName name="BEXP_F" localSheetId="17">[4]Links!$T$17</definedName>
    <definedName name="BEXP_F" localSheetId="18">[4]Links!$T$17</definedName>
    <definedName name="BEXP_F" localSheetId="22">[4]Links!$T$17</definedName>
    <definedName name="BEXP_F" localSheetId="35">[4]Links!$T$17</definedName>
    <definedName name="BEXP_F" localSheetId="36">[4]Links!$T$17</definedName>
    <definedName name="BEXP_F" localSheetId="28">[4]Links!$T$17</definedName>
    <definedName name="BEXP_F" localSheetId="29">[4]Links!$T$17</definedName>
    <definedName name="BEXP_F" localSheetId="33">[4]Links!$T$17</definedName>
    <definedName name="BEXP_F">[4]Links!$T$17</definedName>
    <definedName name="BEXP_P" localSheetId="14">[4]Links!$X$29</definedName>
    <definedName name="BEXP_P" localSheetId="24">[4]Links!$X$29</definedName>
    <definedName name="BEXP_P" localSheetId="25">[4]Links!$X$29</definedName>
    <definedName name="BEXP_P" localSheetId="17">[4]Links!$X$29</definedName>
    <definedName name="BEXP_P" localSheetId="18">[4]Links!$X$29</definedName>
    <definedName name="BEXP_P" localSheetId="22">[4]Links!$X$29</definedName>
    <definedName name="BEXP_P" localSheetId="35">[4]Links!$X$29</definedName>
    <definedName name="BEXP_P" localSheetId="36">[4]Links!$X$29</definedName>
    <definedName name="BEXP_P" localSheetId="28">[4]Links!$X$29</definedName>
    <definedName name="BEXP_P" localSheetId="29">[4]Links!$X$29</definedName>
    <definedName name="BEXP_P" localSheetId="33">[4]Links!$X$29</definedName>
    <definedName name="BEXP_P">[4]Links!$X$29</definedName>
    <definedName name="BEXPG" localSheetId="14">[4]Links!$Z$31</definedName>
    <definedName name="BEXPG" localSheetId="24">[4]Links!$Z$31</definedName>
    <definedName name="BEXPG" localSheetId="25">[4]Links!$Z$31</definedName>
    <definedName name="BEXPG" localSheetId="17">[4]Links!$Z$31</definedName>
    <definedName name="BEXPG" localSheetId="18">[4]Links!$Z$31</definedName>
    <definedName name="BEXPG" localSheetId="22">[4]Links!$Z$31</definedName>
    <definedName name="BEXPG" localSheetId="35">[4]Links!$Z$31</definedName>
    <definedName name="BEXPG" localSheetId="36">[4]Links!$Z$31</definedName>
    <definedName name="BEXPG" localSheetId="28">[4]Links!$Z$31</definedName>
    <definedName name="BEXPG" localSheetId="29">[4]Links!$Z$31</definedName>
    <definedName name="BEXPG" localSheetId="33">[4]Links!$Z$31</definedName>
    <definedName name="BEXPG">[4]Links!$Z$31</definedName>
    <definedName name="BEXPgdp_f" localSheetId="14">[4]Links!#REF!</definedName>
    <definedName name="BEXPgdp_f" localSheetId="24">[4]Links!#REF!</definedName>
    <definedName name="BEXPgdp_f" localSheetId="25">[4]Links!#REF!</definedName>
    <definedName name="BEXPgdp_f" localSheetId="17">[4]Links!#REF!</definedName>
    <definedName name="BEXPgdp_f" localSheetId="18">[4]Links!#REF!</definedName>
    <definedName name="BEXPgdp_f" localSheetId="22">[4]Links!#REF!</definedName>
    <definedName name="BEXPgdp_f" localSheetId="26">[4]Links!#REF!</definedName>
    <definedName name="BEXPgdp_f" localSheetId="35">[4]Links!#REF!</definedName>
    <definedName name="BEXPgdp_f" localSheetId="36">[4]Links!#REF!</definedName>
    <definedName name="BEXPgdp_f" localSheetId="37">[4]Links!#REF!</definedName>
    <definedName name="BEXPgdp_f" localSheetId="28">[4]Links!#REF!</definedName>
    <definedName name="BEXPgdp_f" localSheetId="29">[4]Links!#REF!</definedName>
    <definedName name="BEXPgdp_f" localSheetId="33">[4]Links!#REF!</definedName>
    <definedName name="BEXPgdp_f" localSheetId="49">[4]Links!#REF!</definedName>
    <definedName name="BEXPgdp_f" localSheetId="61">[4]Links!#REF!</definedName>
    <definedName name="BEXPgdp_f" localSheetId="64">[4]Links!#REF!</definedName>
    <definedName name="BEXPgdp_f" localSheetId="65">[4]Links!#REF!</definedName>
    <definedName name="BEXPgdp_f" localSheetId="66">[4]Links!#REF!</definedName>
    <definedName name="BEXPgdp_f" localSheetId="68">[4]Links!#REF!</definedName>
    <definedName name="BEXPgdp_f" localSheetId="69">[4]Links!#REF!</definedName>
    <definedName name="BEXPgdp_f" localSheetId="70">[4]Links!#REF!</definedName>
    <definedName name="BEXPgdp_f" localSheetId="71">[4]Links!#REF!</definedName>
    <definedName name="BEXPgdp_f" localSheetId="83">[4]Links!#REF!</definedName>
    <definedName name="BEXPgdp_f" localSheetId="86">[4]Links!#REF!</definedName>
    <definedName name="BEXPgdp_f" localSheetId="89">[4]Links!#REF!</definedName>
    <definedName name="BEXPgdp_f">[4]Links!#REF!</definedName>
    <definedName name="BEXPM" localSheetId="14">[4]Links!$Z$15</definedName>
    <definedName name="BEXPM" localSheetId="24">[4]Links!$Z$15</definedName>
    <definedName name="BEXPM" localSheetId="25">[4]Links!$Z$15</definedName>
    <definedName name="BEXPM" localSheetId="17">[4]Links!$Z$15</definedName>
    <definedName name="BEXPM" localSheetId="18">[4]Links!$Z$15</definedName>
    <definedName name="BEXPM" localSheetId="22">[4]Links!$Z$15</definedName>
    <definedName name="BEXPM" localSheetId="35">[4]Links!$Z$15</definedName>
    <definedName name="BEXPM" localSheetId="36">[4]Links!$Z$15</definedName>
    <definedName name="BEXPM" localSheetId="28">[4]Links!$Z$15</definedName>
    <definedName name="BEXPM" localSheetId="29">[4]Links!$Z$15</definedName>
    <definedName name="BEXPM" localSheetId="33">[4]Links!$Z$15</definedName>
    <definedName name="BEXPM">[4]Links!$Z$15</definedName>
    <definedName name="BEXPMG" localSheetId="14">[4]Links!$Z$27</definedName>
    <definedName name="BEXPMG" localSheetId="24">[4]Links!$Z$27</definedName>
    <definedName name="BEXPMG" localSheetId="25">[4]Links!$Z$27</definedName>
    <definedName name="BEXPMG" localSheetId="17">[4]Links!$Z$27</definedName>
    <definedName name="BEXPMG" localSheetId="18">[4]Links!$Z$27</definedName>
    <definedName name="BEXPMG" localSheetId="22">[4]Links!$Z$27</definedName>
    <definedName name="BEXPMG" localSheetId="35">[4]Links!$Z$27</definedName>
    <definedName name="BEXPMG" localSheetId="36">[4]Links!$Z$27</definedName>
    <definedName name="BEXPMG" localSheetId="28">[4]Links!$Z$27</definedName>
    <definedName name="BEXPMG" localSheetId="29">[4]Links!$Z$27</definedName>
    <definedName name="BEXPMG" localSheetId="33">[4]Links!$Z$27</definedName>
    <definedName name="BEXPMG">[4]Links!$Z$27</definedName>
    <definedName name="BGS" localSheetId="68">[5]C!$L$43</definedName>
    <definedName name="BGS" localSheetId="69">[5]C!$L$43</definedName>
    <definedName name="BGS" localSheetId="71">[5]C!$L$43</definedName>
    <definedName name="BGS">[5]C!$L$43</definedName>
    <definedName name="BGSG" localSheetId="14">[4]Links!$Z$39</definedName>
    <definedName name="BGSG" localSheetId="24">[4]Links!$Z$39</definedName>
    <definedName name="BGSG" localSheetId="25">[4]Links!$Z$39</definedName>
    <definedName name="BGSG" localSheetId="17">[4]Links!$Z$39</definedName>
    <definedName name="BGSG" localSheetId="18">[4]Links!$Z$39</definedName>
    <definedName name="BGSG" localSheetId="22">[4]Links!$Z$39</definedName>
    <definedName name="BGSG" localSheetId="35">[4]Links!$Z$39</definedName>
    <definedName name="BGSG" localSheetId="36">[4]Links!$Z$39</definedName>
    <definedName name="BGSG" localSheetId="28">[4]Links!$Z$39</definedName>
    <definedName name="BGSG" localSheetId="29">[4]Links!$Z$39</definedName>
    <definedName name="BGSG" localSheetId="33">[4]Links!$Z$39</definedName>
    <definedName name="BGSG">[4]Links!$Z$39</definedName>
    <definedName name="BGSM" localSheetId="14">[4]Links!$Z$20</definedName>
    <definedName name="BGSM" localSheetId="24">[4]Links!$Z$20</definedName>
    <definedName name="BGSM" localSheetId="25">[4]Links!$Z$20</definedName>
    <definedName name="BGSM" localSheetId="17">[4]Links!$Z$20</definedName>
    <definedName name="BGSM" localSheetId="18">[4]Links!$Z$20</definedName>
    <definedName name="BGSM" localSheetId="22">[4]Links!$Z$20</definedName>
    <definedName name="BGSM" localSheetId="35">[4]Links!$Z$20</definedName>
    <definedName name="BGSM" localSheetId="36">[4]Links!$Z$20</definedName>
    <definedName name="BGSM" localSheetId="28">[4]Links!$Z$20</definedName>
    <definedName name="BGSM" localSheetId="29">[4]Links!$Z$20</definedName>
    <definedName name="BGSM" localSheetId="33">[4]Links!$Z$20</definedName>
    <definedName name="BGSM">[4]Links!$Z$20</definedName>
    <definedName name="BGSMG" localSheetId="14">[4]Links!$Z$36</definedName>
    <definedName name="BGSMG" localSheetId="24">[4]Links!$Z$36</definedName>
    <definedName name="BGSMG" localSheetId="25">[4]Links!$Z$36</definedName>
    <definedName name="BGSMG" localSheetId="17">[4]Links!$Z$36</definedName>
    <definedName name="BGSMG" localSheetId="18">[4]Links!$Z$36</definedName>
    <definedName name="BGSMG" localSheetId="22">[4]Links!$Z$36</definedName>
    <definedName name="BGSMG" localSheetId="35">[4]Links!$Z$36</definedName>
    <definedName name="BGSMG" localSheetId="36">[4]Links!$Z$36</definedName>
    <definedName name="BGSMG" localSheetId="28">[4]Links!$Z$36</definedName>
    <definedName name="BGSMG" localSheetId="29">[4]Links!$Z$36</definedName>
    <definedName name="BGSMG" localSheetId="33">[4]Links!$Z$36</definedName>
    <definedName name="BGSMG">[4]Links!$Z$36</definedName>
    <definedName name="BGSY" localSheetId="14">[4]Links!$V$17</definedName>
    <definedName name="BGSY" localSheetId="24">[4]Links!$V$17</definedName>
    <definedName name="BGSY" localSheetId="25">[4]Links!$V$17</definedName>
    <definedName name="BGSY" localSheetId="17">[4]Links!$V$17</definedName>
    <definedName name="BGSY" localSheetId="18">[4]Links!$V$17</definedName>
    <definedName name="BGSY" localSheetId="22">[4]Links!$V$17</definedName>
    <definedName name="BGSY" localSheetId="35">[4]Links!$V$17</definedName>
    <definedName name="BGSY" localSheetId="36">[4]Links!$V$17</definedName>
    <definedName name="BGSY" localSheetId="28">[4]Links!$V$17</definedName>
    <definedName name="BGSY" localSheetId="29">[4]Links!$V$17</definedName>
    <definedName name="BGSY" localSheetId="33">[4]Links!$V$17</definedName>
    <definedName name="BGSY">[4]Links!$V$17</definedName>
    <definedName name="BGSYG" localSheetId="14">[4]Links!$V$20</definedName>
    <definedName name="BGSYG" localSheetId="24">[4]Links!$V$20</definedName>
    <definedName name="BGSYG" localSheetId="25">[4]Links!$V$20</definedName>
    <definedName name="BGSYG" localSheetId="17">[4]Links!$V$20</definedName>
    <definedName name="BGSYG" localSheetId="18">[4]Links!$V$20</definedName>
    <definedName name="BGSYG" localSheetId="22">[4]Links!$V$20</definedName>
    <definedName name="BGSYG" localSheetId="35">[4]Links!$V$20</definedName>
    <definedName name="BGSYG" localSheetId="36">[4]Links!$V$20</definedName>
    <definedName name="BGSYG" localSheetId="28">[4]Links!$V$20</definedName>
    <definedName name="BGSYG" localSheetId="29">[4]Links!$V$20</definedName>
    <definedName name="BGSYG" localSheetId="33">[4]Links!$V$20</definedName>
    <definedName name="BGSYG">[4]Links!$V$20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68">[5]C!$L$32</definedName>
    <definedName name="BREV" localSheetId="69">[5]C!$L$32</definedName>
    <definedName name="BREV" localSheetId="71">[5]C!$L$32</definedName>
    <definedName name="BREV">[5]C!$L$32</definedName>
    <definedName name="BREV_F" localSheetId="14">[4]Links!$T$16</definedName>
    <definedName name="BREV_F" localSheetId="24">[4]Links!$T$16</definedName>
    <definedName name="BREV_F" localSheetId="25">[4]Links!$T$16</definedName>
    <definedName name="BREV_F" localSheetId="17">[4]Links!$T$16</definedName>
    <definedName name="BREV_F" localSheetId="18">[4]Links!$T$16</definedName>
    <definedName name="BREV_F" localSheetId="22">[4]Links!$T$16</definedName>
    <definedName name="BREV_F" localSheetId="35">[4]Links!$T$16</definedName>
    <definedName name="BREV_F" localSheetId="36">[4]Links!$T$16</definedName>
    <definedName name="BREV_F" localSheetId="28">[4]Links!$T$16</definedName>
    <definedName name="BREV_F" localSheetId="29">[4]Links!$T$16</definedName>
    <definedName name="BREV_F" localSheetId="33">[4]Links!$T$16</definedName>
    <definedName name="BREV_F">[4]Links!$T$16</definedName>
    <definedName name="BREV_P" localSheetId="14">[4]Links!$X$27</definedName>
    <definedName name="BREV_P" localSheetId="24">[4]Links!$X$27</definedName>
    <definedName name="BREV_P" localSheetId="25">[4]Links!$X$27</definedName>
    <definedName name="BREV_P" localSheetId="17">[4]Links!$X$27</definedName>
    <definedName name="BREV_P" localSheetId="18">[4]Links!$X$27</definedName>
    <definedName name="BREV_P" localSheetId="22">[4]Links!$X$27</definedName>
    <definedName name="BREV_P" localSheetId="35">[4]Links!$X$27</definedName>
    <definedName name="BREV_P" localSheetId="36">[4]Links!$X$27</definedName>
    <definedName name="BREV_P" localSheetId="28">[4]Links!$X$27</definedName>
    <definedName name="BREV_P" localSheetId="29">[4]Links!$X$27</definedName>
    <definedName name="BREV_P" localSheetId="33">[4]Links!$X$27</definedName>
    <definedName name="BREV_P">[4]Links!$X$27</definedName>
    <definedName name="BREVG" localSheetId="14">[4]Links!$Z$30</definedName>
    <definedName name="BREVG" localSheetId="24">[4]Links!$Z$30</definedName>
    <definedName name="BREVG" localSheetId="25">[4]Links!$Z$30</definedName>
    <definedName name="BREVG" localSheetId="17">[4]Links!$Z$30</definedName>
    <definedName name="BREVG" localSheetId="18">[4]Links!$Z$30</definedName>
    <definedName name="BREVG" localSheetId="22">[4]Links!$Z$30</definedName>
    <definedName name="BREVG" localSheetId="35">[4]Links!$Z$30</definedName>
    <definedName name="BREVG" localSheetId="36">[4]Links!$Z$30</definedName>
    <definedName name="BREVG" localSheetId="28">[4]Links!$Z$30</definedName>
    <definedName name="BREVG" localSheetId="29">[4]Links!$Z$30</definedName>
    <definedName name="BREVG" localSheetId="33">[4]Links!$Z$30</definedName>
    <definedName name="BREVG">[4]Links!$Z$30</definedName>
    <definedName name="BREVgdp_f" localSheetId="14">[4]Links!#REF!</definedName>
    <definedName name="BREVgdp_f" localSheetId="24">[4]Links!#REF!</definedName>
    <definedName name="BREVgdp_f" localSheetId="25">[4]Links!#REF!</definedName>
    <definedName name="BREVgdp_f" localSheetId="17">[4]Links!#REF!</definedName>
    <definedName name="BREVgdp_f" localSheetId="18">[4]Links!#REF!</definedName>
    <definedName name="BREVgdp_f" localSheetId="22">[4]Links!#REF!</definedName>
    <definedName name="BREVgdp_f" localSheetId="26">[4]Links!#REF!</definedName>
    <definedName name="BREVgdp_f" localSheetId="35">[4]Links!#REF!</definedName>
    <definedName name="BREVgdp_f" localSheetId="36">[4]Links!#REF!</definedName>
    <definedName name="BREVgdp_f" localSheetId="37">[4]Links!#REF!</definedName>
    <definedName name="BREVgdp_f" localSheetId="28">[4]Links!#REF!</definedName>
    <definedName name="BREVgdp_f" localSheetId="29">[4]Links!#REF!</definedName>
    <definedName name="BREVgdp_f" localSheetId="33">[4]Links!#REF!</definedName>
    <definedName name="BREVgdp_f" localSheetId="49">[4]Links!#REF!</definedName>
    <definedName name="BREVgdp_f" localSheetId="61">[4]Links!#REF!</definedName>
    <definedName name="BREVgdp_f" localSheetId="64">[4]Links!#REF!</definedName>
    <definedName name="BREVgdp_f" localSheetId="65">[4]Links!#REF!</definedName>
    <definedName name="BREVgdp_f" localSheetId="66">[4]Links!#REF!</definedName>
    <definedName name="BREVgdp_f" localSheetId="68">[4]Links!#REF!</definedName>
    <definedName name="BREVgdp_f" localSheetId="69">[4]Links!#REF!</definedName>
    <definedName name="BREVgdp_f" localSheetId="70">[4]Links!#REF!</definedName>
    <definedName name="BREVgdp_f" localSheetId="71">[4]Links!#REF!</definedName>
    <definedName name="BREVgdp_f" localSheetId="83">[4]Links!#REF!</definedName>
    <definedName name="BREVgdp_f" localSheetId="86">[4]Links!#REF!</definedName>
    <definedName name="BREVgdp_f" localSheetId="89">[4]Links!#REF!</definedName>
    <definedName name="BREVgdp_f">[4]Links!#REF!</definedName>
    <definedName name="BREVM" localSheetId="14">[4]Links!$Z$14</definedName>
    <definedName name="BREVM" localSheetId="24">[4]Links!$Z$14</definedName>
    <definedName name="BREVM" localSheetId="25">[4]Links!$Z$14</definedName>
    <definedName name="BREVM" localSheetId="17">[4]Links!$Z$14</definedName>
    <definedName name="BREVM" localSheetId="18">[4]Links!$Z$14</definedName>
    <definedName name="BREVM" localSheetId="22">[4]Links!$Z$14</definedName>
    <definedName name="BREVM" localSheetId="35">[4]Links!$Z$14</definedName>
    <definedName name="BREVM" localSheetId="36">[4]Links!$Z$14</definedName>
    <definedName name="BREVM" localSheetId="28">[4]Links!$Z$14</definedName>
    <definedName name="BREVM" localSheetId="29">[4]Links!$Z$14</definedName>
    <definedName name="BREVM" localSheetId="33">[4]Links!$Z$14</definedName>
    <definedName name="BREVM">[4]Links!$Z$14</definedName>
    <definedName name="BREVMG" localSheetId="14">[4]Links!$Z$26</definedName>
    <definedName name="BREVMG" localSheetId="24">[4]Links!$Z$26</definedName>
    <definedName name="BREVMG" localSheetId="25">[4]Links!$Z$26</definedName>
    <definedName name="BREVMG" localSheetId="17">[4]Links!$Z$26</definedName>
    <definedName name="BREVMG" localSheetId="18">[4]Links!$Z$26</definedName>
    <definedName name="BREVMG" localSheetId="22">[4]Links!$Z$26</definedName>
    <definedName name="BREVMG" localSheetId="35">[4]Links!$Z$26</definedName>
    <definedName name="BREVMG" localSheetId="36">[4]Links!$Z$26</definedName>
    <definedName name="BREVMG" localSheetId="28">[4]Links!$Z$26</definedName>
    <definedName name="BREVMG" localSheetId="29">[4]Links!$Z$26</definedName>
    <definedName name="BREVMG" localSheetId="33">[4]Links!$Z$26</definedName>
    <definedName name="BREVMG">[4]Links!$Z$26</definedName>
    <definedName name="BRO" localSheetId="14">#REF!</definedName>
    <definedName name="BRO" localSheetId="24">#REF!</definedName>
    <definedName name="BRO" localSheetId="25">#REF!</definedName>
    <definedName name="BRO" localSheetId="17">#REF!</definedName>
    <definedName name="BRO" localSheetId="18">#REF!</definedName>
    <definedName name="BRO" localSheetId="22">#REF!</definedName>
    <definedName name="BRO" localSheetId="35">#REF!</definedName>
    <definedName name="BRO" localSheetId="36">#REF!</definedName>
    <definedName name="BRO" localSheetId="28">#REF!</definedName>
    <definedName name="BRO" localSheetId="29">#REF!</definedName>
    <definedName name="BRO" localSheetId="33">#REF!</definedName>
    <definedName name="BRO" localSheetId="49">#REF!</definedName>
    <definedName name="BRO" localSheetId="61">#REF!</definedName>
    <definedName name="BRO" localSheetId="64">#REF!</definedName>
    <definedName name="BRO" localSheetId="65">#REF!</definedName>
    <definedName name="BRO" localSheetId="66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83">#REF!</definedName>
    <definedName name="BRO" localSheetId="86">#REF!</definedName>
    <definedName name="BRO" localSheetId="89">#REF!</definedName>
    <definedName name="BRO">#REF!</definedName>
    <definedName name="BudArrears" localSheetId="14">#REF!</definedName>
    <definedName name="BudArrears" localSheetId="24">#REF!</definedName>
    <definedName name="BudArrears" localSheetId="25">#REF!</definedName>
    <definedName name="BudArrears" localSheetId="17">#REF!</definedName>
    <definedName name="BudArrears" localSheetId="18">#REF!</definedName>
    <definedName name="BudArrears" localSheetId="22">#REF!</definedName>
    <definedName name="BudArrears" localSheetId="28">#REF!</definedName>
    <definedName name="BudArrears" localSheetId="29">#REF!</definedName>
    <definedName name="BudArrears" localSheetId="33">#REF!</definedName>
    <definedName name="BudArrears" localSheetId="49">#REF!</definedName>
    <definedName name="BudArrears" localSheetId="61">#REF!</definedName>
    <definedName name="BudArrears" localSheetId="64">#REF!</definedName>
    <definedName name="BudArrears" localSheetId="65">#REF!</definedName>
    <definedName name="BudArrears" localSheetId="66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83">#REF!</definedName>
    <definedName name="BudArrears" localSheetId="86">#REF!</definedName>
    <definedName name="BudArrears" localSheetId="89">#REF!</definedName>
    <definedName name="BudArrears">#REF!</definedName>
    <definedName name="budfin" localSheetId="14">#REF!</definedName>
    <definedName name="budfin" localSheetId="24">#REF!</definedName>
    <definedName name="budfin" localSheetId="25">#REF!</definedName>
    <definedName name="budfin" localSheetId="17">#REF!</definedName>
    <definedName name="budfin" localSheetId="18">#REF!</definedName>
    <definedName name="budfin" localSheetId="22">#REF!</definedName>
    <definedName name="budfin" localSheetId="28">#REF!</definedName>
    <definedName name="budfin" localSheetId="29">#REF!</definedName>
    <definedName name="budfin" localSheetId="33">#REF!</definedName>
    <definedName name="budfin" localSheetId="49">#REF!</definedName>
    <definedName name="budfin" localSheetId="61">#REF!</definedName>
    <definedName name="budfin" localSheetId="64">#REF!</definedName>
    <definedName name="budfin" localSheetId="65">#REF!</definedName>
    <definedName name="budfin" localSheetId="66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83">#REF!</definedName>
    <definedName name="budfin" localSheetId="86">#REF!</definedName>
    <definedName name="budfin" localSheetId="89">#REF!</definedName>
    <definedName name="budfin">#REF!</definedName>
    <definedName name="Budget" localSheetId="14">#REF!</definedName>
    <definedName name="Budget" localSheetId="24">#REF!</definedName>
    <definedName name="Budget" localSheetId="25">#REF!</definedName>
    <definedName name="Budget" localSheetId="17">#REF!</definedName>
    <definedName name="Budget" localSheetId="18">#REF!</definedName>
    <definedName name="Budget" localSheetId="22">#REF!</definedName>
    <definedName name="Budget" localSheetId="29">#REF!</definedName>
    <definedName name="Budget" localSheetId="33">#REF!</definedName>
    <definedName name="Budget" localSheetId="49">#REF!</definedName>
    <definedName name="Budget" localSheetId="64">#REF!</definedName>
    <definedName name="Budget" localSheetId="65">#REF!</definedName>
    <definedName name="Budget" localSheetId="66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>#REF!</definedName>
    <definedName name="budget_financing" localSheetId="14">#REF!</definedName>
    <definedName name="budget_financing" localSheetId="24">#REF!</definedName>
    <definedName name="budget_financing" localSheetId="25">#REF!</definedName>
    <definedName name="budget_financing" localSheetId="17">#REF!</definedName>
    <definedName name="budget_financing" localSheetId="18">#REF!</definedName>
    <definedName name="budget_financing" localSheetId="22">#REF!</definedName>
    <definedName name="budget_financing" localSheetId="29">#REF!</definedName>
    <definedName name="budget_financing" localSheetId="33">#REF!</definedName>
    <definedName name="budget_financing" localSheetId="49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>#REF!</definedName>
    <definedName name="bull" localSheetId="14">[4]C!#REF!</definedName>
    <definedName name="bull" localSheetId="24">[4]C!#REF!</definedName>
    <definedName name="bull" localSheetId="25">[4]C!#REF!</definedName>
    <definedName name="bull" localSheetId="17">[4]C!#REF!</definedName>
    <definedName name="bull" localSheetId="18">[4]C!#REF!</definedName>
    <definedName name="bull" localSheetId="22">[4]C!#REF!</definedName>
    <definedName name="bull" localSheetId="35">[4]C!#REF!</definedName>
    <definedName name="bull" localSheetId="36">[4]C!#REF!</definedName>
    <definedName name="bull" localSheetId="37">[4]C!#REF!</definedName>
    <definedName name="bull" localSheetId="28">[4]C!#REF!</definedName>
    <definedName name="bull" localSheetId="29">[4]C!#REF!</definedName>
    <definedName name="bull" localSheetId="33">[4]C!#REF!</definedName>
    <definedName name="bull" localSheetId="49">[4]C!#REF!</definedName>
    <definedName name="bull" localSheetId="64">[4]C!#REF!</definedName>
    <definedName name="bull" localSheetId="65">[4]C!#REF!</definedName>
    <definedName name="bull" localSheetId="66">[4]C!#REF!</definedName>
    <definedName name="bull" localSheetId="68">[4]C!#REF!</definedName>
    <definedName name="bull" localSheetId="69">[4]C!#REF!</definedName>
    <definedName name="bull" localSheetId="70">[4]C!#REF!</definedName>
    <definedName name="bull" localSheetId="71">[4]C!#REF!</definedName>
    <definedName name="bull">[4]C!#REF!</definedName>
    <definedName name="Central" localSheetId="14">#REF!</definedName>
    <definedName name="Central" localSheetId="24">#REF!</definedName>
    <definedName name="Central" localSheetId="25">#REF!</definedName>
    <definedName name="Central" localSheetId="17">#REF!</definedName>
    <definedName name="Central" localSheetId="18">#REF!</definedName>
    <definedName name="Central" localSheetId="22">#REF!</definedName>
    <definedName name="Central" localSheetId="35">#REF!</definedName>
    <definedName name="Central" localSheetId="36">#REF!</definedName>
    <definedName name="Central" localSheetId="28">#REF!</definedName>
    <definedName name="Central" localSheetId="29">#REF!</definedName>
    <definedName name="Central" localSheetId="33">#REF!</definedName>
    <definedName name="Central" localSheetId="49">#REF!</definedName>
    <definedName name="Central" localSheetId="61">#REF!</definedName>
    <definedName name="Central" localSheetId="64">#REF!</definedName>
    <definedName name="Central" localSheetId="65">#REF!</definedName>
    <definedName name="Central" localSheetId="66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83">#REF!</definedName>
    <definedName name="Central" localSheetId="86">#REF!</definedName>
    <definedName name="Central" localSheetId="89">#REF!</definedName>
    <definedName name="Central">#REF!</definedName>
    <definedName name="CIQWBGuid" hidden="1">"bf171f1b-7df5-45fb-8634-350c0bcd1c78"</definedName>
    <definedName name="CONS_f" localSheetId="14">[4]Links!#REF!</definedName>
    <definedName name="CONS_f" localSheetId="24">[4]Links!#REF!</definedName>
    <definedName name="CONS_f" localSheetId="25">[4]Links!#REF!</definedName>
    <definedName name="CONS_f" localSheetId="17">[4]Links!#REF!</definedName>
    <definedName name="CONS_f" localSheetId="18">[4]Links!#REF!</definedName>
    <definedName name="CONS_f" localSheetId="22">[4]Links!#REF!</definedName>
    <definedName name="CONS_f" localSheetId="26">[4]Links!#REF!</definedName>
    <definedName name="CONS_f" localSheetId="35">[4]Links!#REF!</definedName>
    <definedName name="CONS_f" localSheetId="36">[4]Links!#REF!</definedName>
    <definedName name="CONS_f" localSheetId="37">[4]Links!#REF!</definedName>
    <definedName name="CONS_f" localSheetId="28">[4]Links!#REF!</definedName>
    <definedName name="CONS_f" localSheetId="29">[4]Links!#REF!</definedName>
    <definedName name="CONS_f" localSheetId="33">[4]Links!#REF!</definedName>
    <definedName name="CONS_f" localSheetId="49">[4]Links!#REF!</definedName>
    <definedName name="CONS_f" localSheetId="61">[4]Links!#REF!</definedName>
    <definedName name="CONS_f" localSheetId="64">[4]Links!#REF!</definedName>
    <definedName name="CONS_f" localSheetId="65">[4]Links!#REF!</definedName>
    <definedName name="CONS_f" localSheetId="66">[4]Links!#REF!</definedName>
    <definedName name="CONS_f" localSheetId="68">[4]Links!#REF!</definedName>
    <definedName name="CONS_f" localSheetId="69">[4]Links!#REF!</definedName>
    <definedName name="CONS_f" localSheetId="70">[4]Links!#REF!</definedName>
    <definedName name="CONS_f" localSheetId="71">[4]Links!#REF!</definedName>
    <definedName name="CONS_f" localSheetId="83">[4]Links!#REF!</definedName>
    <definedName name="CONS_f" localSheetId="86">[4]Links!#REF!</definedName>
    <definedName name="CONS_f" localSheetId="89">[4]Links!#REF!</definedName>
    <definedName name="CONS_f">[4]Links!#REF!</definedName>
    <definedName name="CPI" localSheetId="14">#REF!</definedName>
    <definedName name="CPI" localSheetId="24">#REF!</definedName>
    <definedName name="CPI" localSheetId="25">#REF!</definedName>
    <definedName name="CPI" localSheetId="17">#REF!</definedName>
    <definedName name="CPI" localSheetId="18">#REF!</definedName>
    <definedName name="CPI" localSheetId="22">#REF!</definedName>
    <definedName name="CPI" localSheetId="35">#REF!</definedName>
    <definedName name="CPI" localSheetId="36">#REF!</definedName>
    <definedName name="CPI" localSheetId="28">#REF!</definedName>
    <definedName name="CPI" localSheetId="29">#REF!</definedName>
    <definedName name="CPI" localSheetId="33">#REF!</definedName>
    <definedName name="CPI" localSheetId="49">#REF!</definedName>
    <definedName name="CPI" localSheetId="61">#REF!</definedName>
    <definedName name="CPI" localSheetId="64">#REF!</definedName>
    <definedName name="CPI" localSheetId="65">#REF!</definedName>
    <definedName name="CPI" localSheetId="66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83">#REF!</definedName>
    <definedName name="CPI" localSheetId="86">#REF!</definedName>
    <definedName name="CPI" localSheetId="89">#REF!</definedName>
    <definedName name="CPI">#REF!</definedName>
    <definedName name="CPI_F" localSheetId="14">[4]Links!$T$24</definedName>
    <definedName name="CPI_F" localSheetId="24">[4]Links!$T$24</definedName>
    <definedName name="CPI_F" localSheetId="25">[4]Links!$T$24</definedName>
    <definedName name="CPI_F" localSheetId="17">[4]Links!$T$24</definedName>
    <definedName name="CPI_F" localSheetId="18">[4]Links!$T$24</definedName>
    <definedName name="CPI_F" localSheetId="22">[4]Links!$T$24</definedName>
    <definedName name="CPI_F" localSheetId="35">[4]Links!$T$24</definedName>
    <definedName name="CPI_F" localSheetId="36">[4]Links!$T$24</definedName>
    <definedName name="CPI_F" localSheetId="28">[4]Links!$T$24</definedName>
    <definedName name="CPI_F" localSheetId="29">[4]Links!$T$24</definedName>
    <definedName name="CPI_F" localSheetId="33">[4]Links!$T$24</definedName>
    <definedName name="CPI_F">[4]Links!$T$24</definedName>
    <definedName name="CPI_I" localSheetId="14">#REF!</definedName>
    <definedName name="CPI_I" localSheetId="24">#REF!</definedName>
    <definedName name="CPI_I" localSheetId="25">#REF!</definedName>
    <definedName name="CPI_I" localSheetId="17">#REF!</definedName>
    <definedName name="CPI_I" localSheetId="18">#REF!</definedName>
    <definedName name="CPI_I" localSheetId="22">#REF!</definedName>
    <definedName name="CPI_I" localSheetId="35">#REF!</definedName>
    <definedName name="CPI_I" localSheetId="36">#REF!</definedName>
    <definedName name="CPI_I" localSheetId="28">#REF!</definedName>
    <definedName name="CPI_I" localSheetId="29">#REF!</definedName>
    <definedName name="CPI_I" localSheetId="33">#REF!</definedName>
    <definedName name="CPI_I" localSheetId="49">#REF!</definedName>
    <definedName name="CPI_I" localSheetId="61">#REF!</definedName>
    <definedName name="CPI_I" localSheetId="64">#REF!</definedName>
    <definedName name="CPI_I" localSheetId="65">#REF!</definedName>
    <definedName name="CPI_I" localSheetId="66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83">#REF!</definedName>
    <definedName name="CPI_I" localSheetId="86">#REF!</definedName>
    <definedName name="CPI_I" localSheetId="89">#REF!</definedName>
    <definedName name="CPI_I">#REF!</definedName>
    <definedName name="CPI_P" localSheetId="14">[4]Links!$X$4</definedName>
    <definedName name="CPI_P" localSheetId="24">[4]Links!$X$4</definedName>
    <definedName name="CPI_P" localSheetId="25">[4]Links!$X$4</definedName>
    <definedName name="CPI_P" localSheetId="17">[4]Links!$X$4</definedName>
    <definedName name="CPI_P" localSheetId="18">[4]Links!$X$4</definedName>
    <definedName name="CPI_P" localSheetId="22">[4]Links!$X$4</definedName>
    <definedName name="CPI_P" localSheetId="35">[4]Links!$X$4</definedName>
    <definedName name="CPI_P" localSheetId="36">[4]Links!$X$4</definedName>
    <definedName name="CPI_P" localSheetId="28">[4]Links!$X$4</definedName>
    <definedName name="CPI_P" localSheetId="29">[4]Links!$X$4</definedName>
    <definedName name="CPI_P" localSheetId="33">[4]Links!$X$4</definedName>
    <definedName name="CPI_P">[4]Links!$X$4</definedName>
    <definedName name="CPIA_f" localSheetId="14">[4]Links!#REF!</definedName>
    <definedName name="CPIA_f" localSheetId="24">[4]Links!#REF!</definedName>
    <definedName name="CPIA_f" localSheetId="25">[4]Links!#REF!</definedName>
    <definedName name="CPIA_f" localSheetId="17">[4]Links!#REF!</definedName>
    <definedName name="CPIA_f" localSheetId="18">[4]Links!#REF!</definedName>
    <definedName name="CPIA_f" localSheetId="22">[4]Links!#REF!</definedName>
    <definedName name="CPIA_f" localSheetId="26">[4]Links!#REF!</definedName>
    <definedName name="CPIA_f" localSheetId="35">[4]Links!#REF!</definedName>
    <definedName name="CPIA_f" localSheetId="36">[4]Links!#REF!</definedName>
    <definedName name="CPIA_f" localSheetId="37">[4]Links!#REF!</definedName>
    <definedName name="CPIA_f" localSheetId="28">[4]Links!#REF!</definedName>
    <definedName name="CPIA_f" localSheetId="29">[4]Links!#REF!</definedName>
    <definedName name="CPIA_f" localSheetId="33">[4]Links!#REF!</definedName>
    <definedName name="CPIA_f" localSheetId="49">[4]Links!#REF!</definedName>
    <definedName name="CPIA_f" localSheetId="61">[4]Links!#REF!</definedName>
    <definedName name="CPIA_f" localSheetId="64">[4]Links!#REF!</definedName>
    <definedName name="CPIA_f" localSheetId="65">[4]Links!#REF!</definedName>
    <definedName name="CPIA_f" localSheetId="66">[4]Links!#REF!</definedName>
    <definedName name="CPIA_f" localSheetId="68">[4]Links!#REF!</definedName>
    <definedName name="CPIA_f" localSheetId="69">[4]Links!#REF!</definedName>
    <definedName name="CPIA_f" localSheetId="70">[4]Links!#REF!</definedName>
    <definedName name="CPIA_f" localSheetId="71">[4]Links!#REF!</definedName>
    <definedName name="CPIA_f" localSheetId="83">[4]Links!#REF!</definedName>
    <definedName name="CPIA_f" localSheetId="86">[4]Links!#REF!</definedName>
    <definedName name="CPIA_f" localSheetId="89">[4]Links!#REF!</definedName>
    <definedName name="CPIA_f">[4]Links!#REF!</definedName>
    <definedName name="CPIADDR" localSheetId="14">[4]C!#REF!</definedName>
    <definedName name="CPIADDR" localSheetId="24">[4]C!#REF!</definedName>
    <definedName name="CPIADDR" localSheetId="25">[4]C!#REF!</definedName>
    <definedName name="CPIADDR" localSheetId="17">[4]C!#REF!</definedName>
    <definedName name="CPIADDR" localSheetId="18">[4]C!#REF!</definedName>
    <definedName name="CPIADDR" localSheetId="22">[4]C!#REF!</definedName>
    <definedName name="CPIADDR" localSheetId="35">[4]C!#REF!</definedName>
    <definedName name="CPIADDR" localSheetId="36">[4]C!#REF!</definedName>
    <definedName name="CPIADDR" localSheetId="37">[4]C!#REF!</definedName>
    <definedName name="CPIADDR" localSheetId="28">[4]C!#REF!</definedName>
    <definedName name="CPIADDR" localSheetId="29">[4]C!#REF!</definedName>
    <definedName name="CPIADDR" localSheetId="33">[4]C!#REF!</definedName>
    <definedName name="CPIADDR" localSheetId="49">[4]C!#REF!</definedName>
    <definedName name="CPIADDR" localSheetId="61">[4]C!#REF!</definedName>
    <definedName name="CPIADDR" localSheetId="64">[4]C!#REF!</definedName>
    <definedName name="CPIADDR" localSheetId="65">[4]C!#REF!</definedName>
    <definedName name="CPIADDR" localSheetId="66">[4]C!#REF!</definedName>
    <definedName name="CPIADDR" localSheetId="68">[4]C!#REF!</definedName>
    <definedName name="CPIADDR" localSheetId="69">[4]C!#REF!</definedName>
    <definedName name="CPIADDR" localSheetId="70">[4]C!#REF!</definedName>
    <definedName name="CPIADDR" localSheetId="71">[4]C!#REF!</definedName>
    <definedName name="CPIADDR" localSheetId="83">[4]C!#REF!</definedName>
    <definedName name="CPIADDR" localSheetId="86">[4]C!#REF!</definedName>
    <definedName name="CPIADDR" localSheetId="89">[4]C!#REF!</definedName>
    <definedName name="CPIADDR">[4]C!#REF!</definedName>
    <definedName name="CPIAVG" localSheetId="68">[5]C!$L$9</definedName>
    <definedName name="CPIAVG" localSheetId="69">[5]C!$L$9</definedName>
    <definedName name="CPIAVG" localSheetId="71">[5]C!$L$9</definedName>
    <definedName name="CPIAVG">[5]C!$L$9</definedName>
    <definedName name="CPIAVG_F" localSheetId="14">[4]Links!$T$25</definedName>
    <definedName name="CPIAVG_F" localSheetId="24">[4]Links!$T$25</definedName>
    <definedName name="CPIAVG_F" localSheetId="25">[4]Links!$T$25</definedName>
    <definedName name="CPIAVG_F" localSheetId="17">[4]Links!$T$25</definedName>
    <definedName name="CPIAVG_F" localSheetId="18">[4]Links!$T$25</definedName>
    <definedName name="CPIAVG_F" localSheetId="22">[4]Links!$T$25</definedName>
    <definedName name="CPIAVG_F" localSheetId="35">[4]Links!$T$25</definedName>
    <definedName name="CPIAVG_F" localSheetId="36">[4]Links!$T$25</definedName>
    <definedName name="CPIAVG_F" localSheetId="28">[4]Links!$T$25</definedName>
    <definedName name="CPIAVG_F" localSheetId="29">[4]Links!$T$25</definedName>
    <definedName name="CPIAVG_F" localSheetId="33">[4]Links!$T$25</definedName>
    <definedName name="CPIAVG_F">[4]Links!$T$25</definedName>
    <definedName name="CPIAVG_P" localSheetId="14">[4]Links!$X$6</definedName>
    <definedName name="CPIAVG_P" localSheetId="24">[4]Links!$X$6</definedName>
    <definedName name="CPIAVG_P" localSheetId="25">[4]Links!$X$6</definedName>
    <definedName name="CPIAVG_P" localSheetId="17">[4]Links!$X$6</definedName>
    <definedName name="CPIAVG_P" localSheetId="18">[4]Links!$X$6</definedName>
    <definedName name="CPIAVG_P" localSheetId="22">[4]Links!$X$6</definedName>
    <definedName name="CPIAVG_P" localSheetId="35">[4]Links!$X$6</definedName>
    <definedName name="CPIAVG_P" localSheetId="36">[4]Links!$X$6</definedName>
    <definedName name="CPIAVG_P" localSheetId="28">[4]Links!$X$6</definedName>
    <definedName name="CPIAVG_P" localSheetId="29">[4]Links!$X$6</definedName>
    <definedName name="CPIAVG_P" localSheetId="33">[4]Links!$X$6</definedName>
    <definedName name="CPIAVG_P">[4]Links!$X$6</definedName>
    <definedName name="CPIC">[8]Links!$B$20</definedName>
    <definedName name="CPICA" localSheetId="14">[4]Links!$B$27</definedName>
    <definedName name="CPICA" localSheetId="24">[4]Links!$B$27</definedName>
    <definedName name="CPICA" localSheetId="25">[4]Links!$B$27</definedName>
    <definedName name="CPICA" localSheetId="17">[4]Links!$B$27</definedName>
    <definedName name="CPICA" localSheetId="18">[4]Links!$B$27</definedName>
    <definedName name="CPICA" localSheetId="22">[4]Links!$B$27</definedName>
    <definedName name="CPICA" localSheetId="35">[4]Links!$B$27</definedName>
    <definedName name="CPICA" localSheetId="36">[4]Links!$B$27</definedName>
    <definedName name="CPICA" localSheetId="28">[4]Links!$B$27</definedName>
    <definedName name="CPICA" localSheetId="29">[4]Links!$B$27</definedName>
    <definedName name="CPICA" localSheetId="33">[4]Links!$B$27</definedName>
    <definedName name="CPICA">[4]Links!$B$27</definedName>
    <definedName name="CPIF" localSheetId="14">[4]Links!$B$3</definedName>
    <definedName name="CPIF" localSheetId="24">[4]Links!$B$3</definedName>
    <definedName name="CPIF" localSheetId="25">[4]Links!$B$3</definedName>
    <definedName name="CPIF" localSheetId="17">[4]Links!$B$3</definedName>
    <definedName name="CPIF" localSheetId="18">[4]Links!$B$3</definedName>
    <definedName name="CPIF" localSheetId="22">[4]Links!$B$3</definedName>
    <definedName name="CPIF" localSheetId="35">[4]Links!$B$3</definedName>
    <definedName name="CPIF" localSheetId="36">[4]Links!$B$3</definedName>
    <definedName name="CPIF" localSheetId="28">[4]Links!$B$3</definedName>
    <definedName name="CPIF" localSheetId="29">[4]Links!$B$3</definedName>
    <definedName name="CPIF" localSheetId="33">[4]Links!$B$3</definedName>
    <definedName name="CPIF">[4]Links!$B$3</definedName>
    <definedName name="CPIF_F" localSheetId="14">[4]Links!$T$26</definedName>
    <definedName name="CPIF_F" localSheetId="24">[4]Links!$T$26</definedName>
    <definedName name="CPIF_F" localSheetId="25">[4]Links!$T$26</definedName>
    <definedName name="CPIF_F" localSheetId="17">[4]Links!$T$26</definedName>
    <definedName name="CPIF_F" localSheetId="18">[4]Links!$T$26</definedName>
    <definedName name="CPIF_F" localSheetId="22">[4]Links!$T$26</definedName>
    <definedName name="CPIF_F" localSheetId="35">[4]Links!$T$26</definedName>
    <definedName name="CPIF_F" localSheetId="36">[4]Links!$T$26</definedName>
    <definedName name="CPIF_F" localSheetId="28">[4]Links!$T$26</definedName>
    <definedName name="CPIF_F" localSheetId="29">[4]Links!$T$26</definedName>
    <definedName name="CPIF_F" localSheetId="33">[4]Links!$T$26</definedName>
    <definedName name="CPIF_F">[4]Links!$T$26</definedName>
    <definedName name="CPIFA_f" localSheetId="14">[4]Links!#REF!</definedName>
    <definedName name="CPIFA_f" localSheetId="24">[4]Links!#REF!</definedName>
    <definedName name="CPIFA_f" localSheetId="25">[4]Links!#REF!</definedName>
    <definedName name="CPIFA_f" localSheetId="17">[4]Links!#REF!</definedName>
    <definedName name="CPIFA_f" localSheetId="18">[4]Links!#REF!</definedName>
    <definedName name="CPIFA_f" localSheetId="22">[4]Links!#REF!</definedName>
    <definedName name="CPIFA_f" localSheetId="26">[4]Links!#REF!</definedName>
    <definedName name="CPIFA_f" localSheetId="35">[4]Links!#REF!</definedName>
    <definedName name="CPIFA_f" localSheetId="36">[4]Links!#REF!</definedName>
    <definedName name="CPIFA_f" localSheetId="37">[4]Links!#REF!</definedName>
    <definedName name="CPIFA_f" localSheetId="28">[4]Links!#REF!</definedName>
    <definedName name="CPIFA_f" localSheetId="29">[4]Links!#REF!</definedName>
    <definedName name="CPIFA_f" localSheetId="33">[4]Links!#REF!</definedName>
    <definedName name="CPIFA_f" localSheetId="49">[4]Links!#REF!</definedName>
    <definedName name="CPIFA_f" localSheetId="61">[4]Links!#REF!</definedName>
    <definedName name="CPIFA_f" localSheetId="64">[4]Links!#REF!</definedName>
    <definedName name="CPIFA_f" localSheetId="65">[4]Links!#REF!</definedName>
    <definedName name="CPIFA_f" localSheetId="66">[4]Links!#REF!</definedName>
    <definedName name="CPIFA_f" localSheetId="68">[4]Links!#REF!</definedName>
    <definedName name="CPIFA_f" localSheetId="69">[4]Links!#REF!</definedName>
    <definedName name="CPIFA_f" localSheetId="70">[4]Links!#REF!</definedName>
    <definedName name="CPIFA_f" localSheetId="71">[4]Links!#REF!</definedName>
    <definedName name="CPIFA_f" localSheetId="83">[4]Links!#REF!</definedName>
    <definedName name="CPIFA_f" localSheetId="86">[4]Links!#REF!</definedName>
    <definedName name="CPIFA_f" localSheetId="89">[4]Links!#REF!</definedName>
    <definedName name="CPIFA_f">[4]Links!#REF!</definedName>
    <definedName name="CPIFAVG_F" localSheetId="14">[4]Links!$T$27</definedName>
    <definedName name="CPIFAVG_F" localSheetId="24">[4]Links!$T$27</definedName>
    <definedName name="CPIFAVG_F" localSheetId="25">[4]Links!$T$27</definedName>
    <definedName name="CPIFAVG_F" localSheetId="17">[4]Links!$T$27</definedName>
    <definedName name="CPIFAVG_F" localSheetId="18">[4]Links!$T$27</definedName>
    <definedName name="CPIFAVG_F" localSheetId="22">[4]Links!$T$27</definedName>
    <definedName name="CPIFAVG_F" localSheetId="35">[4]Links!$T$27</definedName>
    <definedName name="CPIFAVG_F" localSheetId="36">[4]Links!$T$27</definedName>
    <definedName name="CPIFAVG_F" localSheetId="28">[4]Links!$T$27</definedName>
    <definedName name="CPIFAVG_F" localSheetId="29">[4]Links!$T$27</definedName>
    <definedName name="CPIFAVG_F" localSheetId="33">[4]Links!$T$27</definedName>
    <definedName name="CPIFAVG_F">[4]Links!$T$27</definedName>
    <definedName name="CPIFC">[8]Links!$B$21</definedName>
    <definedName name="CPIFCA" localSheetId="14">[4]Links!$B$28</definedName>
    <definedName name="CPIFCA" localSheetId="24">[4]Links!$B$28</definedName>
    <definedName name="CPIFCA" localSheetId="25">[4]Links!$B$28</definedName>
    <definedName name="CPIFCA" localSheetId="17">[4]Links!$B$28</definedName>
    <definedName name="CPIFCA" localSheetId="18">[4]Links!$B$28</definedName>
    <definedName name="CPIFCA" localSheetId="22">[4]Links!$B$28</definedName>
    <definedName name="CPIFCA" localSheetId="35">[4]Links!$B$28</definedName>
    <definedName name="CPIFCA" localSheetId="36">[4]Links!$B$28</definedName>
    <definedName name="CPIFCA" localSheetId="28">[4]Links!$B$28</definedName>
    <definedName name="CPIFCA" localSheetId="29">[4]Links!$B$28</definedName>
    <definedName name="CPIFCA" localSheetId="33">[4]Links!$B$28</definedName>
    <definedName name="CPIFCA">[4]Links!$B$28</definedName>
    <definedName name="CPIFmov_f" localSheetId="14">[4]Links!#REF!</definedName>
    <definedName name="CPIFmov_f" localSheetId="24">[4]Links!#REF!</definedName>
    <definedName name="CPIFmov_f" localSheetId="25">[4]Links!#REF!</definedName>
    <definedName name="CPIFmov_f" localSheetId="17">[4]Links!#REF!</definedName>
    <definedName name="CPIFmov_f" localSheetId="18">[4]Links!#REF!</definedName>
    <definedName name="CPIFmov_f" localSheetId="22">[4]Links!#REF!</definedName>
    <definedName name="CPIFmov_f" localSheetId="26">[4]Links!#REF!</definedName>
    <definedName name="CPIFmov_f" localSheetId="35">[4]Links!#REF!</definedName>
    <definedName name="CPIFmov_f" localSheetId="36">[4]Links!#REF!</definedName>
    <definedName name="CPIFmov_f" localSheetId="37">[4]Links!#REF!</definedName>
    <definedName name="CPIFmov_f" localSheetId="28">[4]Links!#REF!</definedName>
    <definedName name="CPIFmov_f" localSheetId="29">[4]Links!#REF!</definedName>
    <definedName name="CPIFmov_f" localSheetId="33">[4]Links!#REF!</definedName>
    <definedName name="CPIFmov_f" localSheetId="49">[4]Links!#REF!</definedName>
    <definedName name="CPIFmov_f" localSheetId="61">[4]Links!#REF!</definedName>
    <definedName name="CPIFmov_f" localSheetId="64">[4]Links!#REF!</definedName>
    <definedName name="CPIFmov_f" localSheetId="65">[4]Links!#REF!</definedName>
    <definedName name="CPIFmov_f" localSheetId="66">[4]Links!#REF!</definedName>
    <definedName name="CPIFmov_f" localSheetId="68">[4]Links!#REF!</definedName>
    <definedName name="CPIFmov_f" localSheetId="69">[4]Links!#REF!</definedName>
    <definedName name="CPIFmov_f" localSheetId="70">[4]Links!#REF!</definedName>
    <definedName name="CPIFmov_f" localSheetId="71">[4]Links!#REF!</definedName>
    <definedName name="CPIFmov_f" localSheetId="83">[4]Links!#REF!</definedName>
    <definedName name="CPIFmov_f" localSheetId="86">[4]Links!#REF!</definedName>
    <definedName name="CPIFmov_f" localSheetId="89">[4]Links!#REF!</definedName>
    <definedName name="CPIFmov_f">[4]Links!#REF!</definedName>
    <definedName name="CPIFMY" localSheetId="14">[4]Links!$B$18</definedName>
    <definedName name="CPIFMY" localSheetId="24">[4]Links!$B$18</definedName>
    <definedName name="CPIFMY" localSheetId="25">[4]Links!$B$18</definedName>
    <definedName name="CPIFMY" localSheetId="17">[4]Links!$B$18</definedName>
    <definedName name="CPIFMY" localSheetId="18">[4]Links!$B$18</definedName>
    <definedName name="CPIFMY" localSheetId="22">[4]Links!$B$18</definedName>
    <definedName name="CPIFMY" localSheetId="35">[4]Links!$B$18</definedName>
    <definedName name="CPIFMY" localSheetId="36">[4]Links!$B$18</definedName>
    <definedName name="CPIFMY" localSheetId="28">[4]Links!$B$18</definedName>
    <definedName name="CPIFMY" localSheetId="29">[4]Links!$B$18</definedName>
    <definedName name="CPIFMY" localSheetId="33">[4]Links!$B$18</definedName>
    <definedName name="CPIFMY">[4]Links!$B$18</definedName>
    <definedName name="CPIFMYA" localSheetId="14">[4]Links!$B$23</definedName>
    <definedName name="CPIFMYA" localSheetId="24">[4]Links!$B$23</definedName>
    <definedName name="CPIFMYA" localSheetId="25">[4]Links!$B$23</definedName>
    <definedName name="CPIFMYA" localSheetId="17">[4]Links!$B$23</definedName>
    <definedName name="CPIFMYA" localSheetId="18">[4]Links!$B$23</definedName>
    <definedName name="CPIFMYA" localSheetId="22">[4]Links!$B$23</definedName>
    <definedName name="CPIFMYA" localSheetId="35">[4]Links!$B$23</definedName>
    <definedName name="CPIFMYA" localSheetId="36">[4]Links!$B$23</definedName>
    <definedName name="CPIFMYA" localSheetId="28">[4]Links!$B$23</definedName>
    <definedName name="CPIFMYA" localSheetId="29">[4]Links!$B$23</definedName>
    <definedName name="CPIFMYA" localSheetId="33">[4]Links!$B$23</definedName>
    <definedName name="CPIFMYA">[4]Links!$B$23</definedName>
    <definedName name="CPIFPA">[8]Links!$B$66</definedName>
    <definedName name="CPIFQ">[8]Links!$B$30</definedName>
    <definedName name="CPIFQA">[8]Links!$B$39</definedName>
    <definedName name="CPIFY" localSheetId="14">[4]Links!$B$8</definedName>
    <definedName name="CPIFY" localSheetId="24">[4]Links!$B$8</definedName>
    <definedName name="CPIFY" localSheetId="25">[4]Links!$B$8</definedName>
    <definedName name="CPIFY" localSheetId="17">[4]Links!$B$8</definedName>
    <definedName name="CPIFY" localSheetId="18">[4]Links!$B$8</definedName>
    <definedName name="CPIFY" localSheetId="22">[4]Links!$B$8</definedName>
    <definedName name="CPIFY" localSheetId="35">[4]Links!$B$8</definedName>
    <definedName name="CPIFY" localSheetId="36">[4]Links!$B$8</definedName>
    <definedName name="CPIFY" localSheetId="28">[4]Links!$B$8</definedName>
    <definedName name="CPIFY" localSheetId="29">[4]Links!$B$8</definedName>
    <definedName name="CPIFY" localSheetId="33">[4]Links!$B$8</definedName>
    <definedName name="CPIFY">[4]Links!$B$8</definedName>
    <definedName name="CPIFYA">[8]Links!$B$57</definedName>
    <definedName name="CPImov_f" localSheetId="14">[4]Links!#REF!</definedName>
    <definedName name="CPImov_f" localSheetId="24">[4]Links!#REF!</definedName>
    <definedName name="CPImov_f" localSheetId="25">[4]Links!#REF!</definedName>
    <definedName name="CPImov_f" localSheetId="17">[4]Links!#REF!</definedName>
    <definedName name="CPImov_f" localSheetId="18">[4]Links!#REF!</definedName>
    <definedName name="CPImov_f" localSheetId="22">[4]Links!#REF!</definedName>
    <definedName name="CPImov_f" localSheetId="26">[4]Links!#REF!</definedName>
    <definedName name="CPImov_f" localSheetId="35">[4]Links!#REF!</definedName>
    <definedName name="CPImov_f" localSheetId="36">[4]Links!#REF!</definedName>
    <definedName name="CPImov_f" localSheetId="37">[4]Links!#REF!</definedName>
    <definedName name="CPImov_f" localSheetId="28">[4]Links!#REF!</definedName>
    <definedName name="CPImov_f" localSheetId="29">[4]Links!#REF!</definedName>
    <definedName name="CPImov_f" localSheetId="33">[4]Links!#REF!</definedName>
    <definedName name="CPImov_f" localSheetId="49">[4]Links!#REF!</definedName>
    <definedName name="CPImov_f" localSheetId="61">[4]Links!#REF!</definedName>
    <definedName name="CPImov_f" localSheetId="64">[4]Links!#REF!</definedName>
    <definedName name="CPImov_f" localSheetId="65">[4]Links!#REF!</definedName>
    <definedName name="CPImov_f" localSheetId="66">[4]Links!#REF!</definedName>
    <definedName name="CPImov_f" localSheetId="68">[4]Links!#REF!</definedName>
    <definedName name="CPImov_f" localSheetId="69">[4]Links!#REF!</definedName>
    <definedName name="CPImov_f" localSheetId="70">[4]Links!#REF!</definedName>
    <definedName name="CPImov_f" localSheetId="71">[4]Links!#REF!</definedName>
    <definedName name="CPImov_f" localSheetId="83">[4]Links!#REF!</definedName>
    <definedName name="CPImov_f" localSheetId="86">[4]Links!#REF!</definedName>
    <definedName name="CPImov_f" localSheetId="89">[4]Links!#REF!</definedName>
    <definedName name="CPImov_f">[4]Links!#REF!</definedName>
    <definedName name="CPIMY" localSheetId="14">[4]Links!$B$17</definedName>
    <definedName name="CPIMY" localSheetId="24">[4]Links!$B$17</definedName>
    <definedName name="CPIMY" localSheetId="25">[4]Links!$B$17</definedName>
    <definedName name="CPIMY" localSheetId="17">[4]Links!$B$17</definedName>
    <definedName name="CPIMY" localSheetId="18">[4]Links!$B$17</definedName>
    <definedName name="CPIMY" localSheetId="22">[4]Links!$B$17</definedName>
    <definedName name="CPIMY" localSheetId="35">[4]Links!$B$17</definedName>
    <definedName name="CPIMY" localSheetId="36">[4]Links!$B$17</definedName>
    <definedName name="CPIMY" localSheetId="28">[4]Links!$B$17</definedName>
    <definedName name="CPIMY" localSheetId="29">[4]Links!$B$17</definedName>
    <definedName name="CPIMY" localSheetId="33">[4]Links!$B$17</definedName>
    <definedName name="CPIMY">[4]Links!$B$17</definedName>
    <definedName name="cpimya" localSheetId="14">[4]Links!$B$22</definedName>
    <definedName name="cpimya" localSheetId="24">[4]Links!$B$22</definedName>
    <definedName name="cpimya" localSheetId="25">[4]Links!$B$22</definedName>
    <definedName name="cpimya" localSheetId="17">[4]Links!$B$22</definedName>
    <definedName name="cpimya" localSheetId="18">[4]Links!$B$22</definedName>
    <definedName name="cpimya" localSheetId="22">[4]Links!$B$22</definedName>
    <definedName name="cpimya" localSheetId="35">[4]Links!$B$22</definedName>
    <definedName name="cpimya" localSheetId="36">[4]Links!$B$22</definedName>
    <definedName name="cpimya" localSheetId="28">[4]Links!$B$22</definedName>
    <definedName name="cpimya" localSheetId="29">[4]Links!$B$22</definedName>
    <definedName name="cpimya" localSheetId="33">[4]Links!$B$22</definedName>
    <definedName name="cpimya">[4]Links!$B$22</definedName>
    <definedName name="CPINF" localSheetId="14">[4]Links!$B$4</definedName>
    <definedName name="CPINF" localSheetId="24">[4]Links!$B$4</definedName>
    <definedName name="CPINF" localSheetId="25">[4]Links!$B$4</definedName>
    <definedName name="CPINF" localSheetId="17">[4]Links!$B$4</definedName>
    <definedName name="CPINF" localSheetId="18">[4]Links!$B$4</definedName>
    <definedName name="CPINF" localSheetId="22">[4]Links!$B$4</definedName>
    <definedName name="CPINF" localSheetId="35">[4]Links!$B$4</definedName>
    <definedName name="CPINF" localSheetId="36">[4]Links!$B$4</definedName>
    <definedName name="CPINF" localSheetId="28">[4]Links!$B$4</definedName>
    <definedName name="CPINF" localSheetId="29">[4]Links!$B$4</definedName>
    <definedName name="CPINF" localSheetId="33">[4]Links!$B$4</definedName>
    <definedName name="CPINF">[4]Links!$B$4</definedName>
    <definedName name="CPINF_F" localSheetId="14">[4]Links!$T$28</definedName>
    <definedName name="CPINF_F" localSheetId="24">[4]Links!$T$28</definedName>
    <definedName name="CPINF_F" localSheetId="25">[4]Links!$T$28</definedName>
    <definedName name="CPINF_F" localSheetId="17">[4]Links!$T$28</definedName>
    <definedName name="CPINF_F" localSheetId="18">[4]Links!$T$28</definedName>
    <definedName name="CPINF_F" localSheetId="22">[4]Links!$T$28</definedName>
    <definedName name="CPINF_F" localSheetId="35">[4]Links!$T$28</definedName>
    <definedName name="CPINF_F" localSheetId="36">[4]Links!$T$28</definedName>
    <definedName name="CPINF_F" localSheetId="28">[4]Links!$T$28</definedName>
    <definedName name="CPINF_F" localSheetId="29">[4]Links!$T$28</definedName>
    <definedName name="CPINF_F" localSheetId="33">[4]Links!$T$28</definedName>
    <definedName name="CPINF_F">[4]Links!$T$28</definedName>
    <definedName name="CPINFA_f" localSheetId="14">[4]Links!#REF!</definedName>
    <definedName name="CPINFA_f" localSheetId="24">[4]Links!#REF!</definedName>
    <definedName name="CPINFA_f" localSheetId="25">[4]Links!#REF!</definedName>
    <definedName name="CPINFA_f" localSheetId="17">[4]Links!#REF!</definedName>
    <definedName name="CPINFA_f" localSheetId="18">[4]Links!#REF!</definedName>
    <definedName name="CPINFA_f" localSheetId="22">[4]Links!#REF!</definedName>
    <definedName name="CPINFA_f" localSheetId="26">[4]Links!#REF!</definedName>
    <definedName name="CPINFA_f" localSheetId="35">[4]Links!#REF!</definedName>
    <definedName name="CPINFA_f" localSheetId="36">[4]Links!#REF!</definedName>
    <definedName name="CPINFA_f" localSheetId="37">[4]Links!#REF!</definedName>
    <definedName name="CPINFA_f" localSheetId="28">[4]Links!#REF!</definedName>
    <definedName name="CPINFA_f" localSheetId="29">[4]Links!#REF!</definedName>
    <definedName name="CPINFA_f" localSheetId="33">[4]Links!#REF!</definedName>
    <definedName name="CPINFA_f" localSheetId="49">[4]Links!#REF!</definedName>
    <definedName name="CPINFA_f" localSheetId="61">[4]Links!#REF!</definedName>
    <definedName name="CPINFA_f" localSheetId="64">[4]Links!#REF!</definedName>
    <definedName name="CPINFA_f" localSheetId="65">[4]Links!#REF!</definedName>
    <definedName name="CPINFA_f" localSheetId="66">[4]Links!#REF!</definedName>
    <definedName name="CPINFA_f" localSheetId="68">[4]Links!#REF!</definedName>
    <definedName name="CPINFA_f" localSheetId="69">[4]Links!#REF!</definedName>
    <definedName name="CPINFA_f" localSheetId="70">[4]Links!#REF!</definedName>
    <definedName name="CPINFA_f" localSheetId="71">[4]Links!#REF!</definedName>
    <definedName name="CPINFA_f" localSheetId="83">[4]Links!#REF!</definedName>
    <definedName name="CPINFA_f" localSheetId="86">[4]Links!#REF!</definedName>
    <definedName name="CPINFA_f" localSheetId="89">[4]Links!#REF!</definedName>
    <definedName name="CPINFA_f">[4]Links!#REF!</definedName>
    <definedName name="CPINFAVG_F" localSheetId="14">[4]Links!$T$29</definedName>
    <definedName name="CPINFAVG_F" localSheetId="24">[4]Links!$T$29</definedName>
    <definedName name="CPINFAVG_F" localSheetId="25">[4]Links!$T$29</definedName>
    <definedName name="CPINFAVG_F" localSheetId="17">[4]Links!$T$29</definedName>
    <definedName name="CPINFAVG_F" localSheetId="18">[4]Links!$T$29</definedName>
    <definedName name="CPINFAVG_F" localSheetId="22">[4]Links!$T$29</definedName>
    <definedName name="CPINFAVG_F" localSheetId="35">[4]Links!$T$29</definedName>
    <definedName name="CPINFAVG_F" localSheetId="36">[4]Links!$T$29</definedName>
    <definedName name="CPINFAVG_F" localSheetId="28">[4]Links!$T$29</definedName>
    <definedName name="CPINFAVG_F" localSheetId="29">[4]Links!$T$29</definedName>
    <definedName name="CPINFAVG_F" localSheetId="33">[4]Links!$T$29</definedName>
    <definedName name="CPINFAVG_F">[4]Links!$T$29</definedName>
    <definedName name="CPINFC">[8]Links!$B$22</definedName>
    <definedName name="CPINFCA" localSheetId="14">[4]Links!$B$29</definedName>
    <definedName name="CPINFCA" localSheetId="24">[4]Links!$B$29</definedName>
    <definedName name="CPINFCA" localSheetId="25">[4]Links!$B$29</definedName>
    <definedName name="CPINFCA" localSheetId="17">[4]Links!$B$29</definedName>
    <definedName name="CPINFCA" localSheetId="18">[4]Links!$B$29</definedName>
    <definedName name="CPINFCA" localSheetId="22">[4]Links!$B$29</definedName>
    <definedName name="CPINFCA" localSheetId="35">[4]Links!$B$29</definedName>
    <definedName name="CPINFCA" localSheetId="36">[4]Links!$B$29</definedName>
    <definedName name="CPINFCA" localSheetId="28">[4]Links!$B$29</definedName>
    <definedName name="CPINFCA" localSheetId="29">[4]Links!$B$29</definedName>
    <definedName name="CPINFCA" localSheetId="33">[4]Links!$B$29</definedName>
    <definedName name="CPINFCA">[4]Links!$B$29</definedName>
    <definedName name="CPINFmov_f" localSheetId="14">[4]Links!#REF!</definedName>
    <definedName name="CPINFmov_f" localSheetId="24">[4]Links!#REF!</definedName>
    <definedName name="CPINFmov_f" localSheetId="25">[4]Links!#REF!</definedName>
    <definedName name="CPINFmov_f" localSheetId="17">[4]Links!#REF!</definedName>
    <definedName name="CPINFmov_f" localSheetId="18">[4]Links!#REF!</definedName>
    <definedName name="CPINFmov_f" localSheetId="22">[4]Links!#REF!</definedName>
    <definedName name="CPINFmov_f" localSheetId="26">[4]Links!#REF!</definedName>
    <definedName name="CPINFmov_f" localSheetId="35">[4]Links!#REF!</definedName>
    <definedName name="CPINFmov_f" localSheetId="36">[4]Links!#REF!</definedName>
    <definedName name="CPINFmov_f" localSheetId="37">[4]Links!#REF!</definedName>
    <definedName name="CPINFmov_f" localSheetId="28">[4]Links!#REF!</definedName>
    <definedName name="CPINFmov_f" localSheetId="29">[4]Links!#REF!</definedName>
    <definedName name="CPINFmov_f" localSheetId="33">[4]Links!#REF!</definedName>
    <definedName name="CPINFmov_f" localSheetId="49">[4]Links!#REF!</definedName>
    <definedName name="CPINFmov_f" localSheetId="61">[4]Links!#REF!</definedName>
    <definedName name="CPINFmov_f" localSheetId="64">[4]Links!#REF!</definedName>
    <definedName name="CPINFmov_f" localSheetId="65">[4]Links!#REF!</definedName>
    <definedName name="CPINFmov_f" localSheetId="66">[4]Links!#REF!</definedName>
    <definedName name="CPINFmov_f" localSheetId="68">[4]Links!#REF!</definedName>
    <definedName name="CPINFmov_f" localSheetId="69">[4]Links!#REF!</definedName>
    <definedName name="CPINFmov_f" localSheetId="70">[4]Links!#REF!</definedName>
    <definedName name="CPINFmov_f" localSheetId="71">[4]Links!#REF!</definedName>
    <definedName name="CPINFmov_f" localSheetId="83">[4]Links!#REF!</definedName>
    <definedName name="CPINFmov_f" localSheetId="86">[4]Links!#REF!</definedName>
    <definedName name="CPINFmov_f" localSheetId="89">[4]Links!#REF!</definedName>
    <definedName name="CPINFmov_f">[4]Links!#REF!</definedName>
    <definedName name="CPINFMY" localSheetId="14">[4]Links!$B$19</definedName>
    <definedName name="CPINFMY" localSheetId="24">[4]Links!$B$19</definedName>
    <definedName name="CPINFMY" localSheetId="25">[4]Links!$B$19</definedName>
    <definedName name="CPINFMY" localSheetId="17">[4]Links!$B$19</definedName>
    <definedName name="CPINFMY" localSheetId="18">[4]Links!$B$19</definedName>
    <definedName name="CPINFMY" localSheetId="22">[4]Links!$B$19</definedName>
    <definedName name="CPINFMY" localSheetId="35">[4]Links!$B$19</definedName>
    <definedName name="CPINFMY" localSheetId="36">[4]Links!$B$19</definedName>
    <definedName name="CPINFMY" localSheetId="28">[4]Links!$B$19</definedName>
    <definedName name="CPINFMY" localSheetId="29">[4]Links!$B$19</definedName>
    <definedName name="CPINFMY" localSheetId="33">[4]Links!$B$19</definedName>
    <definedName name="CPINFMY">[4]Links!$B$19</definedName>
    <definedName name="CPINFMYA" localSheetId="14">[4]Links!$B$24</definedName>
    <definedName name="CPINFMYA" localSheetId="24">[4]Links!$B$24</definedName>
    <definedName name="CPINFMYA" localSheetId="25">[4]Links!$B$24</definedName>
    <definedName name="CPINFMYA" localSheetId="17">[4]Links!$B$24</definedName>
    <definedName name="CPINFMYA" localSheetId="18">[4]Links!$B$24</definedName>
    <definedName name="CPINFMYA" localSheetId="22">[4]Links!$B$24</definedName>
    <definedName name="CPINFMYA" localSheetId="35">[4]Links!$B$24</definedName>
    <definedName name="CPINFMYA" localSheetId="36">[4]Links!$B$24</definedName>
    <definedName name="CPINFMYA" localSheetId="28">[4]Links!$B$24</definedName>
    <definedName name="CPINFMYA" localSheetId="29">[4]Links!$B$24</definedName>
    <definedName name="CPINFMYA" localSheetId="33">[4]Links!$B$24</definedName>
    <definedName name="CPINFMYA">[4]Links!$B$24</definedName>
    <definedName name="CPINFPA">[8]Links!$B$67</definedName>
    <definedName name="CPINFQ">[8]Links!$B$31</definedName>
    <definedName name="CPINFQA">[8]Links!$B$40</definedName>
    <definedName name="CPINFY" localSheetId="14">[4]Links!$B$9</definedName>
    <definedName name="CPINFY" localSheetId="24">[4]Links!$B$9</definedName>
    <definedName name="CPINFY" localSheetId="25">[4]Links!$B$9</definedName>
    <definedName name="CPINFY" localSheetId="17">[4]Links!$B$9</definedName>
    <definedName name="CPINFY" localSheetId="18">[4]Links!$B$9</definedName>
    <definedName name="CPINFY" localSheetId="22">[4]Links!$B$9</definedName>
    <definedName name="CPINFY" localSheetId="35">[4]Links!$B$9</definedName>
    <definedName name="CPINFY" localSheetId="36">[4]Links!$B$9</definedName>
    <definedName name="CPINFY" localSheetId="28">[4]Links!$B$9</definedName>
    <definedName name="CPINFY" localSheetId="29">[4]Links!$B$9</definedName>
    <definedName name="CPINFY" localSheetId="33">[4]Links!$B$9</definedName>
    <definedName name="CPINFY">[4]Links!$B$9</definedName>
    <definedName name="CPINFYA">[8]Links!$B$58</definedName>
    <definedName name="CPIPA">[8]Links!$B$65</definedName>
    <definedName name="CPIQ">[8]Links!$B$29</definedName>
    <definedName name="CPIQA">[8]Links!$B$38</definedName>
    <definedName name="CPIS" localSheetId="14">[4]Links!$B$5</definedName>
    <definedName name="CPIS" localSheetId="24">[4]Links!$B$5</definedName>
    <definedName name="CPIS" localSheetId="25">[4]Links!$B$5</definedName>
    <definedName name="CPIS" localSheetId="17">[4]Links!$B$5</definedName>
    <definedName name="CPIS" localSheetId="18">[4]Links!$B$5</definedName>
    <definedName name="CPIS" localSheetId="22">[4]Links!$B$5</definedName>
    <definedName name="CPIS" localSheetId="35">[4]Links!$B$5</definedName>
    <definedName name="CPIS" localSheetId="36">[4]Links!$B$5</definedName>
    <definedName name="CPIS" localSheetId="28">[4]Links!$B$5</definedName>
    <definedName name="CPIS" localSheetId="29">[4]Links!$B$5</definedName>
    <definedName name="CPIS" localSheetId="33">[4]Links!$B$5</definedName>
    <definedName name="CPIS">[4]Links!$B$5</definedName>
    <definedName name="CPIS_F" localSheetId="14">[4]Links!$T$30</definedName>
    <definedName name="CPIS_F" localSheetId="24">[4]Links!$T$30</definedName>
    <definedName name="CPIS_F" localSheetId="25">[4]Links!$T$30</definedName>
    <definedName name="CPIS_F" localSheetId="17">[4]Links!$T$30</definedName>
    <definedName name="CPIS_F" localSheetId="18">[4]Links!$T$30</definedName>
    <definedName name="CPIS_F" localSheetId="22">[4]Links!$T$30</definedName>
    <definedName name="CPIS_F" localSheetId="35">[4]Links!$T$30</definedName>
    <definedName name="CPIS_F" localSheetId="36">[4]Links!$T$30</definedName>
    <definedName name="CPIS_F" localSheetId="28">[4]Links!$T$30</definedName>
    <definedName name="CPIS_F" localSheetId="29">[4]Links!$T$30</definedName>
    <definedName name="CPIS_F" localSheetId="33">[4]Links!$T$30</definedName>
    <definedName name="CPIS_F">[4]Links!$T$30</definedName>
    <definedName name="CPISA_f" localSheetId="14">[4]Links!#REF!</definedName>
    <definedName name="CPISA_f" localSheetId="24">[4]Links!#REF!</definedName>
    <definedName name="CPISA_f" localSheetId="25">[4]Links!#REF!</definedName>
    <definedName name="CPISA_f" localSheetId="17">[4]Links!#REF!</definedName>
    <definedName name="CPISA_f" localSheetId="18">[4]Links!#REF!</definedName>
    <definedName name="CPISA_f" localSheetId="22">[4]Links!#REF!</definedName>
    <definedName name="CPISA_f" localSheetId="26">[4]Links!#REF!</definedName>
    <definedName name="CPISA_f" localSheetId="35">[4]Links!#REF!</definedName>
    <definedName name="CPISA_f" localSheetId="36">[4]Links!#REF!</definedName>
    <definedName name="CPISA_f" localSheetId="37">[4]Links!#REF!</definedName>
    <definedName name="CPISA_f" localSheetId="28">[4]Links!#REF!</definedName>
    <definedName name="CPISA_f" localSheetId="29">[4]Links!#REF!</definedName>
    <definedName name="CPISA_f" localSheetId="33">[4]Links!#REF!</definedName>
    <definedName name="CPISA_f" localSheetId="49">[4]Links!#REF!</definedName>
    <definedName name="CPISA_f" localSheetId="61">[4]Links!#REF!</definedName>
    <definedName name="CPISA_f" localSheetId="64">[4]Links!#REF!</definedName>
    <definedName name="CPISA_f" localSheetId="65">[4]Links!#REF!</definedName>
    <definedName name="CPISA_f" localSheetId="66">[4]Links!#REF!</definedName>
    <definedName name="CPISA_f" localSheetId="68">[4]Links!#REF!</definedName>
    <definedName name="CPISA_f" localSheetId="69">[4]Links!#REF!</definedName>
    <definedName name="CPISA_f" localSheetId="70">[4]Links!#REF!</definedName>
    <definedName name="CPISA_f" localSheetId="71">[4]Links!#REF!</definedName>
    <definedName name="CPISA_f" localSheetId="83">[4]Links!#REF!</definedName>
    <definedName name="CPISA_f" localSheetId="86">[4]Links!#REF!</definedName>
    <definedName name="CPISA_f" localSheetId="89">[4]Links!#REF!</definedName>
    <definedName name="CPISA_f">[4]Links!#REF!</definedName>
    <definedName name="CPISAVG_F" localSheetId="14">[4]Links!$T$31</definedName>
    <definedName name="CPISAVG_F" localSheetId="24">[4]Links!$T$31</definedName>
    <definedName name="CPISAVG_F" localSheetId="25">[4]Links!$T$31</definedName>
    <definedName name="CPISAVG_F" localSheetId="17">[4]Links!$T$31</definedName>
    <definedName name="CPISAVG_F" localSheetId="18">[4]Links!$T$31</definedName>
    <definedName name="CPISAVG_F" localSheetId="22">[4]Links!$T$31</definedName>
    <definedName name="CPISAVG_F" localSheetId="35">[4]Links!$T$31</definedName>
    <definedName name="CPISAVG_F" localSheetId="36">[4]Links!$T$31</definedName>
    <definedName name="CPISAVG_F" localSheetId="28">[4]Links!$T$31</definedName>
    <definedName name="CPISAVG_F" localSheetId="29">[4]Links!$T$31</definedName>
    <definedName name="CPISAVG_F" localSheetId="33">[4]Links!$T$31</definedName>
    <definedName name="CPISAVG_F">[4]Links!$T$31</definedName>
    <definedName name="CPISC">[8]Links!$B$23</definedName>
    <definedName name="CPISCA" localSheetId="14">[4]Links!$B$30</definedName>
    <definedName name="CPISCA" localSheetId="24">[4]Links!$B$30</definedName>
    <definedName name="CPISCA" localSheetId="25">[4]Links!$B$30</definedName>
    <definedName name="CPISCA" localSheetId="17">[4]Links!$B$30</definedName>
    <definedName name="CPISCA" localSheetId="18">[4]Links!$B$30</definedName>
    <definedName name="CPISCA" localSheetId="22">[4]Links!$B$30</definedName>
    <definedName name="CPISCA" localSheetId="35">[4]Links!$B$30</definedName>
    <definedName name="CPISCA" localSheetId="36">[4]Links!$B$30</definedName>
    <definedName name="CPISCA" localSheetId="28">[4]Links!$B$30</definedName>
    <definedName name="CPISCA" localSheetId="29">[4]Links!$B$30</definedName>
    <definedName name="CPISCA" localSheetId="33">[4]Links!$B$30</definedName>
    <definedName name="CPISCA">[4]Links!$B$30</definedName>
    <definedName name="CPISmov_f" localSheetId="14">[4]Links!#REF!</definedName>
    <definedName name="CPISmov_f" localSheetId="24">[4]Links!#REF!</definedName>
    <definedName name="CPISmov_f" localSheetId="25">[4]Links!#REF!</definedName>
    <definedName name="CPISmov_f" localSheetId="17">[4]Links!#REF!</definedName>
    <definedName name="CPISmov_f" localSheetId="18">[4]Links!#REF!</definedName>
    <definedName name="CPISmov_f" localSheetId="22">[4]Links!#REF!</definedName>
    <definedName name="CPISmov_f" localSheetId="26">[4]Links!#REF!</definedName>
    <definedName name="CPISmov_f" localSheetId="35">[4]Links!#REF!</definedName>
    <definedName name="CPISmov_f" localSheetId="36">[4]Links!#REF!</definedName>
    <definedName name="CPISmov_f" localSheetId="37">[4]Links!#REF!</definedName>
    <definedName name="CPISmov_f" localSheetId="28">[4]Links!#REF!</definedName>
    <definedName name="CPISmov_f" localSheetId="29">[4]Links!#REF!</definedName>
    <definedName name="CPISmov_f" localSheetId="33">[4]Links!#REF!</definedName>
    <definedName name="CPISmov_f" localSheetId="49">[4]Links!#REF!</definedName>
    <definedName name="CPISmov_f" localSheetId="61">[4]Links!#REF!</definedName>
    <definedName name="CPISmov_f" localSheetId="64">[4]Links!#REF!</definedName>
    <definedName name="CPISmov_f" localSheetId="65">[4]Links!#REF!</definedName>
    <definedName name="CPISmov_f" localSheetId="66">[4]Links!#REF!</definedName>
    <definedName name="CPISmov_f" localSheetId="68">[4]Links!#REF!</definedName>
    <definedName name="CPISmov_f" localSheetId="69">[4]Links!#REF!</definedName>
    <definedName name="CPISmov_f" localSheetId="70">[4]Links!#REF!</definedName>
    <definedName name="CPISmov_f" localSheetId="71">[4]Links!#REF!</definedName>
    <definedName name="CPISmov_f" localSheetId="83">[4]Links!#REF!</definedName>
    <definedName name="CPISmov_f" localSheetId="86">[4]Links!#REF!</definedName>
    <definedName name="CPISmov_f" localSheetId="89">[4]Links!#REF!</definedName>
    <definedName name="CPISmov_f">[4]Links!#REF!</definedName>
    <definedName name="CPISMY" localSheetId="14">[4]Links!$B$20</definedName>
    <definedName name="CPISMY" localSheetId="24">[4]Links!$B$20</definedName>
    <definedName name="CPISMY" localSheetId="25">[4]Links!$B$20</definedName>
    <definedName name="CPISMY" localSheetId="17">[4]Links!$B$20</definedName>
    <definedName name="CPISMY" localSheetId="18">[4]Links!$B$20</definedName>
    <definedName name="CPISMY" localSheetId="22">[4]Links!$B$20</definedName>
    <definedName name="CPISMY" localSheetId="35">[4]Links!$B$20</definedName>
    <definedName name="CPISMY" localSheetId="36">[4]Links!$B$20</definedName>
    <definedName name="CPISMY" localSheetId="28">[4]Links!$B$20</definedName>
    <definedName name="CPISMY" localSheetId="29">[4]Links!$B$20</definedName>
    <definedName name="CPISMY" localSheetId="33">[4]Links!$B$20</definedName>
    <definedName name="CPISMY">[4]Links!$B$20</definedName>
    <definedName name="CPISMYA" localSheetId="14">[4]Links!$B$25</definedName>
    <definedName name="CPISMYA" localSheetId="24">[4]Links!$B$25</definedName>
    <definedName name="CPISMYA" localSheetId="25">[4]Links!$B$25</definedName>
    <definedName name="CPISMYA" localSheetId="17">[4]Links!$B$25</definedName>
    <definedName name="CPISMYA" localSheetId="18">[4]Links!$B$25</definedName>
    <definedName name="CPISMYA" localSheetId="22">[4]Links!$B$25</definedName>
    <definedName name="CPISMYA" localSheetId="35">[4]Links!$B$25</definedName>
    <definedName name="CPISMYA" localSheetId="36">[4]Links!$B$25</definedName>
    <definedName name="CPISMYA" localSheetId="28">[4]Links!$B$25</definedName>
    <definedName name="CPISMYA" localSheetId="29">[4]Links!$B$25</definedName>
    <definedName name="CPISMYA" localSheetId="33">[4]Links!$B$25</definedName>
    <definedName name="CPISMYA">[4]Links!$B$25</definedName>
    <definedName name="CPISPA">[8]Links!$B$68</definedName>
    <definedName name="CPISQ">[8]Links!$B$32</definedName>
    <definedName name="CPISQA">[8]Links!$B$41</definedName>
    <definedName name="CPISY" localSheetId="14">[4]Links!$B$10</definedName>
    <definedName name="CPISY" localSheetId="24">[4]Links!$B$10</definedName>
    <definedName name="CPISY" localSheetId="25">[4]Links!$B$10</definedName>
    <definedName name="CPISY" localSheetId="17">[4]Links!$B$10</definedName>
    <definedName name="CPISY" localSheetId="18">[4]Links!$B$10</definedName>
    <definedName name="CPISY" localSheetId="22">[4]Links!$B$10</definedName>
    <definedName name="CPISY" localSheetId="35">[4]Links!$B$10</definedName>
    <definedName name="CPISY" localSheetId="36">[4]Links!$B$10</definedName>
    <definedName name="CPISY" localSheetId="28">[4]Links!$B$10</definedName>
    <definedName name="CPISY" localSheetId="29">[4]Links!$B$10</definedName>
    <definedName name="CPISY" localSheetId="33">[4]Links!$B$10</definedName>
    <definedName name="CPISY">[4]Links!$B$10</definedName>
    <definedName name="CPISYA">[8]Links!$B$59</definedName>
    <definedName name="CPIY" localSheetId="14">[4]Links!$B$7</definedName>
    <definedName name="CPIY" localSheetId="24">[4]Links!$B$7</definedName>
    <definedName name="CPIY" localSheetId="25">[4]Links!$B$7</definedName>
    <definedName name="CPIY" localSheetId="17">[4]Links!$B$7</definedName>
    <definedName name="CPIY" localSheetId="18">[4]Links!$B$7</definedName>
    <definedName name="CPIY" localSheetId="22">[4]Links!$B$7</definedName>
    <definedName name="CPIY" localSheetId="35">[4]Links!$B$7</definedName>
    <definedName name="CPIY" localSheetId="36">[4]Links!$B$7</definedName>
    <definedName name="CPIY" localSheetId="28">[4]Links!$B$7</definedName>
    <definedName name="CPIY" localSheetId="29">[4]Links!$B$7</definedName>
    <definedName name="CPIY" localSheetId="33">[4]Links!$B$7</definedName>
    <definedName name="CPIY">[4]Links!$B$7</definedName>
    <definedName name="CPIYA">[8]Links!$B$56</definedName>
    <definedName name="CRED" localSheetId="14">[4]Links!$D$2</definedName>
    <definedName name="CRED" localSheetId="24">[4]Links!$D$2</definedName>
    <definedName name="CRED" localSheetId="25">[4]Links!$D$2</definedName>
    <definedName name="CRED" localSheetId="17">[4]Links!$D$2</definedName>
    <definedName name="CRED" localSheetId="18">[4]Links!$D$2</definedName>
    <definedName name="CRED" localSheetId="22">[4]Links!$D$2</definedName>
    <definedName name="CRED" localSheetId="35">[4]Links!$D$2</definedName>
    <definedName name="CRED" localSheetId="36">[4]Links!$D$2</definedName>
    <definedName name="CRED" localSheetId="28">[4]Links!$D$2</definedName>
    <definedName name="CRED" localSheetId="29">[4]Links!$D$2</definedName>
    <definedName name="CRED" localSheetId="33">[4]Links!$D$2</definedName>
    <definedName name="CRED">[4]Links!$D$2</definedName>
    <definedName name="CRED_F" localSheetId="14">[4]Links!$T$43</definedName>
    <definedName name="CRED_F" localSheetId="24">[4]Links!$T$43</definedName>
    <definedName name="CRED_F" localSheetId="25">[4]Links!$T$43</definedName>
    <definedName name="CRED_F" localSheetId="17">[4]Links!$T$43</definedName>
    <definedName name="CRED_F" localSheetId="18">[4]Links!$T$43</definedName>
    <definedName name="CRED_F" localSheetId="22">[4]Links!$T$43</definedName>
    <definedName name="CRED_F" localSheetId="35">[4]Links!$T$43</definedName>
    <definedName name="CRED_F" localSheetId="36">[4]Links!$T$43</definedName>
    <definedName name="CRED_F" localSheetId="28">[4]Links!$T$43</definedName>
    <definedName name="CRED_F" localSheetId="29">[4]Links!$T$43</definedName>
    <definedName name="CRED_F" localSheetId="33">[4]Links!$T$43</definedName>
    <definedName name="CRED_F">[4]Links!$T$43</definedName>
    <definedName name="CREDM" localSheetId="14">[4]Links!$D$6</definedName>
    <definedName name="CREDM" localSheetId="24">[4]Links!$D$6</definedName>
    <definedName name="CREDM" localSheetId="25">[4]Links!$D$6</definedName>
    <definedName name="CREDM" localSheetId="17">[4]Links!$D$6</definedName>
    <definedName name="CREDM" localSheetId="18">[4]Links!$D$6</definedName>
    <definedName name="CREDM" localSheetId="22">[4]Links!$D$6</definedName>
    <definedName name="CREDM" localSheetId="35">[4]Links!$D$6</definedName>
    <definedName name="CREDM" localSheetId="36">[4]Links!$D$6</definedName>
    <definedName name="CREDM" localSheetId="28">[4]Links!$D$6</definedName>
    <definedName name="CREDM" localSheetId="29">[4]Links!$D$6</definedName>
    <definedName name="CREDM" localSheetId="33">[4]Links!$D$6</definedName>
    <definedName name="CREDM">[4]Links!$D$6</definedName>
    <definedName name="CREDRATE" localSheetId="14">[4]Links!$R$15</definedName>
    <definedName name="CREDRATE" localSheetId="24">[4]Links!$R$15</definedName>
    <definedName name="CREDRATE" localSheetId="25">[4]Links!$R$15</definedName>
    <definedName name="CREDRATE" localSheetId="17">[4]Links!$R$15</definedName>
    <definedName name="CREDRATE" localSheetId="18">[4]Links!$R$15</definedName>
    <definedName name="CREDRATE" localSheetId="22">[4]Links!$R$15</definedName>
    <definedName name="CREDRATE" localSheetId="35">[4]Links!$R$15</definedName>
    <definedName name="CREDRATE" localSheetId="36">[4]Links!$R$15</definedName>
    <definedName name="CREDRATE" localSheetId="28">[4]Links!$R$15</definedName>
    <definedName name="CREDRATE" localSheetId="29">[4]Links!$R$15</definedName>
    <definedName name="CREDRATE" localSheetId="33">[4]Links!$R$15</definedName>
    <definedName name="CREDRATE">[4]Links!$R$15</definedName>
    <definedName name="CREDRATE_F" localSheetId="14">[4]Links!$T$47</definedName>
    <definedName name="CREDRATE_F" localSheetId="24">[4]Links!$T$47</definedName>
    <definedName name="CREDRATE_F" localSheetId="25">[4]Links!$T$47</definedName>
    <definedName name="CREDRATE_F" localSheetId="17">[4]Links!$T$47</definedName>
    <definedName name="CREDRATE_F" localSheetId="18">[4]Links!$T$47</definedName>
    <definedName name="CREDRATE_F" localSheetId="22">[4]Links!$T$47</definedName>
    <definedName name="CREDRATE_F" localSheetId="35">[4]Links!$T$47</definedName>
    <definedName name="CREDRATE_F" localSheetId="36">[4]Links!$T$47</definedName>
    <definedName name="CREDRATE_F" localSheetId="28">[4]Links!$T$47</definedName>
    <definedName name="CREDRATE_F" localSheetId="29">[4]Links!$T$47</definedName>
    <definedName name="CREDRATE_F" localSheetId="33">[4]Links!$T$47</definedName>
    <definedName name="CREDRATE_F">[4]Links!$T$47</definedName>
    <definedName name="CREDRM" localSheetId="14">[4]Links!$D$8</definedName>
    <definedName name="CREDRM" localSheetId="24">[4]Links!$D$8</definedName>
    <definedName name="CREDRM" localSheetId="25">[4]Links!$D$8</definedName>
    <definedName name="CREDRM" localSheetId="17">[4]Links!$D$8</definedName>
    <definedName name="CREDRM" localSheetId="18">[4]Links!$D$8</definedName>
    <definedName name="CREDRM" localSheetId="22">[4]Links!$D$8</definedName>
    <definedName name="CREDRM" localSheetId="35">[4]Links!$D$8</definedName>
    <definedName name="CREDRM" localSheetId="36">[4]Links!$D$8</definedName>
    <definedName name="CREDRM" localSheetId="28">[4]Links!$D$8</definedName>
    <definedName name="CREDRM" localSheetId="29">[4]Links!$D$8</definedName>
    <definedName name="CREDRM" localSheetId="33">[4]Links!$D$8</definedName>
    <definedName name="CREDRM">[4]Links!$D$8</definedName>
    <definedName name="CREDRTYA" localSheetId="14">[4]Links!$V$13</definedName>
    <definedName name="CREDRTYA" localSheetId="24">[4]Links!$V$13</definedName>
    <definedName name="CREDRTYA" localSheetId="25">[4]Links!$V$13</definedName>
    <definedName name="CREDRTYA" localSheetId="17">[4]Links!$V$13</definedName>
    <definedName name="CREDRTYA" localSheetId="18">[4]Links!$V$13</definedName>
    <definedName name="CREDRTYA" localSheetId="22">[4]Links!$V$13</definedName>
    <definedName name="CREDRTYA" localSheetId="35">[4]Links!$V$13</definedName>
    <definedName name="CREDRTYA" localSheetId="36">[4]Links!$V$13</definedName>
    <definedName name="CREDRTYA" localSheetId="28">[4]Links!$V$13</definedName>
    <definedName name="CREDRTYA" localSheetId="29">[4]Links!$V$13</definedName>
    <definedName name="CREDRTYA" localSheetId="33">[4]Links!$V$13</definedName>
    <definedName name="CREDRTYA">[4]Links!$V$13</definedName>
    <definedName name="CREDRY" localSheetId="14">[4]Links!$D$12</definedName>
    <definedName name="CREDRY" localSheetId="24">[4]Links!$D$12</definedName>
    <definedName name="CREDRY" localSheetId="25">[4]Links!$D$12</definedName>
    <definedName name="CREDRY" localSheetId="17">[4]Links!$D$12</definedName>
    <definedName name="CREDRY" localSheetId="18">[4]Links!$D$12</definedName>
    <definedName name="CREDRY" localSheetId="22">[4]Links!$D$12</definedName>
    <definedName name="CREDRY" localSheetId="35">[4]Links!$D$12</definedName>
    <definedName name="CREDRY" localSheetId="36">[4]Links!$D$12</definedName>
    <definedName name="CREDRY" localSheetId="28">[4]Links!$D$12</definedName>
    <definedName name="CREDRY" localSheetId="29">[4]Links!$D$12</definedName>
    <definedName name="CREDRY" localSheetId="33">[4]Links!$D$12</definedName>
    <definedName name="CREDRY">[4]Links!$D$12</definedName>
    <definedName name="CREDY" localSheetId="14">[4]Links!$D$10</definedName>
    <definedName name="CREDY" localSheetId="24">[4]Links!$D$10</definedName>
    <definedName name="CREDY" localSheetId="25">[4]Links!$D$10</definedName>
    <definedName name="CREDY" localSheetId="17">[4]Links!$D$10</definedName>
    <definedName name="CREDY" localSheetId="18">[4]Links!$D$10</definedName>
    <definedName name="CREDY" localSheetId="22">[4]Links!$D$10</definedName>
    <definedName name="CREDY" localSheetId="35">[4]Links!$D$10</definedName>
    <definedName name="CREDY" localSheetId="36">[4]Links!$D$10</definedName>
    <definedName name="CREDY" localSheetId="28">[4]Links!$D$10</definedName>
    <definedName name="CREDY" localSheetId="29">[4]Links!$D$10</definedName>
    <definedName name="CREDY" localSheetId="33">[4]Links!$D$10</definedName>
    <definedName name="CREDY">[4]Links!$D$10</definedName>
    <definedName name="CREDYN" localSheetId="14">[4]Links!$D$18</definedName>
    <definedName name="CREDYN" localSheetId="24">[4]Links!$D$18</definedName>
    <definedName name="CREDYN" localSheetId="25">[4]Links!$D$18</definedName>
    <definedName name="CREDYN" localSheetId="17">[4]Links!$D$18</definedName>
    <definedName name="CREDYN" localSheetId="18">[4]Links!$D$18</definedName>
    <definedName name="CREDYN" localSheetId="22">[4]Links!$D$18</definedName>
    <definedName name="CREDYN" localSheetId="35">[4]Links!$D$18</definedName>
    <definedName name="CREDYN" localSheetId="36">[4]Links!$D$18</definedName>
    <definedName name="CREDYN" localSheetId="28">[4]Links!$D$18</definedName>
    <definedName name="CREDYN" localSheetId="29">[4]Links!$D$18</definedName>
    <definedName name="CREDYN" localSheetId="33">[4]Links!$D$18</definedName>
    <definedName name="CREDYN">[4]Links!$D$18</definedName>
    <definedName name="CREDYND" localSheetId="14">[4]Links!$D$20</definedName>
    <definedName name="CREDYND" localSheetId="24">[4]Links!$D$20</definedName>
    <definedName name="CREDYND" localSheetId="25">[4]Links!$D$20</definedName>
    <definedName name="CREDYND" localSheetId="17">[4]Links!$D$20</definedName>
    <definedName name="CREDYND" localSheetId="18">[4]Links!$D$20</definedName>
    <definedName name="CREDYND" localSheetId="22">[4]Links!$D$20</definedName>
    <definedName name="CREDYND" localSheetId="35">[4]Links!$D$20</definedName>
    <definedName name="CREDYND" localSheetId="36">[4]Links!$D$20</definedName>
    <definedName name="CREDYND" localSheetId="28">[4]Links!$D$20</definedName>
    <definedName name="CREDYND" localSheetId="29">[4]Links!$D$20</definedName>
    <definedName name="CREDYND" localSheetId="33">[4]Links!$D$20</definedName>
    <definedName name="CREDYND">[4]Links!$D$20</definedName>
    <definedName name="CURR_f" localSheetId="14">[4]Links!#REF!</definedName>
    <definedName name="CURR_f" localSheetId="24">[4]Links!#REF!</definedName>
    <definedName name="CURR_f" localSheetId="25">[4]Links!#REF!</definedName>
    <definedName name="CURR_f" localSheetId="17">[4]Links!#REF!</definedName>
    <definedName name="CURR_f" localSheetId="18">[4]Links!#REF!</definedName>
    <definedName name="CURR_f" localSheetId="22">[4]Links!#REF!</definedName>
    <definedName name="CURR_f" localSheetId="26">[4]Links!#REF!</definedName>
    <definedName name="CURR_f" localSheetId="35">[4]Links!#REF!</definedName>
    <definedName name="CURR_f" localSheetId="36">[4]Links!#REF!</definedName>
    <definedName name="CURR_f" localSheetId="37">[4]Links!#REF!</definedName>
    <definedName name="CURR_f" localSheetId="28">[4]Links!#REF!</definedName>
    <definedName name="CURR_f" localSheetId="29">[4]Links!#REF!</definedName>
    <definedName name="CURR_f" localSheetId="33">[4]Links!#REF!</definedName>
    <definedName name="CURR_f" localSheetId="49">[4]Links!#REF!</definedName>
    <definedName name="CURR_f" localSheetId="61">[4]Links!#REF!</definedName>
    <definedName name="CURR_f" localSheetId="64">[4]Links!#REF!</definedName>
    <definedName name="CURR_f" localSheetId="65">[4]Links!#REF!</definedName>
    <definedName name="CURR_f" localSheetId="66">[4]Links!#REF!</definedName>
    <definedName name="CURR_f" localSheetId="68">[4]Links!#REF!</definedName>
    <definedName name="CURR_f" localSheetId="69">[4]Links!#REF!</definedName>
    <definedName name="CURR_f" localSheetId="70">[4]Links!#REF!</definedName>
    <definedName name="CURR_f" localSheetId="71">[4]Links!#REF!</definedName>
    <definedName name="CURR_f" localSheetId="83">[4]Links!#REF!</definedName>
    <definedName name="CURR_f" localSheetId="86">[4]Links!#REF!</definedName>
    <definedName name="CURR_f" localSheetId="89">[4]Links!#REF!</definedName>
    <definedName name="CURR_f">[4]Links!#REF!</definedName>
    <definedName name="CurrencyList" localSheetId="24">'[11]Report Form'!$B$5:$B$7</definedName>
    <definedName name="CurrencyList">'[11]Report Form'!$B$5:$B$7</definedName>
    <definedName name="Current_account" localSheetId="14">#REF!</definedName>
    <definedName name="Current_account" localSheetId="24">#REF!</definedName>
    <definedName name="Current_account" localSheetId="25">#REF!</definedName>
    <definedName name="Current_account" localSheetId="17">#REF!</definedName>
    <definedName name="Current_account" localSheetId="18">#REF!</definedName>
    <definedName name="Current_account" localSheetId="22">#REF!</definedName>
    <definedName name="Current_account" localSheetId="35">#REF!</definedName>
    <definedName name="Current_account" localSheetId="36">#REF!</definedName>
    <definedName name="Current_account" localSheetId="28">#REF!</definedName>
    <definedName name="Current_account" localSheetId="29">#REF!</definedName>
    <definedName name="Current_account" localSheetId="33">#REF!</definedName>
    <definedName name="Current_account" localSheetId="49">#REF!</definedName>
    <definedName name="Current_account" localSheetId="61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83">#REF!</definedName>
    <definedName name="Current_account" localSheetId="86">#REF!</definedName>
    <definedName name="Current_account" localSheetId="89">#REF!</definedName>
    <definedName name="Current_account">#REF!</definedName>
    <definedName name="CurrentM" localSheetId="14">[4]C!$E$5</definedName>
    <definedName name="CurrentM" localSheetId="24">[4]C!$E$5</definedName>
    <definedName name="CurrentM" localSheetId="25">[4]C!$E$5</definedName>
    <definedName name="CurrentM" localSheetId="17">[4]C!$E$5</definedName>
    <definedName name="CurrentM" localSheetId="18">[4]C!$E$5</definedName>
    <definedName name="CurrentM" localSheetId="22">[4]C!$E$5</definedName>
    <definedName name="CurrentM" localSheetId="35">[4]C!$E$5</definedName>
    <definedName name="CurrentM" localSheetId="36">[4]C!$E$5</definedName>
    <definedName name="CurrentM" localSheetId="28">[4]C!$E$5</definedName>
    <definedName name="CurrentM" localSheetId="29">[4]C!$E$5</definedName>
    <definedName name="CurrentM" localSheetId="33">[4]C!$E$5</definedName>
    <definedName name="CurrentM">[4]C!$E$5</definedName>
    <definedName name="D_SHARES_f" localSheetId="14">[4]Links!#REF!</definedName>
    <definedName name="D_SHARES_f" localSheetId="24">[4]Links!#REF!</definedName>
    <definedName name="D_SHARES_f" localSheetId="25">[4]Links!#REF!</definedName>
    <definedName name="D_SHARES_f" localSheetId="17">[4]Links!#REF!</definedName>
    <definedName name="D_SHARES_f" localSheetId="18">[4]Links!#REF!</definedName>
    <definedName name="D_SHARES_f" localSheetId="22">[4]Links!#REF!</definedName>
    <definedName name="D_SHARES_f" localSheetId="26">[4]Links!#REF!</definedName>
    <definedName name="D_SHARES_f" localSheetId="35">[4]Links!#REF!</definedName>
    <definedName name="D_SHARES_f" localSheetId="36">[4]Links!#REF!</definedName>
    <definedName name="D_SHARES_f" localSheetId="37">[4]Links!#REF!</definedName>
    <definedName name="D_SHARES_f" localSheetId="28">[4]Links!#REF!</definedName>
    <definedName name="D_SHARES_f" localSheetId="29">[4]Links!#REF!</definedName>
    <definedName name="D_SHARES_f" localSheetId="33">[4]Links!#REF!</definedName>
    <definedName name="D_SHARES_f" localSheetId="49">[4]Links!#REF!</definedName>
    <definedName name="D_SHARES_f" localSheetId="61">[4]Links!#REF!</definedName>
    <definedName name="D_SHARES_f" localSheetId="64">[4]Links!#REF!</definedName>
    <definedName name="D_SHARES_f" localSheetId="65">[4]Links!#REF!</definedName>
    <definedName name="D_SHARES_f" localSheetId="66">[4]Links!#REF!</definedName>
    <definedName name="D_SHARES_f" localSheetId="68">[4]Links!#REF!</definedName>
    <definedName name="D_SHARES_f" localSheetId="69">[4]Links!#REF!</definedName>
    <definedName name="D_SHARES_f" localSheetId="70">[4]Links!#REF!</definedName>
    <definedName name="D_SHARES_f" localSheetId="71">[4]Links!#REF!</definedName>
    <definedName name="D_SHARES_f" localSheetId="83">[4]Links!#REF!</definedName>
    <definedName name="D_SHARES_f" localSheetId="86">[4]Links!#REF!</definedName>
    <definedName name="D_SHARES_f" localSheetId="89">[4]Links!#REF!</definedName>
    <definedName name="D_SHARES_f">[4]Links!#REF!</definedName>
    <definedName name="_xlnm.Database" localSheetId="14">#REF!</definedName>
    <definedName name="_xlnm.Database" localSheetId="24">#REF!</definedName>
    <definedName name="_xlnm.Database" localSheetId="25">#REF!</definedName>
    <definedName name="_xlnm.Database" localSheetId="17">#REF!</definedName>
    <definedName name="_xlnm.Database" localSheetId="18">#REF!</definedName>
    <definedName name="_xlnm.Database" localSheetId="22">#REF!</definedName>
    <definedName name="_xlnm.Database" localSheetId="35">#REF!</definedName>
    <definedName name="_xlnm.Database" localSheetId="36">#REF!</definedName>
    <definedName name="_xlnm.Database" localSheetId="28">#REF!</definedName>
    <definedName name="_xlnm.Database" localSheetId="29">#REF!</definedName>
    <definedName name="_xlnm.Database" localSheetId="33">#REF!</definedName>
    <definedName name="_xlnm.Database" localSheetId="49">#REF!</definedName>
    <definedName name="_xlnm.Database" localSheetId="61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83">#REF!</definedName>
    <definedName name="_xlnm.Database" localSheetId="86">#REF!</definedName>
    <definedName name="_xlnm.Database" localSheetId="89">#REF!</definedName>
    <definedName name="_xlnm.Database">#REF!</definedName>
    <definedName name="date" localSheetId="14">#REF!</definedName>
    <definedName name="date" localSheetId="24">#REF!</definedName>
    <definedName name="date" localSheetId="25">#REF!</definedName>
    <definedName name="date" localSheetId="17">#REF!</definedName>
    <definedName name="date" localSheetId="18">#REF!</definedName>
    <definedName name="date" localSheetId="22">#REF!</definedName>
    <definedName name="date" localSheetId="28">#REF!</definedName>
    <definedName name="date" localSheetId="29">#REF!</definedName>
    <definedName name="date" localSheetId="33">#REF!</definedName>
    <definedName name="date" localSheetId="49">#REF!</definedName>
    <definedName name="date" localSheetId="61">#REF!</definedName>
    <definedName name="date" localSheetId="64">#REF!</definedName>
    <definedName name="date" localSheetId="65">#REF!</definedName>
    <definedName name="date" localSheetId="66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83">#REF!</definedName>
    <definedName name="date" localSheetId="86">#REF!</definedName>
    <definedName name="date" localSheetId="89">#REF!</definedName>
    <definedName name="date">#REF!</definedName>
    <definedName name="DATES" localSheetId="14">#REF!</definedName>
    <definedName name="DATES" localSheetId="24">#REF!</definedName>
    <definedName name="DATES" localSheetId="25">#REF!</definedName>
    <definedName name="DATES" localSheetId="17">#REF!</definedName>
    <definedName name="DATES" localSheetId="18">#REF!</definedName>
    <definedName name="DATES" localSheetId="22">#REF!</definedName>
    <definedName name="DATES" localSheetId="28">#REF!</definedName>
    <definedName name="DATES" localSheetId="29">#REF!</definedName>
    <definedName name="DATES" localSheetId="33">#REF!</definedName>
    <definedName name="DATES" localSheetId="49">#REF!</definedName>
    <definedName name="DATES" localSheetId="61">#REF!</definedName>
    <definedName name="DATES" localSheetId="64">#REF!</definedName>
    <definedName name="DATES" localSheetId="65">#REF!</definedName>
    <definedName name="DATES" localSheetId="66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83">#REF!</definedName>
    <definedName name="DATES" localSheetId="86">#REF!</definedName>
    <definedName name="DATES" localSheetId="89">#REF!</definedName>
    <definedName name="DATES">#REF!</definedName>
    <definedName name="DATESA" localSheetId="14">#REF!</definedName>
    <definedName name="DATESA" localSheetId="24">#REF!</definedName>
    <definedName name="DATESA" localSheetId="25">#REF!</definedName>
    <definedName name="DATESA" localSheetId="17">#REF!</definedName>
    <definedName name="DATESA" localSheetId="18">#REF!</definedName>
    <definedName name="DATESA" localSheetId="22">#REF!</definedName>
    <definedName name="DATESA" localSheetId="28">#REF!</definedName>
    <definedName name="DATESA" localSheetId="29">#REF!</definedName>
    <definedName name="DATESA" localSheetId="33">#REF!</definedName>
    <definedName name="DATESA" localSheetId="49">#REF!</definedName>
    <definedName name="DATESA" localSheetId="61">#REF!</definedName>
    <definedName name="DATESA" localSheetId="64">#REF!</definedName>
    <definedName name="DATESA" localSheetId="65">#REF!</definedName>
    <definedName name="DATESA" localSheetId="66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83">#REF!</definedName>
    <definedName name="DATESA">#REF!</definedName>
    <definedName name="DATESM" localSheetId="14">#REF!</definedName>
    <definedName name="DATESM" localSheetId="24">#REF!</definedName>
    <definedName name="DATESM" localSheetId="25">#REF!</definedName>
    <definedName name="DATESM" localSheetId="17">#REF!</definedName>
    <definedName name="DATESM" localSheetId="18">#REF!</definedName>
    <definedName name="DATESM" localSheetId="22">#REF!</definedName>
    <definedName name="DATESM" localSheetId="29">#REF!</definedName>
    <definedName name="DATESM" localSheetId="33">#REF!</definedName>
    <definedName name="DATESM" localSheetId="49">#REF!</definedName>
    <definedName name="DATESM" localSheetId="64">#REF!</definedName>
    <definedName name="DATESM" localSheetId="65">#REF!</definedName>
    <definedName name="DATESM" localSheetId="66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>#REF!</definedName>
    <definedName name="DATESQ" localSheetId="14">#REF!</definedName>
    <definedName name="DATESQ" localSheetId="24">#REF!</definedName>
    <definedName name="DATESQ" localSheetId="25">#REF!</definedName>
    <definedName name="DATESQ" localSheetId="17">#REF!</definedName>
    <definedName name="DATESQ" localSheetId="18">#REF!</definedName>
    <definedName name="DATESQ" localSheetId="22">#REF!</definedName>
    <definedName name="DATESQ" localSheetId="29">#REF!</definedName>
    <definedName name="DATESQ" localSheetId="33">#REF!</definedName>
    <definedName name="DATESQ" localSheetId="49">#REF!</definedName>
    <definedName name="DATESQ" localSheetId="64">#REF!</definedName>
    <definedName name="DATESQ" localSheetId="65">#REF!</definedName>
    <definedName name="DATESQ" localSheetId="66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>#REF!</definedName>
    <definedName name="DD_f" localSheetId="14">[4]Links!#REF!</definedName>
    <definedName name="DD_f" localSheetId="24">[4]Links!#REF!</definedName>
    <definedName name="DD_f" localSheetId="25">[4]Links!#REF!</definedName>
    <definedName name="DD_f" localSheetId="17">[4]Links!#REF!</definedName>
    <definedName name="DD_f" localSheetId="18">[4]Links!#REF!</definedName>
    <definedName name="DD_f" localSheetId="22">[4]Links!#REF!</definedName>
    <definedName name="DD_f" localSheetId="35">[4]Links!#REF!</definedName>
    <definedName name="DD_f" localSheetId="36">[4]Links!#REF!</definedName>
    <definedName name="DD_f" localSheetId="37">[4]Links!#REF!</definedName>
    <definedName name="DD_f" localSheetId="28">[4]Links!#REF!</definedName>
    <definedName name="DD_f" localSheetId="29">[4]Links!#REF!</definedName>
    <definedName name="DD_f" localSheetId="33">[4]Links!#REF!</definedName>
    <definedName name="DD_f" localSheetId="49">[4]Links!#REF!</definedName>
    <definedName name="DD_f" localSheetId="64">[4]Links!#REF!</definedName>
    <definedName name="DD_f" localSheetId="65">[4]Links!#REF!</definedName>
    <definedName name="DD_f" localSheetId="66">[4]Links!#REF!</definedName>
    <definedName name="DD_f" localSheetId="68">[4]Links!#REF!</definedName>
    <definedName name="DD_f" localSheetId="69">[4]Links!#REF!</definedName>
    <definedName name="DD_f" localSheetId="70">[4]Links!#REF!</definedName>
    <definedName name="DD_f" localSheetId="71">[4]Links!#REF!</definedName>
    <definedName name="DD_f">[4]Links!#REF!</definedName>
    <definedName name="ddd" localSheetId="1" hidden="1">{#N/A,#N/A,FALSE,"т04"}</definedName>
    <definedName name="ddd" localSheetId="2" hidden="1">{#N/A,#N/A,FALSE,"т04"}</definedName>
    <definedName name="ddd" localSheetId="14" hidden="1">{#N/A,#N/A,FALSE,"т04"}</definedName>
    <definedName name="ddd" localSheetId="24" hidden="1">{#N/A,#N/A,FALSE,"т04"}</definedName>
    <definedName name="ddd" localSheetId="25" hidden="1">{#N/A,#N/A,FALSE,"т04"}</definedName>
    <definedName name="ddd" localSheetId="15" hidden="1">{#N/A,#N/A,FALSE,"т04"}</definedName>
    <definedName name="ddd" localSheetId="17" hidden="1">{#N/A,#N/A,FALSE,"т04"}</definedName>
    <definedName name="ddd" localSheetId="18" hidden="1">{#N/A,#N/A,FALSE,"т04"}</definedName>
    <definedName name="ddd" localSheetId="22" hidden="1">{#N/A,#N/A,FALSE,"т04"}</definedName>
    <definedName name="ddd" localSheetId="26" hidden="1">{#N/A,#N/A,FALSE,"т04"}</definedName>
    <definedName name="ddd" localSheetId="35" hidden="1">{#N/A,#N/A,FALSE,"т04"}</definedName>
    <definedName name="ddd" localSheetId="3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27" hidden="1">{#N/A,#N/A,FALSE,"т04"}</definedName>
    <definedName name="ddd" localSheetId="28" hidden="1">{#N/A,#N/A,FALSE,"т04"}</definedName>
    <definedName name="ddd" localSheetId="29" hidden="1">{#N/A,#N/A,FALSE,"т04"}</definedName>
    <definedName name="ddd" localSheetId="32" hidden="1">{#N/A,#N/A,FALSE,"т04"}</definedName>
    <definedName name="ddd" localSheetId="33" hidden="1">{#N/A,#N/A,FALSE,"т04"}</definedName>
    <definedName name="ddd" localSheetId="51" hidden="1">{#N/A,#N/A,FALSE,"т04"}</definedName>
    <definedName name="ddd" localSheetId="56" hidden="1">{#N/A,#N/A,FALSE,"т04"}</definedName>
    <definedName name="ddd" localSheetId="58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64" hidden="1">{#N/A,#N/A,FALSE,"т04"}</definedName>
    <definedName name="ddd" localSheetId="73" hidden="1">{#N/A,#N/A,FALSE,"т04"}</definedName>
    <definedName name="ddd" localSheetId="74" hidden="1">{#N/A,#N/A,FALSE,"т04"}</definedName>
    <definedName name="ddd" localSheetId="65" hidden="1">{#N/A,#N/A,FALSE,"т04"}</definedName>
    <definedName name="ddd" localSheetId="66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85" hidden="1">{#N/A,#N/A,FALSE,"т04"}</definedName>
    <definedName name="ddd" localSheetId="77" hidden="1">{#N/A,#N/A,FALSE,"т04"}</definedName>
    <definedName name="ddd" localSheetId="79" hidden="1">{#N/A,#N/A,FALSE,"т04"}</definedName>
    <definedName name="ddd" localSheetId="83" hidden="1">{#N/A,#N/A,FALSE,"т04"}</definedName>
    <definedName name="ddd" localSheetId="48" hidden="1">{#N/A,#N/A,FALSE,"т04"}</definedName>
    <definedName name="ddd" localSheetId="86" hidden="1">{#N/A,#N/A,FALSE,"т04"}</definedName>
    <definedName name="ddd" localSheetId="87" hidden="1">{#N/A,#N/A,FALSE,"т04"}</definedName>
    <definedName name="ddd" localSheetId="88" hidden="1">{#N/A,#N/A,FALSE,"т04"}</definedName>
    <definedName name="ddd" localSheetId="89" hidden="1">{#N/A,#N/A,FALSE,"т04"}</definedName>
    <definedName name="ddd" hidden="1">{#N/A,#N/A,FALSE,"т04"}</definedName>
    <definedName name="ddd_1" localSheetId="1" hidden="1">{#N/A,#N/A,FALSE,"т04"}</definedName>
    <definedName name="ddd_1" localSheetId="14" hidden="1">{#N/A,#N/A,FALSE,"т04"}</definedName>
    <definedName name="ddd_1" localSheetId="24" hidden="1">{#N/A,#N/A,FALSE,"т04"}</definedName>
    <definedName name="ddd_1" localSheetId="25" hidden="1">{#N/A,#N/A,FALSE,"т04"}</definedName>
    <definedName name="ddd_1" localSheetId="17" hidden="1">{#N/A,#N/A,FALSE,"т04"}</definedName>
    <definedName name="ddd_1" localSheetId="18" hidden="1">{#N/A,#N/A,FALSE,"т04"}</definedName>
    <definedName name="ddd_1" localSheetId="22" hidden="1">{#N/A,#N/A,FALSE,"т04"}</definedName>
    <definedName name="ddd_1" localSheetId="26" hidden="1">{#N/A,#N/A,FALSE,"т04"}</definedName>
    <definedName name="ddd_1" localSheetId="35" hidden="1">{#N/A,#N/A,FALSE,"т04"}</definedName>
    <definedName name="ddd_1" localSheetId="36" hidden="1">{#N/A,#N/A,FALSE,"т04"}</definedName>
    <definedName name="ddd_1" localSheetId="37" hidden="1">{#N/A,#N/A,FALSE,"т04"}</definedName>
    <definedName name="ddd_1" localSheetId="38" hidden="1">{#N/A,#N/A,FALSE,"т04"}</definedName>
    <definedName name="ddd_1" localSheetId="39" hidden="1">{#N/A,#N/A,FALSE,"т04"}</definedName>
    <definedName name="ddd_1" localSheetId="27" hidden="1">{#N/A,#N/A,FALSE,"т04"}</definedName>
    <definedName name="ddd_1" localSheetId="28" hidden="1">{#N/A,#N/A,FALSE,"т04"}</definedName>
    <definedName name="ddd_1" localSheetId="29" hidden="1">{#N/A,#N/A,FALSE,"т04"}</definedName>
    <definedName name="ddd_1" localSheetId="32" hidden="1">{#N/A,#N/A,FALSE,"т04"}</definedName>
    <definedName name="ddd_1" localSheetId="33" hidden="1">{#N/A,#N/A,FALSE,"т04"}</definedName>
    <definedName name="ddd_1" localSheetId="51" hidden="1">{#N/A,#N/A,FALSE,"т04"}</definedName>
    <definedName name="ddd_1" localSheetId="56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64" hidden="1">{#N/A,#N/A,FALSE,"т04"}</definedName>
    <definedName name="ddd_1" localSheetId="73" hidden="1">{#N/A,#N/A,FALSE,"т04"}</definedName>
    <definedName name="ddd_1" localSheetId="74" hidden="1">{#N/A,#N/A,FALSE,"т04"}</definedName>
    <definedName name="ddd_1" localSheetId="65" hidden="1">{#N/A,#N/A,FALSE,"т04"}</definedName>
    <definedName name="ddd_1" localSheetId="66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9" hidden="1">{#N/A,#N/A,FALSE,"т04"}</definedName>
    <definedName name="ddd_1" localSheetId="83" hidden="1">{#N/A,#N/A,FALSE,"т04"}</definedName>
    <definedName name="ddd_1" localSheetId="48" hidden="1">{#N/A,#N/A,FALSE,"т04"}</definedName>
    <definedName name="ddd_1" localSheetId="86" hidden="1">{#N/A,#N/A,FALSE,"т04"}</definedName>
    <definedName name="ddd_1" localSheetId="87" hidden="1">{#N/A,#N/A,FALSE,"т04"}</definedName>
    <definedName name="ddd_1" localSheetId="88" hidden="1">{#N/A,#N/A,FALSE,"т04"}</definedName>
    <definedName name="ddd_1" localSheetId="89" hidden="1">{#N/A,#N/A,FALSE,"т04"}</definedName>
    <definedName name="ddd_1" hidden="1">{#N/A,#N/A,FALSE,"т04"}</definedName>
    <definedName name="ddd_2" localSheetId="1" hidden="1">{#N/A,#N/A,FALSE,"т04"}</definedName>
    <definedName name="ddd_2" localSheetId="14" hidden="1">{#N/A,#N/A,FALSE,"т04"}</definedName>
    <definedName name="ddd_2" localSheetId="24" hidden="1">{#N/A,#N/A,FALSE,"т04"}</definedName>
    <definedName name="ddd_2" localSheetId="25" hidden="1">{#N/A,#N/A,FALSE,"т04"}</definedName>
    <definedName name="ddd_2" localSheetId="17" hidden="1">{#N/A,#N/A,FALSE,"т04"}</definedName>
    <definedName name="ddd_2" localSheetId="18" hidden="1">{#N/A,#N/A,FALSE,"т04"}</definedName>
    <definedName name="ddd_2" localSheetId="22" hidden="1">{#N/A,#N/A,FALSE,"т04"}</definedName>
    <definedName name="ddd_2" localSheetId="26" hidden="1">{#N/A,#N/A,FALSE,"т04"}</definedName>
    <definedName name="ddd_2" localSheetId="35" hidden="1">{#N/A,#N/A,FALSE,"т04"}</definedName>
    <definedName name="ddd_2" localSheetId="36" hidden="1">{#N/A,#N/A,FALSE,"т04"}</definedName>
    <definedName name="ddd_2" localSheetId="37" hidden="1">{#N/A,#N/A,FALSE,"т04"}</definedName>
    <definedName name="ddd_2" localSheetId="38" hidden="1">{#N/A,#N/A,FALSE,"т04"}</definedName>
    <definedName name="ddd_2" localSheetId="39" hidden="1">{#N/A,#N/A,FALSE,"т04"}</definedName>
    <definedName name="ddd_2" localSheetId="27" hidden="1">{#N/A,#N/A,FALSE,"т04"}</definedName>
    <definedName name="ddd_2" localSheetId="28" hidden="1">{#N/A,#N/A,FALSE,"т04"}</definedName>
    <definedName name="ddd_2" localSheetId="29" hidden="1">{#N/A,#N/A,FALSE,"т04"}</definedName>
    <definedName name="ddd_2" localSheetId="32" hidden="1">{#N/A,#N/A,FALSE,"т04"}</definedName>
    <definedName name="ddd_2" localSheetId="33" hidden="1">{#N/A,#N/A,FALSE,"т04"}</definedName>
    <definedName name="ddd_2" localSheetId="51" hidden="1">{#N/A,#N/A,FALSE,"т04"}</definedName>
    <definedName name="ddd_2" localSheetId="56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64" hidden="1">{#N/A,#N/A,FALSE,"т04"}</definedName>
    <definedName name="ddd_2" localSheetId="73" hidden="1">{#N/A,#N/A,FALSE,"т04"}</definedName>
    <definedName name="ddd_2" localSheetId="74" hidden="1">{#N/A,#N/A,FALSE,"т04"}</definedName>
    <definedName name="ddd_2" localSheetId="65" hidden="1">{#N/A,#N/A,FALSE,"т04"}</definedName>
    <definedName name="ddd_2" localSheetId="66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9" hidden="1">{#N/A,#N/A,FALSE,"т04"}</definedName>
    <definedName name="ddd_2" localSheetId="83" hidden="1">{#N/A,#N/A,FALSE,"т04"}</definedName>
    <definedName name="ddd_2" localSheetId="48" hidden="1">{#N/A,#N/A,FALSE,"т04"}</definedName>
    <definedName name="ddd_2" localSheetId="86" hidden="1">{#N/A,#N/A,FALSE,"т04"}</definedName>
    <definedName name="ddd_2" localSheetId="87" hidden="1">{#N/A,#N/A,FALSE,"т04"}</definedName>
    <definedName name="ddd_2" localSheetId="88" hidden="1">{#N/A,#N/A,FALSE,"т04"}</definedName>
    <definedName name="ddd_2" localSheetId="89" hidden="1">{#N/A,#N/A,FALSE,"т04"}</definedName>
    <definedName name="ddd_2" hidden="1">{#N/A,#N/A,FALSE,"т04"}</definedName>
    <definedName name="DDN" localSheetId="14">[4]Links!$F$6</definedName>
    <definedName name="DDN" localSheetId="24">[4]Links!$F$6</definedName>
    <definedName name="DDN" localSheetId="25">[4]Links!$F$6</definedName>
    <definedName name="DDN" localSheetId="17">[4]Links!$F$6</definedName>
    <definedName name="DDN" localSheetId="18">[4]Links!$F$6</definedName>
    <definedName name="DDN" localSheetId="22">[4]Links!$F$6</definedName>
    <definedName name="DDN" localSheetId="35">[4]Links!$F$6</definedName>
    <definedName name="DDN" localSheetId="36">[4]Links!$F$6</definedName>
    <definedName name="DDN" localSheetId="28">[4]Links!$F$6</definedName>
    <definedName name="DDN" localSheetId="29">[4]Links!$F$6</definedName>
    <definedName name="DDN" localSheetId="33">[4]Links!$F$6</definedName>
    <definedName name="DDN">[4]Links!$F$6</definedName>
    <definedName name="DDNM" localSheetId="14">[4]Links!$F$13</definedName>
    <definedName name="DDNM" localSheetId="24">[4]Links!$F$13</definedName>
    <definedName name="DDNM" localSheetId="25">[4]Links!$F$13</definedName>
    <definedName name="DDNM" localSheetId="17">[4]Links!$F$13</definedName>
    <definedName name="DDNM" localSheetId="18">[4]Links!$F$13</definedName>
    <definedName name="DDNM" localSheetId="22">[4]Links!$F$13</definedName>
    <definedName name="DDNM" localSheetId="35">[4]Links!$F$13</definedName>
    <definedName name="DDNM" localSheetId="36">[4]Links!$F$13</definedName>
    <definedName name="DDNM" localSheetId="28">[4]Links!$F$13</definedName>
    <definedName name="DDNM" localSheetId="29">[4]Links!$F$13</definedName>
    <definedName name="DDNM" localSheetId="33">[4]Links!$F$13</definedName>
    <definedName name="DDNM">[4]Links!$F$13</definedName>
    <definedName name="DDNRM" localSheetId="14">[4]Links!$H$13</definedName>
    <definedName name="DDNRM" localSheetId="24">[4]Links!$H$13</definedName>
    <definedName name="DDNRM" localSheetId="25">[4]Links!$H$13</definedName>
    <definedName name="DDNRM" localSheetId="17">[4]Links!$H$13</definedName>
    <definedName name="DDNRM" localSheetId="18">[4]Links!$H$13</definedName>
    <definedName name="DDNRM" localSheetId="22">[4]Links!$H$13</definedName>
    <definedName name="DDNRM" localSheetId="35">[4]Links!$H$13</definedName>
    <definedName name="DDNRM" localSheetId="36">[4]Links!$H$13</definedName>
    <definedName name="DDNRM" localSheetId="28">[4]Links!$H$13</definedName>
    <definedName name="DDNRM" localSheetId="29">[4]Links!$H$13</definedName>
    <definedName name="DDNRM" localSheetId="33">[4]Links!$H$13</definedName>
    <definedName name="DDNRM">[4]Links!$H$13</definedName>
    <definedName name="DDNRY" localSheetId="14">[4]Links!$H$20</definedName>
    <definedName name="DDNRY" localSheetId="24">[4]Links!$H$20</definedName>
    <definedName name="DDNRY" localSheetId="25">[4]Links!$H$20</definedName>
    <definedName name="DDNRY" localSheetId="17">[4]Links!$H$20</definedName>
    <definedName name="DDNRY" localSheetId="18">[4]Links!$H$20</definedName>
    <definedName name="DDNRY" localSheetId="22">[4]Links!$H$20</definedName>
    <definedName name="DDNRY" localSheetId="35">[4]Links!$H$20</definedName>
    <definedName name="DDNRY" localSheetId="36">[4]Links!$H$20</definedName>
    <definedName name="DDNRY" localSheetId="28">[4]Links!$H$20</definedName>
    <definedName name="DDNRY" localSheetId="29">[4]Links!$H$20</definedName>
    <definedName name="DDNRY" localSheetId="33">[4]Links!$H$20</definedName>
    <definedName name="DDNRY">[4]Links!$H$20</definedName>
    <definedName name="DDNY" localSheetId="14">[4]Links!$F$20</definedName>
    <definedName name="DDNY" localSheetId="24">[4]Links!$F$20</definedName>
    <definedName name="DDNY" localSheetId="25">[4]Links!$F$20</definedName>
    <definedName name="DDNY" localSheetId="17">[4]Links!$F$20</definedName>
    <definedName name="DDNY" localSheetId="18">[4]Links!$F$20</definedName>
    <definedName name="DDNY" localSheetId="22">[4]Links!$F$20</definedName>
    <definedName name="DDNY" localSheetId="35">[4]Links!$F$20</definedName>
    <definedName name="DDNY" localSheetId="36">[4]Links!$F$20</definedName>
    <definedName name="DDNY" localSheetId="28">[4]Links!$F$20</definedName>
    <definedName name="DDNY" localSheetId="29">[4]Links!$F$20</definedName>
    <definedName name="DDNY" localSheetId="33">[4]Links!$F$20</definedName>
    <definedName name="DDNY">[4]Links!$F$20</definedName>
    <definedName name="DDNYN" localSheetId="14">[4]Links!$F$34</definedName>
    <definedName name="DDNYN" localSheetId="24">[4]Links!$F$34</definedName>
    <definedName name="DDNYN" localSheetId="25">[4]Links!$F$34</definedName>
    <definedName name="DDNYN" localSheetId="17">[4]Links!$F$34</definedName>
    <definedName name="DDNYN" localSheetId="18">[4]Links!$F$34</definedName>
    <definedName name="DDNYN" localSheetId="22">[4]Links!$F$34</definedName>
    <definedName name="DDNYN" localSheetId="35">[4]Links!$F$34</definedName>
    <definedName name="DDNYN" localSheetId="36">[4]Links!$F$34</definedName>
    <definedName name="DDNYN" localSheetId="28">[4]Links!$F$34</definedName>
    <definedName name="DDNYN" localSheetId="29">[4]Links!$F$34</definedName>
    <definedName name="DDNYN" localSheetId="33">[4]Links!$F$34</definedName>
    <definedName name="DDNYN">[4]Links!$F$34</definedName>
    <definedName name="DDNYND" localSheetId="14">[4]Links!$F$41</definedName>
    <definedName name="DDNYND" localSheetId="24">[4]Links!$F$41</definedName>
    <definedName name="DDNYND" localSheetId="25">[4]Links!$F$41</definedName>
    <definedName name="DDNYND" localSheetId="17">[4]Links!$F$41</definedName>
    <definedName name="DDNYND" localSheetId="18">[4]Links!$F$41</definedName>
    <definedName name="DDNYND" localSheetId="22">[4]Links!$F$41</definedName>
    <definedName name="DDNYND" localSheetId="35">[4]Links!$F$41</definedName>
    <definedName name="DDNYND" localSheetId="36">[4]Links!$F$41</definedName>
    <definedName name="DDNYND" localSheetId="28">[4]Links!$F$41</definedName>
    <definedName name="DDNYND" localSheetId="29">[4]Links!$F$41</definedName>
    <definedName name="DDNYND" localSheetId="33">[4]Links!$F$41</definedName>
    <definedName name="DDNYND">[4]Links!$F$41</definedName>
    <definedName name="DEFL" localSheetId="14">#REF!</definedName>
    <definedName name="DEFL" localSheetId="24">#REF!</definedName>
    <definedName name="DEFL" localSheetId="25">#REF!</definedName>
    <definedName name="DEFL" localSheetId="17">#REF!</definedName>
    <definedName name="DEFL" localSheetId="18">#REF!</definedName>
    <definedName name="DEFL" localSheetId="22">#REF!</definedName>
    <definedName name="DEFL" localSheetId="35">#REF!</definedName>
    <definedName name="DEFL" localSheetId="36">#REF!</definedName>
    <definedName name="DEFL" localSheetId="28">#REF!</definedName>
    <definedName name="DEFL" localSheetId="29">#REF!</definedName>
    <definedName name="DEFL" localSheetId="33">#REF!</definedName>
    <definedName name="DEFL" localSheetId="49">#REF!</definedName>
    <definedName name="DEFL" localSheetId="61">#REF!</definedName>
    <definedName name="DEFL" localSheetId="64">#REF!</definedName>
    <definedName name="DEFL" localSheetId="65">#REF!</definedName>
    <definedName name="DEFL" localSheetId="66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83">#REF!</definedName>
    <definedName name="DEFL" localSheetId="86">#REF!</definedName>
    <definedName name="DEFL" localSheetId="89">#REF!</definedName>
    <definedName name="DEFL">#REF!</definedName>
    <definedName name="defl2" localSheetId="14">#REF!</definedName>
    <definedName name="defl2" localSheetId="24">#REF!</definedName>
    <definedName name="defl2" localSheetId="25">#REF!</definedName>
    <definedName name="defl2" localSheetId="17">#REF!</definedName>
    <definedName name="defl2" localSheetId="18">#REF!</definedName>
    <definedName name="defl2" localSheetId="22">#REF!</definedName>
    <definedName name="defl2" localSheetId="28">#REF!</definedName>
    <definedName name="defl2" localSheetId="29">#REF!</definedName>
    <definedName name="defl2" localSheetId="33">#REF!</definedName>
    <definedName name="defl2" localSheetId="49">#REF!</definedName>
    <definedName name="defl2" localSheetId="61">#REF!</definedName>
    <definedName name="defl2" localSheetId="64">#REF!</definedName>
    <definedName name="defl2" localSheetId="65">#REF!</definedName>
    <definedName name="defl2" localSheetId="66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83">#REF!</definedName>
    <definedName name="defl2" localSheetId="86">#REF!</definedName>
    <definedName name="defl2" localSheetId="89">#REF!</definedName>
    <definedName name="defl2">#REF!</definedName>
    <definedName name="DEPO" localSheetId="14">[4]Links!$D$3</definedName>
    <definedName name="DEPO" localSheetId="24">[4]Links!$D$3</definedName>
    <definedName name="DEPO" localSheetId="25">[4]Links!$D$3</definedName>
    <definedName name="DEPO" localSheetId="17">[4]Links!$D$3</definedName>
    <definedName name="DEPO" localSheetId="18">[4]Links!$D$3</definedName>
    <definedName name="DEPO" localSheetId="22">[4]Links!$D$3</definedName>
    <definedName name="DEPO" localSheetId="35">[4]Links!$D$3</definedName>
    <definedName name="DEPO" localSheetId="36">[4]Links!$D$3</definedName>
    <definedName name="DEPO" localSheetId="28">[4]Links!$D$3</definedName>
    <definedName name="DEPO" localSheetId="29">[4]Links!$D$3</definedName>
    <definedName name="DEPO" localSheetId="33">[4]Links!$D$3</definedName>
    <definedName name="DEPO">[4]Links!$D$3</definedName>
    <definedName name="DEPO_F" localSheetId="14">[4]Links!$T$44</definedName>
    <definedName name="DEPO_F" localSheetId="24">[4]Links!$T$44</definedName>
    <definedName name="DEPO_F" localSheetId="25">[4]Links!$T$44</definedName>
    <definedName name="DEPO_F" localSheetId="17">[4]Links!$T$44</definedName>
    <definedName name="DEPO_F" localSheetId="18">[4]Links!$T$44</definedName>
    <definedName name="DEPO_F" localSheetId="22">[4]Links!$T$44</definedName>
    <definedName name="DEPO_F" localSheetId="35">[4]Links!$T$44</definedName>
    <definedName name="DEPO_F" localSheetId="36">[4]Links!$T$44</definedName>
    <definedName name="DEPO_F" localSheetId="28">[4]Links!$T$44</definedName>
    <definedName name="DEPO_F" localSheetId="29">[4]Links!$T$44</definedName>
    <definedName name="DEPO_F" localSheetId="33">[4]Links!$T$44</definedName>
    <definedName name="DEPO_F">[4]Links!$T$44</definedName>
    <definedName name="DEPOM" localSheetId="14">[4]Links!$D$7</definedName>
    <definedName name="DEPOM" localSheetId="24">[4]Links!$D$7</definedName>
    <definedName name="DEPOM" localSheetId="25">[4]Links!$D$7</definedName>
    <definedName name="DEPOM" localSheetId="17">[4]Links!$D$7</definedName>
    <definedName name="DEPOM" localSheetId="18">[4]Links!$D$7</definedName>
    <definedName name="DEPOM" localSheetId="22">[4]Links!$D$7</definedName>
    <definedName name="DEPOM" localSheetId="35">[4]Links!$D$7</definedName>
    <definedName name="DEPOM" localSheetId="36">[4]Links!$D$7</definedName>
    <definedName name="DEPOM" localSheetId="28">[4]Links!$D$7</definedName>
    <definedName name="DEPOM" localSheetId="29">[4]Links!$D$7</definedName>
    <definedName name="DEPOM" localSheetId="33">[4]Links!$D$7</definedName>
    <definedName name="DEPOM">[4]Links!$D$7</definedName>
    <definedName name="DEPORATE" localSheetId="14">[4]Links!$R$16</definedName>
    <definedName name="DEPORATE" localSheetId="24">[4]Links!$R$16</definedName>
    <definedName name="DEPORATE" localSheetId="25">[4]Links!$R$16</definedName>
    <definedName name="DEPORATE" localSheetId="17">[4]Links!$R$16</definedName>
    <definedName name="DEPORATE" localSheetId="18">[4]Links!$R$16</definedName>
    <definedName name="DEPORATE" localSheetId="22">[4]Links!$R$16</definedName>
    <definedName name="DEPORATE" localSheetId="35">[4]Links!$R$16</definedName>
    <definedName name="DEPORATE" localSheetId="36">[4]Links!$R$16</definedName>
    <definedName name="DEPORATE" localSheetId="28">[4]Links!$R$16</definedName>
    <definedName name="DEPORATE" localSheetId="29">[4]Links!$R$16</definedName>
    <definedName name="DEPORATE" localSheetId="33">[4]Links!$R$16</definedName>
    <definedName name="DEPORATE">[4]Links!$R$16</definedName>
    <definedName name="DEPORATE_F" localSheetId="14">[4]Links!$T$48</definedName>
    <definedName name="DEPORATE_F" localSheetId="24">[4]Links!$T$48</definedName>
    <definedName name="DEPORATE_F" localSheetId="25">[4]Links!$T$48</definedName>
    <definedName name="DEPORATE_F" localSheetId="17">[4]Links!$T$48</definedName>
    <definedName name="DEPORATE_F" localSheetId="18">[4]Links!$T$48</definedName>
    <definedName name="DEPORATE_F" localSheetId="22">[4]Links!$T$48</definedName>
    <definedName name="DEPORATE_F" localSheetId="35">[4]Links!$T$48</definedName>
    <definedName name="DEPORATE_F" localSheetId="36">[4]Links!$T$48</definedName>
    <definedName name="DEPORATE_F" localSheetId="28">[4]Links!$T$48</definedName>
    <definedName name="DEPORATE_F" localSheetId="29">[4]Links!$T$48</definedName>
    <definedName name="DEPORATE_F" localSheetId="33">[4]Links!$T$48</definedName>
    <definedName name="DEPORATE_F">[4]Links!$T$48</definedName>
    <definedName name="DEPORM" localSheetId="14">[4]Links!$D$9</definedName>
    <definedName name="DEPORM" localSheetId="24">[4]Links!$D$9</definedName>
    <definedName name="DEPORM" localSheetId="25">[4]Links!$D$9</definedName>
    <definedName name="DEPORM" localSheetId="17">[4]Links!$D$9</definedName>
    <definedName name="DEPORM" localSheetId="18">[4]Links!$D$9</definedName>
    <definedName name="DEPORM" localSheetId="22">[4]Links!$D$9</definedName>
    <definedName name="DEPORM" localSheetId="35">[4]Links!$D$9</definedName>
    <definedName name="DEPORM" localSheetId="36">[4]Links!$D$9</definedName>
    <definedName name="DEPORM" localSheetId="28">[4]Links!$D$9</definedName>
    <definedName name="DEPORM" localSheetId="29">[4]Links!$D$9</definedName>
    <definedName name="DEPORM" localSheetId="33">[4]Links!$D$9</definedName>
    <definedName name="DEPORM">[4]Links!$D$9</definedName>
    <definedName name="DEPORTYA" localSheetId="14">[4]Links!$V$14</definedName>
    <definedName name="DEPORTYA" localSheetId="24">[4]Links!$V$14</definedName>
    <definedName name="DEPORTYA" localSheetId="25">[4]Links!$V$14</definedName>
    <definedName name="DEPORTYA" localSheetId="17">[4]Links!$V$14</definedName>
    <definedName name="DEPORTYA" localSheetId="18">[4]Links!$V$14</definedName>
    <definedName name="DEPORTYA" localSheetId="22">[4]Links!$V$14</definedName>
    <definedName name="DEPORTYA" localSheetId="35">[4]Links!$V$14</definedName>
    <definedName name="DEPORTYA" localSheetId="36">[4]Links!$V$14</definedName>
    <definedName name="DEPORTYA" localSheetId="28">[4]Links!$V$14</definedName>
    <definedName name="DEPORTYA" localSheetId="29">[4]Links!$V$14</definedName>
    <definedName name="DEPORTYA" localSheetId="33">[4]Links!$V$14</definedName>
    <definedName name="DEPORTYA">[4]Links!$V$14</definedName>
    <definedName name="DEPORY" localSheetId="14">[4]Links!$D$13</definedName>
    <definedName name="DEPORY" localSheetId="24">[4]Links!$D$13</definedName>
    <definedName name="DEPORY" localSheetId="25">[4]Links!$D$13</definedName>
    <definedName name="DEPORY" localSheetId="17">[4]Links!$D$13</definedName>
    <definedName name="DEPORY" localSheetId="18">[4]Links!$D$13</definedName>
    <definedName name="DEPORY" localSheetId="22">[4]Links!$D$13</definedName>
    <definedName name="DEPORY" localSheetId="35">[4]Links!$D$13</definedName>
    <definedName name="DEPORY" localSheetId="36">[4]Links!$D$13</definedName>
    <definedName name="DEPORY" localSheetId="28">[4]Links!$D$13</definedName>
    <definedName name="DEPORY" localSheetId="29">[4]Links!$D$13</definedName>
    <definedName name="DEPORY" localSheetId="33">[4]Links!$D$13</definedName>
    <definedName name="DEPORY">[4]Links!$D$13</definedName>
    <definedName name="DEPOY" localSheetId="14">[4]Links!$D$11</definedName>
    <definedName name="DEPOY" localSheetId="24">[4]Links!$D$11</definedName>
    <definedName name="DEPOY" localSheetId="25">[4]Links!$D$11</definedName>
    <definedName name="DEPOY" localSheetId="17">[4]Links!$D$11</definedName>
    <definedName name="DEPOY" localSheetId="18">[4]Links!$D$11</definedName>
    <definedName name="DEPOY" localSheetId="22">[4]Links!$D$11</definedName>
    <definedName name="DEPOY" localSheetId="35">[4]Links!$D$11</definedName>
    <definedName name="DEPOY" localSheetId="36">[4]Links!$D$11</definedName>
    <definedName name="DEPOY" localSheetId="28">[4]Links!$D$11</definedName>
    <definedName name="DEPOY" localSheetId="29">[4]Links!$D$11</definedName>
    <definedName name="DEPOY" localSheetId="33">[4]Links!$D$11</definedName>
    <definedName name="DEPOY">[4]Links!$D$11</definedName>
    <definedName name="DEPOYN" localSheetId="14">[4]Links!$D$19</definedName>
    <definedName name="DEPOYN" localSheetId="24">[4]Links!$D$19</definedName>
    <definedName name="DEPOYN" localSheetId="25">[4]Links!$D$19</definedName>
    <definedName name="DEPOYN" localSheetId="17">[4]Links!$D$19</definedName>
    <definedName name="DEPOYN" localSheetId="18">[4]Links!$D$19</definedName>
    <definedName name="DEPOYN" localSheetId="22">[4]Links!$D$19</definedName>
    <definedName name="DEPOYN" localSheetId="35">[4]Links!$D$19</definedName>
    <definedName name="DEPOYN" localSheetId="36">[4]Links!$D$19</definedName>
    <definedName name="DEPOYN" localSheetId="28">[4]Links!$D$19</definedName>
    <definedName name="DEPOYN" localSheetId="29">[4]Links!$D$19</definedName>
    <definedName name="DEPOYN" localSheetId="33">[4]Links!$D$19</definedName>
    <definedName name="DEPOYN">[4]Links!$D$19</definedName>
    <definedName name="DEPOYND" localSheetId="14">[4]Links!$D$21</definedName>
    <definedName name="DEPOYND" localSheetId="24">[4]Links!$D$21</definedName>
    <definedName name="DEPOYND" localSheetId="25">[4]Links!$D$21</definedName>
    <definedName name="DEPOYND" localSheetId="17">[4]Links!$D$21</definedName>
    <definedName name="DEPOYND" localSheetId="18">[4]Links!$D$21</definedName>
    <definedName name="DEPOYND" localSheetId="22">[4]Links!$D$21</definedName>
    <definedName name="DEPOYND" localSheetId="35">[4]Links!$D$21</definedName>
    <definedName name="DEPOYND" localSheetId="36">[4]Links!$D$21</definedName>
    <definedName name="DEPOYND" localSheetId="28">[4]Links!$D$21</definedName>
    <definedName name="DEPOYND" localSheetId="29">[4]Links!$D$21</definedName>
    <definedName name="DEPOYND" localSheetId="33">[4]Links!$D$21</definedName>
    <definedName name="DEPOYND">[4]Links!$D$21</definedName>
    <definedName name="dfdfdf" localSheetId="1" hidden="1">{#N/A,#N/A,FALSE,"т02бд"}</definedName>
    <definedName name="dfdfdf" localSheetId="2" hidden="1">{#N/A,#N/A,FALSE,"т02бд"}</definedName>
    <definedName name="dfdfdf" localSheetId="14" hidden="1">{#N/A,#N/A,FALSE,"т02бд"}</definedName>
    <definedName name="dfdfdf" localSheetId="24" hidden="1">{#N/A,#N/A,FALSE,"т02бд"}</definedName>
    <definedName name="dfdfdf" localSheetId="25" hidden="1">{#N/A,#N/A,FALSE,"т02бд"}</definedName>
    <definedName name="dfdfdf" localSheetId="15" hidden="1">{#N/A,#N/A,FALSE,"т02бд"}</definedName>
    <definedName name="dfdfdf" localSheetId="17" hidden="1">{#N/A,#N/A,FALSE,"т02бд"}</definedName>
    <definedName name="dfdfdf" localSheetId="18" hidden="1">{#N/A,#N/A,FALSE,"т02бд"}</definedName>
    <definedName name="dfdfdf" localSheetId="22" hidden="1">{#N/A,#N/A,FALSE,"т02бд"}</definedName>
    <definedName name="dfdfdf" localSheetId="26" hidden="1">{#N/A,#N/A,FALSE,"т02бд"}</definedName>
    <definedName name="dfdfdf" localSheetId="35" hidden="1">{#N/A,#N/A,FALSE,"т02бд"}</definedName>
    <definedName name="dfdfdf" localSheetId="3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27" hidden="1">{#N/A,#N/A,FALSE,"т02бд"}</definedName>
    <definedName name="dfdfdf" localSheetId="28" hidden="1">{#N/A,#N/A,FALSE,"т02бд"}</definedName>
    <definedName name="dfdfdf" localSheetId="29" hidden="1">{#N/A,#N/A,FALSE,"т02бд"}</definedName>
    <definedName name="dfdfdf" localSheetId="32" hidden="1">{#N/A,#N/A,FALSE,"т02бд"}</definedName>
    <definedName name="dfdfdf" localSheetId="33" hidden="1">{#N/A,#N/A,FALSE,"т02бд"}</definedName>
    <definedName name="dfdfdf" localSheetId="51" hidden="1">{#N/A,#N/A,FALSE,"т02бд"}</definedName>
    <definedName name="dfdfdf" localSheetId="56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4" hidden="1">{#N/A,#N/A,FALSE,"т02бд"}</definedName>
    <definedName name="dfdfdf" localSheetId="73" hidden="1">{#N/A,#N/A,FALSE,"т02бд"}</definedName>
    <definedName name="dfdfdf" localSheetId="74" hidden="1">{#N/A,#N/A,FALSE,"т02бд"}</definedName>
    <definedName name="dfdfdf" localSheetId="65" hidden="1">{#N/A,#N/A,FALSE,"т02бд"}</definedName>
    <definedName name="dfdfdf" localSheetId="66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5" hidden="1">{#N/A,#N/A,FALSE,"т02бд"}</definedName>
    <definedName name="dfdfdf" localSheetId="85" hidden="1">{#N/A,#N/A,FALSE,"т02бд"}</definedName>
    <definedName name="dfdfdf" localSheetId="77" hidden="1">{#N/A,#N/A,FALSE,"т02бд"}</definedName>
    <definedName name="dfdfdf" localSheetId="79" hidden="1">{#N/A,#N/A,FALSE,"т02бд"}</definedName>
    <definedName name="dfdfdf" localSheetId="83" hidden="1">{#N/A,#N/A,FALSE,"т02бд"}</definedName>
    <definedName name="dfdfdf" localSheetId="48" hidden="1">{#N/A,#N/A,FALSE,"т02бд"}</definedName>
    <definedName name="dfdfdf" localSheetId="86" hidden="1">{#N/A,#N/A,FALSE,"т02бд"}</definedName>
    <definedName name="dfdfdf" localSheetId="87" hidden="1">{#N/A,#N/A,FALSE,"т02бд"}</definedName>
    <definedName name="dfdfdf" localSheetId="88" hidden="1">{#N/A,#N/A,FALSE,"т02бд"}</definedName>
    <definedName name="dfdfdf" localSheetId="89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4" hidden="1">{#N/A,#N/A,FALSE,"т02бд"}</definedName>
    <definedName name="dfdfdf_2" localSheetId="24" hidden="1">{#N/A,#N/A,FALSE,"т02бд"}</definedName>
    <definedName name="dfdfdf_2" localSheetId="25" hidden="1">{#N/A,#N/A,FALSE,"т02бд"}</definedName>
    <definedName name="dfdfdf_2" localSheetId="17" hidden="1">{#N/A,#N/A,FALSE,"т02бд"}</definedName>
    <definedName name="dfdfdf_2" localSheetId="18" hidden="1">{#N/A,#N/A,FALSE,"т02бд"}</definedName>
    <definedName name="dfdfdf_2" localSheetId="22" hidden="1">{#N/A,#N/A,FALSE,"т02бд"}</definedName>
    <definedName name="dfdfdf_2" localSheetId="26" hidden="1">{#N/A,#N/A,FALSE,"т02бд"}</definedName>
    <definedName name="dfdfdf_2" localSheetId="35" hidden="1">{#N/A,#N/A,FALSE,"т02бд"}</definedName>
    <definedName name="dfdfdf_2" localSheetId="36" hidden="1">{#N/A,#N/A,FALSE,"т02бд"}</definedName>
    <definedName name="dfdfdf_2" localSheetId="37" hidden="1">{#N/A,#N/A,FALSE,"т02бд"}</definedName>
    <definedName name="dfdfdf_2" localSheetId="38" hidden="1">{#N/A,#N/A,FALSE,"т02бд"}</definedName>
    <definedName name="dfdfdf_2" localSheetId="39" hidden="1">{#N/A,#N/A,FALSE,"т02бд"}</definedName>
    <definedName name="dfdfdf_2" localSheetId="27" hidden="1">{#N/A,#N/A,FALSE,"т02бд"}</definedName>
    <definedName name="dfdfdf_2" localSheetId="28" hidden="1">{#N/A,#N/A,FALSE,"т02бд"}</definedName>
    <definedName name="dfdfdf_2" localSheetId="29" hidden="1">{#N/A,#N/A,FALSE,"т02бд"}</definedName>
    <definedName name="dfdfdf_2" localSheetId="32" hidden="1">{#N/A,#N/A,FALSE,"т02бд"}</definedName>
    <definedName name="dfdfdf_2" localSheetId="33" hidden="1">{#N/A,#N/A,FALSE,"т02бд"}</definedName>
    <definedName name="dfdfdf_2" localSheetId="51" hidden="1">{#N/A,#N/A,FALSE,"т02бд"}</definedName>
    <definedName name="dfdfdf_2" localSheetId="56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64" hidden="1">{#N/A,#N/A,FALSE,"т02бд"}</definedName>
    <definedName name="dfdfdf_2" localSheetId="73" hidden="1">{#N/A,#N/A,FALSE,"т02бд"}</definedName>
    <definedName name="dfdfdf_2" localSheetId="74" hidden="1">{#N/A,#N/A,FALSE,"т02бд"}</definedName>
    <definedName name="dfdfdf_2" localSheetId="65" hidden="1">{#N/A,#N/A,FALSE,"т02бд"}</definedName>
    <definedName name="dfdfdf_2" localSheetId="66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9" hidden="1">{#N/A,#N/A,FALSE,"т02бд"}</definedName>
    <definedName name="dfdfdf_2" localSheetId="83" hidden="1">{#N/A,#N/A,FALSE,"т02бд"}</definedName>
    <definedName name="dfdfdf_2" localSheetId="48" hidden="1">{#N/A,#N/A,FALSE,"т02бд"}</definedName>
    <definedName name="dfdfdf_2" localSheetId="86" hidden="1">{#N/A,#N/A,FALSE,"т02бд"}</definedName>
    <definedName name="dfdfdf_2" localSheetId="87" hidden="1">{#N/A,#N/A,FALSE,"т02бд"}</definedName>
    <definedName name="dfdfdf_2" localSheetId="88" hidden="1">{#N/A,#N/A,FALSE,"т02бд"}</definedName>
    <definedName name="dfdfdf_2" localSheetId="89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4" hidden="1">{#N/A,#N/A,FALSE,"т02бд"}</definedName>
    <definedName name="dfdfdf_2_1" localSheetId="24" hidden="1">{#N/A,#N/A,FALSE,"т02бд"}</definedName>
    <definedName name="dfdfdf_2_1" localSheetId="25" hidden="1">{#N/A,#N/A,FALSE,"т02бд"}</definedName>
    <definedName name="dfdfdf_2_1" localSheetId="17" hidden="1">{#N/A,#N/A,FALSE,"т02бд"}</definedName>
    <definedName name="dfdfdf_2_1" localSheetId="18" hidden="1">{#N/A,#N/A,FALSE,"т02бд"}</definedName>
    <definedName name="dfdfdf_2_1" localSheetId="22" hidden="1">{#N/A,#N/A,FALSE,"т02бд"}</definedName>
    <definedName name="dfdfdf_2_1" localSheetId="26" hidden="1">{#N/A,#N/A,FALSE,"т02бд"}</definedName>
    <definedName name="dfdfdf_2_1" localSheetId="35" hidden="1">{#N/A,#N/A,FALSE,"т02бд"}</definedName>
    <definedName name="dfdfdf_2_1" localSheetId="36" hidden="1">{#N/A,#N/A,FALSE,"т02бд"}</definedName>
    <definedName name="dfdfdf_2_1" localSheetId="37" hidden="1">{#N/A,#N/A,FALSE,"т02бд"}</definedName>
    <definedName name="dfdfdf_2_1" localSheetId="38" hidden="1">{#N/A,#N/A,FALSE,"т02бд"}</definedName>
    <definedName name="dfdfdf_2_1" localSheetId="39" hidden="1">{#N/A,#N/A,FALSE,"т02бд"}</definedName>
    <definedName name="dfdfdf_2_1" localSheetId="27" hidden="1">{#N/A,#N/A,FALSE,"т02бд"}</definedName>
    <definedName name="dfdfdf_2_1" localSheetId="28" hidden="1">{#N/A,#N/A,FALSE,"т02бд"}</definedName>
    <definedName name="dfdfdf_2_1" localSheetId="29" hidden="1">{#N/A,#N/A,FALSE,"т02бд"}</definedName>
    <definedName name="dfdfdf_2_1" localSheetId="32" hidden="1">{#N/A,#N/A,FALSE,"т02бд"}</definedName>
    <definedName name="dfdfdf_2_1" localSheetId="33" hidden="1">{#N/A,#N/A,FALSE,"т02бд"}</definedName>
    <definedName name="dfdfdf_2_1" localSheetId="51" hidden="1">{#N/A,#N/A,FALSE,"т02бд"}</definedName>
    <definedName name="dfdfdf_2_1" localSheetId="56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64" hidden="1">{#N/A,#N/A,FALSE,"т02бд"}</definedName>
    <definedName name="dfdfdf_2_1" localSheetId="73" hidden="1">{#N/A,#N/A,FALSE,"т02бд"}</definedName>
    <definedName name="dfdfdf_2_1" localSheetId="74" hidden="1">{#N/A,#N/A,FALSE,"т02бд"}</definedName>
    <definedName name="dfdfdf_2_1" localSheetId="65" hidden="1">{#N/A,#N/A,FALSE,"т02бд"}</definedName>
    <definedName name="dfdfdf_2_1" localSheetId="66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9" hidden="1">{#N/A,#N/A,FALSE,"т02бд"}</definedName>
    <definedName name="dfdfdf_2_1" localSheetId="83" hidden="1">{#N/A,#N/A,FALSE,"т02бд"}</definedName>
    <definedName name="dfdfdf_2_1" localSheetId="48" hidden="1">{#N/A,#N/A,FALSE,"т02бд"}</definedName>
    <definedName name="dfdfdf_2_1" localSheetId="86" hidden="1">{#N/A,#N/A,FALSE,"т02бд"}</definedName>
    <definedName name="dfdfdf_2_1" localSheetId="87" hidden="1">{#N/A,#N/A,FALSE,"т02бд"}</definedName>
    <definedName name="dfdfdf_2_1" localSheetId="88" hidden="1">{#N/A,#N/A,FALSE,"т02бд"}</definedName>
    <definedName name="dfdfdf_2_1" localSheetId="89" hidden="1">{#N/A,#N/A,FALSE,"т02бд"}</definedName>
    <definedName name="dfdfdf_2_1" hidden="1">{#N/A,#N/A,FALSE,"т02бд"}</definedName>
    <definedName name="Dif_1" localSheetId="68">[12]C!$N$146</definedName>
    <definedName name="Dif_1" localSheetId="69">[12]C!$N$146</definedName>
    <definedName name="Dif_1" localSheetId="71">[12]C!$N$146</definedName>
    <definedName name="Dif_1">[12]C!$N$146</definedName>
    <definedName name="Dif_2" localSheetId="68">[12]C!$BB$139</definedName>
    <definedName name="Dif_2" localSheetId="69">[12]C!$BB$139</definedName>
    <definedName name="Dif_2" localSheetId="71">[12]C!$BB$139</definedName>
    <definedName name="Dif_2">[12]C!$BB$139</definedName>
    <definedName name="drfgdfgf" localSheetId="1" hidden="1">{#N/A,#N/A,FALSE,"Лист4"}</definedName>
    <definedName name="drfgdfgf" localSheetId="14" hidden="1">{#N/A,#N/A,FALSE,"Лист4"}</definedName>
    <definedName name="drfgdfgf" localSheetId="24" hidden="1">{#N/A,#N/A,FALSE,"Лист4"}</definedName>
    <definedName name="drfgdfgf" localSheetId="25" hidden="1">{#N/A,#N/A,FALSE,"Лист4"}</definedName>
    <definedName name="drfgdfgf" localSheetId="15" hidden="1">{#N/A,#N/A,FALSE,"Лист4"}</definedName>
    <definedName name="drfgdfgf" localSheetId="17" hidden="1">{#N/A,#N/A,FALSE,"Лист4"}</definedName>
    <definedName name="drfgdfgf" localSheetId="18" hidden="1">{#N/A,#N/A,FALSE,"Лист4"}</definedName>
    <definedName name="drfgdfgf" localSheetId="22" hidden="1">{#N/A,#N/A,FALSE,"Лист4"}</definedName>
    <definedName name="drfgdfgf" localSheetId="26" hidden="1">{#N/A,#N/A,FALSE,"Лист4"}</definedName>
    <definedName name="drfgdfgf" localSheetId="35" hidden="1">{#N/A,#N/A,FALSE,"Лист4"}</definedName>
    <definedName name="drfgdfgf" localSheetId="36" hidden="1">{#N/A,#N/A,FALSE,"Лист4"}</definedName>
    <definedName name="drfgdfgf" localSheetId="37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27" hidden="1">{#N/A,#N/A,FALSE,"Лист4"}</definedName>
    <definedName name="drfgdfgf" localSheetId="28" hidden="1">{#N/A,#N/A,FALSE,"Лист4"}</definedName>
    <definedName name="drfgdfgf" localSheetId="29" hidden="1">{#N/A,#N/A,FALSE,"Лист4"}</definedName>
    <definedName name="drfgdfgf" localSheetId="32" hidden="1">{#N/A,#N/A,FALSE,"Лист4"}</definedName>
    <definedName name="drfgdfgf" localSheetId="33" hidden="1">{#N/A,#N/A,FALSE,"Лист4"}</definedName>
    <definedName name="drfgdfgf" localSheetId="51" hidden="1">{#N/A,#N/A,FALSE,"Лист4"}</definedName>
    <definedName name="drfgdfgf" localSheetId="56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64" hidden="1">{#N/A,#N/A,FALSE,"Лист4"}</definedName>
    <definedName name="drfgdfgf" localSheetId="73" hidden="1">{#N/A,#N/A,FALSE,"Лист4"}</definedName>
    <definedName name="drfgdfgf" localSheetId="74" hidden="1">{#N/A,#N/A,FALSE,"Лист4"}</definedName>
    <definedName name="drfgdfgf" localSheetId="65" hidden="1">{#N/A,#N/A,FALSE,"Лист4"}</definedName>
    <definedName name="drfgdfgf" localSheetId="66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5" hidden="1">{#N/A,#N/A,FALSE,"Лист4"}</definedName>
    <definedName name="drfgdfgf" localSheetId="85" hidden="1">{#N/A,#N/A,FALSE,"Лист4"}</definedName>
    <definedName name="drfgdfgf" localSheetId="77" hidden="1">{#N/A,#N/A,FALSE,"Лист4"}</definedName>
    <definedName name="drfgdfgf" localSheetId="79" hidden="1">{#N/A,#N/A,FALSE,"Лист4"}</definedName>
    <definedName name="drfgdfgf" localSheetId="83" hidden="1">{#N/A,#N/A,FALSE,"Лист4"}</definedName>
    <definedName name="drfgdfgf" localSheetId="48" hidden="1">{#N/A,#N/A,FALSE,"Лист4"}</definedName>
    <definedName name="drfgdfgf" localSheetId="86" hidden="1">{#N/A,#N/A,FALSE,"Лист4"}</definedName>
    <definedName name="drfgdfgf" localSheetId="87" hidden="1">{#N/A,#N/A,FALSE,"Лист4"}</definedName>
    <definedName name="drfgdfgf" localSheetId="88" hidden="1">{#N/A,#N/A,FALSE,"Лист4"}</definedName>
    <definedName name="drfgdfgf" localSheetId="89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14" hidden="1">{#N/A,#N/A,FALSE,"т02бд"}</definedName>
    <definedName name="dsf" localSheetId="24" hidden="1">{#N/A,#N/A,FALSE,"т02бд"}</definedName>
    <definedName name="dsf" localSheetId="25" hidden="1">{#N/A,#N/A,FALSE,"т02бд"}</definedName>
    <definedName name="dsf" localSheetId="15" hidden="1">{#N/A,#N/A,FALSE,"т02бд"}</definedName>
    <definedName name="dsf" localSheetId="17" hidden="1">{#N/A,#N/A,FALSE,"т02бд"}</definedName>
    <definedName name="dsf" localSheetId="18" hidden="1">{#N/A,#N/A,FALSE,"т02бд"}</definedName>
    <definedName name="dsf" localSheetId="22" hidden="1">{#N/A,#N/A,FALSE,"т02бд"}</definedName>
    <definedName name="dsf" localSheetId="26" hidden="1">{#N/A,#N/A,FALSE,"т02бд"}</definedName>
    <definedName name="dsf" localSheetId="35" hidden="1">{#N/A,#N/A,FALSE,"т02бд"}</definedName>
    <definedName name="dsf" localSheetId="3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27" hidden="1">{#N/A,#N/A,FALSE,"т02бд"}</definedName>
    <definedName name="dsf" localSheetId="28" hidden="1">{#N/A,#N/A,FALSE,"т02бд"}</definedName>
    <definedName name="dsf" localSheetId="29" hidden="1">{#N/A,#N/A,FALSE,"т02бд"}</definedName>
    <definedName name="dsf" localSheetId="32" hidden="1">{#N/A,#N/A,FALSE,"т02бд"}</definedName>
    <definedName name="dsf" localSheetId="33" hidden="1">{#N/A,#N/A,FALSE,"т02бд"}</definedName>
    <definedName name="dsf" localSheetId="51" hidden="1">{#N/A,#N/A,FALSE,"т02бд"}</definedName>
    <definedName name="dsf" localSheetId="56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64" hidden="1">{#N/A,#N/A,FALSE,"т02бд"}</definedName>
    <definedName name="dsf" localSheetId="73" hidden="1">{#N/A,#N/A,FALSE,"т02бд"}</definedName>
    <definedName name="dsf" localSheetId="74" hidden="1">{#N/A,#N/A,FALSE,"т02бд"}</definedName>
    <definedName name="dsf" localSheetId="65" hidden="1">{#N/A,#N/A,FALSE,"т02бд"}</definedName>
    <definedName name="dsf" localSheetId="66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85" hidden="1">{#N/A,#N/A,FALSE,"т02бд"}</definedName>
    <definedName name="dsf" localSheetId="77" hidden="1">{#N/A,#N/A,FALSE,"т02бд"}</definedName>
    <definedName name="dsf" localSheetId="79" hidden="1">{#N/A,#N/A,FALSE,"т02бд"}</definedName>
    <definedName name="dsf" localSheetId="83" hidden="1">{#N/A,#N/A,FALSE,"т02бд"}</definedName>
    <definedName name="dsf" localSheetId="48" hidden="1">{#N/A,#N/A,FALSE,"т02бд"}</definedName>
    <definedName name="dsf" localSheetId="86" hidden="1">{#N/A,#N/A,FALSE,"т02бд"}</definedName>
    <definedName name="dsf" localSheetId="87" hidden="1">{#N/A,#N/A,FALSE,"т02бд"}</definedName>
    <definedName name="dsf" localSheetId="88" hidden="1">{#N/A,#N/A,FALSE,"т02бд"}</definedName>
    <definedName name="dsf" localSheetId="89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4" hidden="1">{#N/A,#N/A,FALSE,"т02бд"}</definedName>
    <definedName name="dsf_2" localSheetId="24" hidden="1">{#N/A,#N/A,FALSE,"т02бд"}</definedName>
    <definedName name="dsf_2" localSheetId="25" hidden="1">{#N/A,#N/A,FALSE,"т02бд"}</definedName>
    <definedName name="dsf_2" localSheetId="17" hidden="1">{#N/A,#N/A,FALSE,"т02бд"}</definedName>
    <definedName name="dsf_2" localSheetId="18" hidden="1">{#N/A,#N/A,FALSE,"т02бд"}</definedName>
    <definedName name="dsf_2" localSheetId="22" hidden="1">{#N/A,#N/A,FALSE,"т02бд"}</definedName>
    <definedName name="dsf_2" localSheetId="26" hidden="1">{#N/A,#N/A,FALSE,"т02бд"}</definedName>
    <definedName name="dsf_2" localSheetId="35" hidden="1">{#N/A,#N/A,FALSE,"т02бд"}</definedName>
    <definedName name="dsf_2" localSheetId="36" hidden="1">{#N/A,#N/A,FALSE,"т02бд"}</definedName>
    <definedName name="dsf_2" localSheetId="37" hidden="1">{#N/A,#N/A,FALSE,"т02бд"}</definedName>
    <definedName name="dsf_2" localSheetId="38" hidden="1">{#N/A,#N/A,FALSE,"т02бд"}</definedName>
    <definedName name="dsf_2" localSheetId="39" hidden="1">{#N/A,#N/A,FALSE,"т02бд"}</definedName>
    <definedName name="dsf_2" localSheetId="27" hidden="1">{#N/A,#N/A,FALSE,"т02бд"}</definedName>
    <definedName name="dsf_2" localSheetId="28" hidden="1">{#N/A,#N/A,FALSE,"т02бд"}</definedName>
    <definedName name="dsf_2" localSheetId="29" hidden="1">{#N/A,#N/A,FALSE,"т02бд"}</definedName>
    <definedName name="dsf_2" localSheetId="32" hidden="1">{#N/A,#N/A,FALSE,"т02бд"}</definedName>
    <definedName name="dsf_2" localSheetId="33" hidden="1">{#N/A,#N/A,FALSE,"т02бд"}</definedName>
    <definedName name="dsf_2" localSheetId="51" hidden="1">{#N/A,#N/A,FALSE,"т02бд"}</definedName>
    <definedName name="dsf_2" localSheetId="56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64" hidden="1">{#N/A,#N/A,FALSE,"т02бд"}</definedName>
    <definedName name="dsf_2" localSheetId="73" hidden="1">{#N/A,#N/A,FALSE,"т02бд"}</definedName>
    <definedName name="dsf_2" localSheetId="74" hidden="1">{#N/A,#N/A,FALSE,"т02бд"}</definedName>
    <definedName name="dsf_2" localSheetId="65" hidden="1">{#N/A,#N/A,FALSE,"т02бд"}</definedName>
    <definedName name="dsf_2" localSheetId="66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9" hidden="1">{#N/A,#N/A,FALSE,"т02бд"}</definedName>
    <definedName name="dsf_2" localSheetId="83" hidden="1">{#N/A,#N/A,FALSE,"т02бд"}</definedName>
    <definedName name="dsf_2" localSheetId="48" hidden="1">{#N/A,#N/A,FALSE,"т02бд"}</definedName>
    <definedName name="dsf_2" localSheetId="86" hidden="1">{#N/A,#N/A,FALSE,"т02бд"}</definedName>
    <definedName name="dsf_2" localSheetId="87" hidden="1">{#N/A,#N/A,FALSE,"т02бд"}</definedName>
    <definedName name="dsf_2" localSheetId="88" hidden="1">{#N/A,#N/A,FALSE,"т02бд"}</definedName>
    <definedName name="dsf_2" localSheetId="89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4" hidden="1">{#N/A,#N/A,FALSE,"т02бд"}</definedName>
    <definedName name="dsf_2_1" localSheetId="24" hidden="1">{#N/A,#N/A,FALSE,"т02бд"}</definedName>
    <definedName name="dsf_2_1" localSheetId="25" hidden="1">{#N/A,#N/A,FALSE,"т02бд"}</definedName>
    <definedName name="dsf_2_1" localSheetId="17" hidden="1">{#N/A,#N/A,FALSE,"т02бд"}</definedName>
    <definedName name="dsf_2_1" localSheetId="18" hidden="1">{#N/A,#N/A,FALSE,"т02бд"}</definedName>
    <definedName name="dsf_2_1" localSheetId="22" hidden="1">{#N/A,#N/A,FALSE,"т02бд"}</definedName>
    <definedName name="dsf_2_1" localSheetId="26" hidden="1">{#N/A,#N/A,FALSE,"т02бд"}</definedName>
    <definedName name="dsf_2_1" localSheetId="35" hidden="1">{#N/A,#N/A,FALSE,"т02бд"}</definedName>
    <definedName name="dsf_2_1" localSheetId="36" hidden="1">{#N/A,#N/A,FALSE,"т02бд"}</definedName>
    <definedName name="dsf_2_1" localSheetId="37" hidden="1">{#N/A,#N/A,FALSE,"т02бд"}</definedName>
    <definedName name="dsf_2_1" localSheetId="38" hidden="1">{#N/A,#N/A,FALSE,"т02бд"}</definedName>
    <definedName name="dsf_2_1" localSheetId="39" hidden="1">{#N/A,#N/A,FALSE,"т02бд"}</definedName>
    <definedName name="dsf_2_1" localSheetId="27" hidden="1">{#N/A,#N/A,FALSE,"т02бд"}</definedName>
    <definedName name="dsf_2_1" localSheetId="28" hidden="1">{#N/A,#N/A,FALSE,"т02бд"}</definedName>
    <definedName name="dsf_2_1" localSheetId="29" hidden="1">{#N/A,#N/A,FALSE,"т02бд"}</definedName>
    <definedName name="dsf_2_1" localSheetId="32" hidden="1">{#N/A,#N/A,FALSE,"т02бд"}</definedName>
    <definedName name="dsf_2_1" localSheetId="33" hidden="1">{#N/A,#N/A,FALSE,"т02бд"}</definedName>
    <definedName name="dsf_2_1" localSheetId="51" hidden="1">{#N/A,#N/A,FALSE,"т02бд"}</definedName>
    <definedName name="dsf_2_1" localSheetId="56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64" hidden="1">{#N/A,#N/A,FALSE,"т02бд"}</definedName>
    <definedName name="dsf_2_1" localSheetId="73" hidden="1">{#N/A,#N/A,FALSE,"т02бд"}</definedName>
    <definedName name="dsf_2_1" localSheetId="74" hidden="1">{#N/A,#N/A,FALSE,"т02бд"}</definedName>
    <definedName name="dsf_2_1" localSheetId="65" hidden="1">{#N/A,#N/A,FALSE,"т02бд"}</definedName>
    <definedName name="dsf_2_1" localSheetId="66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9" hidden="1">{#N/A,#N/A,FALSE,"т02бд"}</definedName>
    <definedName name="dsf_2_1" localSheetId="83" hidden="1">{#N/A,#N/A,FALSE,"т02бд"}</definedName>
    <definedName name="dsf_2_1" localSheetId="48" hidden="1">{#N/A,#N/A,FALSE,"т02бд"}</definedName>
    <definedName name="dsf_2_1" localSheetId="86" hidden="1">{#N/A,#N/A,FALSE,"т02бд"}</definedName>
    <definedName name="dsf_2_1" localSheetId="87" hidden="1">{#N/A,#N/A,FALSE,"т02бд"}</definedName>
    <definedName name="dsf_2_1" localSheetId="88" hidden="1">{#N/A,#N/A,FALSE,"т02бд"}</definedName>
    <definedName name="dsf_2_1" localSheetId="89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14" hidden="1">{#N/A,#N/A,FALSE,"т02бд"}</definedName>
    <definedName name="dsfb" localSheetId="24" hidden="1">{#N/A,#N/A,FALSE,"т02бд"}</definedName>
    <definedName name="dsfb" localSheetId="25" hidden="1">{#N/A,#N/A,FALSE,"т02бд"}</definedName>
    <definedName name="dsfb" localSheetId="15" hidden="1">{#N/A,#N/A,FALSE,"т02бд"}</definedName>
    <definedName name="dsfb" localSheetId="17" hidden="1">{#N/A,#N/A,FALSE,"т02бд"}</definedName>
    <definedName name="dsfb" localSheetId="18" hidden="1">{#N/A,#N/A,FALSE,"т02бд"}</definedName>
    <definedName name="dsfb" localSheetId="22" hidden="1">{#N/A,#N/A,FALSE,"т02бд"}</definedName>
    <definedName name="dsfb" localSheetId="26" hidden="1">{#N/A,#N/A,FALSE,"т02бд"}</definedName>
    <definedName name="dsfb" localSheetId="35" hidden="1">{#N/A,#N/A,FALSE,"т02бд"}</definedName>
    <definedName name="dsfb" localSheetId="3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27" hidden="1">{#N/A,#N/A,FALSE,"т02бд"}</definedName>
    <definedName name="dsfb" localSheetId="28" hidden="1">{#N/A,#N/A,FALSE,"т02бд"}</definedName>
    <definedName name="dsfb" localSheetId="29" hidden="1">{#N/A,#N/A,FALSE,"т02бд"}</definedName>
    <definedName name="dsfb" localSheetId="32" hidden="1">{#N/A,#N/A,FALSE,"т02бд"}</definedName>
    <definedName name="dsfb" localSheetId="33" hidden="1">{#N/A,#N/A,FALSE,"т02бд"}</definedName>
    <definedName name="dsfb" localSheetId="51" hidden="1">{#N/A,#N/A,FALSE,"т02бд"}</definedName>
    <definedName name="dsfb" localSheetId="56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64" hidden="1">{#N/A,#N/A,FALSE,"т02бд"}</definedName>
    <definedName name="dsfb" localSheetId="73" hidden="1">{#N/A,#N/A,FALSE,"т02бд"}</definedName>
    <definedName name="dsfb" localSheetId="74" hidden="1">{#N/A,#N/A,FALSE,"т02бд"}</definedName>
    <definedName name="dsfb" localSheetId="65" hidden="1">{#N/A,#N/A,FALSE,"т02бд"}</definedName>
    <definedName name="dsfb" localSheetId="66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85" hidden="1">{#N/A,#N/A,FALSE,"т02бд"}</definedName>
    <definedName name="dsfb" localSheetId="77" hidden="1">{#N/A,#N/A,FALSE,"т02бд"}</definedName>
    <definedName name="dsfb" localSheetId="79" hidden="1">{#N/A,#N/A,FALSE,"т02бд"}</definedName>
    <definedName name="dsfb" localSheetId="83" hidden="1">{#N/A,#N/A,FALSE,"т02бд"}</definedName>
    <definedName name="dsfb" localSheetId="48" hidden="1">{#N/A,#N/A,FALSE,"т02бд"}</definedName>
    <definedName name="dsfb" localSheetId="86" hidden="1">{#N/A,#N/A,FALSE,"т02бд"}</definedName>
    <definedName name="dsfb" localSheetId="87" hidden="1">{#N/A,#N/A,FALSE,"т02бд"}</definedName>
    <definedName name="dsfb" localSheetId="88" hidden="1">{#N/A,#N/A,FALSE,"т02бд"}</definedName>
    <definedName name="dsfb" localSheetId="89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4" hidden="1">{#N/A,#N/A,FALSE,"т02бд"}</definedName>
    <definedName name="dsfb_2" localSheetId="24" hidden="1">{#N/A,#N/A,FALSE,"т02бд"}</definedName>
    <definedName name="dsfb_2" localSheetId="25" hidden="1">{#N/A,#N/A,FALSE,"т02бд"}</definedName>
    <definedName name="dsfb_2" localSheetId="17" hidden="1">{#N/A,#N/A,FALSE,"т02бд"}</definedName>
    <definedName name="dsfb_2" localSheetId="18" hidden="1">{#N/A,#N/A,FALSE,"т02бд"}</definedName>
    <definedName name="dsfb_2" localSheetId="22" hidden="1">{#N/A,#N/A,FALSE,"т02бд"}</definedName>
    <definedName name="dsfb_2" localSheetId="26" hidden="1">{#N/A,#N/A,FALSE,"т02бд"}</definedName>
    <definedName name="dsfb_2" localSheetId="35" hidden="1">{#N/A,#N/A,FALSE,"т02бд"}</definedName>
    <definedName name="dsfb_2" localSheetId="36" hidden="1">{#N/A,#N/A,FALSE,"т02бд"}</definedName>
    <definedName name="dsfb_2" localSheetId="37" hidden="1">{#N/A,#N/A,FALSE,"т02бд"}</definedName>
    <definedName name="dsfb_2" localSheetId="38" hidden="1">{#N/A,#N/A,FALSE,"т02бд"}</definedName>
    <definedName name="dsfb_2" localSheetId="39" hidden="1">{#N/A,#N/A,FALSE,"т02бд"}</definedName>
    <definedName name="dsfb_2" localSheetId="27" hidden="1">{#N/A,#N/A,FALSE,"т02бд"}</definedName>
    <definedName name="dsfb_2" localSheetId="28" hidden="1">{#N/A,#N/A,FALSE,"т02бд"}</definedName>
    <definedName name="dsfb_2" localSheetId="29" hidden="1">{#N/A,#N/A,FALSE,"т02бд"}</definedName>
    <definedName name="dsfb_2" localSheetId="32" hidden="1">{#N/A,#N/A,FALSE,"т02бд"}</definedName>
    <definedName name="dsfb_2" localSheetId="33" hidden="1">{#N/A,#N/A,FALSE,"т02бд"}</definedName>
    <definedName name="dsfb_2" localSheetId="51" hidden="1">{#N/A,#N/A,FALSE,"т02бд"}</definedName>
    <definedName name="dsfb_2" localSheetId="56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64" hidden="1">{#N/A,#N/A,FALSE,"т02бд"}</definedName>
    <definedName name="dsfb_2" localSheetId="73" hidden="1">{#N/A,#N/A,FALSE,"т02бд"}</definedName>
    <definedName name="dsfb_2" localSheetId="74" hidden="1">{#N/A,#N/A,FALSE,"т02бд"}</definedName>
    <definedName name="dsfb_2" localSheetId="65" hidden="1">{#N/A,#N/A,FALSE,"т02бд"}</definedName>
    <definedName name="dsfb_2" localSheetId="66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9" hidden="1">{#N/A,#N/A,FALSE,"т02бд"}</definedName>
    <definedName name="dsfb_2" localSheetId="83" hidden="1">{#N/A,#N/A,FALSE,"т02бд"}</definedName>
    <definedName name="dsfb_2" localSheetId="48" hidden="1">{#N/A,#N/A,FALSE,"т02бд"}</definedName>
    <definedName name="dsfb_2" localSheetId="86" hidden="1">{#N/A,#N/A,FALSE,"т02бд"}</definedName>
    <definedName name="dsfb_2" localSheetId="87" hidden="1">{#N/A,#N/A,FALSE,"т02бд"}</definedName>
    <definedName name="dsfb_2" localSheetId="88" hidden="1">{#N/A,#N/A,FALSE,"т02бд"}</definedName>
    <definedName name="dsfb_2" localSheetId="89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4" hidden="1">{#N/A,#N/A,FALSE,"т02бд"}</definedName>
    <definedName name="dsfb_2_1" localSheetId="24" hidden="1">{#N/A,#N/A,FALSE,"т02бд"}</definedName>
    <definedName name="dsfb_2_1" localSheetId="25" hidden="1">{#N/A,#N/A,FALSE,"т02бд"}</definedName>
    <definedName name="dsfb_2_1" localSheetId="17" hidden="1">{#N/A,#N/A,FALSE,"т02бд"}</definedName>
    <definedName name="dsfb_2_1" localSheetId="18" hidden="1">{#N/A,#N/A,FALSE,"т02бд"}</definedName>
    <definedName name="dsfb_2_1" localSheetId="22" hidden="1">{#N/A,#N/A,FALSE,"т02бд"}</definedName>
    <definedName name="dsfb_2_1" localSheetId="26" hidden="1">{#N/A,#N/A,FALSE,"т02бд"}</definedName>
    <definedName name="dsfb_2_1" localSheetId="35" hidden="1">{#N/A,#N/A,FALSE,"т02бд"}</definedName>
    <definedName name="dsfb_2_1" localSheetId="36" hidden="1">{#N/A,#N/A,FALSE,"т02бд"}</definedName>
    <definedName name="dsfb_2_1" localSheetId="37" hidden="1">{#N/A,#N/A,FALSE,"т02бд"}</definedName>
    <definedName name="dsfb_2_1" localSheetId="38" hidden="1">{#N/A,#N/A,FALSE,"т02бд"}</definedName>
    <definedName name="dsfb_2_1" localSheetId="39" hidden="1">{#N/A,#N/A,FALSE,"т02бд"}</definedName>
    <definedName name="dsfb_2_1" localSheetId="27" hidden="1">{#N/A,#N/A,FALSE,"т02бд"}</definedName>
    <definedName name="dsfb_2_1" localSheetId="28" hidden="1">{#N/A,#N/A,FALSE,"т02бд"}</definedName>
    <definedName name="dsfb_2_1" localSheetId="29" hidden="1">{#N/A,#N/A,FALSE,"т02бд"}</definedName>
    <definedName name="dsfb_2_1" localSheetId="32" hidden="1">{#N/A,#N/A,FALSE,"т02бд"}</definedName>
    <definedName name="dsfb_2_1" localSheetId="33" hidden="1">{#N/A,#N/A,FALSE,"т02бд"}</definedName>
    <definedName name="dsfb_2_1" localSheetId="51" hidden="1">{#N/A,#N/A,FALSE,"т02бд"}</definedName>
    <definedName name="dsfb_2_1" localSheetId="56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64" hidden="1">{#N/A,#N/A,FALSE,"т02бд"}</definedName>
    <definedName name="dsfb_2_1" localSheetId="73" hidden="1">{#N/A,#N/A,FALSE,"т02бд"}</definedName>
    <definedName name="dsfb_2_1" localSheetId="74" hidden="1">{#N/A,#N/A,FALSE,"т02бд"}</definedName>
    <definedName name="dsfb_2_1" localSheetId="65" hidden="1">{#N/A,#N/A,FALSE,"т02бд"}</definedName>
    <definedName name="dsfb_2_1" localSheetId="66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9" hidden="1">{#N/A,#N/A,FALSE,"т02бд"}</definedName>
    <definedName name="dsfb_2_1" localSheetId="83" hidden="1">{#N/A,#N/A,FALSE,"т02бд"}</definedName>
    <definedName name="dsfb_2_1" localSheetId="48" hidden="1">{#N/A,#N/A,FALSE,"т02бд"}</definedName>
    <definedName name="dsfb_2_1" localSheetId="86" hidden="1">{#N/A,#N/A,FALSE,"т02бд"}</definedName>
    <definedName name="dsfb_2_1" localSheetId="87" hidden="1">{#N/A,#N/A,FALSE,"т02бд"}</definedName>
    <definedName name="dsfb_2_1" localSheetId="88" hidden="1">{#N/A,#N/A,FALSE,"т02бд"}</definedName>
    <definedName name="dsfb_2_1" localSheetId="89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14" hidden="1">{#N/A,#N/A,FALSE,"т02бд"}</definedName>
    <definedName name="dsfg" localSheetId="24" hidden="1">{#N/A,#N/A,FALSE,"т02бд"}</definedName>
    <definedName name="dsfg" localSheetId="25" hidden="1">{#N/A,#N/A,FALSE,"т02бд"}</definedName>
    <definedName name="dsfg" localSheetId="15" hidden="1">{#N/A,#N/A,FALSE,"т02бд"}</definedName>
    <definedName name="dsfg" localSheetId="17" hidden="1">{#N/A,#N/A,FALSE,"т02бд"}</definedName>
    <definedName name="dsfg" localSheetId="18" hidden="1">{#N/A,#N/A,FALSE,"т02бд"}</definedName>
    <definedName name="dsfg" localSheetId="22" hidden="1">{#N/A,#N/A,FALSE,"т02бд"}</definedName>
    <definedName name="dsfg" localSheetId="26" hidden="1">{#N/A,#N/A,FALSE,"т02бд"}</definedName>
    <definedName name="dsfg" localSheetId="35" hidden="1">{#N/A,#N/A,FALSE,"т02бд"}</definedName>
    <definedName name="dsfg" localSheetId="3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27" hidden="1">{#N/A,#N/A,FALSE,"т02бд"}</definedName>
    <definedName name="dsfg" localSheetId="28" hidden="1">{#N/A,#N/A,FALSE,"т02бд"}</definedName>
    <definedName name="dsfg" localSheetId="29" hidden="1">{#N/A,#N/A,FALSE,"т02бд"}</definedName>
    <definedName name="dsfg" localSheetId="32" hidden="1">{#N/A,#N/A,FALSE,"т02бд"}</definedName>
    <definedName name="dsfg" localSheetId="33" hidden="1">{#N/A,#N/A,FALSE,"т02бд"}</definedName>
    <definedName name="dsfg" localSheetId="51" hidden="1">{#N/A,#N/A,FALSE,"т02бд"}</definedName>
    <definedName name="dsfg" localSheetId="56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64" hidden="1">{#N/A,#N/A,FALSE,"т02бд"}</definedName>
    <definedName name="dsfg" localSheetId="73" hidden="1">{#N/A,#N/A,FALSE,"т02бд"}</definedName>
    <definedName name="dsfg" localSheetId="74" hidden="1">{#N/A,#N/A,FALSE,"т02бд"}</definedName>
    <definedName name="dsfg" localSheetId="65" hidden="1">{#N/A,#N/A,FALSE,"т02бд"}</definedName>
    <definedName name="dsfg" localSheetId="66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85" hidden="1">{#N/A,#N/A,FALSE,"т02бд"}</definedName>
    <definedName name="dsfg" localSheetId="77" hidden="1">{#N/A,#N/A,FALSE,"т02бд"}</definedName>
    <definedName name="dsfg" localSheetId="79" hidden="1">{#N/A,#N/A,FALSE,"т02бд"}</definedName>
    <definedName name="dsfg" localSheetId="83" hidden="1">{#N/A,#N/A,FALSE,"т02бд"}</definedName>
    <definedName name="dsfg" localSheetId="48" hidden="1">{#N/A,#N/A,FALSE,"т02бд"}</definedName>
    <definedName name="dsfg" localSheetId="86" hidden="1">{#N/A,#N/A,FALSE,"т02бд"}</definedName>
    <definedName name="dsfg" localSheetId="87" hidden="1">{#N/A,#N/A,FALSE,"т02бд"}</definedName>
    <definedName name="dsfg" localSheetId="88" hidden="1">{#N/A,#N/A,FALSE,"т02бд"}</definedName>
    <definedName name="dsfg" localSheetId="89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4" hidden="1">{#N/A,#N/A,FALSE,"т02бд"}</definedName>
    <definedName name="dsfg_2" localSheetId="24" hidden="1">{#N/A,#N/A,FALSE,"т02бд"}</definedName>
    <definedName name="dsfg_2" localSheetId="25" hidden="1">{#N/A,#N/A,FALSE,"т02бд"}</definedName>
    <definedName name="dsfg_2" localSheetId="17" hidden="1">{#N/A,#N/A,FALSE,"т02бд"}</definedName>
    <definedName name="dsfg_2" localSheetId="18" hidden="1">{#N/A,#N/A,FALSE,"т02бд"}</definedName>
    <definedName name="dsfg_2" localSheetId="22" hidden="1">{#N/A,#N/A,FALSE,"т02бд"}</definedName>
    <definedName name="dsfg_2" localSheetId="26" hidden="1">{#N/A,#N/A,FALSE,"т02бд"}</definedName>
    <definedName name="dsfg_2" localSheetId="35" hidden="1">{#N/A,#N/A,FALSE,"т02бд"}</definedName>
    <definedName name="dsfg_2" localSheetId="36" hidden="1">{#N/A,#N/A,FALSE,"т02бд"}</definedName>
    <definedName name="dsfg_2" localSheetId="37" hidden="1">{#N/A,#N/A,FALSE,"т02бд"}</definedName>
    <definedName name="dsfg_2" localSheetId="38" hidden="1">{#N/A,#N/A,FALSE,"т02бд"}</definedName>
    <definedName name="dsfg_2" localSheetId="39" hidden="1">{#N/A,#N/A,FALSE,"т02бд"}</definedName>
    <definedName name="dsfg_2" localSheetId="27" hidden="1">{#N/A,#N/A,FALSE,"т02бд"}</definedName>
    <definedName name="dsfg_2" localSheetId="28" hidden="1">{#N/A,#N/A,FALSE,"т02бд"}</definedName>
    <definedName name="dsfg_2" localSheetId="29" hidden="1">{#N/A,#N/A,FALSE,"т02бд"}</definedName>
    <definedName name="dsfg_2" localSheetId="32" hidden="1">{#N/A,#N/A,FALSE,"т02бд"}</definedName>
    <definedName name="dsfg_2" localSheetId="33" hidden="1">{#N/A,#N/A,FALSE,"т02бд"}</definedName>
    <definedName name="dsfg_2" localSheetId="51" hidden="1">{#N/A,#N/A,FALSE,"т02бд"}</definedName>
    <definedName name="dsfg_2" localSheetId="56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64" hidden="1">{#N/A,#N/A,FALSE,"т02бд"}</definedName>
    <definedName name="dsfg_2" localSheetId="73" hidden="1">{#N/A,#N/A,FALSE,"т02бд"}</definedName>
    <definedName name="dsfg_2" localSheetId="74" hidden="1">{#N/A,#N/A,FALSE,"т02бд"}</definedName>
    <definedName name="dsfg_2" localSheetId="65" hidden="1">{#N/A,#N/A,FALSE,"т02бд"}</definedName>
    <definedName name="dsfg_2" localSheetId="66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9" hidden="1">{#N/A,#N/A,FALSE,"т02бд"}</definedName>
    <definedName name="dsfg_2" localSheetId="83" hidden="1">{#N/A,#N/A,FALSE,"т02бд"}</definedName>
    <definedName name="dsfg_2" localSheetId="48" hidden="1">{#N/A,#N/A,FALSE,"т02бд"}</definedName>
    <definedName name="dsfg_2" localSheetId="86" hidden="1">{#N/A,#N/A,FALSE,"т02бд"}</definedName>
    <definedName name="dsfg_2" localSheetId="87" hidden="1">{#N/A,#N/A,FALSE,"т02бд"}</definedName>
    <definedName name="dsfg_2" localSheetId="88" hidden="1">{#N/A,#N/A,FALSE,"т02бд"}</definedName>
    <definedName name="dsfg_2" localSheetId="89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4" hidden="1">{#N/A,#N/A,FALSE,"т02бд"}</definedName>
    <definedName name="dsfg_2_1" localSheetId="24" hidden="1">{#N/A,#N/A,FALSE,"т02бд"}</definedName>
    <definedName name="dsfg_2_1" localSheetId="25" hidden="1">{#N/A,#N/A,FALSE,"т02бд"}</definedName>
    <definedName name="dsfg_2_1" localSheetId="17" hidden="1">{#N/A,#N/A,FALSE,"т02бд"}</definedName>
    <definedName name="dsfg_2_1" localSheetId="18" hidden="1">{#N/A,#N/A,FALSE,"т02бд"}</definedName>
    <definedName name="dsfg_2_1" localSheetId="22" hidden="1">{#N/A,#N/A,FALSE,"т02бд"}</definedName>
    <definedName name="dsfg_2_1" localSheetId="26" hidden="1">{#N/A,#N/A,FALSE,"т02бд"}</definedName>
    <definedName name="dsfg_2_1" localSheetId="35" hidden="1">{#N/A,#N/A,FALSE,"т02бд"}</definedName>
    <definedName name="dsfg_2_1" localSheetId="36" hidden="1">{#N/A,#N/A,FALSE,"т02бд"}</definedName>
    <definedName name="dsfg_2_1" localSheetId="37" hidden="1">{#N/A,#N/A,FALSE,"т02бд"}</definedName>
    <definedName name="dsfg_2_1" localSheetId="38" hidden="1">{#N/A,#N/A,FALSE,"т02бд"}</definedName>
    <definedName name="dsfg_2_1" localSheetId="39" hidden="1">{#N/A,#N/A,FALSE,"т02бд"}</definedName>
    <definedName name="dsfg_2_1" localSheetId="27" hidden="1">{#N/A,#N/A,FALSE,"т02бд"}</definedName>
    <definedName name="dsfg_2_1" localSheetId="28" hidden="1">{#N/A,#N/A,FALSE,"т02бд"}</definedName>
    <definedName name="dsfg_2_1" localSheetId="29" hidden="1">{#N/A,#N/A,FALSE,"т02бд"}</definedName>
    <definedName name="dsfg_2_1" localSheetId="32" hidden="1">{#N/A,#N/A,FALSE,"т02бд"}</definedName>
    <definedName name="dsfg_2_1" localSheetId="33" hidden="1">{#N/A,#N/A,FALSE,"т02бд"}</definedName>
    <definedName name="dsfg_2_1" localSheetId="51" hidden="1">{#N/A,#N/A,FALSE,"т02бд"}</definedName>
    <definedName name="dsfg_2_1" localSheetId="56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64" hidden="1">{#N/A,#N/A,FALSE,"т02бд"}</definedName>
    <definedName name="dsfg_2_1" localSheetId="73" hidden="1">{#N/A,#N/A,FALSE,"т02бд"}</definedName>
    <definedName name="dsfg_2_1" localSheetId="74" hidden="1">{#N/A,#N/A,FALSE,"т02бд"}</definedName>
    <definedName name="dsfg_2_1" localSheetId="65" hidden="1">{#N/A,#N/A,FALSE,"т02бд"}</definedName>
    <definedName name="dsfg_2_1" localSheetId="66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9" hidden="1">{#N/A,#N/A,FALSE,"т02бд"}</definedName>
    <definedName name="dsfg_2_1" localSheetId="83" hidden="1">{#N/A,#N/A,FALSE,"т02бд"}</definedName>
    <definedName name="dsfg_2_1" localSheetId="48" hidden="1">{#N/A,#N/A,FALSE,"т02бд"}</definedName>
    <definedName name="dsfg_2_1" localSheetId="86" hidden="1">{#N/A,#N/A,FALSE,"т02бд"}</definedName>
    <definedName name="dsfg_2_1" localSheetId="87" hidden="1">{#N/A,#N/A,FALSE,"т02бд"}</definedName>
    <definedName name="dsfg_2_1" localSheetId="88" hidden="1">{#N/A,#N/A,FALSE,"т02бд"}</definedName>
    <definedName name="dsfg_2_1" localSheetId="89" hidden="1">{#N/A,#N/A,FALSE,"т02бд"}</definedName>
    <definedName name="dsfg_2_1" hidden="1">{#N/A,#N/A,FALSE,"т02бд"}</definedName>
    <definedName name="DUSAYA" localSheetId="14">[4]Links!$V$10</definedName>
    <definedName name="DUSAYA" localSheetId="24">[4]Links!$V$10</definedName>
    <definedName name="DUSAYA" localSheetId="25">[4]Links!$V$10</definedName>
    <definedName name="DUSAYA" localSheetId="17">[4]Links!$V$10</definedName>
    <definedName name="DUSAYA" localSheetId="18">[4]Links!$V$10</definedName>
    <definedName name="DUSAYA" localSheetId="22">[4]Links!$V$10</definedName>
    <definedName name="DUSAYA" localSheetId="35">[4]Links!$V$10</definedName>
    <definedName name="DUSAYA" localSheetId="36">[4]Links!$V$10</definedName>
    <definedName name="DUSAYA" localSheetId="28">[4]Links!$V$10</definedName>
    <definedName name="DUSAYA" localSheetId="29">[4]Links!$V$10</definedName>
    <definedName name="DUSAYA" localSheetId="33">[4]Links!$V$10</definedName>
    <definedName name="DUSAYA">[4]Links!$V$10</definedName>
    <definedName name="DVM0" localSheetId="14">[4]Links!$V$5</definedName>
    <definedName name="DVM0" localSheetId="24">[4]Links!$V$5</definedName>
    <definedName name="DVM0" localSheetId="25">[4]Links!$V$5</definedName>
    <definedName name="DVM0" localSheetId="17">[4]Links!$V$5</definedName>
    <definedName name="DVM0" localSheetId="18">[4]Links!$V$5</definedName>
    <definedName name="DVM0" localSheetId="22">[4]Links!$V$5</definedName>
    <definedName name="DVM0" localSheetId="35">[4]Links!$V$5</definedName>
    <definedName name="DVM0" localSheetId="36">[4]Links!$V$5</definedName>
    <definedName name="DVM0" localSheetId="28">[4]Links!$V$5</definedName>
    <definedName name="DVM0" localSheetId="29">[4]Links!$V$5</definedName>
    <definedName name="DVM0" localSheetId="33">[4]Links!$V$5</definedName>
    <definedName name="DVM0">[4]Links!$V$5</definedName>
    <definedName name="DVM0M" localSheetId="14">[4]Links!$J$33</definedName>
    <definedName name="DVM0M" localSheetId="24">[4]Links!$J$33</definedName>
    <definedName name="DVM0M" localSheetId="25">[4]Links!$J$33</definedName>
    <definedName name="DVM0M" localSheetId="17">[4]Links!$J$33</definedName>
    <definedName name="DVM0M" localSheetId="18">[4]Links!$J$33</definedName>
    <definedName name="DVM0M" localSheetId="22">[4]Links!$J$33</definedName>
    <definedName name="DVM0M" localSheetId="35">[4]Links!$J$33</definedName>
    <definedName name="DVM0M" localSheetId="36">[4]Links!$J$33</definedName>
    <definedName name="DVM0M" localSheetId="28">[4]Links!$J$33</definedName>
    <definedName name="DVM0M" localSheetId="29">[4]Links!$J$33</definedName>
    <definedName name="DVM0M" localSheetId="33">[4]Links!$J$33</definedName>
    <definedName name="DVM0M">[4]Links!$J$33</definedName>
    <definedName name="DVM0MC" localSheetId="14">[4]Links!$J$36</definedName>
    <definedName name="DVM0MC" localSheetId="24">[4]Links!$J$36</definedName>
    <definedName name="DVM0MC" localSheetId="25">[4]Links!$J$36</definedName>
    <definedName name="DVM0MC" localSheetId="17">[4]Links!$J$36</definedName>
    <definedName name="DVM0MC" localSheetId="18">[4]Links!$J$36</definedName>
    <definedName name="DVM0MC" localSheetId="22">[4]Links!$J$36</definedName>
    <definedName name="DVM0MC" localSheetId="35">[4]Links!$J$36</definedName>
    <definedName name="DVM0MC" localSheetId="36">[4]Links!$J$36</definedName>
    <definedName name="DVM0MC" localSheetId="28">[4]Links!$J$36</definedName>
    <definedName name="DVM0MC" localSheetId="29">[4]Links!$J$36</definedName>
    <definedName name="DVM0MC" localSheetId="33">[4]Links!$J$36</definedName>
    <definedName name="DVM0MC">[4]Links!$J$36</definedName>
    <definedName name="DVM3M" localSheetId="14">[4]Links!$J$34</definedName>
    <definedName name="DVM3M" localSheetId="24">[4]Links!$J$34</definedName>
    <definedName name="DVM3M" localSheetId="25">[4]Links!$J$34</definedName>
    <definedName name="DVM3M" localSheetId="17">[4]Links!$J$34</definedName>
    <definedName name="DVM3M" localSheetId="18">[4]Links!$J$34</definedName>
    <definedName name="DVM3M" localSheetId="22">[4]Links!$J$34</definedName>
    <definedName name="DVM3M" localSheetId="35">[4]Links!$J$34</definedName>
    <definedName name="DVM3M" localSheetId="36">[4]Links!$J$34</definedName>
    <definedName name="DVM3M" localSheetId="28">[4]Links!$J$34</definedName>
    <definedName name="DVM3M" localSheetId="29">[4]Links!$J$34</definedName>
    <definedName name="DVM3M" localSheetId="33">[4]Links!$J$34</definedName>
    <definedName name="DVM3M">[4]Links!$J$34</definedName>
    <definedName name="DVM3MC" localSheetId="14">[4]Links!$J$37</definedName>
    <definedName name="DVM3MC" localSheetId="24">[4]Links!$J$37</definedName>
    <definedName name="DVM3MC" localSheetId="25">[4]Links!$J$37</definedName>
    <definedName name="DVM3MC" localSheetId="17">[4]Links!$J$37</definedName>
    <definedName name="DVM3MC" localSheetId="18">[4]Links!$J$37</definedName>
    <definedName name="DVM3MC" localSheetId="22">[4]Links!$J$37</definedName>
    <definedName name="DVM3MC" localSheetId="35">[4]Links!$J$37</definedName>
    <definedName name="DVM3MC" localSheetId="36">[4]Links!$J$37</definedName>
    <definedName name="DVM3MC" localSheetId="28">[4]Links!$J$37</definedName>
    <definedName name="DVM3MC" localSheetId="29">[4]Links!$J$37</definedName>
    <definedName name="DVM3MC" localSheetId="33">[4]Links!$J$37</definedName>
    <definedName name="DVM3MC">[4]Links!$J$37</definedName>
    <definedName name="DVM3P" localSheetId="14">[4]Links!$V$23</definedName>
    <definedName name="DVM3P" localSheetId="24">[4]Links!$V$23</definedName>
    <definedName name="DVM3P" localSheetId="25">[4]Links!$V$23</definedName>
    <definedName name="DVM3P" localSheetId="17">[4]Links!$V$23</definedName>
    <definedName name="DVM3P" localSheetId="18">[4]Links!$V$23</definedName>
    <definedName name="DVM3P" localSheetId="22">[4]Links!$V$23</definedName>
    <definedName name="DVM3P" localSheetId="35">[4]Links!$V$23</definedName>
    <definedName name="DVM3P" localSheetId="36">[4]Links!$V$23</definedName>
    <definedName name="DVM3P" localSheetId="28">[4]Links!$V$23</definedName>
    <definedName name="DVM3P" localSheetId="29">[4]Links!$V$23</definedName>
    <definedName name="DVM3P" localSheetId="33">[4]Links!$V$23</definedName>
    <definedName name="DVM3P">[4]Links!$V$23</definedName>
    <definedName name="DWAGEYA" localSheetId="14">[4]Links!$V$8</definedName>
    <definedName name="DWAGEYA" localSheetId="24">[4]Links!$V$8</definedName>
    <definedName name="DWAGEYA" localSheetId="25">[4]Links!$V$8</definedName>
    <definedName name="DWAGEYA" localSheetId="17">[4]Links!$V$8</definedName>
    <definedName name="DWAGEYA" localSheetId="18">[4]Links!$V$8</definedName>
    <definedName name="DWAGEYA" localSheetId="22">[4]Links!$V$8</definedName>
    <definedName name="DWAGEYA" localSheetId="35">[4]Links!$V$8</definedName>
    <definedName name="DWAGEYA" localSheetId="36">[4]Links!$V$8</definedName>
    <definedName name="DWAGEYA" localSheetId="28">[4]Links!$V$8</definedName>
    <definedName name="DWAGEYA" localSheetId="29">[4]Links!$V$8</definedName>
    <definedName name="DWAGEYA" localSheetId="33">[4]Links!$V$8</definedName>
    <definedName name="DWAGEYA">[4]Links!$V$8</definedName>
    <definedName name="E" localSheetId="68">[5]C!$L$22</definedName>
    <definedName name="E" localSheetId="69">[5]C!$L$22</definedName>
    <definedName name="E" localSheetId="71">[5]C!$L$22</definedName>
    <definedName name="E">[5]C!$L$22</definedName>
    <definedName name="E_F" localSheetId="14">[4]Links!$T$13</definedName>
    <definedName name="E_F" localSheetId="24">[4]Links!$T$13</definedName>
    <definedName name="E_F" localSheetId="25">[4]Links!$T$13</definedName>
    <definedName name="E_F" localSheetId="17">[4]Links!$T$13</definedName>
    <definedName name="E_F" localSheetId="18">[4]Links!$T$13</definedName>
    <definedName name="E_F" localSheetId="22">[4]Links!$T$13</definedName>
    <definedName name="E_F" localSheetId="35">[4]Links!$T$13</definedName>
    <definedName name="E_F" localSheetId="36">[4]Links!$T$13</definedName>
    <definedName name="E_F" localSheetId="28">[4]Links!$T$13</definedName>
    <definedName name="E_F" localSheetId="29">[4]Links!$T$13</definedName>
    <definedName name="E_F" localSheetId="33">[4]Links!$T$13</definedName>
    <definedName name="E_F">[4]Links!$T$13</definedName>
    <definedName name="E_P" localSheetId="14">[4]Links!$X$17</definedName>
    <definedName name="E_P" localSheetId="24">[4]Links!$X$17</definedName>
    <definedName name="E_P" localSheetId="25">[4]Links!$X$17</definedName>
    <definedName name="E_P" localSheetId="17">[4]Links!$X$17</definedName>
    <definedName name="E_P" localSheetId="18">[4]Links!$X$17</definedName>
    <definedName name="E_P" localSheetId="22">[4]Links!$X$17</definedName>
    <definedName name="E_P" localSheetId="35">[4]Links!$X$17</definedName>
    <definedName name="E_P" localSheetId="36">[4]Links!$X$17</definedName>
    <definedName name="E_P" localSheetId="28">[4]Links!$X$17</definedName>
    <definedName name="E_P" localSheetId="29">[4]Links!$X$17</definedName>
    <definedName name="E_P" localSheetId="33">[4]Links!$X$17</definedName>
    <definedName name="E_P">[4]Links!$X$17</definedName>
    <definedName name="EdssBatchRange" localSheetId="14">#REF!</definedName>
    <definedName name="EdssBatchRange" localSheetId="24">#REF!</definedName>
    <definedName name="EdssBatchRange" localSheetId="25">#REF!</definedName>
    <definedName name="EdssBatchRange" localSheetId="17">#REF!</definedName>
    <definedName name="EdssBatchRange" localSheetId="18">#REF!</definedName>
    <definedName name="EdssBatchRange" localSheetId="22">#REF!</definedName>
    <definedName name="EdssBatchRange" localSheetId="35">#REF!</definedName>
    <definedName name="EdssBatchRange" localSheetId="36">#REF!</definedName>
    <definedName name="EdssBatchRange" localSheetId="28">#REF!</definedName>
    <definedName name="EdssBatchRange" localSheetId="29">#REF!</definedName>
    <definedName name="EdssBatchRange" localSheetId="33">#REF!</definedName>
    <definedName name="EdssBatchRange" localSheetId="49">#REF!</definedName>
    <definedName name="EdssBatchRange" localSheetId="61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83">#REF!</definedName>
    <definedName name="EdssBatchRange" localSheetId="86">#REF!</definedName>
    <definedName name="EdssBatchRange" localSheetId="89">#REF!</definedName>
    <definedName name="EdssBatchRange">#REF!</definedName>
    <definedName name="EGS" localSheetId="68">[5]C!$L$41</definedName>
    <definedName name="EGS" localSheetId="69">[5]C!$L$41</definedName>
    <definedName name="EGS" localSheetId="71">[5]C!$L$41</definedName>
    <definedName name="EGS">[5]C!$L$41</definedName>
    <definedName name="EGS_P" localSheetId="14">[4]Links!$X$35</definedName>
    <definedName name="EGS_P" localSheetId="24">[4]Links!$X$35</definedName>
    <definedName name="EGS_P" localSheetId="25">[4]Links!$X$35</definedName>
    <definedName name="EGS_P" localSheetId="17">[4]Links!$X$35</definedName>
    <definedName name="EGS_P" localSheetId="18">[4]Links!$X$35</definedName>
    <definedName name="EGS_P" localSheetId="22">[4]Links!$X$35</definedName>
    <definedName name="EGS_P" localSheetId="35">[4]Links!$X$35</definedName>
    <definedName name="EGS_P" localSheetId="36">[4]Links!$X$35</definedName>
    <definedName name="EGS_P" localSheetId="28">[4]Links!$X$35</definedName>
    <definedName name="EGS_P" localSheetId="29">[4]Links!$X$35</definedName>
    <definedName name="EGS_P" localSheetId="33">[4]Links!$X$35</definedName>
    <definedName name="EGS_P">[4]Links!$X$35</definedName>
    <definedName name="EGSG" localSheetId="14">[4]Links!$Z$37</definedName>
    <definedName name="EGSG" localSheetId="24">[4]Links!$Z$37</definedName>
    <definedName name="EGSG" localSheetId="25">[4]Links!$Z$37</definedName>
    <definedName name="EGSG" localSheetId="17">[4]Links!$Z$37</definedName>
    <definedName name="EGSG" localSheetId="18">[4]Links!$Z$37</definedName>
    <definedName name="EGSG" localSheetId="22">[4]Links!$Z$37</definedName>
    <definedName name="EGSG" localSheetId="35">[4]Links!$Z$37</definedName>
    <definedName name="EGSG" localSheetId="36">[4]Links!$Z$37</definedName>
    <definedName name="EGSG" localSheetId="28">[4]Links!$Z$37</definedName>
    <definedName name="EGSG" localSheetId="29">[4]Links!$Z$37</definedName>
    <definedName name="EGSG" localSheetId="33">[4]Links!$Z$37</definedName>
    <definedName name="EGSG">[4]Links!$Z$37</definedName>
    <definedName name="EGSM" localSheetId="14">[4]Links!$Z$18</definedName>
    <definedName name="EGSM" localSheetId="24">[4]Links!$Z$18</definedName>
    <definedName name="EGSM" localSheetId="25">[4]Links!$Z$18</definedName>
    <definedName name="EGSM" localSheetId="17">[4]Links!$Z$18</definedName>
    <definedName name="EGSM" localSheetId="18">[4]Links!$Z$18</definedName>
    <definedName name="EGSM" localSheetId="22">[4]Links!$Z$18</definedName>
    <definedName name="EGSM" localSheetId="35">[4]Links!$Z$18</definedName>
    <definedName name="EGSM" localSheetId="36">[4]Links!$Z$18</definedName>
    <definedName name="EGSM" localSheetId="28">[4]Links!$Z$18</definedName>
    <definedName name="EGSM" localSheetId="29">[4]Links!$Z$18</definedName>
    <definedName name="EGSM" localSheetId="33">[4]Links!$Z$18</definedName>
    <definedName name="EGSM">[4]Links!$Z$18</definedName>
    <definedName name="EGSMG" localSheetId="14">[4]Links!$Z$34</definedName>
    <definedName name="EGSMG" localSheetId="24">[4]Links!$Z$34</definedName>
    <definedName name="EGSMG" localSheetId="25">[4]Links!$Z$34</definedName>
    <definedName name="EGSMG" localSheetId="17">[4]Links!$Z$34</definedName>
    <definedName name="EGSMG" localSheetId="18">[4]Links!$Z$34</definedName>
    <definedName name="EGSMG" localSheetId="22">[4]Links!$Z$34</definedName>
    <definedName name="EGSMG" localSheetId="35">[4]Links!$Z$34</definedName>
    <definedName name="EGSMG" localSheetId="36">[4]Links!$Z$34</definedName>
    <definedName name="EGSMG" localSheetId="28">[4]Links!$Z$34</definedName>
    <definedName name="EGSMG" localSheetId="29">[4]Links!$Z$34</definedName>
    <definedName name="EGSMG" localSheetId="33">[4]Links!$Z$34</definedName>
    <definedName name="EGSMG">[4]Links!$Z$34</definedName>
    <definedName name="EGSY" localSheetId="14">[4]Links!$V$15</definedName>
    <definedName name="EGSY" localSheetId="24">[4]Links!$V$15</definedName>
    <definedName name="EGSY" localSheetId="25">[4]Links!$V$15</definedName>
    <definedName name="EGSY" localSheetId="17">[4]Links!$V$15</definedName>
    <definedName name="EGSY" localSheetId="18">[4]Links!$V$15</definedName>
    <definedName name="EGSY" localSheetId="22">[4]Links!$V$15</definedName>
    <definedName name="EGSY" localSheetId="35">[4]Links!$V$15</definedName>
    <definedName name="EGSY" localSheetId="36">[4]Links!$V$15</definedName>
    <definedName name="EGSY" localSheetId="28">[4]Links!$V$15</definedName>
    <definedName name="EGSY" localSheetId="29">[4]Links!$V$15</definedName>
    <definedName name="EGSY" localSheetId="33">[4]Links!$V$15</definedName>
    <definedName name="EGSY">[4]Links!$V$15</definedName>
    <definedName name="EGSYG" localSheetId="14">[4]Links!$V$18</definedName>
    <definedName name="EGSYG" localSheetId="24">[4]Links!$V$18</definedName>
    <definedName name="EGSYG" localSheetId="25">[4]Links!$V$18</definedName>
    <definedName name="EGSYG" localSheetId="17">[4]Links!$V$18</definedName>
    <definedName name="EGSYG" localSheetId="18">[4]Links!$V$18</definedName>
    <definedName name="EGSYG" localSheetId="22">[4]Links!$V$18</definedName>
    <definedName name="EGSYG" localSheetId="35">[4]Links!$V$18</definedName>
    <definedName name="EGSYG" localSheetId="36">[4]Links!$V$18</definedName>
    <definedName name="EGSYG" localSheetId="28">[4]Links!$V$18</definedName>
    <definedName name="EGSYG" localSheetId="29">[4]Links!$V$18</definedName>
    <definedName name="EGSYG" localSheetId="33">[4]Links!$V$18</definedName>
    <definedName name="EGSYG">[4]Links!$V$18</definedName>
    <definedName name="ENTL" localSheetId="68">[5]C!$L$17</definedName>
    <definedName name="ENTL" localSheetId="69">[5]C!$L$17</definedName>
    <definedName name="ENTL" localSheetId="71">[5]C!$L$17</definedName>
    <definedName name="ENTL">[5]C!$L$17</definedName>
    <definedName name="ENTL_F" localSheetId="14">[4]Links!$T$8</definedName>
    <definedName name="ENTL_F" localSheetId="24">[4]Links!$T$8</definedName>
    <definedName name="ENTL_F" localSheetId="25">[4]Links!$T$8</definedName>
    <definedName name="ENTL_F" localSheetId="17">[4]Links!$T$8</definedName>
    <definedName name="ENTL_F" localSheetId="18">[4]Links!$T$8</definedName>
    <definedName name="ENTL_F" localSheetId="22">[4]Links!$T$8</definedName>
    <definedName name="ENTL_F" localSheetId="35">[4]Links!$T$8</definedName>
    <definedName name="ENTL_F" localSheetId="36">[4]Links!$T$8</definedName>
    <definedName name="ENTL_F" localSheetId="28">[4]Links!$T$8</definedName>
    <definedName name="ENTL_F" localSheetId="29">[4]Links!$T$8</definedName>
    <definedName name="ENTL_F" localSheetId="33">[4]Links!$T$8</definedName>
    <definedName name="ENTL_F">[4]Links!$T$8</definedName>
    <definedName name="ENTL_P" localSheetId="14">[4]Links!$X$13</definedName>
    <definedName name="ENTL_P" localSheetId="24">[4]Links!$X$13</definedName>
    <definedName name="ENTL_P" localSheetId="25">[4]Links!$X$13</definedName>
    <definedName name="ENTL_P" localSheetId="17">[4]Links!$X$13</definedName>
    <definedName name="ENTL_P" localSheetId="18">[4]Links!$X$13</definedName>
    <definedName name="ENTL_P" localSheetId="22">[4]Links!$X$13</definedName>
    <definedName name="ENTL_P" localSheetId="35">[4]Links!$X$13</definedName>
    <definedName name="ENTL_P" localSheetId="36">[4]Links!$X$13</definedName>
    <definedName name="ENTL_P" localSheetId="28">[4]Links!$X$13</definedName>
    <definedName name="ENTL_P" localSheetId="29">[4]Links!$X$13</definedName>
    <definedName name="ENTL_P" localSheetId="33">[4]Links!$X$13</definedName>
    <definedName name="ENTL_P">[4]Links!$X$13</definedName>
    <definedName name="ENTLMN" localSheetId="14">[4]Links!$Z$22</definedName>
    <definedName name="ENTLMN" localSheetId="24">[4]Links!$Z$22</definedName>
    <definedName name="ENTLMN" localSheetId="25">[4]Links!$Z$22</definedName>
    <definedName name="ENTLMN" localSheetId="17">[4]Links!$Z$22</definedName>
    <definedName name="ENTLMN" localSheetId="18">[4]Links!$Z$22</definedName>
    <definedName name="ENTLMN" localSheetId="22">[4]Links!$Z$22</definedName>
    <definedName name="ENTLMN" localSheetId="35">[4]Links!$Z$22</definedName>
    <definedName name="ENTLMN" localSheetId="36">[4]Links!$Z$22</definedName>
    <definedName name="ENTLMN" localSheetId="28">[4]Links!$Z$22</definedName>
    <definedName name="ENTLMN" localSheetId="29">[4]Links!$Z$22</definedName>
    <definedName name="ENTLMN" localSheetId="33">[4]Links!$Z$22</definedName>
    <definedName name="ENTLMN">[4]Links!$Z$22</definedName>
    <definedName name="ENTLY" localSheetId="14">[4]Links!$Z$25</definedName>
    <definedName name="ENTLY" localSheetId="24">[4]Links!$Z$25</definedName>
    <definedName name="ENTLY" localSheetId="25">[4]Links!$Z$25</definedName>
    <definedName name="ENTLY" localSheetId="17">[4]Links!$Z$25</definedName>
    <definedName name="ENTLY" localSheetId="18">[4]Links!$Z$25</definedName>
    <definedName name="ENTLY" localSheetId="22">[4]Links!$Z$25</definedName>
    <definedName name="ENTLY" localSheetId="35">[4]Links!$Z$25</definedName>
    <definedName name="ENTLY" localSheetId="36">[4]Links!$Z$25</definedName>
    <definedName name="ENTLY" localSheetId="28">[4]Links!$Z$25</definedName>
    <definedName name="ENTLY" localSheetId="29">[4]Links!$Z$25</definedName>
    <definedName name="ENTLY" localSheetId="33">[4]Links!$Z$25</definedName>
    <definedName name="ENTLY">[4]Links!$Z$25</definedName>
    <definedName name="ENTP" localSheetId="68">[5]C!$L$16</definedName>
    <definedName name="ENTP" localSheetId="69">[5]C!$L$16</definedName>
    <definedName name="ENTP" localSheetId="71">[5]C!$L$16</definedName>
    <definedName name="ENTP">[5]C!$L$16</definedName>
    <definedName name="ENTP_F" localSheetId="14">[4]Links!$T$7</definedName>
    <definedName name="ENTP_F" localSheetId="24">[4]Links!$T$7</definedName>
    <definedName name="ENTP_F" localSheetId="25">[4]Links!$T$7</definedName>
    <definedName name="ENTP_F" localSheetId="17">[4]Links!$T$7</definedName>
    <definedName name="ENTP_F" localSheetId="18">[4]Links!$T$7</definedName>
    <definedName name="ENTP_F" localSheetId="22">[4]Links!$T$7</definedName>
    <definedName name="ENTP_F" localSheetId="35">[4]Links!$T$7</definedName>
    <definedName name="ENTP_F" localSheetId="36">[4]Links!$T$7</definedName>
    <definedName name="ENTP_F" localSheetId="28">[4]Links!$T$7</definedName>
    <definedName name="ENTP_F" localSheetId="29">[4]Links!$T$7</definedName>
    <definedName name="ENTP_F" localSheetId="33">[4]Links!$T$7</definedName>
    <definedName name="ENTP_F">[4]Links!$T$7</definedName>
    <definedName name="ENTP_P" localSheetId="14">[4]Links!$X$12</definedName>
    <definedName name="ENTP_P" localSheetId="24">[4]Links!$X$12</definedName>
    <definedName name="ENTP_P" localSheetId="25">[4]Links!$X$12</definedName>
    <definedName name="ENTP_P" localSheetId="17">[4]Links!$X$12</definedName>
    <definedName name="ENTP_P" localSheetId="18">[4]Links!$X$12</definedName>
    <definedName name="ENTP_P" localSheetId="22">[4]Links!$X$12</definedName>
    <definedName name="ENTP_P" localSheetId="35">[4]Links!$X$12</definedName>
    <definedName name="ENTP_P" localSheetId="36">[4]Links!$X$12</definedName>
    <definedName name="ENTP_P" localSheetId="28">[4]Links!$X$12</definedName>
    <definedName name="ENTP_P" localSheetId="29">[4]Links!$X$12</definedName>
    <definedName name="ENTP_P" localSheetId="33">[4]Links!$X$12</definedName>
    <definedName name="ENTP_P">[4]Links!$X$12</definedName>
    <definedName name="ENTPMN" localSheetId="14">[4]Links!$Z$21</definedName>
    <definedName name="ENTPMN" localSheetId="24">[4]Links!$Z$21</definedName>
    <definedName name="ENTPMN" localSheetId="25">[4]Links!$Z$21</definedName>
    <definedName name="ENTPMN" localSheetId="17">[4]Links!$Z$21</definedName>
    <definedName name="ENTPMN" localSheetId="18">[4]Links!$Z$21</definedName>
    <definedName name="ENTPMN" localSheetId="22">[4]Links!$Z$21</definedName>
    <definedName name="ENTPMN" localSheetId="35">[4]Links!$Z$21</definedName>
    <definedName name="ENTPMN" localSheetId="36">[4]Links!$Z$21</definedName>
    <definedName name="ENTPMN" localSheetId="28">[4]Links!$Z$21</definedName>
    <definedName name="ENTPMN" localSheetId="29">[4]Links!$Z$21</definedName>
    <definedName name="ENTPMN" localSheetId="33">[4]Links!$Z$21</definedName>
    <definedName name="ENTPMN">[4]Links!$Z$21</definedName>
    <definedName name="ENTPY" localSheetId="14">[4]Links!$Z$24</definedName>
    <definedName name="ENTPY" localSheetId="24">[4]Links!$Z$24</definedName>
    <definedName name="ENTPY" localSheetId="25">[4]Links!$Z$24</definedName>
    <definedName name="ENTPY" localSheetId="17">[4]Links!$Z$24</definedName>
    <definedName name="ENTPY" localSheetId="18">[4]Links!$Z$24</definedName>
    <definedName name="ENTPY" localSheetId="22">[4]Links!$Z$24</definedName>
    <definedName name="ENTPY" localSheetId="35">[4]Links!$Z$24</definedName>
    <definedName name="ENTPY" localSheetId="36">[4]Links!$Z$24</definedName>
    <definedName name="ENTPY" localSheetId="28">[4]Links!$Z$24</definedName>
    <definedName name="ENTPY" localSheetId="29">[4]Links!$Z$24</definedName>
    <definedName name="ENTPY" localSheetId="33">[4]Links!$Z$24</definedName>
    <definedName name="ENTPY">[4]Links!$Z$24</definedName>
    <definedName name="ENTS" localSheetId="68">[5]C!$L$18</definedName>
    <definedName name="ENTS" localSheetId="69">[5]C!$L$18</definedName>
    <definedName name="ENTS" localSheetId="71">[5]C!$L$18</definedName>
    <definedName name="ENTS">[5]C!$L$18</definedName>
    <definedName name="ENTS_f" localSheetId="14">[4]Links!#REF!</definedName>
    <definedName name="ENTS_f" localSheetId="24">[4]Links!#REF!</definedName>
    <definedName name="ENTS_f" localSheetId="25">[4]Links!#REF!</definedName>
    <definedName name="ENTS_f" localSheetId="17">[4]Links!#REF!</definedName>
    <definedName name="ENTS_f" localSheetId="18">[4]Links!#REF!</definedName>
    <definedName name="ENTS_f" localSheetId="22">[4]Links!#REF!</definedName>
    <definedName name="ENTS_f" localSheetId="26">[4]Links!#REF!</definedName>
    <definedName name="ENTS_f" localSheetId="35">[4]Links!#REF!</definedName>
    <definedName name="ENTS_f" localSheetId="36">[4]Links!#REF!</definedName>
    <definedName name="ENTS_f" localSheetId="37">[4]Links!#REF!</definedName>
    <definedName name="ENTS_f" localSheetId="28">[4]Links!#REF!</definedName>
    <definedName name="ENTS_f" localSheetId="29">[4]Links!#REF!</definedName>
    <definedName name="ENTS_f" localSheetId="33">[4]Links!#REF!</definedName>
    <definedName name="ENTS_f" localSheetId="49">[4]Links!#REF!</definedName>
    <definedName name="ENTS_f" localSheetId="61">[4]Links!#REF!</definedName>
    <definedName name="ENTS_f" localSheetId="64">[4]Links!#REF!</definedName>
    <definedName name="ENTS_f" localSheetId="65">[4]Links!#REF!</definedName>
    <definedName name="ENTS_f" localSheetId="66">[4]Links!#REF!</definedName>
    <definedName name="ENTS_f" localSheetId="68">[4]Links!#REF!</definedName>
    <definedName name="ENTS_f" localSheetId="69">[4]Links!#REF!</definedName>
    <definedName name="ENTS_f" localSheetId="70">[4]Links!#REF!</definedName>
    <definedName name="ENTS_f" localSheetId="71">[4]Links!#REF!</definedName>
    <definedName name="ENTS_f" localSheetId="83">[4]Links!#REF!</definedName>
    <definedName name="ENTS_f" localSheetId="86">[4]Links!#REF!</definedName>
    <definedName name="ENTS_f" localSheetId="89">[4]Links!#REF!</definedName>
    <definedName name="ENTS_f">[4]Links!#REF!</definedName>
    <definedName name="ENTSM" localSheetId="14">[4]Links!#REF!</definedName>
    <definedName name="ENTSM" localSheetId="24">[4]Links!#REF!</definedName>
    <definedName name="ENTSM" localSheetId="25">[4]Links!#REF!</definedName>
    <definedName name="ENTSM" localSheetId="17">[4]Links!#REF!</definedName>
    <definedName name="ENTSM" localSheetId="18">[4]Links!#REF!</definedName>
    <definedName name="ENTSM" localSheetId="22">[4]Links!#REF!</definedName>
    <definedName name="ENTSM" localSheetId="35">[4]Links!#REF!</definedName>
    <definedName name="ENTSM" localSheetId="36">[4]Links!#REF!</definedName>
    <definedName name="ENTSM" localSheetId="37">[4]Links!#REF!</definedName>
    <definedName name="ENTSM" localSheetId="28">[4]Links!#REF!</definedName>
    <definedName name="ENTSM" localSheetId="29">[4]Links!#REF!</definedName>
    <definedName name="ENTSM" localSheetId="33">[4]Links!#REF!</definedName>
    <definedName name="ENTSM" localSheetId="49">[4]Links!#REF!</definedName>
    <definedName name="ENTSM" localSheetId="61">[4]Links!#REF!</definedName>
    <definedName name="ENTSM" localSheetId="64">[4]Links!#REF!</definedName>
    <definedName name="ENTSM" localSheetId="65">[4]Links!#REF!</definedName>
    <definedName name="ENTSM" localSheetId="66">[4]Links!#REF!</definedName>
    <definedName name="ENTSM" localSheetId="68">[4]Links!#REF!</definedName>
    <definedName name="ENTSM" localSheetId="69">[4]Links!#REF!</definedName>
    <definedName name="ENTSM" localSheetId="70">[4]Links!#REF!</definedName>
    <definedName name="ENTSM" localSheetId="71">[4]Links!#REF!</definedName>
    <definedName name="ENTSM" localSheetId="83">[4]Links!#REF!</definedName>
    <definedName name="ENTSM" localSheetId="86">[4]Links!#REF!</definedName>
    <definedName name="ENTSM" localSheetId="89">[4]Links!#REF!</definedName>
    <definedName name="ENTSM">[4]Links!#REF!</definedName>
    <definedName name="ENTSMN" localSheetId="14">[4]Links!$Z$23</definedName>
    <definedName name="ENTSMN" localSheetId="24">[4]Links!$Z$23</definedName>
    <definedName name="ENTSMN" localSheetId="25">[4]Links!$Z$23</definedName>
    <definedName name="ENTSMN" localSheetId="17">[4]Links!$Z$23</definedName>
    <definedName name="ENTSMN" localSheetId="18">[4]Links!$Z$23</definedName>
    <definedName name="ENTSMN" localSheetId="22">[4]Links!$Z$23</definedName>
    <definedName name="ENTSMN" localSheetId="35">[4]Links!$Z$23</definedName>
    <definedName name="ENTSMN" localSheetId="36">[4]Links!$Z$23</definedName>
    <definedName name="ENTSMN" localSheetId="28">[4]Links!$Z$23</definedName>
    <definedName name="ENTSMN" localSheetId="29">[4]Links!$Z$23</definedName>
    <definedName name="ENTSMN" localSheetId="33">[4]Links!$Z$23</definedName>
    <definedName name="ENTSMN">[4]Links!$Z$23</definedName>
    <definedName name="EXP" localSheetId="14">[4]Links!$L$5</definedName>
    <definedName name="EXP" localSheetId="24">[4]Links!$L$5</definedName>
    <definedName name="EXP" localSheetId="25">[4]Links!$L$5</definedName>
    <definedName name="EXP" localSheetId="17">[4]Links!$L$5</definedName>
    <definedName name="EXP" localSheetId="18">[4]Links!$L$5</definedName>
    <definedName name="EXP" localSheetId="22">[4]Links!$L$5</definedName>
    <definedName name="EXP" localSheetId="35">[4]Links!$L$5</definedName>
    <definedName name="EXP" localSheetId="36">[4]Links!$L$5</definedName>
    <definedName name="EXP" localSheetId="28">[4]Links!$L$5</definedName>
    <definedName name="EXP" localSheetId="29">[4]Links!$L$5</definedName>
    <definedName name="EXP" localSheetId="33">[4]Links!$L$5</definedName>
    <definedName name="EXP">[4]Links!$L$5</definedName>
    <definedName name="Exp_GDP" localSheetId="14">#REF!</definedName>
    <definedName name="Exp_GDP" localSheetId="24">#REF!</definedName>
    <definedName name="Exp_GDP" localSheetId="25">#REF!</definedName>
    <definedName name="Exp_GDP" localSheetId="17">#REF!</definedName>
    <definedName name="Exp_GDP" localSheetId="18">#REF!</definedName>
    <definedName name="Exp_GDP" localSheetId="22">#REF!</definedName>
    <definedName name="Exp_GDP" localSheetId="35">#REF!</definedName>
    <definedName name="Exp_GDP" localSheetId="36">#REF!</definedName>
    <definedName name="Exp_GDP" localSheetId="28">#REF!</definedName>
    <definedName name="Exp_GDP" localSheetId="29">#REF!</definedName>
    <definedName name="Exp_GDP" localSheetId="33">#REF!</definedName>
    <definedName name="Exp_GDP" localSheetId="49">#REF!</definedName>
    <definedName name="Exp_GDP" localSheetId="61">#REF!</definedName>
    <definedName name="Exp_GDP" localSheetId="64">#REF!</definedName>
    <definedName name="Exp_GDP" localSheetId="65">#REF!</definedName>
    <definedName name="Exp_GDP" localSheetId="66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83">#REF!</definedName>
    <definedName name="Exp_GDP" localSheetId="86">#REF!</definedName>
    <definedName name="Exp_GDP" localSheetId="89">#REF!</definedName>
    <definedName name="Exp_GDP">#REF!</definedName>
    <definedName name="Exp_nom" localSheetId="14">#REF!</definedName>
    <definedName name="Exp_nom" localSheetId="24">#REF!</definedName>
    <definedName name="Exp_nom" localSheetId="25">#REF!</definedName>
    <definedName name="Exp_nom" localSheetId="17">#REF!</definedName>
    <definedName name="Exp_nom" localSheetId="18">#REF!</definedName>
    <definedName name="Exp_nom" localSheetId="22">#REF!</definedName>
    <definedName name="Exp_nom" localSheetId="28">#REF!</definedName>
    <definedName name="Exp_nom" localSheetId="29">#REF!</definedName>
    <definedName name="Exp_nom" localSheetId="33">#REF!</definedName>
    <definedName name="Exp_nom" localSheetId="49">#REF!</definedName>
    <definedName name="Exp_nom" localSheetId="61">#REF!</definedName>
    <definedName name="Exp_nom" localSheetId="64">#REF!</definedName>
    <definedName name="Exp_nom" localSheetId="65">#REF!</definedName>
    <definedName name="Exp_nom" localSheetId="66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83">#REF!</definedName>
    <definedName name="Exp_nom" localSheetId="86">#REF!</definedName>
    <definedName name="Exp_nom" localSheetId="89">#REF!</definedName>
    <definedName name="Exp_nom">#REF!</definedName>
    <definedName name="EXPC" localSheetId="14">[4]Links!$L$17</definedName>
    <definedName name="EXPC" localSheetId="24">[4]Links!$L$17</definedName>
    <definedName name="EXPC" localSheetId="25">[4]Links!$L$17</definedName>
    <definedName name="EXPC" localSheetId="17">[4]Links!$L$17</definedName>
    <definedName name="EXPC" localSheetId="18">[4]Links!$L$17</definedName>
    <definedName name="EXPC" localSheetId="22">[4]Links!$L$17</definedName>
    <definedName name="EXPC" localSheetId="35">[4]Links!$L$17</definedName>
    <definedName name="EXPC" localSheetId="36">[4]Links!$L$17</definedName>
    <definedName name="EXPC" localSheetId="28">[4]Links!$L$17</definedName>
    <definedName name="EXPC" localSheetId="29">[4]Links!$L$17</definedName>
    <definedName name="EXPC" localSheetId="33">[4]Links!$L$17</definedName>
    <definedName name="EXPC">[4]Links!$L$17</definedName>
    <definedName name="EXPCP" localSheetId="14">[4]Links!$L$21</definedName>
    <definedName name="EXPCP" localSheetId="24">[4]Links!$L$21</definedName>
    <definedName name="EXPCP" localSheetId="25">[4]Links!$L$21</definedName>
    <definedName name="EXPCP" localSheetId="17">[4]Links!$L$21</definedName>
    <definedName name="EXPCP" localSheetId="18">[4]Links!$L$21</definedName>
    <definedName name="EXPCP" localSheetId="22">[4]Links!$L$21</definedName>
    <definedName name="EXPCP" localSheetId="35">[4]Links!$L$21</definedName>
    <definedName name="EXPCP" localSheetId="36">[4]Links!$L$21</definedName>
    <definedName name="EXPCP" localSheetId="28">[4]Links!$L$21</definedName>
    <definedName name="EXPCP" localSheetId="29">[4]Links!$L$21</definedName>
    <definedName name="EXPCP" localSheetId="33">[4]Links!$L$21</definedName>
    <definedName name="EXPCP">[4]Links!$L$21</definedName>
    <definedName name="EXPEND_f" localSheetId="14">[4]Links!#REF!</definedName>
    <definedName name="EXPEND_f" localSheetId="24">[4]Links!#REF!</definedName>
    <definedName name="EXPEND_f" localSheetId="25">[4]Links!#REF!</definedName>
    <definedName name="EXPEND_f" localSheetId="17">[4]Links!#REF!</definedName>
    <definedName name="EXPEND_f" localSheetId="18">[4]Links!#REF!</definedName>
    <definedName name="EXPEND_f" localSheetId="22">[4]Links!#REF!</definedName>
    <definedName name="EXPEND_f" localSheetId="26">[4]Links!#REF!</definedName>
    <definedName name="EXPEND_f" localSheetId="35">[4]Links!#REF!</definedName>
    <definedName name="EXPEND_f" localSheetId="36">[4]Links!#REF!</definedName>
    <definedName name="EXPEND_f" localSheetId="37">[4]Links!#REF!</definedName>
    <definedName name="EXPEND_f" localSheetId="28">[4]Links!#REF!</definedName>
    <definedName name="EXPEND_f" localSheetId="29">[4]Links!#REF!</definedName>
    <definedName name="EXPEND_f" localSheetId="33">[4]Links!#REF!</definedName>
    <definedName name="EXPEND_f" localSheetId="49">[4]Links!#REF!</definedName>
    <definedName name="EXPEND_f" localSheetId="61">[4]Links!#REF!</definedName>
    <definedName name="EXPEND_f" localSheetId="64">[4]Links!#REF!</definedName>
    <definedName name="EXPEND_f" localSheetId="65">[4]Links!#REF!</definedName>
    <definedName name="EXPEND_f" localSheetId="66">[4]Links!#REF!</definedName>
    <definedName name="EXPEND_f" localSheetId="68">[4]Links!#REF!</definedName>
    <definedName name="EXPEND_f" localSheetId="69">[4]Links!#REF!</definedName>
    <definedName name="EXPEND_f" localSheetId="70">[4]Links!#REF!</definedName>
    <definedName name="EXPEND_f" localSheetId="71">[4]Links!#REF!</definedName>
    <definedName name="EXPEND_f" localSheetId="83">[4]Links!#REF!</definedName>
    <definedName name="EXPEND_f" localSheetId="86">[4]Links!#REF!</definedName>
    <definedName name="EXPEND_f" localSheetId="89">[4]Links!#REF!</definedName>
    <definedName name="EXPEND_f">[4]Links!#REF!</definedName>
    <definedName name="EXPENDO_f" localSheetId="14">[4]Links!#REF!</definedName>
    <definedName name="EXPENDO_f" localSheetId="24">[4]Links!#REF!</definedName>
    <definedName name="EXPENDO_f" localSheetId="25">[4]Links!#REF!</definedName>
    <definedName name="EXPENDO_f" localSheetId="17">[4]Links!#REF!</definedName>
    <definedName name="EXPENDO_f" localSheetId="18">[4]Links!#REF!</definedName>
    <definedName name="EXPENDO_f" localSheetId="22">[4]Links!#REF!</definedName>
    <definedName name="EXPENDO_f" localSheetId="35">[4]Links!#REF!</definedName>
    <definedName name="EXPENDO_f" localSheetId="36">[4]Links!#REF!</definedName>
    <definedName name="EXPENDO_f" localSheetId="37">[4]Links!#REF!</definedName>
    <definedName name="EXPENDO_f" localSheetId="28">[4]Links!#REF!</definedName>
    <definedName name="EXPENDO_f" localSheetId="29">[4]Links!#REF!</definedName>
    <definedName name="EXPENDO_f" localSheetId="33">[4]Links!#REF!</definedName>
    <definedName name="EXPENDO_f" localSheetId="49">[4]Links!#REF!</definedName>
    <definedName name="EXPENDO_f" localSheetId="61">[4]Links!#REF!</definedName>
    <definedName name="EXPENDO_f" localSheetId="64">[4]Links!#REF!</definedName>
    <definedName name="EXPENDO_f" localSheetId="65">[4]Links!#REF!</definedName>
    <definedName name="EXPENDO_f" localSheetId="66">[4]Links!#REF!</definedName>
    <definedName name="EXPENDO_f" localSheetId="68">[4]Links!#REF!</definedName>
    <definedName name="EXPENDO_f" localSheetId="69">[4]Links!#REF!</definedName>
    <definedName name="EXPENDO_f" localSheetId="70">[4]Links!#REF!</definedName>
    <definedName name="EXPENDO_f" localSheetId="71">[4]Links!#REF!</definedName>
    <definedName name="EXPENDO_f" localSheetId="83">[4]Links!#REF!</definedName>
    <definedName name="EXPENDO_f" localSheetId="86">[4]Links!#REF!</definedName>
    <definedName name="EXPENDO_f" localSheetId="89">[4]Links!#REF!</definedName>
    <definedName name="EXPENDO_f">[4]Links!#REF!</definedName>
    <definedName name="EXPM" localSheetId="14">[4]Links!$L$9</definedName>
    <definedName name="EXPM" localSheetId="24">[4]Links!$L$9</definedName>
    <definedName name="EXPM" localSheetId="25">[4]Links!$L$9</definedName>
    <definedName name="EXPM" localSheetId="17">[4]Links!$L$9</definedName>
    <definedName name="EXPM" localSheetId="18">[4]Links!$L$9</definedName>
    <definedName name="EXPM" localSheetId="22">[4]Links!$L$9</definedName>
    <definedName name="EXPM" localSheetId="35">[4]Links!$L$9</definedName>
    <definedName name="EXPM" localSheetId="36">[4]Links!$L$9</definedName>
    <definedName name="EXPM" localSheetId="28">[4]Links!$L$9</definedName>
    <definedName name="EXPM" localSheetId="29">[4]Links!$L$9</definedName>
    <definedName name="EXPM" localSheetId="33">[4]Links!$L$9</definedName>
    <definedName name="EXPM">[4]Links!$L$9</definedName>
    <definedName name="EXPRCY" localSheetId="14">[4]Links!$L$41</definedName>
    <definedName name="EXPRCY" localSheetId="24">[4]Links!$L$41</definedName>
    <definedName name="EXPRCY" localSheetId="25">[4]Links!$L$41</definedName>
    <definedName name="EXPRCY" localSheetId="17">[4]Links!$L$41</definedName>
    <definedName name="EXPRCY" localSheetId="18">[4]Links!$L$41</definedName>
    <definedName name="EXPRCY" localSheetId="22">[4]Links!$L$41</definedName>
    <definedName name="EXPRCY" localSheetId="35">[4]Links!$L$41</definedName>
    <definedName name="EXPRCY" localSheetId="36">[4]Links!$L$41</definedName>
    <definedName name="EXPRCY" localSheetId="28">[4]Links!$L$41</definedName>
    <definedName name="EXPRCY" localSheetId="29">[4]Links!$L$41</definedName>
    <definedName name="EXPRCY" localSheetId="33">[4]Links!$L$41</definedName>
    <definedName name="EXPRCY">[4]Links!$L$41</definedName>
    <definedName name="EXPRM" localSheetId="14">[4]Links!$L$29</definedName>
    <definedName name="EXPRM" localSheetId="24">[4]Links!$L$29</definedName>
    <definedName name="EXPRM" localSheetId="25">[4]Links!$L$29</definedName>
    <definedName name="EXPRM" localSheetId="17">[4]Links!$L$29</definedName>
    <definedName name="EXPRM" localSheetId="18">[4]Links!$L$29</definedName>
    <definedName name="EXPRM" localSheetId="22">[4]Links!$L$29</definedName>
    <definedName name="EXPRM" localSheetId="35">[4]Links!$L$29</definedName>
    <definedName name="EXPRM" localSheetId="36">[4]Links!$L$29</definedName>
    <definedName name="EXPRM" localSheetId="28">[4]Links!$L$29</definedName>
    <definedName name="EXPRM" localSheetId="29">[4]Links!$L$29</definedName>
    <definedName name="EXPRM" localSheetId="33">[4]Links!$L$29</definedName>
    <definedName name="EXPRM">[4]Links!$L$29</definedName>
    <definedName name="EXRAVR" localSheetId="68">[5]C!$L$24</definedName>
    <definedName name="EXRAVR" localSheetId="69">[5]C!$L$24</definedName>
    <definedName name="EXRAVR" localSheetId="71">[5]C!$L$24</definedName>
    <definedName name="EXRAVR">[5]C!$L$24</definedName>
    <definedName name="EXRAVR_P" localSheetId="14">[4]Links!$X$19</definedName>
    <definedName name="EXRAVR_P" localSheetId="24">[4]Links!$X$19</definedName>
    <definedName name="EXRAVR_P" localSheetId="25">[4]Links!$X$19</definedName>
    <definedName name="EXRAVR_P" localSheetId="17">[4]Links!$X$19</definedName>
    <definedName name="EXRAVR_P" localSheetId="18">[4]Links!$X$19</definedName>
    <definedName name="EXRAVR_P" localSheetId="22">[4]Links!$X$19</definedName>
    <definedName name="EXRAVR_P" localSheetId="35">[4]Links!$X$19</definedName>
    <definedName name="EXRAVR_P" localSheetId="36">[4]Links!$X$19</definedName>
    <definedName name="EXRAVR_P" localSheetId="28">[4]Links!$X$19</definedName>
    <definedName name="EXRAVR_P" localSheetId="29">[4]Links!$X$19</definedName>
    <definedName name="EXRAVR_P" localSheetId="33">[4]Links!$X$19</definedName>
    <definedName name="EXRAVR_P">[4]Links!$X$19</definedName>
    <definedName name="EXREND" localSheetId="68">[5]C!$L$25</definedName>
    <definedName name="EXREND" localSheetId="69">[5]C!$L$25</definedName>
    <definedName name="EXREND" localSheetId="71">[5]C!$L$25</definedName>
    <definedName name="EXREND">[5]C!$L$25</definedName>
    <definedName name="EXREND_P" localSheetId="14">[4]Links!$X$20</definedName>
    <definedName name="EXREND_P" localSheetId="24">[4]Links!$X$20</definedName>
    <definedName name="EXREND_P" localSheetId="25">[4]Links!$X$20</definedName>
    <definedName name="EXREND_P" localSheetId="17">[4]Links!$X$20</definedName>
    <definedName name="EXREND_P" localSheetId="18">[4]Links!$X$20</definedName>
    <definedName name="EXREND_P" localSheetId="22">[4]Links!$X$20</definedName>
    <definedName name="EXREND_P" localSheetId="35">[4]Links!$X$20</definedName>
    <definedName name="EXREND_P" localSheetId="36">[4]Links!$X$20</definedName>
    <definedName name="EXREND_P" localSheetId="28">[4]Links!$X$20</definedName>
    <definedName name="EXREND_P" localSheetId="29">[4]Links!$X$20</definedName>
    <definedName name="EXREND_P" localSheetId="33">[4]Links!$X$20</definedName>
    <definedName name="EXREND_P">[4]Links!$X$20</definedName>
    <definedName name="f" localSheetId="14">#REF!</definedName>
    <definedName name="f" localSheetId="24">#REF!</definedName>
    <definedName name="f" localSheetId="25">#REF!</definedName>
    <definedName name="f" localSheetId="17">#REF!</definedName>
    <definedName name="f" localSheetId="18">#REF!</definedName>
    <definedName name="f" localSheetId="22">#REF!</definedName>
    <definedName name="f" localSheetId="35">#REF!</definedName>
    <definedName name="f" localSheetId="36">#REF!</definedName>
    <definedName name="f" localSheetId="28">#REF!</definedName>
    <definedName name="f" localSheetId="29">#REF!</definedName>
    <definedName name="f" localSheetId="33">#REF!</definedName>
    <definedName name="f" localSheetId="49">#REF!</definedName>
    <definedName name="f" localSheetId="61">#REF!</definedName>
    <definedName name="f" localSheetId="64">#REF!</definedName>
    <definedName name="f" localSheetId="65">#REF!</definedName>
    <definedName name="f" localSheetId="66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83">#REF!</definedName>
    <definedName name="f" localSheetId="86">#REF!</definedName>
    <definedName name="f" localSheetId="89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14" hidden="1">{#N/A,#N/A,FALSE,"т02бд"}</definedName>
    <definedName name="fdfs" localSheetId="24" hidden="1">{#N/A,#N/A,FALSE,"т02бд"}</definedName>
    <definedName name="fdfs" localSheetId="25" hidden="1">{#N/A,#N/A,FALSE,"т02бд"}</definedName>
    <definedName name="fdfs" localSheetId="15" hidden="1">{#N/A,#N/A,FALSE,"т02бд"}</definedName>
    <definedName name="fdfs" localSheetId="17" hidden="1">{#N/A,#N/A,FALSE,"т02бд"}</definedName>
    <definedName name="fdfs" localSheetId="18" hidden="1">{#N/A,#N/A,FALSE,"т02бд"}</definedName>
    <definedName name="fdfs" localSheetId="22" hidden="1">{#N/A,#N/A,FALSE,"т02бд"}</definedName>
    <definedName name="fdfs" localSheetId="26" hidden="1">{#N/A,#N/A,FALSE,"т02бд"}</definedName>
    <definedName name="fdfs" localSheetId="35" hidden="1">{#N/A,#N/A,FALSE,"т02бд"}</definedName>
    <definedName name="fdfs" localSheetId="3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27" hidden="1">{#N/A,#N/A,FALSE,"т02бд"}</definedName>
    <definedName name="fdfs" localSheetId="28" hidden="1">{#N/A,#N/A,FALSE,"т02бд"}</definedName>
    <definedName name="fdfs" localSheetId="29" hidden="1">{#N/A,#N/A,FALSE,"т02бд"}</definedName>
    <definedName name="fdfs" localSheetId="32" hidden="1">{#N/A,#N/A,FALSE,"т02бд"}</definedName>
    <definedName name="fdfs" localSheetId="33" hidden="1">{#N/A,#N/A,FALSE,"т02бд"}</definedName>
    <definedName name="fdfs" localSheetId="51" hidden="1">{#N/A,#N/A,FALSE,"т02бд"}</definedName>
    <definedName name="fdfs" localSheetId="56" hidden="1">{#N/A,#N/A,FALSE,"т02бд"}</definedName>
    <definedName name="fdfs" localSheetId="58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64" hidden="1">{#N/A,#N/A,FALSE,"т02бд"}</definedName>
    <definedName name="fdfs" localSheetId="73" hidden="1">{#N/A,#N/A,FALSE,"т02бд"}</definedName>
    <definedName name="fdfs" localSheetId="74" hidden="1">{#N/A,#N/A,FALSE,"т02бд"}</definedName>
    <definedName name="fdfs" localSheetId="65" hidden="1">{#N/A,#N/A,FALSE,"т02бд"}</definedName>
    <definedName name="fdfs" localSheetId="66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85" hidden="1">{#N/A,#N/A,FALSE,"т02бд"}</definedName>
    <definedName name="fdfs" localSheetId="77" hidden="1">{#N/A,#N/A,FALSE,"т02бд"}</definedName>
    <definedName name="fdfs" localSheetId="79" hidden="1">{#N/A,#N/A,FALSE,"т02бд"}</definedName>
    <definedName name="fdfs" localSheetId="83" hidden="1">{#N/A,#N/A,FALSE,"т02бд"}</definedName>
    <definedName name="fdfs" localSheetId="48" hidden="1">{#N/A,#N/A,FALSE,"т02бд"}</definedName>
    <definedName name="fdfs" localSheetId="86" hidden="1">{#N/A,#N/A,FALSE,"т02бд"}</definedName>
    <definedName name="fdfs" localSheetId="87" hidden="1">{#N/A,#N/A,FALSE,"т02бд"}</definedName>
    <definedName name="fdfs" localSheetId="88" hidden="1">{#N/A,#N/A,FALSE,"т02бд"}</definedName>
    <definedName name="fdfs" localSheetId="89" hidden="1">{#N/A,#N/A,FALSE,"т02бд"}</definedName>
    <definedName name="fdfs" hidden="1">{#N/A,#N/A,FALSE,"т02бд"}</definedName>
    <definedName name="FDI" localSheetId="68">[5]C!$L$40</definedName>
    <definedName name="FDI" localSheetId="69">[5]C!$L$40</definedName>
    <definedName name="FDI" localSheetId="71">[5]C!$L$40</definedName>
    <definedName name="FDI">[5]C!$L$40</definedName>
    <definedName name="ff" localSheetId="1" hidden="1">{#N/A,#N/A,FALSE,"т02бд"}</definedName>
    <definedName name="ff" localSheetId="14" hidden="1">{#N/A,#N/A,FALSE,"т02бд"}</definedName>
    <definedName name="ff" localSheetId="24" hidden="1">{#N/A,#N/A,FALSE,"т02бд"}</definedName>
    <definedName name="ff" localSheetId="25" hidden="1">{#N/A,#N/A,FALSE,"т02бд"}</definedName>
    <definedName name="ff" localSheetId="15" hidden="1">{#N/A,#N/A,FALSE,"т02бд"}</definedName>
    <definedName name="ff" localSheetId="17" hidden="1">{#N/A,#N/A,FALSE,"т02бд"}</definedName>
    <definedName name="ff" localSheetId="18" hidden="1">{#N/A,#N/A,FALSE,"т02бд"}</definedName>
    <definedName name="ff" localSheetId="22" hidden="1">{#N/A,#N/A,FALSE,"т02бд"}</definedName>
    <definedName name="ff" localSheetId="26" hidden="1">{#N/A,#N/A,FALSE,"т02бд"}</definedName>
    <definedName name="ff" localSheetId="35" hidden="1">{#N/A,#N/A,FALSE,"т02бд"}</definedName>
    <definedName name="ff" localSheetId="36" hidden="1">{#N/A,#N/A,FALSE,"т02бд"}</definedName>
    <definedName name="ff" localSheetId="37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27" hidden="1">{#N/A,#N/A,FALSE,"т02бд"}</definedName>
    <definedName name="ff" localSheetId="28" hidden="1">{#N/A,#N/A,FALSE,"т02бд"}</definedName>
    <definedName name="ff" localSheetId="29" hidden="1">{#N/A,#N/A,FALSE,"т02бд"}</definedName>
    <definedName name="ff" localSheetId="32" hidden="1">{#N/A,#N/A,FALSE,"т02бд"}</definedName>
    <definedName name="ff" localSheetId="33" hidden="1">{#N/A,#N/A,FALSE,"т02бд"}</definedName>
    <definedName name="ff" localSheetId="51" hidden="1">{#N/A,#N/A,FALSE,"т02бд"}</definedName>
    <definedName name="ff" localSheetId="56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64" hidden="1">{#N/A,#N/A,FALSE,"т02бд"}</definedName>
    <definedName name="ff" localSheetId="73" hidden="1">{#N/A,#N/A,FALSE,"т02бд"}</definedName>
    <definedName name="ff" localSheetId="74" hidden="1">{#N/A,#N/A,FALSE,"т02бд"}</definedName>
    <definedName name="ff" localSheetId="65" hidden="1">{#N/A,#N/A,FALSE,"т02бд"}</definedName>
    <definedName name="ff" localSheetId="66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5" hidden="1">{#N/A,#N/A,FALSE,"т02бд"}</definedName>
    <definedName name="ff" localSheetId="85" hidden="1">{#N/A,#N/A,FALSE,"т02бд"}</definedName>
    <definedName name="ff" localSheetId="77" hidden="1">{#N/A,#N/A,FALSE,"т02бд"}</definedName>
    <definedName name="ff" localSheetId="79" hidden="1">{#N/A,#N/A,FALSE,"т02бд"}</definedName>
    <definedName name="ff" localSheetId="83" hidden="1">{#N/A,#N/A,FALSE,"т02бд"}</definedName>
    <definedName name="ff" localSheetId="48" hidden="1">{#N/A,#N/A,FALSE,"т02бд"}</definedName>
    <definedName name="ff" localSheetId="86" hidden="1">{#N/A,#N/A,FALSE,"т02бд"}</definedName>
    <definedName name="ff" localSheetId="87" hidden="1">{#N/A,#N/A,FALSE,"т02бд"}</definedName>
    <definedName name="ff" localSheetId="88" hidden="1">{#N/A,#N/A,FALSE,"т02бд"}</definedName>
    <definedName name="ff" localSheetId="89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14" hidden="1">{#N/A,#N/A,FALSE,"т02бд"}</definedName>
    <definedName name="fff" localSheetId="24" hidden="1">{#N/A,#N/A,FALSE,"т02бд"}</definedName>
    <definedName name="fff" localSheetId="25" hidden="1">{#N/A,#N/A,FALSE,"т02бд"}</definedName>
    <definedName name="fff" localSheetId="15" hidden="1">{#N/A,#N/A,FALSE,"т02бд"}</definedName>
    <definedName name="fff" localSheetId="17" hidden="1">{#N/A,#N/A,FALSE,"т02бд"}</definedName>
    <definedName name="fff" localSheetId="18" hidden="1">{#N/A,#N/A,FALSE,"т02бд"}</definedName>
    <definedName name="fff" localSheetId="22" hidden="1">{#N/A,#N/A,FALSE,"т02бд"}</definedName>
    <definedName name="fff" localSheetId="26" hidden="1">{#N/A,#N/A,FALSE,"т02бд"}</definedName>
    <definedName name="fff" localSheetId="35" hidden="1">{#N/A,#N/A,FALSE,"т02бд"}</definedName>
    <definedName name="fff" localSheetId="3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27" hidden="1">{#N/A,#N/A,FALSE,"т02бд"}</definedName>
    <definedName name="fff" localSheetId="28" hidden="1">{#N/A,#N/A,FALSE,"т02бд"}</definedName>
    <definedName name="fff" localSheetId="29" hidden="1">{#N/A,#N/A,FALSE,"т02бд"}</definedName>
    <definedName name="fff" localSheetId="32" hidden="1">{#N/A,#N/A,FALSE,"т02бд"}</definedName>
    <definedName name="fff" localSheetId="33" hidden="1">{#N/A,#N/A,FALSE,"т02бд"}</definedName>
    <definedName name="fff" localSheetId="51" hidden="1">{#N/A,#N/A,FALSE,"т02бд"}</definedName>
    <definedName name="fff" localSheetId="56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4" hidden="1">{#N/A,#N/A,FALSE,"т02бд"}</definedName>
    <definedName name="fff" localSheetId="73" hidden="1">{#N/A,#N/A,FALSE,"т02бд"}</definedName>
    <definedName name="fff" localSheetId="74" hidden="1">{#N/A,#N/A,FALSE,"т02бд"}</definedName>
    <definedName name="fff" localSheetId="65" hidden="1">{#N/A,#N/A,FALSE,"т02бд"}</definedName>
    <definedName name="fff" localSheetId="66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5" hidden="1">{#N/A,#N/A,FALSE,"т02бд"}</definedName>
    <definedName name="fff" localSheetId="85" hidden="1">{#N/A,#N/A,FALSE,"т02бд"}</definedName>
    <definedName name="fff" localSheetId="77" hidden="1">{#N/A,#N/A,FALSE,"т02бд"}</definedName>
    <definedName name="fff" localSheetId="79" hidden="1">{#N/A,#N/A,FALSE,"т02бд"}</definedName>
    <definedName name="fff" localSheetId="83" hidden="1">{#N/A,#N/A,FALSE,"т02бд"}</definedName>
    <definedName name="fff" localSheetId="48" hidden="1">{#N/A,#N/A,FALSE,"т02бд"}</definedName>
    <definedName name="fff" localSheetId="86" hidden="1">{#N/A,#N/A,FALSE,"т02бд"}</definedName>
    <definedName name="fff" localSheetId="87" hidden="1">{#N/A,#N/A,FALSE,"т02бд"}</definedName>
    <definedName name="fff" localSheetId="88" hidden="1">{#N/A,#N/A,FALSE,"т02бд"}</definedName>
    <definedName name="fff" localSheetId="89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4" hidden="1">{#N/A,#N/A,FALSE,"т02бд"}</definedName>
    <definedName name="fff_2" localSheetId="24" hidden="1">{#N/A,#N/A,FALSE,"т02бд"}</definedName>
    <definedName name="fff_2" localSheetId="25" hidden="1">{#N/A,#N/A,FALSE,"т02бд"}</definedName>
    <definedName name="fff_2" localSheetId="17" hidden="1">{#N/A,#N/A,FALSE,"т02бд"}</definedName>
    <definedName name="fff_2" localSheetId="18" hidden="1">{#N/A,#N/A,FALSE,"т02бд"}</definedName>
    <definedName name="fff_2" localSheetId="22" hidden="1">{#N/A,#N/A,FALSE,"т02бд"}</definedName>
    <definedName name="fff_2" localSheetId="26" hidden="1">{#N/A,#N/A,FALSE,"т02бд"}</definedName>
    <definedName name="fff_2" localSheetId="35" hidden="1">{#N/A,#N/A,FALSE,"т02бд"}</definedName>
    <definedName name="fff_2" localSheetId="36" hidden="1">{#N/A,#N/A,FALSE,"т02бд"}</definedName>
    <definedName name="fff_2" localSheetId="37" hidden="1">{#N/A,#N/A,FALSE,"т02бд"}</definedName>
    <definedName name="fff_2" localSheetId="38" hidden="1">{#N/A,#N/A,FALSE,"т02бд"}</definedName>
    <definedName name="fff_2" localSheetId="39" hidden="1">{#N/A,#N/A,FALSE,"т02бд"}</definedName>
    <definedName name="fff_2" localSheetId="27" hidden="1">{#N/A,#N/A,FALSE,"т02бд"}</definedName>
    <definedName name="fff_2" localSheetId="28" hidden="1">{#N/A,#N/A,FALSE,"т02бд"}</definedName>
    <definedName name="fff_2" localSheetId="29" hidden="1">{#N/A,#N/A,FALSE,"т02бд"}</definedName>
    <definedName name="fff_2" localSheetId="32" hidden="1">{#N/A,#N/A,FALSE,"т02бд"}</definedName>
    <definedName name="fff_2" localSheetId="33" hidden="1">{#N/A,#N/A,FALSE,"т02бд"}</definedName>
    <definedName name="fff_2" localSheetId="51" hidden="1">{#N/A,#N/A,FALSE,"т02бд"}</definedName>
    <definedName name="fff_2" localSheetId="56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64" hidden="1">{#N/A,#N/A,FALSE,"т02бд"}</definedName>
    <definedName name="fff_2" localSheetId="73" hidden="1">{#N/A,#N/A,FALSE,"т02бд"}</definedName>
    <definedName name="fff_2" localSheetId="74" hidden="1">{#N/A,#N/A,FALSE,"т02бд"}</definedName>
    <definedName name="fff_2" localSheetId="65" hidden="1">{#N/A,#N/A,FALSE,"т02бд"}</definedName>
    <definedName name="fff_2" localSheetId="66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9" hidden="1">{#N/A,#N/A,FALSE,"т02бд"}</definedName>
    <definedName name="fff_2" localSheetId="83" hidden="1">{#N/A,#N/A,FALSE,"т02бд"}</definedName>
    <definedName name="fff_2" localSheetId="48" hidden="1">{#N/A,#N/A,FALSE,"т02бд"}</definedName>
    <definedName name="fff_2" localSheetId="86" hidden="1">{#N/A,#N/A,FALSE,"т02бд"}</definedName>
    <definedName name="fff_2" localSheetId="87" hidden="1">{#N/A,#N/A,FALSE,"т02бд"}</definedName>
    <definedName name="fff_2" localSheetId="88" hidden="1">{#N/A,#N/A,FALSE,"т02бд"}</definedName>
    <definedName name="fff_2" localSheetId="89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4" hidden="1">{#N/A,#N/A,FALSE,"т02бд"}</definedName>
    <definedName name="fff_2_1" localSheetId="24" hidden="1">{#N/A,#N/A,FALSE,"т02бд"}</definedName>
    <definedName name="fff_2_1" localSheetId="25" hidden="1">{#N/A,#N/A,FALSE,"т02бд"}</definedName>
    <definedName name="fff_2_1" localSheetId="17" hidden="1">{#N/A,#N/A,FALSE,"т02бд"}</definedName>
    <definedName name="fff_2_1" localSheetId="18" hidden="1">{#N/A,#N/A,FALSE,"т02бд"}</definedName>
    <definedName name="fff_2_1" localSheetId="22" hidden="1">{#N/A,#N/A,FALSE,"т02бд"}</definedName>
    <definedName name="fff_2_1" localSheetId="26" hidden="1">{#N/A,#N/A,FALSE,"т02бд"}</definedName>
    <definedName name="fff_2_1" localSheetId="35" hidden="1">{#N/A,#N/A,FALSE,"т02бд"}</definedName>
    <definedName name="fff_2_1" localSheetId="36" hidden="1">{#N/A,#N/A,FALSE,"т02бд"}</definedName>
    <definedName name="fff_2_1" localSheetId="37" hidden="1">{#N/A,#N/A,FALSE,"т02бд"}</definedName>
    <definedName name="fff_2_1" localSheetId="38" hidden="1">{#N/A,#N/A,FALSE,"т02бд"}</definedName>
    <definedName name="fff_2_1" localSheetId="39" hidden="1">{#N/A,#N/A,FALSE,"т02бд"}</definedName>
    <definedName name="fff_2_1" localSheetId="27" hidden="1">{#N/A,#N/A,FALSE,"т02бд"}</definedName>
    <definedName name="fff_2_1" localSheetId="28" hidden="1">{#N/A,#N/A,FALSE,"т02бд"}</definedName>
    <definedName name="fff_2_1" localSheetId="29" hidden="1">{#N/A,#N/A,FALSE,"т02бд"}</definedName>
    <definedName name="fff_2_1" localSheetId="32" hidden="1">{#N/A,#N/A,FALSE,"т02бд"}</definedName>
    <definedName name="fff_2_1" localSheetId="33" hidden="1">{#N/A,#N/A,FALSE,"т02бд"}</definedName>
    <definedName name="fff_2_1" localSheetId="51" hidden="1">{#N/A,#N/A,FALSE,"т02бд"}</definedName>
    <definedName name="fff_2_1" localSheetId="56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64" hidden="1">{#N/A,#N/A,FALSE,"т02бд"}</definedName>
    <definedName name="fff_2_1" localSheetId="73" hidden="1">{#N/A,#N/A,FALSE,"т02бд"}</definedName>
    <definedName name="fff_2_1" localSheetId="74" hidden="1">{#N/A,#N/A,FALSE,"т02бд"}</definedName>
    <definedName name="fff_2_1" localSheetId="65" hidden="1">{#N/A,#N/A,FALSE,"т02бд"}</definedName>
    <definedName name="fff_2_1" localSheetId="66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9" hidden="1">{#N/A,#N/A,FALSE,"т02бд"}</definedName>
    <definedName name="fff_2_1" localSheetId="83" hidden="1">{#N/A,#N/A,FALSE,"т02бд"}</definedName>
    <definedName name="fff_2_1" localSheetId="48" hidden="1">{#N/A,#N/A,FALSE,"т02бд"}</definedName>
    <definedName name="fff_2_1" localSheetId="86" hidden="1">{#N/A,#N/A,FALSE,"т02бд"}</definedName>
    <definedName name="fff_2_1" localSheetId="87" hidden="1">{#N/A,#N/A,FALSE,"т02бд"}</definedName>
    <definedName name="fff_2_1" localSheetId="88" hidden="1">{#N/A,#N/A,FALSE,"т02бд"}</definedName>
    <definedName name="fff_2_1" localSheetId="89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14" hidden="1">{#N/A,#N/A,FALSE,"т17-1банки (2)"}</definedName>
    <definedName name="fffffff" localSheetId="24" hidden="1">{#N/A,#N/A,FALSE,"т17-1банки (2)"}</definedName>
    <definedName name="fffffff" localSheetId="25" hidden="1">{#N/A,#N/A,FALSE,"т17-1банки (2)"}</definedName>
    <definedName name="fffffff" localSheetId="15" hidden="1">{#N/A,#N/A,FALSE,"т17-1банки (2)"}</definedName>
    <definedName name="fffffff" localSheetId="17" hidden="1">{#N/A,#N/A,FALSE,"т17-1банки (2)"}</definedName>
    <definedName name="fffffff" localSheetId="18" hidden="1">{#N/A,#N/A,FALSE,"т17-1банки (2)"}</definedName>
    <definedName name="fffffff" localSheetId="22" hidden="1">{#N/A,#N/A,FALSE,"т17-1банки (2)"}</definedName>
    <definedName name="fffffff" localSheetId="26" hidden="1">{#N/A,#N/A,FALSE,"т17-1банки (2)"}</definedName>
    <definedName name="fffffff" localSheetId="35" hidden="1">{#N/A,#N/A,FALSE,"т17-1банки (2)"}</definedName>
    <definedName name="fffffff" localSheetId="3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27" hidden="1">{#N/A,#N/A,FALSE,"т17-1банки (2)"}</definedName>
    <definedName name="fffffff" localSheetId="28" hidden="1">{#N/A,#N/A,FALSE,"т17-1банки (2)"}</definedName>
    <definedName name="fffffff" localSheetId="29" hidden="1">{#N/A,#N/A,FALSE,"т17-1банки (2)"}</definedName>
    <definedName name="fffffff" localSheetId="32" hidden="1">{#N/A,#N/A,FALSE,"т17-1банки (2)"}</definedName>
    <definedName name="fffffff" localSheetId="33" hidden="1">{#N/A,#N/A,FALSE,"т17-1банки (2)"}</definedName>
    <definedName name="fffffff" localSheetId="51" hidden="1">{#N/A,#N/A,FALSE,"т17-1банки (2)"}</definedName>
    <definedName name="fffffff" localSheetId="56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64" hidden="1">{#N/A,#N/A,FALSE,"т17-1банки (2)"}</definedName>
    <definedName name="fffffff" localSheetId="73" hidden="1">{#N/A,#N/A,FALSE,"т17-1банки (2)"}</definedName>
    <definedName name="fffffff" localSheetId="74" hidden="1">{#N/A,#N/A,FALSE,"т17-1банки (2)"}</definedName>
    <definedName name="fffffff" localSheetId="65" hidden="1">{#N/A,#N/A,FALSE,"т17-1банки (2)"}</definedName>
    <definedName name="fffffff" localSheetId="66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5" hidden="1">{#N/A,#N/A,FALSE,"т17-1банки (2)"}</definedName>
    <definedName name="fffffff" localSheetId="85" hidden="1">{#N/A,#N/A,FALSE,"т17-1банки (2)"}</definedName>
    <definedName name="fffffff" localSheetId="77" hidden="1">{#N/A,#N/A,FALSE,"т17-1банки (2)"}</definedName>
    <definedName name="fffffff" localSheetId="79" hidden="1">{#N/A,#N/A,FALSE,"т17-1банки (2)"}</definedName>
    <definedName name="fffffff" localSheetId="83" hidden="1">{#N/A,#N/A,FALSE,"т17-1банки (2)"}</definedName>
    <definedName name="fffffff" localSheetId="48" hidden="1">{#N/A,#N/A,FALSE,"т17-1банки (2)"}</definedName>
    <definedName name="fffffff" localSheetId="86" hidden="1">{#N/A,#N/A,FALSE,"т17-1банки (2)"}</definedName>
    <definedName name="fffffff" localSheetId="87" hidden="1">{#N/A,#N/A,FALSE,"т17-1банки (2)"}</definedName>
    <definedName name="fffffff" localSheetId="88" hidden="1">{#N/A,#N/A,FALSE,"т17-1банки (2)"}</definedName>
    <definedName name="fffffff" localSheetId="89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4" hidden="1">{#N/A,#N/A,FALSE,"т17-1банки (2)"}</definedName>
    <definedName name="fffffff_1" localSheetId="24" hidden="1">{#N/A,#N/A,FALSE,"т17-1банки (2)"}</definedName>
    <definedName name="fffffff_1" localSheetId="25" hidden="1">{#N/A,#N/A,FALSE,"т17-1банки (2)"}</definedName>
    <definedName name="fffffff_1" localSheetId="17" hidden="1">{#N/A,#N/A,FALSE,"т17-1банки (2)"}</definedName>
    <definedName name="fffffff_1" localSheetId="18" hidden="1">{#N/A,#N/A,FALSE,"т17-1банки (2)"}</definedName>
    <definedName name="fffffff_1" localSheetId="22" hidden="1">{#N/A,#N/A,FALSE,"т17-1банки (2)"}</definedName>
    <definedName name="fffffff_1" localSheetId="26" hidden="1">{#N/A,#N/A,FALSE,"т17-1банки (2)"}</definedName>
    <definedName name="fffffff_1" localSheetId="35" hidden="1">{#N/A,#N/A,FALSE,"т17-1банки (2)"}</definedName>
    <definedName name="fffffff_1" localSheetId="36" hidden="1">{#N/A,#N/A,FALSE,"т17-1банки (2)"}</definedName>
    <definedName name="fffffff_1" localSheetId="37" hidden="1">{#N/A,#N/A,FALSE,"т17-1банки (2)"}</definedName>
    <definedName name="fffffff_1" localSheetId="38" hidden="1">{#N/A,#N/A,FALSE,"т17-1банки (2)"}</definedName>
    <definedName name="fffffff_1" localSheetId="39" hidden="1">{#N/A,#N/A,FALSE,"т17-1банки (2)"}</definedName>
    <definedName name="fffffff_1" localSheetId="27" hidden="1">{#N/A,#N/A,FALSE,"т17-1банки (2)"}</definedName>
    <definedName name="fffffff_1" localSheetId="28" hidden="1">{#N/A,#N/A,FALSE,"т17-1банки (2)"}</definedName>
    <definedName name="fffffff_1" localSheetId="29" hidden="1">{#N/A,#N/A,FALSE,"т17-1банки (2)"}</definedName>
    <definedName name="fffffff_1" localSheetId="32" hidden="1">{#N/A,#N/A,FALSE,"т17-1банки (2)"}</definedName>
    <definedName name="fffffff_1" localSheetId="33" hidden="1">{#N/A,#N/A,FALSE,"т17-1банки (2)"}</definedName>
    <definedName name="fffffff_1" localSheetId="51" hidden="1">{#N/A,#N/A,FALSE,"т17-1банки (2)"}</definedName>
    <definedName name="fffffff_1" localSheetId="56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64" hidden="1">{#N/A,#N/A,FALSE,"т17-1банки (2)"}</definedName>
    <definedName name="fffffff_1" localSheetId="73" hidden="1">{#N/A,#N/A,FALSE,"т17-1банки (2)"}</definedName>
    <definedName name="fffffff_1" localSheetId="74" hidden="1">{#N/A,#N/A,FALSE,"т17-1банки (2)"}</definedName>
    <definedName name="fffffff_1" localSheetId="65" hidden="1">{#N/A,#N/A,FALSE,"т17-1банки (2)"}</definedName>
    <definedName name="fffffff_1" localSheetId="66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9" hidden="1">{#N/A,#N/A,FALSE,"т17-1банки (2)"}</definedName>
    <definedName name="fffffff_1" localSheetId="83" hidden="1">{#N/A,#N/A,FALSE,"т17-1банки (2)"}</definedName>
    <definedName name="fffffff_1" localSheetId="48" hidden="1">{#N/A,#N/A,FALSE,"т17-1банки (2)"}</definedName>
    <definedName name="fffffff_1" localSheetId="86" hidden="1">{#N/A,#N/A,FALSE,"т17-1банки (2)"}</definedName>
    <definedName name="fffffff_1" localSheetId="87" hidden="1">{#N/A,#N/A,FALSE,"т17-1банки (2)"}</definedName>
    <definedName name="fffffff_1" localSheetId="88" hidden="1">{#N/A,#N/A,FALSE,"т17-1банки (2)"}</definedName>
    <definedName name="fffffff_1" localSheetId="89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4" hidden="1">{#N/A,#N/A,FALSE,"т17-1банки (2)"}</definedName>
    <definedName name="fffffff_2" localSheetId="24" hidden="1">{#N/A,#N/A,FALSE,"т17-1банки (2)"}</definedName>
    <definedName name="fffffff_2" localSheetId="25" hidden="1">{#N/A,#N/A,FALSE,"т17-1банки (2)"}</definedName>
    <definedName name="fffffff_2" localSheetId="17" hidden="1">{#N/A,#N/A,FALSE,"т17-1банки (2)"}</definedName>
    <definedName name="fffffff_2" localSheetId="18" hidden="1">{#N/A,#N/A,FALSE,"т17-1банки (2)"}</definedName>
    <definedName name="fffffff_2" localSheetId="22" hidden="1">{#N/A,#N/A,FALSE,"т17-1банки (2)"}</definedName>
    <definedName name="fffffff_2" localSheetId="26" hidden="1">{#N/A,#N/A,FALSE,"т17-1банки (2)"}</definedName>
    <definedName name="fffffff_2" localSheetId="35" hidden="1">{#N/A,#N/A,FALSE,"т17-1банки (2)"}</definedName>
    <definedName name="fffffff_2" localSheetId="36" hidden="1">{#N/A,#N/A,FALSE,"т17-1банки (2)"}</definedName>
    <definedName name="fffffff_2" localSheetId="37" hidden="1">{#N/A,#N/A,FALSE,"т17-1банки (2)"}</definedName>
    <definedName name="fffffff_2" localSheetId="38" hidden="1">{#N/A,#N/A,FALSE,"т17-1банки (2)"}</definedName>
    <definedName name="fffffff_2" localSheetId="39" hidden="1">{#N/A,#N/A,FALSE,"т17-1банки (2)"}</definedName>
    <definedName name="fffffff_2" localSheetId="27" hidden="1">{#N/A,#N/A,FALSE,"т17-1банки (2)"}</definedName>
    <definedName name="fffffff_2" localSheetId="28" hidden="1">{#N/A,#N/A,FALSE,"т17-1банки (2)"}</definedName>
    <definedName name="fffffff_2" localSheetId="29" hidden="1">{#N/A,#N/A,FALSE,"т17-1банки (2)"}</definedName>
    <definedName name="fffffff_2" localSheetId="32" hidden="1">{#N/A,#N/A,FALSE,"т17-1банки (2)"}</definedName>
    <definedName name="fffffff_2" localSheetId="33" hidden="1">{#N/A,#N/A,FALSE,"т17-1банки (2)"}</definedName>
    <definedName name="fffffff_2" localSheetId="51" hidden="1">{#N/A,#N/A,FALSE,"т17-1банки (2)"}</definedName>
    <definedName name="fffffff_2" localSheetId="56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64" hidden="1">{#N/A,#N/A,FALSE,"т17-1банки (2)"}</definedName>
    <definedName name="fffffff_2" localSheetId="73" hidden="1">{#N/A,#N/A,FALSE,"т17-1банки (2)"}</definedName>
    <definedName name="fffffff_2" localSheetId="74" hidden="1">{#N/A,#N/A,FALSE,"т17-1банки (2)"}</definedName>
    <definedName name="fffffff_2" localSheetId="65" hidden="1">{#N/A,#N/A,FALSE,"т17-1банки (2)"}</definedName>
    <definedName name="fffffff_2" localSheetId="66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9" hidden="1">{#N/A,#N/A,FALSE,"т17-1банки (2)"}</definedName>
    <definedName name="fffffff_2" localSheetId="83" hidden="1">{#N/A,#N/A,FALSE,"т17-1банки (2)"}</definedName>
    <definedName name="fffffff_2" localSheetId="48" hidden="1">{#N/A,#N/A,FALSE,"т17-1банки (2)"}</definedName>
    <definedName name="fffffff_2" localSheetId="86" hidden="1">{#N/A,#N/A,FALSE,"т17-1банки (2)"}</definedName>
    <definedName name="fffffff_2" localSheetId="87" hidden="1">{#N/A,#N/A,FALSE,"т17-1банки (2)"}</definedName>
    <definedName name="fffffff_2" localSheetId="88" hidden="1">{#N/A,#N/A,FALSE,"т17-1банки (2)"}</definedName>
    <definedName name="fffffff_2" localSheetId="89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14" hidden="1">{#N/A,#N/A,FALSE,"т02бд"}</definedName>
    <definedName name="fgf" localSheetId="24" hidden="1">{#N/A,#N/A,FALSE,"т02бд"}</definedName>
    <definedName name="fgf" localSheetId="25" hidden="1">{#N/A,#N/A,FALSE,"т02бд"}</definedName>
    <definedName name="fgf" localSheetId="15" hidden="1">{#N/A,#N/A,FALSE,"т02бд"}</definedName>
    <definedName name="fgf" localSheetId="17" hidden="1">{#N/A,#N/A,FALSE,"т02бд"}</definedName>
    <definedName name="fgf" localSheetId="18" hidden="1">{#N/A,#N/A,FALSE,"т02бд"}</definedName>
    <definedName name="fgf" localSheetId="22" hidden="1">{#N/A,#N/A,FALSE,"т02бд"}</definedName>
    <definedName name="fgf" localSheetId="26" hidden="1">{#N/A,#N/A,FALSE,"т02бд"}</definedName>
    <definedName name="fgf" localSheetId="35" hidden="1">{#N/A,#N/A,FALSE,"т02бд"}</definedName>
    <definedName name="fgf" localSheetId="3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27" hidden="1">{#N/A,#N/A,FALSE,"т02бд"}</definedName>
    <definedName name="fgf" localSheetId="28" hidden="1">{#N/A,#N/A,FALSE,"т02бд"}</definedName>
    <definedName name="fgf" localSheetId="29" hidden="1">{#N/A,#N/A,FALSE,"т02бд"}</definedName>
    <definedName name="fgf" localSheetId="32" hidden="1">{#N/A,#N/A,FALSE,"т02бд"}</definedName>
    <definedName name="fgf" localSheetId="33" hidden="1">{#N/A,#N/A,FALSE,"т02бд"}</definedName>
    <definedName name="fgf" localSheetId="51" hidden="1">{#N/A,#N/A,FALSE,"т02бд"}</definedName>
    <definedName name="fgf" localSheetId="56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64" hidden="1">{#N/A,#N/A,FALSE,"т02бд"}</definedName>
    <definedName name="fgf" localSheetId="73" hidden="1">{#N/A,#N/A,FALSE,"т02бд"}</definedName>
    <definedName name="fgf" localSheetId="74" hidden="1">{#N/A,#N/A,FALSE,"т02бд"}</definedName>
    <definedName name="fgf" localSheetId="65" hidden="1">{#N/A,#N/A,FALSE,"т02бд"}</definedName>
    <definedName name="fgf" localSheetId="66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5" hidden="1">{#N/A,#N/A,FALSE,"т02бд"}</definedName>
    <definedName name="fgf" localSheetId="85" hidden="1">{#N/A,#N/A,FALSE,"т02бд"}</definedName>
    <definedName name="fgf" localSheetId="77" hidden="1">{#N/A,#N/A,FALSE,"т02бд"}</definedName>
    <definedName name="fgf" localSheetId="79" hidden="1">{#N/A,#N/A,FALSE,"т02бд"}</definedName>
    <definedName name="fgf" localSheetId="83" hidden="1">{#N/A,#N/A,FALSE,"т02бд"}</definedName>
    <definedName name="fgf" localSheetId="48" hidden="1">{#N/A,#N/A,FALSE,"т02бд"}</definedName>
    <definedName name="fgf" localSheetId="86" hidden="1">{#N/A,#N/A,FALSE,"т02бд"}</definedName>
    <definedName name="fgf" localSheetId="87" hidden="1">{#N/A,#N/A,FALSE,"т02бд"}</definedName>
    <definedName name="fgf" localSheetId="88" hidden="1">{#N/A,#N/A,FALSE,"т02бд"}</definedName>
    <definedName name="fgf" localSheetId="89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4" hidden="1">{#N/A,#N/A,FALSE,"т02бд"}</definedName>
    <definedName name="fgf_2" localSheetId="24" hidden="1">{#N/A,#N/A,FALSE,"т02бд"}</definedName>
    <definedName name="fgf_2" localSheetId="25" hidden="1">{#N/A,#N/A,FALSE,"т02бд"}</definedName>
    <definedName name="fgf_2" localSheetId="17" hidden="1">{#N/A,#N/A,FALSE,"т02бд"}</definedName>
    <definedName name="fgf_2" localSheetId="18" hidden="1">{#N/A,#N/A,FALSE,"т02бд"}</definedName>
    <definedName name="fgf_2" localSheetId="22" hidden="1">{#N/A,#N/A,FALSE,"т02бд"}</definedName>
    <definedName name="fgf_2" localSheetId="26" hidden="1">{#N/A,#N/A,FALSE,"т02бд"}</definedName>
    <definedName name="fgf_2" localSheetId="35" hidden="1">{#N/A,#N/A,FALSE,"т02бд"}</definedName>
    <definedName name="fgf_2" localSheetId="36" hidden="1">{#N/A,#N/A,FALSE,"т02бд"}</definedName>
    <definedName name="fgf_2" localSheetId="37" hidden="1">{#N/A,#N/A,FALSE,"т02бд"}</definedName>
    <definedName name="fgf_2" localSheetId="38" hidden="1">{#N/A,#N/A,FALSE,"т02бд"}</definedName>
    <definedName name="fgf_2" localSheetId="39" hidden="1">{#N/A,#N/A,FALSE,"т02бд"}</definedName>
    <definedName name="fgf_2" localSheetId="27" hidden="1">{#N/A,#N/A,FALSE,"т02бд"}</definedName>
    <definedName name="fgf_2" localSheetId="28" hidden="1">{#N/A,#N/A,FALSE,"т02бд"}</definedName>
    <definedName name="fgf_2" localSheetId="29" hidden="1">{#N/A,#N/A,FALSE,"т02бд"}</definedName>
    <definedName name="fgf_2" localSheetId="32" hidden="1">{#N/A,#N/A,FALSE,"т02бд"}</definedName>
    <definedName name="fgf_2" localSheetId="33" hidden="1">{#N/A,#N/A,FALSE,"т02бд"}</definedName>
    <definedName name="fgf_2" localSheetId="51" hidden="1">{#N/A,#N/A,FALSE,"т02бд"}</definedName>
    <definedName name="fgf_2" localSheetId="56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64" hidden="1">{#N/A,#N/A,FALSE,"т02бд"}</definedName>
    <definedName name="fgf_2" localSheetId="73" hidden="1">{#N/A,#N/A,FALSE,"т02бд"}</definedName>
    <definedName name="fgf_2" localSheetId="74" hidden="1">{#N/A,#N/A,FALSE,"т02бд"}</definedName>
    <definedName name="fgf_2" localSheetId="65" hidden="1">{#N/A,#N/A,FALSE,"т02бд"}</definedName>
    <definedName name="fgf_2" localSheetId="66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9" hidden="1">{#N/A,#N/A,FALSE,"т02бд"}</definedName>
    <definedName name="fgf_2" localSheetId="83" hidden="1">{#N/A,#N/A,FALSE,"т02бд"}</definedName>
    <definedName name="fgf_2" localSheetId="48" hidden="1">{#N/A,#N/A,FALSE,"т02бд"}</definedName>
    <definedName name="fgf_2" localSheetId="86" hidden="1">{#N/A,#N/A,FALSE,"т02бд"}</definedName>
    <definedName name="fgf_2" localSheetId="87" hidden="1">{#N/A,#N/A,FALSE,"т02бд"}</definedName>
    <definedName name="fgf_2" localSheetId="88" hidden="1">{#N/A,#N/A,FALSE,"т02бд"}</definedName>
    <definedName name="fgf_2" localSheetId="89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4" hidden="1">{#N/A,#N/A,FALSE,"т02бд"}</definedName>
    <definedName name="fgf_2_1" localSheetId="24" hidden="1">{#N/A,#N/A,FALSE,"т02бд"}</definedName>
    <definedName name="fgf_2_1" localSheetId="25" hidden="1">{#N/A,#N/A,FALSE,"т02бд"}</definedName>
    <definedName name="fgf_2_1" localSheetId="17" hidden="1">{#N/A,#N/A,FALSE,"т02бд"}</definedName>
    <definedName name="fgf_2_1" localSheetId="18" hidden="1">{#N/A,#N/A,FALSE,"т02бд"}</definedName>
    <definedName name="fgf_2_1" localSheetId="22" hidden="1">{#N/A,#N/A,FALSE,"т02бд"}</definedName>
    <definedName name="fgf_2_1" localSheetId="26" hidden="1">{#N/A,#N/A,FALSE,"т02бд"}</definedName>
    <definedName name="fgf_2_1" localSheetId="35" hidden="1">{#N/A,#N/A,FALSE,"т02бд"}</definedName>
    <definedName name="fgf_2_1" localSheetId="36" hidden="1">{#N/A,#N/A,FALSE,"т02бд"}</definedName>
    <definedName name="fgf_2_1" localSheetId="37" hidden="1">{#N/A,#N/A,FALSE,"т02бд"}</definedName>
    <definedName name="fgf_2_1" localSheetId="38" hidden="1">{#N/A,#N/A,FALSE,"т02бд"}</definedName>
    <definedName name="fgf_2_1" localSheetId="39" hidden="1">{#N/A,#N/A,FALSE,"т02бд"}</definedName>
    <definedName name="fgf_2_1" localSheetId="27" hidden="1">{#N/A,#N/A,FALSE,"т02бд"}</definedName>
    <definedName name="fgf_2_1" localSheetId="28" hidden="1">{#N/A,#N/A,FALSE,"т02бд"}</definedName>
    <definedName name="fgf_2_1" localSheetId="29" hidden="1">{#N/A,#N/A,FALSE,"т02бд"}</definedName>
    <definedName name="fgf_2_1" localSheetId="32" hidden="1">{#N/A,#N/A,FALSE,"т02бд"}</definedName>
    <definedName name="fgf_2_1" localSheetId="33" hidden="1">{#N/A,#N/A,FALSE,"т02бд"}</definedName>
    <definedName name="fgf_2_1" localSheetId="51" hidden="1">{#N/A,#N/A,FALSE,"т02бд"}</definedName>
    <definedName name="fgf_2_1" localSheetId="56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64" hidden="1">{#N/A,#N/A,FALSE,"т02бд"}</definedName>
    <definedName name="fgf_2_1" localSheetId="73" hidden="1">{#N/A,#N/A,FALSE,"т02бд"}</definedName>
    <definedName name="fgf_2_1" localSheetId="74" hidden="1">{#N/A,#N/A,FALSE,"т02бд"}</definedName>
    <definedName name="fgf_2_1" localSheetId="65" hidden="1">{#N/A,#N/A,FALSE,"т02бд"}</definedName>
    <definedName name="fgf_2_1" localSheetId="66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9" hidden="1">{#N/A,#N/A,FALSE,"т02бд"}</definedName>
    <definedName name="fgf_2_1" localSheetId="83" hidden="1">{#N/A,#N/A,FALSE,"т02бд"}</definedName>
    <definedName name="fgf_2_1" localSheetId="48" hidden="1">{#N/A,#N/A,FALSE,"т02бд"}</definedName>
    <definedName name="fgf_2_1" localSheetId="86" hidden="1">{#N/A,#N/A,FALSE,"т02бд"}</definedName>
    <definedName name="fgf_2_1" localSheetId="87" hidden="1">{#N/A,#N/A,FALSE,"т02бд"}</definedName>
    <definedName name="fgf_2_1" localSheetId="88" hidden="1">{#N/A,#N/A,FALSE,"т02бд"}</definedName>
    <definedName name="fgf_2_1" localSheetId="89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14" hidden="1">{#N/A,#N/A,FALSE,"т02бд"}</definedName>
    <definedName name="fgfgf" localSheetId="24" hidden="1">{#N/A,#N/A,FALSE,"т02бд"}</definedName>
    <definedName name="fgfgf" localSheetId="25" hidden="1">{#N/A,#N/A,FALSE,"т02бд"}</definedName>
    <definedName name="fgfgf" localSheetId="15" hidden="1">{#N/A,#N/A,FALSE,"т02бд"}</definedName>
    <definedName name="fgfgf" localSheetId="17" hidden="1">{#N/A,#N/A,FALSE,"т02бд"}</definedName>
    <definedName name="fgfgf" localSheetId="18" hidden="1">{#N/A,#N/A,FALSE,"т02бд"}</definedName>
    <definedName name="fgfgf" localSheetId="22" hidden="1">{#N/A,#N/A,FALSE,"т02бд"}</definedName>
    <definedName name="fgfgf" localSheetId="26" hidden="1">{#N/A,#N/A,FALSE,"т02бд"}</definedName>
    <definedName name="fgfgf" localSheetId="35" hidden="1">{#N/A,#N/A,FALSE,"т02бд"}</definedName>
    <definedName name="fgfgf" localSheetId="3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27" hidden="1">{#N/A,#N/A,FALSE,"т02бд"}</definedName>
    <definedName name="fgfgf" localSheetId="28" hidden="1">{#N/A,#N/A,FALSE,"т02бд"}</definedName>
    <definedName name="fgfgf" localSheetId="29" hidden="1">{#N/A,#N/A,FALSE,"т02бд"}</definedName>
    <definedName name="fgfgf" localSheetId="32" hidden="1">{#N/A,#N/A,FALSE,"т02бд"}</definedName>
    <definedName name="fgfgf" localSheetId="33" hidden="1">{#N/A,#N/A,FALSE,"т02бд"}</definedName>
    <definedName name="fgfgf" localSheetId="51" hidden="1">{#N/A,#N/A,FALSE,"т02бд"}</definedName>
    <definedName name="fgfgf" localSheetId="56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4" hidden="1">{#N/A,#N/A,FALSE,"т02бд"}</definedName>
    <definedName name="fgfgf" localSheetId="73" hidden="1">{#N/A,#N/A,FALSE,"т02бд"}</definedName>
    <definedName name="fgfgf" localSheetId="74" hidden="1">{#N/A,#N/A,FALSE,"т02бд"}</definedName>
    <definedName name="fgfgf" localSheetId="65" hidden="1">{#N/A,#N/A,FALSE,"т02бд"}</definedName>
    <definedName name="fgfgf" localSheetId="66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5" hidden="1">{#N/A,#N/A,FALSE,"т02бд"}</definedName>
    <definedName name="fgfgf" localSheetId="85" hidden="1">{#N/A,#N/A,FALSE,"т02бд"}</definedName>
    <definedName name="fgfgf" localSheetId="77" hidden="1">{#N/A,#N/A,FALSE,"т02бд"}</definedName>
    <definedName name="fgfgf" localSheetId="79" hidden="1">{#N/A,#N/A,FALSE,"т02бд"}</definedName>
    <definedName name="fgfgf" localSheetId="83" hidden="1">{#N/A,#N/A,FALSE,"т02бд"}</definedName>
    <definedName name="fgfgf" localSheetId="48" hidden="1">{#N/A,#N/A,FALSE,"т02бд"}</definedName>
    <definedName name="fgfgf" localSheetId="86" hidden="1">{#N/A,#N/A,FALSE,"т02бд"}</definedName>
    <definedName name="fgfgf" localSheetId="87" hidden="1">{#N/A,#N/A,FALSE,"т02бд"}</definedName>
    <definedName name="fgfgf" localSheetId="88" hidden="1">{#N/A,#N/A,FALSE,"т02бд"}</definedName>
    <definedName name="fgfgf" localSheetId="89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4" hidden="1">{#N/A,#N/A,FALSE,"т02бд"}</definedName>
    <definedName name="fgfgf_2" localSheetId="24" hidden="1">{#N/A,#N/A,FALSE,"т02бд"}</definedName>
    <definedName name="fgfgf_2" localSheetId="25" hidden="1">{#N/A,#N/A,FALSE,"т02бд"}</definedName>
    <definedName name="fgfgf_2" localSheetId="17" hidden="1">{#N/A,#N/A,FALSE,"т02бд"}</definedName>
    <definedName name="fgfgf_2" localSheetId="18" hidden="1">{#N/A,#N/A,FALSE,"т02бд"}</definedName>
    <definedName name="fgfgf_2" localSheetId="22" hidden="1">{#N/A,#N/A,FALSE,"т02бд"}</definedName>
    <definedName name="fgfgf_2" localSheetId="26" hidden="1">{#N/A,#N/A,FALSE,"т02бд"}</definedName>
    <definedName name="fgfgf_2" localSheetId="35" hidden="1">{#N/A,#N/A,FALSE,"т02бд"}</definedName>
    <definedName name="fgfgf_2" localSheetId="36" hidden="1">{#N/A,#N/A,FALSE,"т02бд"}</definedName>
    <definedName name="fgfgf_2" localSheetId="37" hidden="1">{#N/A,#N/A,FALSE,"т02бд"}</definedName>
    <definedName name="fgfgf_2" localSheetId="38" hidden="1">{#N/A,#N/A,FALSE,"т02бд"}</definedName>
    <definedName name="fgfgf_2" localSheetId="39" hidden="1">{#N/A,#N/A,FALSE,"т02бд"}</definedName>
    <definedName name="fgfgf_2" localSheetId="27" hidden="1">{#N/A,#N/A,FALSE,"т02бд"}</definedName>
    <definedName name="fgfgf_2" localSheetId="28" hidden="1">{#N/A,#N/A,FALSE,"т02бд"}</definedName>
    <definedName name="fgfgf_2" localSheetId="29" hidden="1">{#N/A,#N/A,FALSE,"т02бд"}</definedName>
    <definedName name="fgfgf_2" localSheetId="32" hidden="1">{#N/A,#N/A,FALSE,"т02бд"}</definedName>
    <definedName name="fgfgf_2" localSheetId="33" hidden="1">{#N/A,#N/A,FALSE,"т02бд"}</definedName>
    <definedName name="fgfgf_2" localSheetId="51" hidden="1">{#N/A,#N/A,FALSE,"т02бд"}</definedName>
    <definedName name="fgfgf_2" localSheetId="56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64" hidden="1">{#N/A,#N/A,FALSE,"т02бд"}</definedName>
    <definedName name="fgfgf_2" localSheetId="73" hidden="1">{#N/A,#N/A,FALSE,"т02бд"}</definedName>
    <definedName name="fgfgf_2" localSheetId="74" hidden="1">{#N/A,#N/A,FALSE,"т02бд"}</definedName>
    <definedName name="fgfgf_2" localSheetId="65" hidden="1">{#N/A,#N/A,FALSE,"т02бд"}</definedName>
    <definedName name="fgfgf_2" localSheetId="66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9" hidden="1">{#N/A,#N/A,FALSE,"т02бд"}</definedName>
    <definedName name="fgfgf_2" localSheetId="83" hidden="1">{#N/A,#N/A,FALSE,"т02бд"}</definedName>
    <definedName name="fgfgf_2" localSheetId="48" hidden="1">{#N/A,#N/A,FALSE,"т02бд"}</definedName>
    <definedName name="fgfgf_2" localSheetId="86" hidden="1">{#N/A,#N/A,FALSE,"т02бд"}</definedName>
    <definedName name="fgfgf_2" localSheetId="87" hidden="1">{#N/A,#N/A,FALSE,"т02бд"}</definedName>
    <definedName name="fgfgf_2" localSheetId="88" hidden="1">{#N/A,#N/A,FALSE,"т02бд"}</definedName>
    <definedName name="fgfgf_2" localSheetId="89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4" hidden="1">{#N/A,#N/A,FALSE,"т02бд"}</definedName>
    <definedName name="fgfgf_2_1" localSheetId="24" hidden="1">{#N/A,#N/A,FALSE,"т02бд"}</definedName>
    <definedName name="fgfgf_2_1" localSheetId="25" hidden="1">{#N/A,#N/A,FALSE,"т02бд"}</definedName>
    <definedName name="fgfgf_2_1" localSheetId="17" hidden="1">{#N/A,#N/A,FALSE,"т02бд"}</definedName>
    <definedName name="fgfgf_2_1" localSheetId="18" hidden="1">{#N/A,#N/A,FALSE,"т02бд"}</definedName>
    <definedName name="fgfgf_2_1" localSheetId="22" hidden="1">{#N/A,#N/A,FALSE,"т02бд"}</definedName>
    <definedName name="fgfgf_2_1" localSheetId="26" hidden="1">{#N/A,#N/A,FALSE,"т02бд"}</definedName>
    <definedName name="fgfgf_2_1" localSheetId="35" hidden="1">{#N/A,#N/A,FALSE,"т02бд"}</definedName>
    <definedName name="fgfgf_2_1" localSheetId="36" hidden="1">{#N/A,#N/A,FALSE,"т02бд"}</definedName>
    <definedName name="fgfgf_2_1" localSheetId="37" hidden="1">{#N/A,#N/A,FALSE,"т02бд"}</definedName>
    <definedName name="fgfgf_2_1" localSheetId="38" hidden="1">{#N/A,#N/A,FALSE,"т02бд"}</definedName>
    <definedName name="fgfgf_2_1" localSheetId="39" hidden="1">{#N/A,#N/A,FALSE,"т02бд"}</definedName>
    <definedName name="fgfgf_2_1" localSheetId="27" hidden="1">{#N/A,#N/A,FALSE,"т02бд"}</definedName>
    <definedName name="fgfgf_2_1" localSheetId="28" hidden="1">{#N/A,#N/A,FALSE,"т02бд"}</definedName>
    <definedName name="fgfgf_2_1" localSheetId="29" hidden="1">{#N/A,#N/A,FALSE,"т02бд"}</definedName>
    <definedName name="fgfgf_2_1" localSheetId="32" hidden="1">{#N/A,#N/A,FALSE,"т02бд"}</definedName>
    <definedName name="fgfgf_2_1" localSheetId="33" hidden="1">{#N/A,#N/A,FALSE,"т02бд"}</definedName>
    <definedName name="fgfgf_2_1" localSheetId="51" hidden="1">{#N/A,#N/A,FALSE,"т02бд"}</definedName>
    <definedName name="fgfgf_2_1" localSheetId="56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64" hidden="1">{#N/A,#N/A,FALSE,"т02бд"}</definedName>
    <definedName name="fgfgf_2_1" localSheetId="73" hidden="1">{#N/A,#N/A,FALSE,"т02бд"}</definedName>
    <definedName name="fgfgf_2_1" localSheetId="74" hidden="1">{#N/A,#N/A,FALSE,"т02бд"}</definedName>
    <definedName name="fgfgf_2_1" localSheetId="65" hidden="1">{#N/A,#N/A,FALSE,"т02бд"}</definedName>
    <definedName name="fgfgf_2_1" localSheetId="66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9" hidden="1">{#N/A,#N/A,FALSE,"т02бд"}</definedName>
    <definedName name="fgfgf_2_1" localSheetId="83" hidden="1">{#N/A,#N/A,FALSE,"т02бд"}</definedName>
    <definedName name="fgfgf_2_1" localSheetId="48" hidden="1">{#N/A,#N/A,FALSE,"т02бд"}</definedName>
    <definedName name="fgfgf_2_1" localSheetId="86" hidden="1">{#N/A,#N/A,FALSE,"т02бд"}</definedName>
    <definedName name="fgfgf_2_1" localSheetId="87" hidden="1">{#N/A,#N/A,FALSE,"т02бд"}</definedName>
    <definedName name="fgfgf_2_1" localSheetId="88" hidden="1">{#N/A,#N/A,FALSE,"т02бд"}</definedName>
    <definedName name="fgfgf_2_1" localSheetId="89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14" hidden="1">{#N/A,#N/A,FALSE,"т02бд"}</definedName>
    <definedName name="fgfgfgfgfgf" localSheetId="24" hidden="1">{#N/A,#N/A,FALSE,"т02бд"}</definedName>
    <definedName name="fgfgfgfgfgf" localSheetId="25" hidden="1">{#N/A,#N/A,FALSE,"т02бд"}</definedName>
    <definedName name="fgfgfgfgfgf" localSheetId="15" hidden="1">{#N/A,#N/A,FALSE,"т02бд"}</definedName>
    <definedName name="fgfgfgfgfgf" localSheetId="17" hidden="1">{#N/A,#N/A,FALSE,"т02бд"}</definedName>
    <definedName name="fgfgfgfgfgf" localSheetId="18" hidden="1">{#N/A,#N/A,FALSE,"т02бд"}</definedName>
    <definedName name="fgfgfgfgfgf" localSheetId="22" hidden="1">{#N/A,#N/A,FALSE,"т02бд"}</definedName>
    <definedName name="fgfgfgfgfgf" localSheetId="26" hidden="1">{#N/A,#N/A,FALSE,"т02бд"}</definedName>
    <definedName name="fgfgfgfgfgf" localSheetId="35" hidden="1">{#N/A,#N/A,FALSE,"т02бд"}</definedName>
    <definedName name="fgfgfgfgfgf" localSheetId="3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27" hidden="1">{#N/A,#N/A,FALSE,"т02бд"}</definedName>
    <definedName name="fgfgfgfgfgf" localSheetId="28" hidden="1">{#N/A,#N/A,FALSE,"т02бд"}</definedName>
    <definedName name="fgfgfgfgfgf" localSheetId="29" hidden="1">{#N/A,#N/A,FALSE,"т02бд"}</definedName>
    <definedName name="fgfgfgfgfgf" localSheetId="32" hidden="1">{#N/A,#N/A,FALSE,"т02бд"}</definedName>
    <definedName name="fgfgfgfgfgf" localSheetId="33" hidden="1">{#N/A,#N/A,FALSE,"т02бд"}</definedName>
    <definedName name="fgfgfgfgfgf" localSheetId="51" hidden="1">{#N/A,#N/A,FALSE,"т02бд"}</definedName>
    <definedName name="fgfgfgfgfgf" localSheetId="56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64" hidden="1">{#N/A,#N/A,FALSE,"т02бд"}</definedName>
    <definedName name="fgfgfgfgfgf" localSheetId="73" hidden="1">{#N/A,#N/A,FALSE,"т02бд"}</definedName>
    <definedName name="fgfgfgfgfgf" localSheetId="74" hidden="1">{#N/A,#N/A,FALSE,"т02бд"}</definedName>
    <definedName name="fgfgfgfgfgf" localSheetId="65" hidden="1">{#N/A,#N/A,FALSE,"т02бд"}</definedName>
    <definedName name="fgfgfgfgfgf" localSheetId="66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5" hidden="1">{#N/A,#N/A,FALSE,"т02бд"}</definedName>
    <definedName name="fgfgfgfgfgf" localSheetId="85" hidden="1">{#N/A,#N/A,FALSE,"т02бд"}</definedName>
    <definedName name="fgfgfgfgfgf" localSheetId="77" hidden="1">{#N/A,#N/A,FALSE,"т02бд"}</definedName>
    <definedName name="fgfgfgfgfgf" localSheetId="79" hidden="1">{#N/A,#N/A,FALSE,"т02бд"}</definedName>
    <definedName name="fgfgfgfgfgf" localSheetId="83" hidden="1">{#N/A,#N/A,FALSE,"т02бд"}</definedName>
    <definedName name="fgfgfgfgfgf" localSheetId="48" hidden="1">{#N/A,#N/A,FALSE,"т02бд"}</definedName>
    <definedName name="fgfgfgfgfgf" localSheetId="86" hidden="1">{#N/A,#N/A,FALSE,"т02бд"}</definedName>
    <definedName name="fgfgfgfgfgf" localSheetId="87" hidden="1">{#N/A,#N/A,FALSE,"т02бд"}</definedName>
    <definedName name="fgfgfgfgfgf" localSheetId="88" hidden="1">{#N/A,#N/A,FALSE,"т02бд"}</definedName>
    <definedName name="fgfgfgfgfgf" localSheetId="89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4" hidden="1">{#N/A,#N/A,FALSE,"т02бд"}</definedName>
    <definedName name="fgfgfgfgfgf_2" localSheetId="24" hidden="1">{#N/A,#N/A,FALSE,"т02бд"}</definedName>
    <definedName name="fgfgfgfgfgf_2" localSheetId="25" hidden="1">{#N/A,#N/A,FALSE,"т02бд"}</definedName>
    <definedName name="fgfgfgfgfgf_2" localSheetId="17" hidden="1">{#N/A,#N/A,FALSE,"т02бд"}</definedName>
    <definedName name="fgfgfgfgfgf_2" localSheetId="18" hidden="1">{#N/A,#N/A,FALSE,"т02бд"}</definedName>
    <definedName name="fgfgfgfgfgf_2" localSheetId="22" hidden="1">{#N/A,#N/A,FALSE,"т02бд"}</definedName>
    <definedName name="fgfgfgfgfgf_2" localSheetId="26" hidden="1">{#N/A,#N/A,FALSE,"т02бд"}</definedName>
    <definedName name="fgfgfgfgfgf_2" localSheetId="35" hidden="1">{#N/A,#N/A,FALSE,"т02бд"}</definedName>
    <definedName name="fgfgfgfgfgf_2" localSheetId="36" hidden="1">{#N/A,#N/A,FALSE,"т02бд"}</definedName>
    <definedName name="fgfgfgfgfgf_2" localSheetId="37" hidden="1">{#N/A,#N/A,FALSE,"т02бд"}</definedName>
    <definedName name="fgfgfgfgfgf_2" localSheetId="38" hidden="1">{#N/A,#N/A,FALSE,"т02бд"}</definedName>
    <definedName name="fgfgfgfgfgf_2" localSheetId="39" hidden="1">{#N/A,#N/A,FALSE,"т02бд"}</definedName>
    <definedName name="fgfgfgfgfgf_2" localSheetId="27" hidden="1">{#N/A,#N/A,FALSE,"т02бд"}</definedName>
    <definedName name="fgfgfgfgfgf_2" localSheetId="28" hidden="1">{#N/A,#N/A,FALSE,"т02бд"}</definedName>
    <definedName name="fgfgfgfgfgf_2" localSheetId="29" hidden="1">{#N/A,#N/A,FALSE,"т02бд"}</definedName>
    <definedName name="fgfgfgfgfgf_2" localSheetId="32" hidden="1">{#N/A,#N/A,FALSE,"т02бд"}</definedName>
    <definedName name="fgfgfgfgfgf_2" localSheetId="33" hidden="1">{#N/A,#N/A,FALSE,"т02бд"}</definedName>
    <definedName name="fgfgfgfgfgf_2" localSheetId="51" hidden="1">{#N/A,#N/A,FALSE,"т02бд"}</definedName>
    <definedName name="fgfgfgfgfgf_2" localSheetId="56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64" hidden="1">{#N/A,#N/A,FALSE,"т02бд"}</definedName>
    <definedName name="fgfgfgfgfgf_2" localSheetId="73" hidden="1">{#N/A,#N/A,FALSE,"т02бд"}</definedName>
    <definedName name="fgfgfgfgfgf_2" localSheetId="74" hidden="1">{#N/A,#N/A,FALSE,"т02бд"}</definedName>
    <definedName name="fgfgfgfgfgf_2" localSheetId="65" hidden="1">{#N/A,#N/A,FALSE,"т02бд"}</definedName>
    <definedName name="fgfgfgfgfgf_2" localSheetId="66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9" hidden="1">{#N/A,#N/A,FALSE,"т02бд"}</definedName>
    <definedName name="fgfgfgfgfgf_2" localSheetId="83" hidden="1">{#N/A,#N/A,FALSE,"т02бд"}</definedName>
    <definedName name="fgfgfgfgfgf_2" localSheetId="48" hidden="1">{#N/A,#N/A,FALSE,"т02бд"}</definedName>
    <definedName name="fgfgfgfgfgf_2" localSheetId="86" hidden="1">{#N/A,#N/A,FALSE,"т02бд"}</definedName>
    <definedName name="fgfgfgfgfgf_2" localSheetId="87" hidden="1">{#N/A,#N/A,FALSE,"т02бд"}</definedName>
    <definedName name="fgfgfgfgfgf_2" localSheetId="88" hidden="1">{#N/A,#N/A,FALSE,"т02бд"}</definedName>
    <definedName name="fgfgfgfgfgf_2" localSheetId="89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4" hidden="1">{#N/A,#N/A,FALSE,"т02бд"}</definedName>
    <definedName name="fgfgfgfgfgf_2_1" localSheetId="24" hidden="1">{#N/A,#N/A,FALSE,"т02бд"}</definedName>
    <definedName name="fgfgfgfgfgf_2_1" localSheetId="25" hidden="1">{#N/A,#N/A,FALSE,"т02бд"}</definedName>
    <definedName name="fgfgfgfgfgf_2_1" localSheetId="17" hidden="1">{#N/A,#N/A,FALSE,"т02бд"}</definedName>
    <definedName name="fgfgfgfgfgf_2_1" localSheetId="18" hidden="1">{#N/A,#N/A,FALSE,"т02бд"}</definedName>
    <definedName name="fgfgfgfgfgf_2_1" localSheetId="22" hidden="1">{#N/A,#N/A,FALSE,"т02бд"}</definedName>
    <definedName name="fgfgfgfgfgf_2_1" localSheetId="26" hidden="1">{#N/A,#N/A,FALSE,"т02бд"}</definedName>
    <definedName name="fgfgfgfgfgf_2_1" localSheetId="35" hidden="1">{#N/A,#N/A,FALSE,"т02бд"}</definedName>
    <definedName name="fgfgfgfgfgf_2_1" localSheetId="36" hidden="1">{#N/A,#N/A,FALSE,"т02бд"}</definedName>
    <definedName name="fgfgfgfgfgf_2_1" localSheetId="37" hidden="1">{#N/A,#N/A,FALSE,"т02бд"}</definedName>
    <definedName name="fgfgfgfgfgf_2_1" localSheetId="38" hidden="1">{#N/A,#N/A,FALSE,"т02бд"}</definedName>
    <definedName name="fgfgfgfgfgf_2_1" localSheetId="39" hidden="1">{#N/A,#N/A,FALSE,"т02бд"}</definedName>
    <definedName name="fgfgfgfgfgf_2_1" localSheetId="27" hidden="1">{#N/A,#N/A,FALSE,"т02бд"}</definedName>
    <definedName name="fgfgfgfgfgf_2_1" localSheetId="28" hidden="1">{#N/A,#N/A,FALSE,"т02бд"}</definedName>
    <definedName name="fgfgfgfgfgf_2_1" localSheetId="29" hidden="1">{#N/A,#N/A,FALSE,"т02бд"}</definedName>
    <definedName name="fgfgfgfgfgf_2_1" localSheetId="32" hidden="1">{#N/A,#N/A,FALSE,"т02бд"}</definedName>
    <definedName name="fgfgfgfgfgf_2_1" localSheetId="33" hidden="1">{#N/A,#N/A,FALSE,"т02бд"}</definedName>
    <definedName name="fgfgfgfgfgf_2_1" localSheetId="51" hidden="1">{#N/A,#N/A,FALSE,"т02бд"}</definedName>
    <definedName name="fgfgfgfgfgf_2_1" localSheetId="56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64" hidden="1">{#N/A,#N/A,FALSE,"т02бд"}</definedName>
    <definedName name="fgfgfgfgfgf_2_1" localSheetId="73" hidden="1">{#N/A,#N/A,FALSE,"т02бд"}</definedName>
    <definedName name="fgfgfgfgfgf_2_1" localSheetId="74" hidden="1">{#N/A,#N/A,FALSE,"т02бд"}</definedName>
    <definedName name="fgfgfgfgfgf_2_1" localSheetId="65" hidden="1">{#N/A,#N/A,FALSE,"т02бд"}</definedName>
    <definedName name="fgfgfgfgfgf_2_1" localSheetId="66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9" hidden="1">{#N/A,#N/A,FALSE,"т02бд"}</definedName>
    <definedName name="fgfgfgfgfgf_2_1" localSheetId="83" hidden="1">{#N/A,#N/A,FALSE,"т02бд"}</definedName>
    <definedName name="fgfgfgfgfgf_2_1" localSheetId="48" hidden="1">{#N/A,#N/A,FALSE,"т02бд"}</definedName>
    <definedName name="fgfgfgfgfgf_2_1" localSheetId="86" hidden="1">{#N/A,#N/A,FALSE,"т02бд"}</definedName>
    <definedName name="fgfgfgfgfgf_2_1" localSheetId="87" hidden="1">{#N/A,#N/A,FALSE,"т02бд"}</definedName>
    <definedName name="fgfgfgfgfgf_2_1" localSheetId="88" hidden="1">{#N/A,#N/A,FALSE,"т02бд"}</definedName>
    <definedName name="fgfgfgfgfgf_2_1" localSheetId="89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14" hidden="1">{#N/A,#N/A,FALSE,"т17-1банки (2)"}</definedName>
    <definedName name="fgk" localSheetId="24" hidden="1">{#N/A,#N/A,FALSE,"т17-1банки (2)"}</definedName>
    <definedName name="fgk" localSheetId="25" hidden="1">{#N/A,#N/A,FALSE,"т17-1банки (2)"}</definedName>
    <definedName name="fgk" localSheetId="15" hidden="1">{#N/A,#N/A,FALSE,"т17-1банки (2)"}</definedName>
    <definedName name="fgk" localSheetId="17" hidden="1">{#N/A,#N/A,FALSE,"т17-1банки (2)"}</definedName>
    <definedName name="fgk" localSheetId="18" hidden="1">{#N/A,#N/A,FALSE,"т17-1банки (2)"}</definedName>
    <definedName name="fgk" localSheetId="22" hidden="1">{#N/A,#N/A,FALSE,"т17-1банки (2)"}</definedName>
    <definedName name="fgk" localSheetId="26" hidden="1">{#N/A,#N/A,FALSE,"т17-1банки (2)"}</definedName>
    <definedName name="fgk" localSheetId="35" hidden="1">{#N/A,#N/A,FALSE,"т17-1банки (2)"}</definedName>
    <definedName name="fgk" localSheetId="3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27" hidden="1">{#N/A,#N/A,FALSE,"т17-1банки (2)"}</definedName>
    <definedName name="fgk" localSheetId="28" hidden="1">{#N/A,#N/A,FALSE,"т17-1банки (2)"}</definedName>
    <definedName name="fgk" localSheetId="29" hidden="1">{#N/A,#N/A,FALSE,"т17-1банки (2)"}</definedName>
    <definedName name="fgk" localSheetId="32" hidden="1">{#N/A,#N/A,FALSE,"т17-1банки (2)"}</definedName>
    <definedName name="fgk" localSheetId="33" hidden="1">{#N/A,#N/A,FALSE,"т17-1банки (2)"}</definedName>
    <definedName name="fgk" localSheetId="51" hidden="1">{#N/A,#N/A,FALSE,"т17-1банки (2)"}</definedName>
    <definedName name="fgk" localSheetId="56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64" hidden="1">{#N/A,#N/A,FALSE,"т17-1банки (2)"}</definedName>
    <definedName name="fgk" localSheetId="73" hidden="1">{#N/A,#N/A,FALSE,"т17-1банки (2)"}</definedName>
    <definedName name="fgk" localSheetId="74" hidden="1">{#N/A,#N/A,FALSE,"т17-1банки (2)"}</definedName>
    <definedName name="fgk" localSheetId="65" hidden="1">{#N/A,#N/A,FALSE,"т17-1банки (2)"}</definedName>
    <definedName name="fgk" localSheetId="66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85" hidden="1">{#N/A,#N/A,FALSE,"т17-1банки (2)"}</definedName>
    <definedName name="fgk" localSheetId="77" hidden="1">{#N/A,#N/A,FALSE,"т17-1банки (2)"}</definedName>
    <definedName name="fgk" localSheetId="79" hidden="1">{#N/A,#N/A,FALSE,"т17-1банки (2)"}</definedName>
    <definedName name="fgk" localSheetId="83" hidden="1">{#N/A,#N/A,FALSE,"т17-1банки (2)"}</definedName>
    <definedName name="fgk" localSheetId="48" hidden="1">{#N/A,#N/A,FALSE,"т17-1банки (2)"}</definedName>
    <definedName name="fgk" localSheetId="86" hidden="1">{#N/A,#N/A,FALSE,"т17-1банки (2)"}</definedName>
    <definedName name="fgk" localSheetId="87" hidden="1">{#N/A,#N/A,FALSE,"т17-1банки (2)"}</definedName>
    <definedName name="fgk" localSheetId="88" hidden="1">{#N/A,#N/A,FALSE,"т17-1банки (2)"}</definedName>
    <definedName name="fgk" localSheetId="89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4" hidden="1">{#N/A,#N/A,FALSE,"т17-1банки (2)"}</definedName>
    <definedName name="fgk_2" localSheetId="24" hidden="1">{#N/A,#N/A,FALSE,"т17-1банки (2)"}</definedName>
    <definedName name="fgk_2" localSheetId="25" hidden="1">{#N/A,#N/A,FALSE,"т17-1банки (2)"}</definedName>
    <definedName name="fgk_2" localSheetId="17" hidden="1">{#N/A,#N/A,FALSE,"т17-1банки (2)"}</definedName>
    <definedName name="fgk_2" localSheetId="18" hidden="1">{#N/A,#N/A,FALSE,"т17-1банки (2)"}</definedName>
    <definedName name="fgk_2" localSheetId="22" hidden="1">{#N/A,#N/A,FALSE,"т17-1банки (2)"}</definedName>
    <definedName name="fgk_2" localSheetId="26" hidden="1">{#N/A,#N/A,FALSE,"т17-1банки (2)"}</definedName>
    <definedName name="fgk_2" localSheetId="35" hidden="1">{#N/A,#N/A,FALSE,"т17-1банки (2)"}</definedName>
    <definedName name="fgk_2" localSheetId="36" hidden="1">{#N/A,#N/A,FALSE,"т17-1банки (2)"}</definedName>
    <definedName name="fgk_2" localSheetId="37" hidden="1">{#N/A,#N/A,FALSE,"т17-1банки (2)"}</definedName>
    <definedName name="fgk_2" localSheetId="38" hidden="1">{#N/A,#N/A,FALSE,"т17-1банки (2)"}</definedName>
    <definedName name="fgk_2" localSheetId="39" hidden="1">{#N/A,#N/A,FALSE,"т17-1банки (2)"}</definedName>
    <definedName name="fgk_2" localSheetId="27" hidden="1">{#N/A,#N/A,FALSE,"т17-1банки (2)"}</definedName>
    <definedName name="fgk_2" localSheetId="28" hidden="1">{#N/A,#N/A,FALSE,"т17-1банки (2)"}</definedName>
    <definedName name="fgk_2" localSheetId="29" hidden="1">{#N/A,#N/A,FALSE,"т17-1банки (2)"}</definedName>
    <definedName name="fgk_2" localSheetId="32" hidden="1">{#N/A,#N/A,FALSE,"т17-1банки (2)"}</definedName>
    <definedName name="fgk_2" localSheetId="33" hidden="1">{#N/A,#N/A,FALSE,"т17-1банки (2)"}</definedName>
    <definedName name="fgk_2" localSheetId="51" hidden="1">{#N/A,#N/A,FALSE,"т17-1банки (2)"}</definedName>
    <definedName name="fgk_2" localSheetId="56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64" hidden="1">{#N/A,#N/A,FALSE,"т17-1банки (2)"}</definedName>
    <definedName name="fgk_2" localSheetId="73" hidden="1">{#N/A,#N/A,FALSE,"т17-1банки (2)"}</definedName>
    <definedName name="fgk_2" localSheetId="74" hidden="1">{#N/A,#N/A,FALSE,"т17-1банки (2)"}</definedName>
    <definedName name="fgk_2" localSheetId="65" hidden="1">{#N/A,#N/A,FALSE,"т17-1банки (2)"}</definedName>
    <definedName name="fgk_2" localSheetId="66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9" hidden="1">{#N/A,#N/A,FALSE,"т17-1банки (2)"}</definedName>
    <definedName name="fgk_2" localSheetId="83" hidden="1">{#N/A,#N/A,FALSE,"т17-1банки (2)"}</definedName>
    <definedName name="fgk_2" localSheetId="48" hidden="1">{#N/A,#N/A,FALSE,"т17-1банки (2)"}</definedName>
    <definedName name="fgk_2" localSheetId="86" hidden="1">{#N/A,#N/A,FALSE,"т17-1банки (2)"}</definedName>
    <definedName name="fgk_2" localSheetId="87" hidden="1">{#N/A,#N/A,FALSE,"т17-1банки (2)"}</definedName>
    <definedName name="fgk_2" localSheetId="88" hidden="1">{#N/A,#N/A,FALSE,"т17-1банки (2)"}</definedName>
    <definedName name="fgk_2" localSheetId="89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4" hidden="1">{#N/A,#N/A,FALSE,"т17-1банки (2)"}</definedName>
    <definedName name="fgk_2_1" localSheetId="24" hidden="1">{#N/A,#N/A,FALSE,"т17-1банки (2)"}</definedName>
    <definedName name="fgk_2_1" localSheetId="25" hidden="1">{#N/A,#N/A,FALSE,"т17-1банки (2)"}</definedName>
    <definedName name="fgk_2_1" localSheetId="17" hidden="1">{#N/A,#N/A,FALSE,"т17-1банки (2)"}</definedName>
    <definedName name="fgk_2_1" localSheetId="18" hidden="1">{#N/A,#N/A,FALSE,"т17-1банки (2)"}</definedName>
    <definedName name="fgk_2_1" localSheetId="22" hidden="1">{#N/A,#N/A,FALSE,"т17-1банки (2)"}</definedName>
    <definedName name="fgk_2_1" localSheetId="26" hidden="1">{#N/A,#N/A,FALSE,"т17-1банки (2)"}</definedName>
    <definedName name="fgk_2_1" localSheetId="35" hidden="1">{#N/A,#N/A,FALSE,"т17-1банки (2)"}</definedName>
    <definedName name="fgk_2_1" localSheetId="36" hidden="1">{#N/A,#N/A,FALSE,"т17-1банки (2)"}</definedName>
    <definedName name="fgk_2_1" localSheetId="37" hidden="1">{#N/A,#N/A,FALSE,"т17-1банки (2)"}</definedName>
    <definedName name="fgk_2_1" localSheetId="38" hidden="1">{#N/A,#N/A,FALSE,"т17-1банки (2)"}</definedName>
    <definedName name="fgk_2_1" localSheetId="39" hidden="1">{#N/A,#N/A,FALSE,"т17-1банки (2)"}</definedName>
    <definedName name="fgk_2_1" localSheetId="27" hidden="1">{#N/A,#N/A,FALSE,"т17-1банки (2)"}</definedName>
    <definedName name="fgk_2_1" localSheetId="28" hidden="1">{#N/A,#N/A,FALSE,"т17-1банки (2)"}</definedName>
    <definedName name="fgk_2_1" localSheetId="29" hidden="1">{#N/A,#N/A,FALSE,"т17-1банки (2)"}</definedName>
    <definedName name="fgk_2_1" localSheetId="32" hidden="1">{#N/A,#N/A,FALSE,"т17-1банки (2)"}</definedName>
    <definedName name="fgk_2_1" localSheetId="33" hidden="1">{#N/A,#N/A,FALSE,"т17-1банки (2)"}</definedName>
    <definedName name="fgk_2_1" localSheetId="51" hidden="1">{#N/A,#N/A,FALSE,"т17-1банки (2)"}</definedName>
    <definedName name="fgk_2_1" localSheetId="56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64" hidden="1">{#N/A,#N/A,FALSE,"т17-1банки (2)"}</definedName>
    <definedName name="fgk_2_1" localSheetId="73" hidden="1">{#N/A,#N/A,FALSE,"т17-1банки (2)"}</definedName>
    <definedName name="fgk_2_1" localSheetId="74" hidden="1">{#N/A,#N/A,FALSE,"т17-1банки (2)"}</definedName>
    <definedName name="fgk_2_1" localSheetId="65" hidden="1">{#N/A,#N/A,FALSE,"т17-1банки (2)"}</definedName>
    <definedName name="fgk_2_1" localSheetId="66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9" hidden="1">{#N/A,#N/A,FALSE,"т17-1банки (2)"}</definedName>
    <definedName name="fgk_2_1" localSheetId="83" hidden="1">{#N/A,#N/A,FALSE,"т17-1банки (2)"}</definedName>
    <definedName name="fgk_2_1" localSheetId="48" hidden="1">{#N/A,#N/A,FALSE,"т17-1банки (2)"}</definedName>
    <definedName name="fgk_2_1" localSheetId="86" hidden="1">{#N/A,#N/A,FALSE,"т17-1банки (2)"}</definedName>
    <definedName name="fgk_2_1" localSheetId="87" hidden="1">{#N/A,#N/A,FALSE,"т17-1банки (2)"}</definedName>
    <definedName name="fgk_2_1" localSheetId="88" hidden="1">{#N/A,#N/A,FALSE,"т17-1банки (2)"}</definedName>
    <definedName name="fgk_2_1" localSheetId="89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14" hidden="1">{#N/A,#N/A,FALSE,"т02бд"}</definedName>
    <definedName name="fgkf" localSheetId="24" hidden="1">{#N/A,#N/A,FALSE,"т02бд"}</definedName>
    <definedName name="fgkf" localSheetId="25" hidden="1">{#N/A,#N/A,FALSE,"т02бд"}</definedName>
    <definedName name="fgkf" localSheetId="15" hidden="1">{#N/A,#N/A,FALSE,"т02бд"}</definedName>
    <definedName name="fgkf" localSheetId="17" hidden="1">{#N/A,#N/A,FALSE,"т02бд"}</definedName>
    <definedName name="fgkf" localSheetId="18" hidden="1">{#N/A,#N/A,FALSE,"т02бд"}</definedName>
    <definedName name="fgkf" localSheetId="22" hidden="1">{#N/A,#N/A,FALSE,"т02бд"}</definedName>
    <definedName name="fgkf" localSheetId="26" hidden="1">{#N/A,#N/A,FALSE,"т02бд"}</definedName>
    <definedName name="fgkf" localSheetId="35" hidden="1">{#N/A,#N/A,FALSE,"т02бд"}</definedName>
    <definedName name="fgkf" localSheetId="3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27" hidden="1">{#N/A,#N/A,FALSE,"т02бд"}</definedName>
    <definedName name="fgkf" localSheetId="28" hidden="1">{#N/A,#N/A,FALSE,"т02бд"}</definedName>
    <definedName name="fgkf" localSheetId="29" hidden="1">{#N/A,#N/A,FALSE,"т02бд"}</definedName>
    <definedName name="fgkf" localSheetId="32" hidden="1">{#N/A,#N/A,FALSE,"т02бд"}</definedName>
    <definedName name="fgkf" localSheetId="33" hidden="1">{#N/A,#N/A,FALSE,"т02бд"}</definedName>
    <definedName name="fgkf" localSheetId="51" hidden="1">{#N/A,#N/A,FALSE,"т02бд"}</definedName>
    <definedName name="fgkf" localSheetId="56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64" hidden="1">{#N/A,#N/A,FALSE,"т02бд"}</definedName>
    <definedName name="fgkf" localSheetId="73" hidden="1">{#N/A,#N/A,FALSE,"т02бд"}</definedName>
    <definedName name="fgkf" localSheetId="74" hidden="1">{#N/A,#N/A,FALSE,"т02бд"}</definedName>
    <definedName name="fgkf" localSheetId="65" hidden="1">{#N/A,#N/A,FALSE,"т02бд"}</definedName>
    <definedName name="fgkf" localSheetId="66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85" hidden="1">{#N/A,#N/A,FALSE,"т02бд"}</definedName>
    <definedName name="fgkf" localSheetId="77" hidden="1">{#N/A,#N/A,FALSE,"т02бд"}</definedName>
    <definedName name="fgkf" localSheetId="79" hidden="1">{#N/A,#N/A,FALSE,"т02бд"}</definedName>
    <definedName name="fgkf" localSheetId="83" hidden="1">{#N/A,#N/A,FALSE,"т02бд"}</definedName>
    <definedName name="fgkf" localSheetId="48" hidden="1">{#N/A,#N/A,FALSE,"т02бд"}</definedName>
    <definedName name="fgkf" localSheetId="86" hidden="1">{#N/A,#N/A,FALSE,"т02бд"}</definedName>
    <definedName name="fgkf" localSheetId="87" hidden="1">{#N/A,#N/A,FALSE,"т02бд"}</definedName>
    <definedName name="fgkf" localSheetId="88" hidden="1">{#N/A,#N/A,FALSE,"т02бд"}</definedName>
    <definedName name="fgkf" localSheetId="89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4" hidden="1">{#N/A,#N/A,FALSE,"т02бд"}</definedName>
    <definedName name="fgkf_2" localSheetId="24" hidden="1">{#N/A,#N/A,FALSE,"т02бд"}</definedName>
    <definedName name="fgkf_2" localSheetId="25" hidden="1">{#N/A,#N/A,FALSE,"т02бд"}</definedName>
    <definedName name="fgkf_2" localSheetId="17" hidden="1">{#N/A,#N/A,FALSE,"т02бд"}</definedName>
    <definedName name="fgkf_2" localSheetId="18" hidden="1">{#N/A,#N/A,FALSE,"т02бд"}</definedName>
    <definedName name="fgkf_2" localSheetId="22" hidden="1">{#N/A,#N/A,FALSE,"т02бд"}</definedName>
    <definedName name="fgkf_2" localSheetId="26" hidden="1">{#N/A,#N/A,FALSE,"т02бд"}</definedName>
    <definedName name="fgkf_2" localSheetId="35" hidden="1">{#N/A,#N/A,FALSE,"т02бд"}</definedName>
    <definedName name="fgkf_2" localSheetId="36" hidden="1">{#N/A,#N/A,FALSE,"т02бд"}</definedName>
    <definedName name="fgkf_2" localSheetId="37" hidden="1">{#N/A,#N/A,FALSE,"т02бд"}</definedName>
    <definedName name="fgkf_2" localSheetId="38" hidden="1">{#N/A,#N/A,FALSE,"т02бд"}</definedName>
    <definedName name="fgkf_2" localSheetId="39" hidden="1">{#N/A,#N/A,FALSE,"т02бд"}</definedName>
    <definedName name="fgkf_2" localSheetId="27" hidden="1">{#N/A,#N/A,FALSE,"т02бд"}</definedName>
    <definedName name="fgkf_2" localSheetId="28" hidden="1">{#N/A,#N/A,FALSE,"т02бд"}</definedName>
    <definedName name="fgkf_2" localSheetId="29" hidden="1">{#N/A,#N/A,FALSE,"т02бд"}</definedName>
    <definedName name="fgkf_2" localSheetId="32" hidden="1">{#N/A,#N/A,FALSE,"т02бд"}</definedName>
    <definedName name="fgkf_2" localSheetId="33" hidden="1">{#N/A,#N/A,FALSE,"т02бд"}</definedName>
    <definedName name="fgkf_2" localSheetId="51" hidden="1">{#N/A,#N/A,FALSE,"т02бд"}</definedName>
    <definedName name="fgkf_2" localSheetId="56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64" hidden="1">{#N/A,#N/A,FALSE,"т02бд"}</definedName>
    <definedName name="fgkf_2" localSheetId="73" hidden="1">{#N/A,#N/A,FALSE,"т02бд"}</definedName>
    <definedName name="fgkf_2" localSheetId="74" hidden="1">{#N/A,#N/A,FALSE,"т02бд"}</definedName>
    <definedName name="fgkf_2" localSheetId="65" hidden="1">{#N/A,#N/A,FALSE,"т02бд"}</definedName>
    <definedName name="fgkf_2" localSheetId="66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9" hidden="1">{#N/A,#N/A,FALSE,"т02бд"}</definedName>
    <definedName name="fgkf_2" localSheetId="83" hidden="1">{#N/A,#N/A,FALSE,"т02бд"}</definedName>
    <definedName name="fgkf_2" localSheetId="48" hidden="1">{#N/A,#N/A,FALSE,"т02бд"}</definedName>
    <definedName name="fgkf_2" localSheetId="86" hidden="1">{#N/A,#N/A,FALSE,"т02бд"}</definedName>
    <definedName name="fgkf_2" localSheetId="87" hidden="1">{#N/A,#N/A,FALSE,"т02бд"}</definedName>
    <definedName name="fgkf_2" localSheetId="88" hidden="1">{#N/A,#N/A,FALSE,"т02бд"}</definedName>
    <definedName name="fgkf_2" localSheetId="89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4" hidden="1">{#N/A,#N/A,FALSE,"т02бд"}</definedName>
    <definedName name="fgkf_2_1" localSheetId="24" hidden="1">{#N/A,#N/A,FALSE,"т02бд"}</definedName>
    <definedName name="fgkf_2_1" localSheetId="25" hidden="1">{#N/A,#N/A,FALSE,"т02бд"}</definedName>
    <definedName name="fgkf_2_1" localSheetId="17" hidden="1">{#N/A,#N/A,FALSE,"т02бд"}</definedName>
    <definedName name="fgkf_2_1" localSheetId="18" hidden="1">{#N/A,#N/A,FALSE,"т02бд"}</definedName>
    <definedName name="fgkf_2_1" localSheetId="22" hidden="1">{#N/A,#N/A,FALSE,"т02бд"}</definedName>
    <definedName name="fgkf_2_1" localSheetId="26" hidden="1">{#N/A,#N/A,FALSE,"т02бд"}</definedName>
    <definedName name="fgkf_2_1" localSheetId="35" hidden="1">{#N/A,#N/A,FALSE,"т02бд"}</definedName>
    <definedName name="fgkf_2_1" localSheetId="36" hidden="1">{#N/A,#N/A,FALSE,"т02бд"}</definedName>
    <definedName name="fgkf_2_1" localSheetId="37" hidden="1">{#N/A,#N/A,FALSE,"т02бд"}</definedName>
    <definedName name="fgkf_2_1" localSheetId="38" hidden="1">{#N/A,#N/A,FALSE,"т02бд"}</definedName>
    <definedName name="fgkf_2_1" localSheetId="39" hidden="1">{#N/A,#N/A,FALSE,"т02бд"}</definedName>
    <definedName name="fgkf_2_1" localSheetId="27" hidden="1">{#N/A,#N/A,FALSE,"т02бд"}</definedName>
    <definedName name="fgkf_2_1" localSheetId="28" hidden="1">{#N/A,#N/A,FALSE,"т02бд"}</definedName>
    <definedName name="fgkf_2_1" localSheetId="29" hidden="1">{#N/A,#N/A,FALSE,"т02бд"}</definedName>
    <definedName name="fgkf_2_1" localSheetId="32" hidden="1">{#N/A,#N/A,FALSE,"т02бд"}</definedName>
    <definedName name="fgkf_2_1" localSheetId="33" hidden="1">{#N/A,#N/A,FALSE,"т02бд"}</definedName>
    <definedName name="fgkf_2_1" localSheetId="51" hidden="1">{#N/A,#N/A,FALSE,"т02бд"}</definedName>
    <definedName name="fgkf_2_1" localSheetId="56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64" hidden="1">{#N/A,#N/A,FALSE,"т02бд"}</definedName>
    <definedName name="fgkf_2_1" localSheetId="73" hidden="1">{#N/A,#N/A,FALSE,"т02бд"}</definedName>
    <definedName name="fgkf_2_1" localSheetId="74" hidden="1">{#N/A,#N/A,FALSE,"т02бд"}</definedName>
    <definedName name="fgkf_2_1" localSheetId="65" hidden="1">{#N/A,#N/A,FALSE,"т02бд"}</definedName>
    <definedName name="fgkf_2_1" localSheetId="66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9" hidden="1">{#N/A,#N/A,FALSE,"т02бд"}</definedName>
    <definedName name="fgkf_2_1" localSheetId="83" hidden="1">{#N/A,#N/A,FALSE,"т02бд"}</definedName>
    <definedName name="fgkf_2_1" localSheetId="48" hidden="1">{#N/A,#N/A,FALSE,"т02бд"}</definedName>
    <definedName name="fgkf_2_1" localSheetId="86" hidden="1">{#N/A,#N/A,FALSE,"т02бд"}</definedName>
    <definedName name="fgkf_2_1" localSheetId="87" hidden="1">{#N/A,#N/A,FALSE,"т02бд"}</definedName>
    <definedName name="fgkf_2_1" localSheetId="88" hidden="1">{#N/A,#N/A,FALSE,"т02бд"}</definedName>
    <definedName name="fgkf_2_1" localSheetId="89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14" hidden="1">{#N/A,#N/A,FALSE,"т04"}</definedName>
    <definedName name="fkfgk" localSheetId="24" hidden="1">{#N/A,#N/A,FALSE,"т04"}</definedName>
    <definedName name="fkfgk" localSheetId="25" hidden="1">{#N/A,#N/A,FALSE,"т04"}</definedName>
    <definedName name="fkfgk" localSheetId="15" hidden="1">{#N/A,#N/A,FALSE,"т04"}</definedName>
    <definedName name="fkfgk" localSheetId="17" hidden="1">{#N/A,#N/A,FALSE,"т04"}</definedName>
    <definedName name="fkfgk" localSheetId="18" hidden="1">{#N/A,#N/A,FALSE,"т04"}</definedName>
    <definedName name="fkfgk" localSheetId="22" hidden="1">{#N/A,#N/A,FALSE,"т04"}</definedName>
    <definedName name="fkfgk" localSheetId="26" hidden="1">{#N/A,#N/A,FALSE,"т04"}</definedName>
    <definedName name="fkfgk" localSheetId="35" hidden="1">{#N/A,#N/A,FALSE,"т04"}</definedName>
    <definedName name="fkfgk" localSheetId="3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27" hidden="1">{#N/A,#N/A,FALSE,"т04"}</definedName>
    <definedName name="fkfgk" localSheetId="28" hidden="1">{#N/A,#N/A,FALSE,"т04"}</definedName>
    <definedName name="fkfgk" localSheetId="29" hidden="1">{#N/A,#N/A,FALSE,"т04"}</definedName>
    <definedName name="fkfgk" localSheetId="32" hidden="1">{#N/A,#N/A,FALSE,"т04"}</definedName>
    <definedName name="fkfgk" localSheetId="33" hidden="1">{#N/A,#N/A,FALSE,"т04"}</definedName>
    <definedName name="fkfgk" localSheetId="51" hidden="1">{#N/A,#N/A,FALSE,"т04"}</definedName>
    <definedName name="fkfgk" localSheetId="56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64" hidden="1">{#N/A,#N/A,FALSE,"т04"}</definedName>
    <definedName name="fkfgk" localSheetId="73" hidden="1">{#N/A,#N/A,FALSE,"т04"}</definedName>
    <definedName name="fkfgk" localSheetId="74" hidden="1">{#N/A,#N/A,FALSE,"т04"}</definedName>
    <definedName name="fkfgk" localSheetId="65" hidden="1">{#N/A,#N/A,FALSE,"т04"}</definedName>
    <definedName name="fkfgk" localSheetId="66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85" hidden="1">{#N/A,#N/A,FALSE,"т04"}</definedName>
    <definedName name="fkfgk" localSheetId="77" hidden="1">{#N/A,#N/A,FALSE,"т04"}</definedName>
    <definedName name="fkfgk" localSheetId="79" hidden="1">{#N/A,#N/A,FALSE,"т04"}</definedName>
    <definedName name="fkfgk" localSheetId="83" hidden="1">{#N/A,#N/A,FALSE,"т04"}</definedName>
    <definedName name="fkfgk" localSheetId="48" hidden="1">{#N/A,#N/A,FALSE,"т04"}</definedName>
    <definedName name="fkfgk" localSheetId="86" hidden="1">{#N/A,#N/A,FALSE,"т04"}</definedName>
    <definedName name="fkfgk" localSheetId="87" hidden="1">{#N/A,#N/A,FALSE,"т04"}</definedName>
    <definedName name="fkfgk" localSheetId="88" hidden="1">{#N/A,#N/A,FALSE,"т04"}</definedName>
    <definedName name="fkfgk" localSheetId="89" hidden="1">{#N/A,#N/A,FALSE,"т04"}</definedName>
    <definedName name="fkfgk" hidden="1">{#N/A,#N/A,FALSE,"т04"}</definedName>
    <definedName name="fkfgk_2" localSheetId="1" hidden="1">{#N/A,#N/A,FALSE,"т04"}</definedName>
    <definedName name="fkfgk_2" localSheetId="14" hidden="1">{#N/A,#N/A,FALSE,"т04"}</definedName>
    <definedName name="fkfgk_2" localSheetId="24" hidden="1">{#N/A,#N/A,FALSE,"т04"}</definedName>
    <definedName name="fkfgk_2" localSheetId="25" hidden="1">{#N/A,#N/A,FALSE,"т04"}</definedName>
    <definedName name="fkfgk_2" localSheetId="17" hidden="1">{#N/A,#N/A,FALSE,"т04"}</definedName>
    <definedName name="fkfgk_2" localSheetId="18" hidden="1">{#N/A,#N/A,FALSE,"т04"}</definedName>
    <definedName name="fkfgk_2" localSheetId="22" hidden="1">{#N/A,#N/A,FALSE,"т04"}</definedName>
    <definedName name="fkfgk_2" localSheetId="26" hidden="1">{#N/A,#N/A,FALSE,"т04"}</definedName>
    <definedName name="fkfgk_2" localSheetId="35" hidden="1">{#N/A,#N/A,FALSE,"т04"}</definedName>
    <definedName name="fkfgk_2" localSheetId="36" hidden="1">{#N/A,#N/A,FALSE,"т04"}</definedName>
    <definedName name="fkfgk_2" localSheetId="37" hidden="1">{#N/A,#N/A,FALSE,"т04"}</definedName>
    <definedName name="fkfgk_2" localSheetId="38" hidden="1">{#N/A,#N/A,FALSE,"т04"}</definedName>
    <definedName name="fkfgk_2" localSheetId="39" hidden="1">{#N/A,#N/A,FALSE,"т04"}</definedName>
    <definedName name="fkfgk_2" localSheetId="27" hidden="1">{#N/A,#N/A,FALSE,"т04"}</definedName>
    <definedName name="fkfgk_2" localSheetId="28" hidden="1">{#N/A,#N/A,FALSE,"т04"}</definedName>
    <definedName name="fkfgk_2" localSheetId="29" hidden="1">{#N/A,#N/A,FALSE,"т04"}</definedName>
    <definedName name="fkfgk_2" localSheetId="32" hidden="1">{#N/A,#N/A,FALSE,"т04"}</definedName>
    <definedName name="fkfgk_2" localSheetId="33" hidden="1">{#N/A,#N/A,FALSE,"т04"}</definedName>
    <definedName name="fkfgk_2" localSheetId="51" hidden="1">{#N/A,#N/A,FALSE,"т04"}</definedName>
    <definedName name="fkfgk_2" localSheetId="56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64" hidden="1">{#N/A,#N/A,FALSE,"т04"}</definedName>
    <definedName name="fkfgk_2" localSheetId="73" hidden="1">{#N/A,#N/A,FALSE,"т04"}</definedName>
    <definedName name="fkfgk_2" localSheetId="74" hidden="1">{#N/A,#N/A,FALSE,"т04"}</definedName>
    <definedName name="fkfgk_2" localSheetId="65" hidden="1">{#N/A,#N/A,FALSE,"т04"}</definedName>
    <definedName name="fkfgk_2" localSheetId="66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9" hidden="1">{#N/A,#N/A,FALSE,"т04"}</definedName>
    <definedName name="fkfgk_2" localSheetId="83" hidden="1">{#N/A,#N/A,FALSE,"т04"}</definedName>
    <definedName name="fkfgk_2" localSheetId="48" hidden="1">{#N/A,#N/A,FALSE,"т04"}</definedName>
    <definedName name="fkfgk_2" localSheetId="86" hidden="1">{#N/A,#N/A,FALSE,"т04"}</definedName>
    <definedName name="fkfgk_2" localSheetId="87" hidden="1">{#N/A,#N/A,FALSE,"т04"}</definedName>
    <definedName name="fkfgk_2" localSheetId="88" hidden="1">{#N/A,#N/A,FALSE,"т04"}</definedName>
    <definedName name="fkfgk_2" localSheetId="89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4" hidden="1">{#N/A,#N/A,FALSE,"т04"}</definedName>
    <definedName name="fkfgk_2_1" localSheetId="24" hidden="1">{#N/A,#N/A,FALSE,"т04"}</definedName>
    <definedName name="fkfgk_2_1" localSheetId="25" hidden="1">{#N/A,#N/A,FALSE,"т04"}</definedName>
    <definedName name="fkfgk_2_1" localSheetId="17" hidden="1">{#N/A,#N/A,FALSE,"т04"}</definedName>
    <definedName name="fkfgk_2_1" localSheetId="18" hidden="1">{#N/A,#N/A,FALSE,"т04"}</definedName>
    <definedName name="fkfgk_2_1" localSheetId="22" hidden="1">{#N/A,#N/A,FALSE,"т04"}</definedName>
    <definedName name="fkfgk_2_1" localSheetId="26" hidden="1">{#N/A,#N/A,FALSE,"т04"}</definedName>
    <definedName name="fkfgk_2_1" localSheetId="35" hidden="1">{#N/A,#N/A,FALSE,"т04"}</definedName>
    <definedName name="fkfgk_2_1" localSheetId="36" hidden="1">{#N/A,#N/A,FALSE,"т04"}</definedName>
    <definedName name="fkfgk_2_1" localSheetId="37" hidden="1">{#N/A,#N/A,FALSE,"т04"}</definedName>
    <definedName name="fkfgk_2_1" localSheetId="38" hidden="1">{#N/A,#N/A,FALSE,"т04"}</definedName>
    <definedName name="fkfgk_2_1" localSheetId="39" hidden="1">{#N/A,#N/A,FALSE,"т04"}</definedName>
    <definedName name="fkfgk_2_1" localSheetId="27" hidden="1">{#N/A,#N/A,FALSE,"т04"}</definedName>
    <definedName name="fkfgk_2_1" localSheetId="28" hidden="1">{#N/A,#N/A,FALSE,"т04"}</definedName>
    <definedName name="fkfgk_2_1" localSheetId="29" hidden="1">{#N/A,#N/A,FALSE,"т04"}</definedName>
    <definedName name="fkfgk_2_1" localSheetId="32" hidden="1">{#N/A,#N/A,FALSE,"т04"}</definedName>
    <definedName name="fkfgk_2_1" localSheetId="33" hidden="1">{#N/A,#N/A,FALSE,"т04"}</definedName>
    <definedName name="fkfgk_2_1" localSheetId="51" hidden="1">{#N/A,#N/A,FALSE,"т04"}</definedName>
    <definedName name="fkfgk_2_1" localSheetId="56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64" hidden="1">{#N/A,#N/A,FALSE,"т04"}</definedName>
    <definedName name="fkfgk_2_1" localSheetId="73" hidden="1">{#N/A,#N/A,FALSE,"т04"}</definedName>
    <definedName name="fkfgk_2_1" localSheetId="74" hidden="1">{#N/A,#N/A,FALSE,"т04"}</definedName>
    <definedName name="fkfgk_2_1" localSheetId="65" hidden="1">{#N/A,#N/A,FALSE,"т04"}</definedName>
    <definedName name="fkfgk_2_1" localSheetId="66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9" hidden="1">{#N/A,#N/A,FALSE,"т04"}</definedName>
    <definedName name="fkfgk_2_1" localSheetId="83" hidden="1">{#N/A,#N/A,FALSE,"т04"}</definedName>
    <definedName name="fkfgk_2_1" localSheetId="48" hidden="1">{#N/A,#N/A,FALSE,"т04"}</definedName>
    <definedName name="fkfgk_2_1" localSheetId="86" hidden="1">{#N/A,#N/A,FALSE,"т04"}</definedName>
    <definedName name="fkfgk_2_1" localSheetId="87" hidden="1">{#N/A,#N/A,FALSE,"т04"}</definedName>
    <definedName name="fkfgk_2_1" localSheetId="88" hidden="1">{#N/A,#N/A,FALSE,"т04"}</definedName>
    <definedName name="fkfgk_2_1" localSheetId="89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14" hidden="1">{#N/A,#N/A,FALSE,"т02бд"}</definedName>
    <definedName name="fkfkgk" localSheetId="24" hidden="1">{#N/A,#N/A,FALSE,"т02бд"}</definedName>
    <definedName name="fkfkgk" localSheetId="25" hidden="1">{#N/A,#N/A,FALSE,"т02бд"}</definedName>
    <definedName name="fkfkgk" localSheetId="15" hidden="1">{#N/A,#N/A,FALSE,"т02бд"}</definedName>
    <definedName name="fkfkgk" localSheetId="17" hidden="1">{#N/A,#N/A,FALSE,"т02бд"}</definedName>
    <definedName name="fkfkgk" localSheetId="18" hidden="1">{#N/A,#N/A,FALSE,"т02бд"}</definedName>
    <definedName name="fkfkgk" localSheetId="22" hidden="1">{#N/A,#N/A,FALSE,"т02бд"}</definedName>
    <definedName name="fkfkgk" localSheetId="26" hidden="1">{#N/A,#N/A,FALSE,"т02бд"}</definedName>
    <definedName name="fkfkgk" localSheetId="35" hidden="1">{#N/A,#N/A,FALSE,"т02бд"}</definedName>
    <definedName name="fkfkgk" localSheetId="3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27" hidden="1">{#N/A,#N/A,FALSE,"т02бд"}</definedName>
    <definedName name="fkfkgk" localSheetId="28" hidden="1">{#N/A,#N/A,FALSE,"т02бд"}</definedName>
    <definedName name="fkfkgk" localSheetId="29" hidden="1">{#N/A,#N/A,FALSE,"т02бд"}</definedName>
    <definedName name="fkfkgk" localSheetId="32" hidden="1">{#N/A,#N/A,FALSE,"т02бд"}</definedName>
    <definedName name="fkfkgk" localSheetId="33" hidden="1">{#N/A,#N/A,FALSE,"т02бд"}</definedName>
    <definedName name="fkfkgk" localSheetId="51" hidden="1">{#N/A,#N/A,FALSE,"т02бд"}</definedName>
    <definedName name="fkfkgk" localSheetId="56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64" hidden="1">{#N/A,#N/A,FALSE,"т02бд"}</definedName>
    <definedName name="fkfkgk" localSheetId="73" hidden="1">{#N/A,#N/A,FALSE,"т02бд"}</definedName>
    <definedName name="fkfkgk" localSheetId="74" hidden="1">{#N/A,#N/A,FALSE,"т02бд"}</definedName>
    <definedName name="fkfkgk" localSheetId="65" hidden="1">{#N/A,#N/A,FALSE,"т02бд"}</definedName>
    <definedName name="fkfkgk" localSheetId="66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85" hidden="1">{#N/A,#N/A,FALSE,"т02бд"}</definedName>
    <definedName name="fkfkgk" localSheetId="77" hidden="1">{#N/A,#N/A,FALSE,"т02бд"}</definedName>
    <definedName name="fkfkgk" localSheetId="79" hidden="1">{#N/A,#N/A,FALSE,"т02бд"}</definedName>
    <definedName name="fkfkgk" localSheetId="83" hidden="1">{#N/A,#N/A,FALSE,"т02бд"}</definedName>
    <definedName name="fkfkgk" localSheetId="48" hidden="1">{#N/A,#N/A,FALSE,"т02бд"}</definedName>
    <definedName name="fkfkgk" localSheetId="86" hidden="1">{#N/A,#N/A,FALSE,"т02бд"}</definedName>
    <definedName name="fkfkgk" localSheetId="87" hidden="1">{#N/A,#N/A,FALSE,"т02бд"}</definedName>
    <definedName name="fkfkgk" localSheetId="88" hidden="1">{#N/A,#N/A,FALSE,"т02бд"}</definedName>
    <definedName name="fkfkgk" localSheetId="89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4" hidden="1">{#N/A,#N/A,FALSE,"т02бд"}</definedName>
    <definedName name="fkfkgk_2" localSheetId="24" hidden="1">{#N/A,#N/A,FALSE,"т02бд"}</definedName>
    <definedName name="fkfkgk_2" localSheetId="25" hidden="1">{#N/A,#N/A,FALSE,"т02бд"}</definedName>
    <definedName name="fkfkgk_2" localSheetId="17" hidden="1">{#N/A,#N/A,FALSE,"т02бд"}</definedName>
    <definedName name="fkfkgk_2" localSheetId="18" hidden="1">{#N/A,#N/A,FALSE,"т02бд"}</definedName>
    <definedName name="fkfkgk_2" localSheetId="22" hidden="1">{#N/A,#N/A,FALSE,"т02бд"}</definedName>
    <definedName name="fkfkgk_2" localSheetId="26" hidden="1">{#N/A,#N/A,FALSE,"т02бд"}</definedName>
    <definedName name="fkfkgk_2" localSheetId="35" hidden="1">{#N/A,#N/A,FALSE,"т02бд"}</definedName>
    <definedName name="fkfkgk_2" localSheetId="36" hidden="1">{#N/A,#N/A,FALSE,"т02бд"}</definedName>
    <definedName name="fkfkgk_2" localSheetId="37" hidden="1">{#N/A,#N/A,FALSE,"т02бд"}</definedName>
    <definedName name="fkfkgk_2" localSheetId="38" hidden="1">{#N/A,#N/A,FALSE,"т02бд"}</definedName>
    <definedName name="fkfkgk_2" localSheetId="39" hidden="1">{#N/A,#N/A,FALSE,"т02бд"}</definedName>
    <definedName name="fkfkgk_2" localSheetId="27" hidden="1">{#N/A,#N/A,FALSE,"т02бд"}</definedName>
    <definedName name="fkfkgk_2" localSheetId="28" hidden="1">{#N/A,#N/A,FALSE,"т02бд"}</definedName>
    <definedName name="fkfkgk_2" localSheetId="29" hidden="1">{#N/A,#N/A,FALSE,"т02бд"}</definedName>
    <definedName name="fkfkgk_2" localSheetId="32" hidden="1">{#N/A,#N/A,FALSE,"т02бд"}</definedName>
    <definedName name="fkfkgk_2" localSheetId="33" hidden="1">{#N/A,#N/A,FALSE,"т02бд"}</definedName>
    <definedName name="fkfkgk_2" localSheetId="51" hidden="1">{#N/A,#N/A,FALSE,"т02бд"}</definedName>
    <definedName name="fkfkgk_2" localSheetId="56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64" hidden="1">{#N/A,#N/A,FALSE,"т02бд"}</definedName>
    <definedName name="fkfkgk_2" localSheetId="73" hidden="1">{#N/A,#N/A,FALSE,"т02бд"}</definedName>
    <definedName name="fkfkgk_2" localSheetId="74" hidden="1">{#N/A,#N/A,FALSE,"т02бд"}</definedName>
    <definedName name="fkfkgk_2" localSheetId="65" hidden="1">{#N/A,#N/A,FALSE,"т02бд"}</definedName>
    <definedName name="fkfkgk_2" localSheetId="66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9" hidden="1">{#N/A,#N/A,FALSE,"т02бд"}</definedName>
    <definedName name="fkfkgk_2" localSheetId="83" hidden="1">{#N/A,#N/A,FALSE,"т02бд"}</definedName>
    <definedName name="fkfkgk_2" localSheetId="48" hidden="1">{#N/A,#N/A,FALSE,"т02бд"}</definedName>
    <definedName name="fkfkgk_2" localSheetId="86" hidden="1">{#N/A,#N/A,FALSE,"т02бд"}</definedName>
    <definedName name="fkfkgk_2" localSheetId="87" hidden="1">{#N/A,#N/A,FALSE,"т02бд"}</definedName>
    <definedName name="fkfkgk_2" localSheetId="88" hidden="1">{#N/A,#N/A,FALSE,"т02бд"}</definedName>
    <definedName name="fkfkgk_2" localSheetId="89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4" hidden="1">{#N/A,#N/A,FALSE,"т02бд"}</definedName>
    <definedName name="fkfkgk_2_1" localSheetId="24" hidden="1">{#N/A,#N/A,FALSE,"т02бд"}</definedName>
    <definedName name="fkfkgk_2_1" localSheetId="25" hidden="1">{#N/A,#N/A,FALSE,"т02бд"}</definedName>
    <definedName name="fkfkgk_2_1" localSheetId="17" hidden="1">{#N/A,#N/A,FALSE,"т02бд"}</definedName>
    <definedName name="fkfkgk_2_1" localSheetId="18" hidden="1">{#N/A,#N/A,FALSE,"т02бд"}</definedName>
    <definedName name="fkfkgk_2_1" localSheetId="22" hidden="1">{#N/A,#N/A,FALSE,"т02бд"}</definedName>
    <definedName name="fkfkgk_2_1" localSheetId="26" hidden="1">{#N/A,#N/A,FALSE,"т02бд"}</definedName>
    <definedName name="fkfkgk_2_1" localSheetId="35" hidden="1">{#N/A,#N/A,FALSE,"т02бд"}</definedName>
    <definedName name="fkfkgk_2_1" localSheetId="36" hidden="1">{#N/A,#N/A,FALSE,"т02бд"}</definedName>
    <definedName name="fkfkgk_2_1" localSheetId="37" hidden="1">{#N/A,#N/A,FALSE,"т02бд"}</definedName>
    <definedName name="fkfkgk_2_1" localSheetId="38" hidden="1">{#N/A,#N/A,FALSE,"т02бд"}</definedName>
    <definedName name="fkfkgk_2_1" localSheetId="39" hidden="1">{#N/A,#N/A,FALSE,"т02бд"}</definedName>
    <definedName name="fkfkgk_2_1" localSheetId="27" hidden="1">{#N/A,#N/A,FALSE,"т02бд"}</definedName>
    <definedName name="fkfkgk_2_1" localSheetId="28" hidden="1">{#N/A,#N/A,FALSE,"т02бд"}</definedName>
    <definedName name="fkfkgk_2_1" localSheetId="29" hidden="1">{#N/A,#N/A,FALSE,"т02бд"}</definedName>
    <definedName name="fkfkgk_2_1" localSheetId="32" hidden="1">{#N/A,#N/A,FALSE,"т02бд"}</definedName>
    <definedName name="fkfkgk_2_1" localSheetId="33" hidden="1">{#N/A,#N/A,FALSE,"т02бд"}</definedName>
    <definedName name="fkfkgk_2_1" localSheetId="51" hidden="1">{#N/A,#N/A,FALSE,"т02бд"}</definedName>
    <definedName name="fkfkgk_2_1" localSheetId="56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64" hidden="1">{#N/A,#N/A,FALSE,"т02бд"}</definedName>
    <definedName name="fkfkgk_2_1" localSheetId="73" hidden="1">{#N/A,#N/A,FALSE,"т02бд"}</definedName>
    <definedName name="fkfkgk_2_1" localSheetId="74" hidden="1">{#N/A,#N/A,FALSE,"т02бд"}</definedName>
    <definedName name="fkfkgk_2_1" localSheetId="65" hidden="1">{#N/A,#N/A,FALSE,"т02бд"}</definedName>
    <definedName name="fkfkgk_2_1" localSheetId="66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9" hidden="1">{#N/A,#N/A,FALSE,"т02бд"}</definedName>
    <definedName name="fkfkgk_2_1" localSheetId="83" hidden="1">{#N/A,#N/A,FALSE,"т02бд"}</definedName>
    <definedName name="fkfkgk_2_1" localSheetId="48" hidden="1">{#N/A,#N/A,FALSE,"т02бд"}</definedName>
    <definedName name="fkfkgk_2_1" localSheetId="86" hidden="1">{#N/A,#N/A,FALSE,"т02бд"}</definedName>
    <definedName name="fkfkgk_2_1" localSheetId="87" hidden="1">{#N/A,#N/A,FALSE,"т02бд"}</definedName>
    <definedName name="fkfkgk_2_1" localSheetId="88" hidden="1">{#N/A,#N/A,FALSE,"т02бд"}</definedName>
    <definedName name="fkfkgk_2_1" localSheetId="89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14" hidden="1">{#N/A,#N/A,FALSE,"т02бд"}</definedName>
    <definedName name="Food_comp" localSheetId="24" hidden="1">{#N/A,#N/A,FALSE,"т02бд"}</definedName>
    <definedName name="Food_comp" localSheetId="25" hidden="1">{#N/A,#N/A,FALSE,"т02бд"}</definedName>
    <definedName name="Food_comp" localSheetId="15" hidden="1">{#N/A,#N/A,FALSE,"т02бд"}</definedName>
    <definedName name="Food_comp" localSheetId="17" hidden="1">{#N/A,#N/A,FALSE,"т02бд"}</definedName>
    <definedName name="Food_comp" localSheetId="18" hidden="1">{#N/A,#N/A,FALSE,"т02бд"}</definedName>
    <definedName name="Food_comp" localSheetId="22" hidden="1">{#N/A,#N/A,FALSE,"т02бд"}</definedName>
    <definedName name="Food_comp" localSheetId="26" hidden="1">{#N/A,#N/A,FALSE,"т02бд"}</definedName>
    <definedName name="Food_comp" localSheetId="35" hidden="1">{#N/A,#N/A,FALSE,"т02бд"}</definedName>
    <definedName name="Food_comp" localSheetId="3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27" hidden="1">{#N/A,#N/A,FALSE,"т02бд"}</definedName>
    <definedName name="Food_comp" localSheetId="28" hidden="1">{#N/A,#N/A,FALSE,"т02бд"}</definedName>
    <definedName name="Food_comp" localSheetId="29" hidden="1">{#N/A,#N/A,FALSE,"т02бд"}</definedName>
    <definedName name="Food_comp" localSheetId="32" hidden="1">{#N/A,#N/A,FALSE,"т02бд"}</definedName>
    <definedName name="Food_comp" localSheetId="33" hidden="1">{#N/A,#N/A,FALSE,"т02бд"}</definedName>
    <definedName name="Food_comp" localSheetId="51" hidden="1">{#N/A,#N/A,FALSE,"т02бд"}</definedName>
    <definedName name="Food_comp" localSheetId="56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64" hidden="1">{#N/A,#N/A,FALSE,"т02бд"}</definedName>
    <definedName name="Food_comp" localSheetId="73" hidden="1">{#N/A,#N/A,FALSE,"т02бд"}</definedName>
    <definedName name="Food_comp" localSheetId="74" hidden="1">{#N/A,#N/A,FALSE,"т02бд"}</definedName>
    <definedName name="Food_comp" localSheetId="65" hidden="1">{#N/A,#N/A,FALSE,"т02бд"}</definedName>
    <definedName name="Food_comp" localSheetId="66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85" hidden="1">{#N/A,#N/A,FALSE,"т02бд"}</definedName>
    <definedName name="Food_comp" localSheetId="77" hidden="1">{#N/A,#N/A,FALSE,"т02бд"}</definedName>
    <definedName name="Food_comp" localSheetId="79" hidden="1">{#N/A,#N/A,FALSE,"т02бд"}</definedName>
    <definedName name="Food_comp" localSheetId="83" hidden="1">{#N/A,#N/A,FALSE,"т02бд"}</definedName>
    <definedName name="Food_comp" localSheetId="48" hidden="1">{#N/A,#N/A,FALSE,"т02бд"}</definedName>
    <definedName name="Food_comp" localSheetId="86" hidden="1">{#N/A,#N/A,FALSE,"т02бд"}</definedName>
    <definedName name="Food_comp" localSheetId="87" hidden="1">{#N/A,#N/A,FALSE,"т02бд"}</definedName>
    <definedName name="Food_comp" localSheetId="88" hidden="1">{#N/A,#N/A,FALSE,"т02бд"}</definedName>
    <definedName name="Food_comp" localSheetId="89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4" hidden="1">{#N/A,#N/A,FALSE,"т02бд"}</definedName>
    <definedName name="Food_comp_1" localSheetId="24" hidden="1">{#N/A,#N/A,FALSE,"т02бд"}</definedName>
    <definedName name="Food_comp_1" localSheetId="25" hidden="1">{#N/A,#N/A,FALSE,"т02бд"}</definedName>
    <definedName name="Food_comp_1" localSheetId="17" hidden="1">{#N/A,#N/A,FALSE,"т02бд"}</definedName>
    <definedName name="Food_comp_1" localSheetId="18" hidden="1">{#N/A,#N/A,FALSE,"т02бд"}</definedName>
    <definedName name="Food_comp_1" localSheetId="22" hidden="1">{#N/A,#N/A,FALSE,"т02бд"}</definedName>
    <definedName name="Food_comp_1" localSheetId="26" hidden="1">{#N/A,#N/A,FALSE,"т02бд"}</definedName>
    <definedName name="Food_comp_1" localSheetId="35" hidden="1">{#N/A,#N/A,FALSE,"т02бд"}</definedName>
    <definedName name="Food_comp_1" localSheetId="36" hidden="1">{#N/A,#N/A,FALSE,"т02бд"}</definedName>
    <definedName name="Food_comp_1" localSheetId="37" hidden="1">{#N/A,#N/A,FALSE,"т02бд"}</definedName>
    <definedName name="Food_comp_1" localSheetId="38" hidden="1">{#N/A,#N/A,FALSE,"т02бд"}</definedName>
    <definedName name="Food_comp_1" localSheetId="39" hidden="1">{#N/A,#N/A,FALSE,"т02бд"}</definedName>
    <definedName name="Food_comp_1" localSheetId="27" hidden="1">{#N/A,#N/A,FALSE,"т02бд"}</definedName>
    <definedName name="Food_comp_1" localSheetId="28" hidden="1">{#N/A,#N/A,FALSE,"т02бд"}</definedName>
    <definedName name="Food_comp_1" localSheetId="29" hidden="1">{#N/A,#N/A,FALSE,"т02бд"}</definedName>
    <definedName name="Food_comp_1" localSheetId="32" hidden="1">{#N/A,#N/A,FALSE,"т02бд"}</definedName>
    <definedName name="Food_comp_1" localSheetId="33" hidden="1">{#N/A,#N/A,FALSE,"т02бд"}</definedName>
    <definedName name="Food_comp_1" localSheetId="51" hidden="1">{#N/A,#N/A,FALSE,"т02бд"}</definedName>
    <definedName name="Food_comp_1" localSheetId="56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64" hidden="1">{#N/A,#N/A,FALSE,"т02бд"}</definedName>
    <definedName name="Food_comp_1" localSheetId="73" hidden="1">{#N/A,#N/A,FALSE,"т02бд"}</definedName>
    <definedName name="Food_comp_1" localSheetId="74" hidden="1">{#N/A,#N/A,FALSE,"т02бд"}</definedName>
    <definedName name="Food_comp_1" localSheetId="65" hidden="1">{#N/A,#N/A,FALSE,"т02бд"}</definedName>
    <definedName name="Food_comp_1" localSheetId="66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9" hidden="1">{#N/A,#N/A,FALSE,"т02бд"}</definedName>
    <definedName name="Food_comp_1" localSheetId="83" hidden="1">{#N/A,#N/A,FALSE,"т02бд"}</definedName>
    <definedName name="Food_comp_1" localSheetId="48" hidden="1">{#N/A,#N/A,FALSE,"т02бд"}</definedName>
    <definedName name="Food_comp_1" localSheetId="86" hidden="1">{#N/A,#N/A,FALSE,"т02бд"}</definedName>
    <definedName name="Food_comp_1" localSheetId="87" hidden="1">{#N/A,#N/A,FALSE,"т02бд"}</definedName>
    <definedName name="Food_comp_1" localSheetId="88" hidden="1">{#N/A,#N/A,FALSE,"т02бд"}</definedName>
    <definedName name="Food_comp_1" localSheetId="89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4" hidden="1">{#N/A,#N/A,FALSE,"т02бд"}</definedName>
    <definedName name="Food_comp_2" localSheetId="24" hidden="1">{#N/A,#N/A,FALSE,"т02бд"}</definedName>
    <definedName name="Food_comp_2" localSheetId="25" hidden="1">{#N/A,#N/A,FALSE,"т02бд"}</definedName>
    <definedName name="Food_comp_2" localSheetId="17" hidden="1">{#N/A,#N/A,FALSE,"т02бд"}</definedName>
    <definedName name="Food_comp_2" localSheetId="18" hidden="1">{#N/A,#N/A,FALSE,"т02бд"}</definedName>
    <definedName name="Food_comp_2" localSheetId="22" hidden="1">{#N/A,#N/A,FALSE,"т02бд"}</definedName>
    <definedName name="Food_comp_2" localSheetId="26" hidden="1">{#N/A,#N/A,FALSE,"т02бд"}</definedName>
    <definedName name="Food_comp_2" localSheetId="35" hidden="1">{#N/A,#N/A,FALSE,"т02бд"}</definedName>
    <definedName name="Food_comp_2" localSheetId="36" hidden="1">{#N/A,#N/A,FALSE,"т02бд"}</definedName>
    <definedName name="Food_comp_2" localSheetId="37" hidden="1">{#N/A,#N/A,FALSE,"т02бд"}</definedName>
    <definedName name="Food_comp_2" localSheetId="38" hidden="1">{#N/A,#N/A,FALSE,"т02бд"}</definedName>
    <definedName name="Food_comp_2" localSheetId="39" hidden="1">{#N/A,#N/A,FALSE,"т02бд"}</definedName>
    <definedName name="Food_comp_2" localSheetId="27" hidden="1">{#N/A,#N/A,FALSE,"т02бд"}</definedName>
    <definedName name="Food_comp_2" localSheetId="28" hidden="1">{#N/A,#N/A,FALSE,"т02бд"}</definedName>
    <definedName name="Food_comp_2" localSheetId="29" hidden="1">{#N/A,#N/A,FALSE,"т02бд"}</definedName>
    <definedName name="Food_comp_2" localSheetId="32" hidden="1">{#N/A,#N/A,FALSE,"т02бд"}</definedName>
    <definedName name="Food_comp_2" localSheetId="33" hidden="1">{#N/A,#N/A,FALSE,"т02бд"}</definedName>
    <definedName name="Food_comp_2" localSheetId="51" hidden="1">{#N/A,#N/A,FALSE,"т02бд"}</definedName>
    <definedName name="Food_comp_2" localSheetId="56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64" hidden="1">{#N/A,#N/A,FALSE,"т02бд"}</definedName>
    <definedName name="Food_comp_2" localSheetId="73" hidden="1">{#N/A,#N/A,FALSE,"т02бд"}</definedName>
    <definedName name="Food_comp_2" localSheetId="74" hidden="1">{#N/A,#N/A,FALSE,"т02бд"}</definedName>
    <definedName name="Food_comp_2" localSheetId="65" hidden="1">{#N/A,#N/A,FALSE,"т02бд"}</definedName>
    <definedName name="Food_comp_2" localSheetId="66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9" hidden="1">{#N/A,#N/A,FALSE,"т02бд"}</definedName>
    <definedName name="Food_comp_2" localSheetId="83" hidden="1">{#N/A,#N/A,FALSE,"т02бд"}</definedName>
    <definedName name="Food_comp_2" localSheetId="48" hidden="1">{#N/A,#N/A,FALSE,"т02бд"}</definedName>
    <definedName name="Food_comp_2" localSheetId="86" hidden="1">{#N/A,#N/A,FALSE,"т02бд"}</definedName>
    <definedName name="Food_comp_2" localSheetId="87" hidden="1">{#N/A,#N/A,FALSE,"т02бд"}</definedName>
    <definedName name="Food_comp_2" localSheetId="88" hidden="1">{#N/A,#N/A,FALSE,"т02бд"}</definedName>
    <definedName name="Food_comp_2" localSheetId="89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4">#REF!</definedName>
    <definedName name="Foreign_liabilities" localSheetId="24">#REF!</definedName>
    <definedName name="Foreign_liabilities" localSheetId="25">#REF!</definedName>
    <definedName name="Foreign_liabilities" localSheetId="17">#REF!</definedName>
    <definedName name="Foreign_liabilities" localSheetId="18">#REF!</definedName>
    <definedName name="Foreign_liabilities" localSheetId="22">#REF!</definedName>
    <definedName name="Foreign_liabilities" localSheetId="35">#REF!</definedName>
    <definedName name="Foreign_liabilities" localSheetId="36">#REF!</definedName>
    <definedName name="Foreign_liabilities" localSheetId="28">#REF!</definedName>
    <definedName name="Foreign_liabilities" localSheetId="29">#REF!</definedName>
    <definedName name="Foreign_liabilities" localSheetId="33">#REF!</definedName>
    <definedName name="Foreign_liabilities" localSheetId="49">#REF!</definedName>
    <definedName name="Foreign_liabilities" localSheetId="61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8">#REF!</definedName>
    <definedName name="Foreign_liabilities" localSheetId="69">#REF!</definedName>
    <definedName name="Foreign_liabilities" localSheetId="71">#REF!</definedName>
    <definedName name="Foreign_liabilities" localSheetId="83">#REF!</definedName>
    <definedName name="Foreign_liabilities" localSheetId="86">#REF!</definedName>
    <definedName name="Foreign_liabilities" localSheetId="89">#REF!</definedName>
    <definedName name="Foreign_liabilities">#REF!</definedName>
    <definedName name="FrequencyList" localSheetId="24">'[11]Report Form'!$F$4:$F$8</definedName>
    <definedName name="FrequencyList">'[11]Report Form'!$F$4:$F$8</definedName>
    <definedName name="fuh" localSheetId="1" hidden="1">{#N/A,#N/A,FALSE,"т02бд"}</definedName>
    <definedName name="fuh" localSheetId="14" hidden="1">{#N/A,#N/A,FALSE,"т02бд"}</definedName>
    <definedName name="fuh" localSheetId="24" hidden="1">{#N/A,#N/A,FALSE,"т02бд"}</definedName>
    <definedName name="fuh" localSheetId="25" hidden="1">{#N/A,#N/A,FALSE,"т02бд"}</definedName>
    <definedName name="fuh" localSheetId="15" hidden="1">{#N/A,#N/A,FALSE,"т02бд"}</definedName>
    <definedName name="fuh" localSheetId="17" hidden="1">{#N/A,#N/A,FALSE,"т02бд"}</definedName>
    <definedName name="fuh" localSheetId="18" hidden="1">{#N/A,#N/A,FALSE,"т02бд"}</definedName>
    <definedName name="fuh" localSheetId="22" hidden="1">{#N/A,#N/A,FALSE,"т02бд"}</definedName>
    <definedName name="fuh" localSheetId="26" hidden="1">{#N/A,#N/A,FALSE,"т02бд"}</definedName>
    <definedName name="fuh" localSheetId="35" hidden="1">{#N/A,#N/A,FALSE,"т02бд"}</definedName>
    <definedName name="fuh" localSheetId="36" hidden="1">{#N/A,#N/A,FALSE,"т02бд"}</definedName>
    <definedName name="fuh" localSheetId="37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27" hidden="1">{#N/A,#N/A,FALSE,"т02бд"}</definedName>
    <definedName name="fuh" localSheetId="28" hidden="1">{#N/A,#N/A,FALSE,"т02бд"}</definedName>
    <definedName name="fuh" localSheetId="29" hidden="1">{#N/A,#N/A,FALSE,"т02бд"}</definedName>
    <definedName name="fuh" localSheetId="32" hidden="1">{#N/A,#N/A,FALSE,"т02бд"}</definedName>
    <definedName name="fuh" localSheetId="33" hidden="1">{#N/A,#N/A,FALSE,"т02бд"}</definedName>
    <definedName name="fuh" localSheetId="51" hidden="1">{#N/A,#N/A,FALSE,"т02бд"}</definedName>
    <definedName name="fuh" localSheetId="56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64" hidden="1">{#N/A,#N/A,FALSE,"т02бд"}</definedName>
    <definedName name="fuh" localSheetId="73" hidden="1">{#N/A,#N/A,FALSE,"т02бд"}</definedName>
    <definedName name="fuh" localSheetId="74" hidden="1">{#N/A,#N/A,FALSE,"т02бд"}</definedName>
    <definedName name="fuh" localSheetId="65" hidden="1">{#N/A,#N/A,FALSE,"т02бд"}</definedName>
    <definedName name="fuh" localSheetId="66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5" hidden="1">{#N/A,#N/A,FALSE,"т02бд"}</definedName>
    <definedName name="fuh" localSheetId="85" hidden="1">{#N/A,#N/A,FALSE,"т02бд"}</definedName>
    <definedName name="fuh" localSheetId="77" hidden="1">{#N/A,#N/A,FALSE,"т02бд"}</definedName>
    <definedName name="fuh" localSheetId="79" hidden="1">{#N/A,#N/A,FALSE,"т02бд"}</definedName>
    <definedName name="fuh" localSheetId="83" hidden="1">{#N/A,#N/A,FALSE,"т02бд"}</definedName>
    <definedName name="fuh" localSheetId="48" hidden="1">{#N/A,#N/A,FALSE,"т02бд"}</definedName>
    <definedName name="fuh" localSheetId="86" hidden="1">{#N/A,#N/A,FALSE,"т02бд"}</definedName>
    <definedName name="fuh" localSheetId="87" hidden="1">{#N/A,#N/A,FALSE,"т02бд"}</definedName>
    <definedName name="fuh" localSheetId="88" hidden="1">{#N/A,#N/A,FALSE,"т02бд"}</definedName>
    <definedName name="fuh" localSheetId="89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14" hidden="1">{#N/A,#N/A,FALSE,"т02бд"}</definedName>
    <definedName name="fx" localSheetId="24" hidden="1">{#N/A,#N/A,FALSE,"т02бд"}</definedName>
    <definedName name="fx" localSheetId="25" hidden="1">{#N/A,#N/A,FALSE,"т02бд"}</definedName>
    <definedName name="fx" localSheetId="15" hidden="1">{#N/A,#N/A,FALSE,"т02бд"}</definedName>
    <definedName name="fx" localSheetId="17" hidden="1">{#N/A,#N/A,FALSE,"т02бд"}</definedName>
    <definedName name="fx" localSheetId="18" hidden="1">{#N/A,#N/A,FALSE,"т02бд"}</definedName>
    <definedName name="fx" localSheetId="22" hidden="1">{#N/A,#N/A,FALSE,"т02бд"}</definedName>
    <definedName name="fx" localSheetId="26" hidden="1">{#N/A,#N/A,FALSE,"т02бд"}</definedName>
    <definedName name="fx" localSheetId="35" hidden="1">{#N/A,#N/A,FALSE,"т02бд"}</definedName>
    <definedName name="fx" localSheetId="3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27" hidden="1">{#N/A,#N/A,FALSE,"т02бд"}</definedName>
    <definedName name="fx" localSheetId="28" hidden="1">{#N/A,#N/A,FALSE,"т02бд"}</definedName>
    <definedName name="fx" localSheetId="29" hidden="1">{#N/A,#N/A,FALSE,"т02бд"}</definedName>
    <definedName name="fx" localSheetId="32" hidden="1">{#N/A,#N/A,FALSE,"т02бд"}</definedName>
    <definedName name="fx" localSheetId="33" hidden="1">{#N/A,#N/A,FALSE,"т02бд"}</definedName>
    <definedName name="fx" localSheetId="51" hidden="1">{#N/A,#N/A,FALSE,"т02бд"}</definedName>
    <definedName name="fx" localSheetId="56" hidden="1">{#N/A,#N/A,FALSE,"т02бд"}</definedName>
    <definedName name="fx" localSheetId="58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64" hidden="1">{#N/A,#N/A,FALSE,"т02бд"}</definedName>
    <definedName name="fx" localSheetId="73" hidden="1">{#N/A,#N/A,FALSE,"т02бд"}</definedName>
    <definedName name="fx" localSheetId="74" hidden="1">{#N/A,#N/A,FALSE,"т02бд"}</definedName>
    <definedName name="fx" localSheetId="65" hidden="1">{#N/A,#N/A,FALSE,"т02бд"}</definedName>
    <definedName name="fx" localSheetId="66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85" hidden="1">{#N/A,#N/A,FALSE,"т02бд"}</definedName>
    <definedName name="fx" localSheetId="77" hidden="1">{#N/A,#N/A,FALSE,"т02бд"}</definedName>
    <definedName name="fx" localSheetId="79" hidden="1">{#N/A,#N/A,FALSE,"т02бд"}</definedName>
    <definedName name="fx" localSheetId="83" hidden="1">{#N/A,#N/A,FALSE,"т02бд"}</definedName>
    <definedName name="fx" localSheetId="48" hidden="1">{#N/A,#N/A,FALSE,"т02бд"}</definedName>
    <definedName name="fx" localSheetId="86" hidden="1">{#N/A,#N/A,FALSE,"т02бд"}</definedName>
    <definedName name="fx" localSheetId="87" hidden="1">{#N/A,#N/A,FALSE,"т02бд"}</definedName>
    <definedName name="fx" localSheetId="88" hidden="1">{#N/A,#N/A,FALSE,"т02бд"}</definedName>
    <definedName name="fx" localSheetId="89" hidden="1">{#N/A,#N/A,FALSE,"т02бд"}</definedName>
    <definedName name="fx" hidden="1">{#N/A,#N/A,FALSE,"т02бд"}</definedName>
    <definedName name="g" localSheetId="14">#REF!</definedName>
    <definedName name="g" localSheetId="24">#REF!</definedName>
    <definedName name="g" localSheetId="25">#REF!</definedName>
    <definedName name="g" localSheetId="17">#REF!</definedName>
    <definedName name="g" localSheetId="18">#REF!</definedName>
    <definedName name="g" localSheetId="22">#REF!</definedName>
    <definedName name="g" localSheetId="35">#REF!</definedName>
    <definedName name="g" localSheetId="36">#REF!</definedName>
    <definedName name="g" localSheetId="28">#REF!</definedName>
    <definedName name="g" localSheetId="29">#REF!</definedName>
    <definedName name="g" localSheetId="33">#REF!</definedName>
    <definedName name="g" localSheetId="49">#REF!</definedName>
    <definedName name="g" localSheetId="61">#REF!</definedName>
    <definedName name="g" localSheetId="64">#REF!</definedName>
    <definedName name="g" localSheetId="65">#REF!</definedName>
    <definedName name="g" localSheetId="66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83">#REF!</definedName>
    <definedName name="g" localSheetId="86">#REF!</definedName>
    <definedName name="g" localSheetId="89">#REF!</definedName>
    <definedName name="g">#REF!</definedName>
    <definedName name="g7.2" localSheetId="1" hidden="1">{#N/A,#N/A,FALSE,"т04"}</definedName>
    <definedName name="g7.2" localSheetId="14" hidden="1">{#N/A,#N/A,FALSE,"т04"}</definedName>
    <definedName name="g7.2" localSheetId="24" hidden="1">{#N/A,#N/A,FALSE,"т04"}</definedName>
    <definedName name="g7.2" localSheetId="25" hidden="1">{#N/A,#N/A,FALSE,"т04"}</definedName>
    <definedName name="g7.2" localSheetId="15" hidden="1">{#N/A,#N/A,FALSE,"т04"}</definedName>
    <definedName name="g7.2" localSheetId="17" hidden="1">{#N/A,#N/A,FALSE,"т04"}</definedName>
    <definedName name="g7.2" localSheetId="18" hidden="1">{#N/A,#N/A,FALSE,"т04"}</definedName>
    <definedName name="g7.2" localSheetId="22" hidden="1">{#N/A,#N/A,FALSE,"т04"}</definedName>
    <definedName name="g7.2" localSheetId="26" hidden="1">{#N/A,#N/A,FALSE,"т04"}</definedName>
    <definedName name="g7.2" localSheetId="35" hidden="1">{#N/A,#N/A,FALSE,"т04"}</definedName>
    <definedName name="g7.2" localSheetId="36" hidden="1">{#N/A,#N/A,FALSE,"т04"}</definedName>
    <definedName name="g7.2" localSheetId="37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27" hidden="1">{#N/A,#N/A,FALSE,"т04"}</definedName>
    <definedName name="g7.2" localSheetId="28" hidden="1">{#N/A,#N/A,FALSE,"т04"}</definedName>
    <definedName name="g7.2" localSheetId="29" hidden="1">{#N/A,#N/A,FALSE,"т04"}</definedName>
    <definedName name="g7.2" localSheetId="32" hidden="1">{#N/A,#N/A,FALSE,"т04"}</definedName>
    <definedName name="g7.2" localSheetId="33" hidden="1">{#N/A,#N/A,FALSE,"т04"}</definedName>
    <definedName name="g7.2" localSheetId="51" hidden="1">{#N/A,#N/A,FALSE,"т04"}</definedName>
    <definedName name="g7.2" localSheetId="56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64" hidden="1">{#N/A,#N/A,FALSE,"т04"}</definedName>
    <definedName name="g7.2" localSheetId="73" hidden="1">{#N/A,#N/A,FALSE,"т04"}</definedName>
    <definedName name="g7.2" localSheetId="74" hidden="1">{#N/A,#N/A,FALSE,"т04"}</definedName>
    <definedName name="g7.2" localSheetId="65" hidden="1">{#N/A,#N/A,FALSE,"т04"}</definedName>
    <definedName name="g7.2" localSheetId="66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5" hidden="1">{#N/A,#N/A,FALSE,"т04"}</definedName>
    <definedName name="g7.2" localSheetId="85" hidden="1">{#N/A,#N/A,FALSE,"т04"}</definedName>
    <definedName name="g7.2" localSheetId="77" hidden="1">{#N/A,#N/A,FALSE,"т04"}</definedName>
    <definedName name="g7.2" localSheetId="79" hidden="1">{#N/A,#N/A,FALSE,"т04"}</definedName>
    <definedName name="g7.2" localSheetId="83" hidden="1">{#N/A,#N/A,FALSE,"т04"}</definedName>
    <definedName name="g7.2" localSheetId="48" hidden="1">{#N/A,#N/A,FALSE,"т04"}</definedName>
    <definedName name="g7.2" localSheetId="86" hidden="1">{#N/A,#N/A,FALSE,"т04"}</definedName>
    <definedName name="g7.2" localSheetId="87" hidden="1">{#N/A,#N/A,FALSE,"т04"}</definedName>
    <definedName name="g7.2" localSheetId="88" hidden="1">{#N/A,#N/A,FALSE,"т04"}</definedName>
    <definedName name="g7.2" localSheetId="89" hidden="1">{#N/A,#N/A,FALSE,"т04"}</definedName>
    <definedName name="g7.2" hidden="1">{#N/A,#N/A,FALSE,"т04"}</definedName>
    <definedName name="GDP" localSheetId="68">[5]C!$L$6</definedName>
    <definedName name="GDP" localSheetId="69">[5]C!$L$6</definedName>
    <definedName name="GDP" localSheetId="71">[5]C!$L$6</definedName>
    <definedName name="GDP">[5]C!$L$6</definedName>
    <definedName name="GDP_F" localSheetId="14">[4]Links!$T$2</definedName>
    <definedName name="GDP_F" localSheetId="24">[4]Links!$T$2</definedName>
    <definedName name="GDP_F" localSheetId="25">[4]Links!$T$2</definedName>
    <definedName name="GDP_F" localSheetId="17">[4]Links!$T$2</definedName>
    <definedName name="GDP_F" localSheetId="18">[4]Links!$T$2</definedName>
    <definedName name="GDP_F" localSheetId="22">[4]Links!$T$2</definedName>
    <definedName name="GDP_F" localSheetId="35">[4]Links!$T$2</definedName>
    <definedName name="GDP_F" localSheetId="36">[4]Links!$T$2</definedName>
    <definedName name="GDP_F" localSheetId="28">[4]Links!$T$2</definedName>
    <definedName name="GDP_F" localSheetId="29">[4]Links!$T$2</definedName>
    <definedName name="GDP_F" localSheetId="33">[4]Links!$T$2</definedName>
    <definedName name="GDP_F">[4]Links!$T$2</definedName>
    <definedName name="GDP_P" localSheetId="14">[4]Links!$X$2</definedName>
    <definedName name="GDP_P" localSheetId="24">[4]Links!$X$2</definedName>
    <definedName name="GDP_P" localSheetId="25">[4]Links!$X$2</definedName>
    <definedName name="GDP_P" localSheetId="17">[4]Links!$X$2</definedName>
    <definedName name="GDP_P" localSheetId="18">[4]Links!$X$2</definedName>
    <definedName name="GDP_P" localSheetId="22">[4]Links!$X$2</definedName>
    <definedName name="GDP_P" localSheetId="35">[4]Links!$X$2</definedName>
    <definedName name="GDP_P" localSheetId="36">[4]Links!$X$2</definedName>
    <definedName name="GDP_P" localSheetId="28">[4]Links!$X$2</definedName>
    <definedName name="GDP_P" localSheetId="29">[4]Links!$X$2</definedName>
    <definedName name="GDP_P" localSheetId="33">[4]Links!$X$2</definedName>
    <definedName name="GDP_P">[4]Links!$X$2</definedName>
    <definedName name="GDPDme" localSheetId="14">[4]Links!$R$20</definedName>
    <definedName name="GDPDme" localSheetId="24">[4]Links!$R$20</definedName>
    <definedName name="GDPDme" localSheetId="25">[4]Links!$R$20</definedName>
    <definedName name="GDPDme" localSheetId="17">[4]Links!$R$20</definedName>
    <definedName name="GDPDme" localSheetId="18">[4]Links!$R$20</definedName>
    <definedName name="GDPDme" localSheetId="22">[4]Links!$R$20</definedName>
    <definedName name="GDPDme" localSheetId="35">[4]Links!$R$20</definedName>
    <definedName name="GDPDme" localSheetId="36">[4]Links!$R$20</definedName>
    <definedName name="GDPDme" localSheetId="28">[4]Links!$R$20</definedName>
    <definedName name="GDPDme" localSheetId="29">[4]Links!$R$20</definedName>
    <definedName name="GDPDme" localSheetId="33">[4]Links!$R$20</definedName>
    <definedName name="GDPDme">[4]Links!$R$20</definedName>
    <definedName name="GDPgrowth" localSheetId="14">#REF!</definedName>
    <definedName name="GDPgrowth" localSheetId="24">#REF!</definedName>
    <definedName name="GDPgrowth" localSheetId="25">#REF!</definedName>
    <definedName name="GDPgrowth" localSheetId="17">#REF!</definedName>
    <definedName name="GDPgrowth" localSheetId="18">#REF!</definedName>
    <definedName name="GDPgrowth" localSheetId="22">#REF!</definedName>
    <definedName name="GDPgrowth" localSheetId="35">#REF!</definedName>
    <definedName name="GDPgrowth" localSheetId="36">#REF!</definedName>
    <definedName name="GDPgrowth" localSheetId="28">#REF!</definedName>
    <definedName name="GDPgrowth" localSheetId="29">#REF!</definedName>
    <definedName name="GDPgrowth" localSheetId="33">#REF!</definedName>
    <definedName name="GDPgrowth" localSheetId="49">#REF!</definedName>
    <definedName name="GDPgrowth" localSheetId="61">#REF!</definedName>
    <definedName name="GDPgrowth" localSheetId="64">#REF!</definedName>
    <definedName name="GDPgrowth" localSheetId="65">#REF!</definedName>
    <definedName name="GDPgrowth" localSheetId="66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83">#REF!</definedName>
    <definedName name="GDPgrowth" localSheetId="86">#REF!</definedName>
    <definedName name="GDPgrowth" localSheetId="89">#REF!</definedName>
    <definedName name="GDPgrowth">#REF!</definedName>
    <definedName name="GDPM" localSheetId="14">[4]Links!$J$12</definedName>
    <definedName name="GDPM" localSheetId="24">[4]Links!$J$12</definedName>
    <definedName name="GDPM" localSheetId="25">[4]Links!$J$12</definedName>
    <definedName name="GDPM" localSheetId="17">[4]Links!$J$12</definedName>
    <definedName name="GDPM" localSheetId="18">[4]Links!$J$12</definedName>
    <definedName name="GDPM" localSheetId="22">[4]Links!$J$12</definedName>
    <definedName name="GDPM" localSheetId="35">[4]Links!$J$12</definedName>
    <definedName name="GDPM" localSheetId="36">[4]Links!$J$12</definedName>
    <definedName name="GDPM" localSheetId="28">[4]Links!$J$12</definedName>
    <definedName name="GDPM" localSheetId="29">[4]Links!$J$12</definedName>
    <definedName name="GDPM" localSheetId="33">[4]Links!$J$12</definedName>
    <definedName name="GDPM">[4]Links!$J$12</definedName>
    <definedName name="GDPM_f" localSheetId="14">[4]Links!#REF!</definedName>
    <definedName name="GDPM_f" localSheetId="24">[4]Links!#REF!</definedName>
    <definedName name="GDPM_f" localSheetId="25">[4]Links!#REF!</definedName>
    <definedName name="GDPM_f" localSheetId="17">[4]Links!#REF!</definedName>
    <definedName name="GDPM_f" localSheetId="18">[4]Links!#REF!</definedName>
    <definedName name="GDPM_f" localSheetId="22">[4]Links!#REF!</definedName>
    <definedName name="GDPM_f" localSheetId="26">[4]Links!#REF!</definedName>
    <definedName name="GDPM_f" localSheetId="35">[4]Links!#REF!</definedName>
    <definedName name="GDPM_f" localSheetId="36">[4]Links!#REF!</definedName>
    <definedName name="GDPM_f" localSheetId="37">[4]Links!#REF!</definedName>
    <definedName name="GDPM_f" localSheetId="28">[4]Links!#REF!</definedName>
    <definedName name="GDPM_f" localSheetId="29">[4]Links!#REF!</definedName>
    <definedName name="GDPM_f" localSheetId="33">[4]Links!#REF!</definedName>
    <definedName name="GDPM_f" localSheetId="49">[4]Links!#REF!</definedName>
    <definedName name="GDPM_f" localSheetId="61">[4]Links!#REF!</definedName>
    <definedName name="GDPM_f" localSheetId="64">[4]Links!#REF!</definedName>
    <definedName name="GDPM_f" localSheetId="65">[4]Links!#REF!</definedName>
    <definedName name="GDPM_f" localSheetId="66">[4]Links!#REF!</definedName>
    <definedName name="GDPM_f" localSheetId="68">[4]Links!#REF!</definedName>
    <definedName name="GDPM_f" localSheetId="69">[4]Links!#REF!</definedName>
    <definedName name="GDPM_f" localSheetId="70">[4]Links!#REF!</definedName>
    <definedName name="GDPM_f" localSheetId="71">[4]Links!#REF!</definedName>
    <definedName name="GDPM_f" localSheetId="83">[4]Links!#REF!</definedName>
    <definedName name="GDPM_f" localSheetId="86">[4]Links!#REF!</definedName>
    <definedName name="GDPM_f" localSheetId="89">[4]Links!#REF!</definedName>
    <definedName name="GDPM_f">[4]Links!#REF!</definedName>
    <definedName name="GDPMNC_f" localSheetId="14">[4]Links!#REF!</definedName>
    <definedName name="GDPMNC_f" localSheetId="24">[4]Links!#REF!</definedName>
    <definedName name="GDPMNC_f" localSheetId="25">[4]Links!#REF!</definedName>
    <definedName name="GDPMNC_f" localSheetId="17">[4]Links!#REF!</definedName>
    <definedName name="GDPMNC_f" localSheetId="18">[4]Links!#REF!</definedName>
    <definedName name="GDPMNC_f" localSheetId="22">[4]Links!#REF!</definedName>
    <definedName name="GDPMNC_f" localSheetId="35">[4]Links!#REF!</definedName>
    <definedName name="GDPMNC_f" localSheetId="36">[4]Links!#REF!</definedName>
    <definedName name="GDPMNC_f" localSheetId="37">[4]Links!#REF!</definedName>
    <definedName name="GDPMNC_f" localSheetId="28">[4]Links!#REF!</definedName>
    <definedName name="GDPMNC_f" localSheetId="29">[4]Links!#REF!</definedName>
    <definedName name="GDPMNC_f" localSheetId="33">[4]Links!#REF!</definedName>
    <definedName name="GDPMNC_f" localSheetId="49">[4]Links!#REF!</definedName>
    <definedName name="GDPMNC_f" localSheetId="61">[4]Links!#REF!</definedName>
    <definedName name="GDPMNC_f" localSheetId="64">[4]Links!#REF!</definedName>
    <definedName name="GDPMNC_f" localSheetId="65">[4]Links!#REF!</definedName>
    <definedName name="GDPMNC_f" localSheetId="66">[4]Links!#REF!</definedName>
    <definedName name="GDPMNC_f" localSheetId="68">[4]Links!#REF!</definedName>
    <definedName name="GDPMNC_f" localSheetId="69">[4]Links!#REF!</definedName>
    <definedName name="GDPMNC_f" localSheetId="70">[4]Links!#REF!</definedName>
    <definedName name="GDPMNC_f" localSheetId="71">[4]Links!#REF!</definedName>
    <definedName name="GDPMNC_f" localSheetId="83">[4]Links!#REF!</definedName>
    <definedName name="GDPMNC_f" localSheetId="86">[4]Links!#REF!</definedName>
    <definedName name="GDPMNC_f" localSheetId="89">[4]Links!#REF!</definedName>
    <definedName name="GDPMNC_f">[4]Links!#REF!</definedName>
    <definedName name="GDPMY" localSheetId="14">[4]Links!$J$22</definedName>
    <definedName name="GDPMY" localSheetId="24">[4]Links!$J$22</definedName>
    <definedName name="GDPMY" localSheetId="25">[4]Links!$J$22</definedName>
    <definedName name="GDPMY" localSheetId="17">[4]Links!$J$22</definedName>
    <definedName name="GDPMY" localSheetId="18">[4]Links!$J$22</definedName>
    <definedName name="GDPMY" localSheetId="22">[4]Links!$J$22</definedName>
    <definedName name="GDPMY" localSheetId="35">[4]Links!$J$22</definedName>
    <definedName name="GDPMY" localSheetId="36">[4]Links!$J$22</definedName>
    <definedName name="GDPMY" localSheetId="28">[4]Links!$J$22</definedName>
    <definedName name="GDPMY" localSheetId="29">[4]Links!$J$22</definedName>
    <definedName name="GDPMY" localSheetId="33">[4]Links!$J$22</definedName>
    <definedName name="GDPMY">[4]Links!$J$22</definedName>
    <definedName name="GDPNC_f" localSheetId="14">[4]Links!#REF!</definedName>
    <definedName name="GDPNC_f" localSheetId="24">[4]Links!#REF!</definedName>
    <definedName name="GDPNC_f" localSheetId="25">[4]Links!#REF!</definedName>
    <definedName name="GDPNC_f" localSheetId="17">[4]Links!#REF!</definedName>
    <definedName name="GDPNC_f" localSheetId="18">[4]Links!#REF!</definedName>
    <definedName name="GDPNC_f" localSheetId="22">[4]Links!#REF!</definedName>
    <definedName name="GDPNC_f" localSheetId="26">[4]Links!#REF!</definedName>
    <definedName name="GDPNC_f" localSheetId="35">[4]Links!#REF!</definedName>
    <definedName name="GDPNC_f" localSheetId="36">[4]Links!#REF!</definedName>
    <definedName name="GDPNC_f" localSheetId="37">[4]Links!#REF!</definedName>
    <definedName name="GDPNC_f" localSheetId="28">[4]Links!#REF!</definedName>
    <definedName name="GDPNC_f" localSheetId="29">[4]Links!#REF!</definedName>
    <definedName name="GDPNC_f" localSheetId="33">[4]Links!#REF!</definedName>
    <definedName name="GDPNC_f" localSheetId="49">[4]Links!#REF!</definedName>
    <definedName name="GDPNC_f" localSheetId="61">[4]Links!#REF!</definedName>
    <definedName name="GDPNC_f" localSheetId="64">[4]Links!#REF!</definedName>
    <definedName name="GDPNC_f" localSheetId="65">[4]Links!#REF!</definedName>
    <definedName name="GDPNC_f" localSheetId="66">[4]Links!#REF!</definedName>
    <definedName name="GDPNC_f" localSheetId="68">[4]Links!#REF!</definedName>
    <definedName name="GDPNC_f" localSheetId="69">[4]Links!#REF!</definedName>
    <definedName name="GDPNC_f" localSheetId="70">[4]Links!#REF!</definedName>
    <definedName name="GDPNC_f" localSheetId="71">[4]Links!#REF!</definedName>
    <definedName name="GDPNC_f" localSheetId="83">[4]Links!#REF!</definedName>
    <definedName name="GDPNC_f" localSheetId="86">[4]Links!#REF!</definedName>
    <definedName name="GDPNC_f" localSheetId="89">[4]Links!#REF!</definedName>
    <definedName name="GDPNC_f">[4]Links!#REF!</definedName>
    <definedName name="GDPR" localSheetId="68">[5]C!$L$7</definedName>
    <definedName name="GDPR" localSheetId="69">[5]C!$L$7</definedName>
    <definedName name="GDPR" localSheetId="71">[5]C!$L$7</definedName>
    <definedName name="GDPR">[5]C!$L$7</definedName>
    <definedName name="GDPR_F" localSheetId="14">[4]Links!$T$19</definedName>
    <definedName name="GDPR_F" localSheetId="24">[4]Links!$T$19</definedName>
    <definedName name="GDPR_F" localSheetId="25">[4]Links!$T$19</definedName>
    <definedName name="GDPR_F" localSheetId="17">[4]Links!$T$19</definedName>
    <definedName name="GDPR_F" localSheetId="18">[4]Links!$T$19</definedName>
    <definedName name="GDPR_F" localSheetId="22">[4]Links!$T$19</definedName>
    <definedName name="GDPR_F" localSheetId="35">[4]Links!$T$19</definedName>
    <definedName name="GDPR_F" localSheetId="36">[4]Links!$T$19</definedName>
    <definedName name="GDPR_F" localSheetId="28">[4]Links!$T$19</definedName>
    <definedName name="GDPR_F" localSheetId="29">[4]Links!$T$19</definedName>
    <definedName name="GDPR_F" localSheetId="33">[4]Links!$T$19</definedName>
    <definedName name="GDPR_F">[4]Links!$T$19</definedName>
    <definedName name="GDPR_P" localSheetId="14">[4]Links!$X$3</definedName>
    <definedName name="GDPR_P" localSheetId="24">[4]Links!$X$3</definedName>
    <definedName name="GDPR_P" localSheetId="25">[4]Links!$X$3</definedName>
    <definedName name="GDPR_P" localSheetId="17">[4]Links!$X$3</definedName>
    <definedName name="GDPR_P" localSheetId="18">[4]Links!$X$3</definedName>
    <definedName name="GDPR_P" localSheetId="22">[4]Links!$X$3</definedName>
    <definedName name="GDPR_P" localSheetId="35">[4]Links!$X$3</definedName>
    <definedName name="GDPR_P" localSheetId="36">[4]Links!$X$3</definedName>
    <definedName name="GDPR_P" localSheetId="28">[4]Links!$X$3</definedName>
    <definedName name="GDPR_P" localSheetId="29">[4]Links!$X$3</definedName>
    <definedName name="GDPR_P" localSheetId="33">[4]Links!$X$3</definedName>
    <definedName name="GDPR_P">[4]Links!$X$3</definedName>
    <definedName name="GDPRG_f" localSheetId="14">[4]Links!#REF!</definedName>
    <definedName name="GDPRG_f" localSheetId="24">[4]Links!#REF!</definedName>
    <definedName name="GDPRG_f" localSheetId="25">[4]Links!#REF!</definedName>
    <definedName name="GDPRG_f" localSheetId="17">[4]Links!#REF!</definedName>
    <definedName name="GDPRG_f" localSheetId="18">[4]Links!#REF!</definedName>
    <definedName name="GDPRG_f" localSheetId="22">[4]Links!#REF!</definedName>
    <definedName name="GDPRG_f" localSheetId="26">[4]Links!#REF!</definedName>
    <definedName name="GDPRG_f" localSheetId="35">[4]Links!#REF!</definedName>
    <definedName name="GDPRG_f" localSheetId="36">[4]Links!#REF!</definedName>
    <definedName name="GDPRG_f" localSheetId="37">[4]Links!#REF!</definedName>
    <definedName name="GDPRG_f" localSheetId="28">[4]Links!#REF!</definedName>
    <definedName name="GDPRG_f" localSheetId="29">[4]Links!#REF!</definedName>
    <definedName name="GDPRG_f" localSheetId="33">[4]Links!#REF!</definedName>
    <definedName name="GDPRG_f" localSheetId="49">[4]Links!#REF!</definedName>
    <definedName name="GDPRG_f" localSheetId="61">[4]Links!#REF!</definedName>
    <definedName name="GDPRG_f" localSheetId="64">[4]Links!#REF!</definedName>
    <definedName name="GDPRG_f" localSheetId="65">[4]Links!#REF!</definedName>
    <definedName name="GDPRG_f" localSheetId="66">[4]Links!#REF!</definedName>
    <definedName name="GDPRG_f" localSheetId="68">[4]Links!#REF!</definedName>
    <definedName name="GDPRG_f" localSheetId="69">[4]Links!#REF!</definedName>
    <definedName name="GDPRG_f" localSheetId="70">[4]Links!#REF!</definedName>
    <definedName name="GDPRG_f" localSheetId="71">[4]Links!#REF!</definedName>
    <definedName name="GDPRG_f" localSheetId="83">[4]Links!#REF!</definedName>
    <definedName name="GDPRG_f" localSheetId="86">[4]Links!#REF!</definedName>
    <definedName name="GDPRG_f" localSheetId="89">[4]Links!#REF!</definedName>
    <definedName name="GDPRG_f">[4]Links!#REF!</definedName>
    <definedName name="GDPRM" localSheetId="14">[4]Links!$R$2</definedName>
    <definedName name="GDPRM" localSheetId="24">[4]Links!$R$2</definedName>
    <definedName name="GDPRM" localSheetId="25">[4]Links!$R$2</definedName>
    <definedName name="GDPRM" localSheetId="17">[4]Links!$R$2</definedName>
    <definedName name="GDPRM" localSheetId="18">[4]Links!$R$2</definedName>
    <definedName name="GDPRM" localSheetId="22">[4]Links!$R$2</definedName>
    <definedName name="GDPRM" localSheetId="35">[4]Links!$R$2</definedName>
    <definedName name="GDPRM" localSheetId="36">[4]Links!$R$2</definedName>
    <definedName name="GDPRM" localSheetId="28">[4]Links!$R$2</definedName>
    <definedName name="GDPRM" localSheetId="29">[4]Links!$R$2</definedName>
    <definedName name="GDPRM" localSheetId="33">[4]Links!$R$2</definedName>
    <definedName name="GDPRM">[4]Links!$R$2</definedName>
    <definedName name="GDPRM_f" localSheetId="14">[4]Links!#REF!</definedName>
    <definedName name="GDPRM_f" localSheetId="24">[4]Links!#REF!</definedName>
    <definedName name="GDPRM_f" localSheetId="25">[4]Links!#REF!</definedName>
    <definedName name="GDPRM_f" localSheetId="17">[4]Links!#REF!</definedName>
    <definedName name="GDPRM_f" localSheetId="18">[4]Links!#REF!</definedName>
    <definedName name="GDPRM_f" localSheetId="22">[4]Links!#REF!</definedName>
    <definedName name="GDPRM_f" localSheetId="26">[4]Links!#REF!</definedName>
    <definedName name="GDPRM_f" localSheetId="35">[4]Links!#REF!</definedName>
    <definedName name="GDPRM_f" localSheetId="36">[4]Links!#REF!</definedName>
    <definedName name="GDPRM_f" localSheetId="37">[4]Links!#REF!</definedName>
    <definedName name="GDPRM_f" localSheetId="28">[4]Links!#REF!</definedName>
    <definedName name="GDPRM_f" localSheetId="29">[4]Links!#REF!</definedName>
    <definedName name="GDPRM_f" localSheetId="33">[4]Links!#REF!</definedName>
    <definedName name="GDPRM_f" localSheetId="49">[4]Links!#REF!</definedName>
    <definedName name="GDPRM_f" localSheetId="61">[4]Links!#REF!</definedName>
    <definedName name="GDPRM_f" localSheetId="64">[4]Links!#REF!</definedName>
    <definedName name="GDPRM_f" localSheetId="65">[4]Links!#REF!</definedName>
    <definedName name="GDPRM_f" localSheetId="66">[4]Links!#REF!</definedName>
    <definedName name="GDPRM_f" localSheetId="68">[4]Links!#REF!</definedName>
    <definedName name="GDPRM_f" localSheetId="69">[4]Links!#REF!</definedName>
    <definedName name="GDPRM_f" localSheetId="70">[4]Links!#REF!</definedName>
    <definedName name="GDPRM_f" localSheetId="71">[4]Links!#REF!</definedName>
    <definedName name="GDPRM_f" localSheetId="83">[4]Links!#REF!</definedName>
    <definedName name="GDPRM_f" localSheetId="86">[4]Links!#REF!</definedName>
    <definedName name="GDPRM_f" localSheetId="89">[4]Links!#REF!</definedName>
    <definedName name="GDPRM_f">[4]Links!#REF!</definedName>
    <definedName name="GDPRMG_f" localSheetId="14">[4]Links!#REF!</definedName>
    <definedName name="GDPRMG_f" localSheetId="24">[4]Links!#REF!</definedName>
    <definedName name="GDPRMG_f" localSheetId="25">[4]Links!#REF!</definedName>
    <definedName name="GDPRMG_f" localSheetId="17">[4]Links!#REF!</definedName>
    <definedName name="GDPRMG_f" localSheetId="18">[4]Links!#REF!</definedName>
    <definedName name="GDPRMG_f" localSheetId="22">[4]Links!#REF!</definedName>
    <definedName name="GDPRMG_f" localSheetId="35">[4]Links!#REF!</definedName>
    <definedName name="GDPRMG_f" localSheetId="36">[4]Links!#REF!</definedName>
    <definedName name="GDPRMG_f" localSheetId="37">[4]Links!#REF!</definedName>
    <definedName name="GDPRMG_f" localSheetId="28">[4]Links!#REF!</definedName>
    <definedName name="GDPRMG_f" localSheetId="29">[4]Links!#REF!</definedName>
    <definedName name="GDPRMG_f" localSheetId="33">[4]Links!#REF!</definedName>
    <definedName name="GDPRMG_f" localSheetId="49">[4]Links!#REF!</definedName>
    <definedName name="GDPRMG_f" localSheetId="61">[4]Links!#REF!</definedName>
    <definedName name="GDPRMG_f" localSheetId="64">[4]Links!#REF!</definedName>
    <definedName name="GDPRMG_f" localSheetId="65">[4]Links!#REF!</definedName>
    <definedName name="GDPRMG_f" localSheetId="66">[4]Links!#REF!</definedName>
    <definedName name="GDPRMG_f" localSheetId="68">[4]Links!#REF!</definedName>
    <definedName name="GDPRMG_f" localSheetId="69">[4]Links!#REF!</definedName>
    <definedName name="GDPRMG_f" localSheetId="70">[4]Links!#REF!</definedName>
    <definedName name="GDPRMG_f" localSheetId="71">[4]Links!#REF!</definedName>
    <definedName name="GDPRMG_f" localSheetId="83">[4]Links!#REF!</definedName>
    <definedName name="GDPRMG_f" localSheetId="86">[4]Links!#REF!</definedName>
    <definedName name="GDPRMG_f" localSheetId="89">[4]Links!#REF!</definedName>
    <definedName name="GDPRMG_f">[4]Links!#REF!</definedName>
    <definedName name="GDPRMOC_f" localSheetId="14">[4]Links!#REF!</definedName>
    <definedName name="GDPRMOC_f" localSheetId="24">[4]Links!#REF!</definedName>
    <definedName name="GDPRMOC_f" localSheetId="25">[4]Links!#REF!</definedName>
    <definedName name="GDPRMOC_f" localSheetId="17">[4]Links!#REF!</definedName>
    <definedName name="GDPRMOC_f" localSheetId="18">[4]Links!#REF!</definedName>
    <definedName name="GDPRMOC_f" localSheetId="22">[4]Links!#REF!</definedName>
    <definedName name="GDPRMOC_f" localSheetId="35">[4]Links!#REF!</definedName>
    <definedName name="GDPRMOC_f" localSheetId="36">[4]Links!#REF!</definedName>
    <definedName name="GDPRMOC_f" localSheetId="37">[4]Links!#REF!</definedName>
    <definedName name="GDPRMOC_f" localSheetId="28">[4]Links!#REF!</definedName>
    <definedName name="GDPRMOC_f" localSheetId="29">[4]Links!#REF!</definedName>
    <definedName name="GDPRMOC_f" localSheetId="33">[4]Links!#REF!</definedName>
    <definedName name="GDPRMOC_f" localSheetId="49">[4]Links!#REF!</definedName>
    <definedName name="GDPRMOC_f" localSheetId="61">[4]Links!#REF!</definedName>
    <definedName name="GDPRMOC_f" localSheetId="64">[4]Links!#REF!</definedName>
    <definedName name="GDPRMOC_f" localSheetId="65">[4]Links!#REF!</definedName>
    <definedName name="GDPRMOC_f" localSheetId="66">[4]Links!#REF!</definedName>
    <definedName name="GDPRMOC_f" localSheetId="68">[4]Links!#REF!</definedName>
    <definedName name="GDPRMOC_f" localSheetId="69">[4]Links!#REF!</definedName>
    <definedName name="GDPRMOC_f" localSheetId="70">[4]Links!#REF!</definedName>
    <definedName name="GDPRMOC_f" localSheetId="71">[4]Links!#REF!</definedName>
    <definedName name="GDPRMOC_f" localSheetId="83">[4]Links!#REF!</definedName>
    <definedName name="GDPRMOC_f" localSheetId="86">[4]Links!#REF!</definedName>
    <definedName name="GDPRMOC_f" localSheetId="89">[4]Links!#REF!</definedName>
    <definedName name="GDPRMOC_f">[4]Links!#REF!</definedName>
    <definedName name="GDPRNC_f" localSheetId="14">[4]Links!#REF!</definedName>
    <definedName name="GDPRNC_f" localSheetId="24">[4]Links!#REF!</definedName>
    <definedName name="GDPRNC_f" localSheetId="25">[4]Links!#REF!</definedName>
    <definedName name="GDPRNC_f" localSheetId="17">[4]Links!#REF!</definedName>
    <definedName name="GDPRNC_f" localSheetId="18">[4]Links!#REF!</definedName>
    <definedName name="GDPRNC_f" localSheetId="22">[4]Links!#REF!</definedName>
    <definedName name="GDPRNC_f" localSheetId="35">[4]Links!#REF!</definedName>
    <definedName name="GDPRNC_f" localSheetId="36">[4]Links!#REF!</definedName>
    <definedName name="GDPRNC_f" localSheetId="37">[4]Links!#REF!</definedName>
    <definedName name="GDPRNC_f" localSheetId="28">[4]Links!#REF!</definedName>
    <definedName name="GDPRNC_f" localSheetId="29">[4]Links!#REF!</definedName>
    <definedName name="GDPRNC_f" localSheetId="33">[4]Links!#REF!</definedName>
    <definedName name="GDPRNC_f" localSheetId="49">[4]Links!#REF!</definedName>
    <definedName name="GDPRNC_f" localSheetId="61">[4]Links!#REF!</definedName>
    <definedName name="GDPRNC_f" localSheetId="64">[4]Links!#REF!</definedName>
    <definedName name="GDPRNC_f" localSheetId="65">[4]Links!#REF!</definedName>
    <definedName name="GDPRNC_f" localSheetId="66">[4]Links!#REF!</definedName>
    <definedName name="GDPRNC_f" localSheetId="68">[4]Links!#REF!</definedName>
    <definedName name="GDPRNC_f" localSheetId="69">[4]Links!#REF!</definedName>
    <definedName name="GDPRNC_f" localSheetId="70">[4]Links!#REF!</definedName>
    <definedName name="GDPRNC_f" localSheetId="71">[4]Links!#REF!</definedName>
    <definedName name="GDPRNC_f" localSheetId="83">[4]Links!#REF!</definedName>
    <definedName name="GDPRNC_f" localSheetId="86">[4]Links!#REF!</definedName>
    <definedName name="GDPRNC_f" localSheetId="89">[4]Links!#REF!</definedName>
    <definedName name="GDPRNC_f">[4]Links!#REF!</definedName>
    <definedName name="GDPY" localSheetId="14">[4]Links!$J$7</definedName>
    <definedName name="GDPY" localSheetId="24">[4]Links!$J$7</definedName>
    <definedName name="GDPY" localSheetId="25">[4]Links!$J$7</definedName>
    <definedName name="GDPY" localSheetId="17">[4]Links!$J$7</definedName>
    <definedName name="GDPY" localSheetId="18">[4]Links!$J$7</definedName>
    <definedName name="GDPY" localSheetId="22">[4]Links!$J$7</definedName>
    <definedName name="GDPY" localSheetId="35">[4]Links!$J$7</definedName>
    <definedName name="GDPY" localSheetId="36">[4]Links!$J$7</definedName>
    <definedName name="GDPY" localSheetId="28">[4]Links!$J$7</definedName>
    <definedName name="GDPY" localSheetId="29">[4]Links!$J$7</definedName>
    <definedName name="GDPY" localSheetId="33">[4]Links!$J$7</definedName>
    <definedName name="GDPY">[4]Links!$J$7</definedName>
    <definedName name="ggg" localSheetId="1" hidden="1">{#N/A,#N/A,FALSE,"т02бд"}</definedName>
    <definedName name="ggg" localSheetId="2" hidden="1">{#N/A,#N/A,FALSE,"т02бд"}</definedName>
    <definedName name="ggg" localSheetId="14" hidden="1">{#N/A,#N/A,FALSE,"т02бд"}</definedName>
    <definedName name="ggg" localSheetId="24" hidden="1">{#N/A,#N/A,FALSE,"т02бд"}</definedName>
    <definedName name="ggg" localSheetId="25" hidden="1">{#N/A,#N/A,FALSE,"т02бд"}</definedName>
    <definedName name="ggg" localSheetId="15" hidden="1">{#N/A,#N/A,FALSE,"т02бд"}</definedName>
    <definedName name="ggg" localSheetId="17" hidden="1">{#N/A,#N/A,FALSE,"т02бд"}</definedName>
    <definedName name="ggg" localSheetId="18" hidden="1">{#N/A,#N/A,FALSE,"т02бд"}</definedName>
    <definedName name="ggg" localSheetId="22" hidden="1">{#N/A,#N/A,FALSE,"т02бд"}</definedName>
    <definedName name="ggg" localSheetId="26" hidden="1">{#N/A,#N/A,FALSE,"т02бд"}</definedName>
    <definedName name="ggg" localSheetId="35" hidden="1">{#N/A,#N/A,FALSE,"т02бд"}</definedName>
    <definedName name="ggg" localSheetId="3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27" hidden="1">{#N/A,#N/A,FALSE,"т02бд"}</definedName>
    <definedName name="ggg" localSheetId="28" hidden="1">{#N/A,#N/A,FALSE,"т02бд"}</definedName>
    <definedName name="ggg" localSheetId="29" hidden="1">{#N/A,#N/A,FALSE,"т02бд"}</definedName>
    <definedName name="ggg" localSheetId="32" hidden="1">{#N/A,#N/A,FALSE,"т02бд"}</definedName>
    <definedName name="ggg" localSheetId="33" hidden="1">{#N/A,#N/A,FALSE,"т02бд"}</definedName>
    <definedName name="ggg" localSheetId="51" hidden="1">{#N/A,#N/A,FALSE,"т02бд"}</definedName>
    <definedName name="ggg" localSheetId="56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4" hidden="1">{#N/A,#N/A,FALSE,"т02бд"}</definedName>
    <definedName name="ggg" localSheetId="73" hidden="1">{#N/A,#N/A,FALSE,"т02бд"}</definedName>
    <definedName name="ggg" localSheetId="74" hidden="1">{#N/A,#N/A,FALSE,"т02бд"}</definedName>
    <definedName name="ggg" localSheetId="65" hidden="1">{#N/A,#N/A,FALSE,"т02бд"}</definedName>
    <definedName name="ggg" localSheetId="66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5" hidden="1">{#N/A,#N/A,FALSE,"т02бд"}</definedName>
    <definedName name="ggg" localSheetId="85" hidden="1">{#N/A,#N/A,FALSE,"т02бд"}</definedName>
    <definedName name="ggg" localSheetId="77" hidden="1">{#N/A,#N/A,FALSE,"т02бд"}</definedName>
    <definedName name="ggg" localSheetId="79" hidden="1">{#N/A,#N/A,FALSE,"т02бд"}</definedName>
    <definedName name="ggg" localSheetId="83" hidden="1">{#N/A,#N/A,FALSE,"т02бд"}</definedName>
    <definedName name="ggg" localSheetId="48" hidden="1">{#N/A,#N/A,FALSE,"т02бд"}</definedName>
    <definedName name="ggg" localSheetId="86" hidden="1">{#N/A,#N/A,FALSE,"т02бд"}</definedName>
    <definedName name="ggg" localSheetId="87" hidden="1">{#N/A,#N/A,FALSE,"т02бд"}</definedName>
    <definedName name="ggg" localSheetId="88" hidden="1">{#N/A,#N/A,FALSE,"т02бд"}</definedName>
    <definedName name="ggg" localSheetId="89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4" hidden="1">{#N/A,#N/A,FALSE,"т02бд"}</definedName>
    <definedName name="ggg_2" localSheetId="24" hidden="1">{#N/A,#N/A,FALSE,"т02бд"}</definedName>
    <definedName name="ggg_2" localSheetId="25" hidden="1">{#N/A,#N/A,FALSE,"т02бд"}</definedName>
    <definedName name="ggg_2" localSheetId="17" hidden="1">{#N/A,#N/A,FALSE,"т02бд"}</definedName>
    <definedName name="ggg_2" localSheetId="18" hidden="1">{#N/A,#N/A,FALSE,"т02бд"}</definedName>
    <definedName name="ggg_2" localSheetId="22" hidden="1">{#N/A,#N/A,FALSE,"т02бд"}</definedName>
    <definedName name="ggg_2" localSheetId="26" hidden="1">{#N/A,#N/A,FALSE,"т02бд"}</definedName>
    <definedName name="ggg_2" localSheetId="35" hidden="1">{#N/A,#N/A,FALSE,"т02бд"}</definedName>
    <definedName name="ggg_2" localSheetId="36" hidden="1">{#N/A,#N/A,FALSE,"т02бд"}</definedName>
    <definedName name="ggg_2" localSheetId="37" hidden="1">{#N/A,#N/A,FALSE,"т02бд"}</definedName>
    <definedName name="ggg_2" localSheetId="38" hidden="1">{#N/A,#N/A,FALSE,"т02бд"}</definedName>
    <definedName name="ggg_2" localSheetId="39" hidden="1">{#N/A,#N/A,FALSE,"т02бд"}</definedName>
    <definedName name="ggg_2" localSheetId="27" hidden="1">{#N/A,#N/A,FALSE,"т02бд"}</definedName>
    <definedName name="ggg_2" localSheetId="28" hidden="1">{#N/A,#N/A,FALSE,"т02бд"}</definedName>
    <definedName name="ggg_2" localSheetId="29" hidden="1">{#N/A,#N/A,FALSE,"т02бд"}</definedName>
    <definedName name="ggg_2" localSheetId="32" hidden="1">{#N/A,#N/A,FALSE,"т02бд"}</definedName>
    <definedName name="ggg_2" localSheetId="33" hidden="1">{#N/A,#N/A,FALSE,"т02бд"}</definedName>
    <definedName name="ggg_2" localSheetId="51" hidden="1">{#N/A,#N/A,FALSE,"т02бд"}</definedName>
    <definedName name="ggg_2" localSheetId="56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64" hidden="1">{#N/A,#N/A,FALSE,"т02бд"}</definedName>
    <definedName name="ggg_2" localSheetId="73" hidden="1">{#N/A,#N/A,FALSE,"т02бд"}</definedName>
    <definedName name="ggg_2" localSheetId="74" hidden="1">{#N/A,#N/A,FALSE,"т02бд"}</definedName>
    <definedName name="ggg_2" localSheetId="65" hidden="1">{#N/A,#N/A,FALSE,"т02бд"}</definedName>
    <definedName name="ggg_2" localSheetId="66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9" hidden="1">{#N/A,#N/A,FALSE,"т02бд"}</definedName>
    <definedName name="ggg_2" localSheetId="83" hidden="1">{#N/A,#N/A,FALSE,"т02бд"}</definedName>
    <definedName name="ggg_2" localSheetId="48" hidden="1">{#N/A,#N/A,FALSE,"т02бд"}</definedName>
    <definedName name="ggg_2" localSheetId="86" hidden="1">{#N/A,#N/A,FALSE,"т02бд"}</definedName>
    <definedName name="ggg_2" localSheetId="87" hidden="1">{#N/A,#N/A,FALSE,"т02бд"}</definedName>
    <definedName name="ggg_2" localSheetId="88" hidden="1">{#N/A,#N/A,FALSE,"т02бд"}</definedName>
    <definedName name="ggg_2" localSheetId="89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4" hidden="1">{#N/A,#N/A,FALSE,"т02бд"}</definedName>
    <definedName name="ggg_2_1" localSheetId="24" hidden="1">{#N/A,#N/A,FALSE,"т02бд"}</definedName>
    <definedName name="ggg_2_1" localSheetId="25" hidden="1">{#N/A,#N/A,FALSE,"т02бд"}</definedName>
    <definedName name="ggg_2_1" localSheetId="17" hidden="1">{#N/A,#N/A,FALSE,"т02бд"}</definedName>
    <definedName name="ggg_2_1" localSheetId="18" hidden="1">{#N/A,#N/A,FALSE,"т02бд"}</definedName>
    <definedName name="ggg_2_1" localSheetId="22" hidden="1">{#N/A,#N/A,FALSE,"т02бд"}</definedName>
    <definedName name="ggg_2_1" localSheetId="26" hidden="1">{#N/A,#N/A,FALSE,"т02бд"}</definedName>
    <definedName name="ggg_2_1" localSheetId="35" hidden="1">{#N/A,#N/A,FALSE,"т02бд"}</definedName>
    <definedName name="ggg_2_1" localSheetId="36" hidden="1">{#N/A,#N/A,FALSE,"т02бд"}</definedName>
    <definedName name="ggg_2_1" localSheetId="37" hidden="1">{#N/A,#N/A,FALSE,"т02бд"}</definedName>
    <definedName name="ggg_2_1" localSheetId="38" hidden="1">{#N/A,#N/A,FALSE,"т02бд"}</definedName>
    <definedName name="ggg_2_1" localSheetId="39" hidden="1">{#N/A,#N/A,FALSE,"т02бд"}</definedName>
    <definedName name="ggg_2_1" localSheetId="27" hidden="1">{#N/A,#N/A,FALSE,"т02бд"}</definedName>
    <definedName name="ggg_2_1" localSheetId="28" hidden="1">{#N/A,#N/A,FALSE,"т02бд"}</definedName>
    <definedName name="ggg_2_1" localSheetId="29" hidden="1">{#N/A,#N/A,FALSE,"т02бд"}</definedName>
    <definedName name="ggg_2_1" localSheetId="32" hidden="1">{#N/A,#N/A,FALSE,"т02бд"}</definedName>
    <definedName name="ggg_2_1" localSheetId="33" hidden="1">{#N/A,#N/A,FALSE,"т02бд"}</definedName>
    <definedName name="ggg_2_1" localSheetId="51" hidden="1">{#N/A,#N/A,FALSE,"т02бд"}</definedName>
    <definedName name="ggg_2_1" localSheetId="56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64" hidden="1">{#N/A,#N/A,FALSE,"т02бд"}</definedName>
    <definedName name="ggg_2_1" localSheetId="73" hidden="1">{#N/A,#N/A,FALSE,"т02бд"}</definedName>
    <definedName name="ggg_2_1" localSheetId="74" hidden="1">{#N/A,#N/A,FALSE,"т02бд"}</definedName>
    <definedName name="ggg_2_1" localSheetId="65" hidden="1">{#N/A,#N/A,FALSE,"т02бд"}</definedName>
    <definedName name="ggg_2_1" localSheetId="66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9" hidden="1">{#N/A,#N/A,FALSE,"т02бд"}</definedName>
    <definedName name="ggg_2_1" localSheetId="83" hidden="1">{#N/A,#N/A,FALSE,"т02бд"}</definedName>
    <definedName name="ggg_2_1" localSheetId="48" hidden="1">{#N/A,#N/A,FALSE,"т02бд"}</definedName>
    <definedName name="ggg_2_1" localSheetId="86" hidden="1">{#N/A,#N/A,FALSE,"т02бд"}</definedName>
    <definedName name="ggg_2_1" localSheetId="87" hidden="1">{#N/A,#N/A,FALSE,"т02бд"}</definedName>
    <definedName name="ggg_2_1" localSheetId="88" hidden="1">{#N/A,#N/A,FALSE,"т02бд"}</definedName>
    <definedName name="ggg_2_1" localSheetId="89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14" hidden="1">{#N/A,#N/A,FALSE,"т02бд"}</definedName>
    <definedName name="gggggg" localSheetId="24" hidden="1">{#N/A,#N/A,FALSE,"т02бд"}</definedName>
    <definedName name="gggggg" localSheetId="25" hidden="1">{#N/A,#N/A,FALSE,"т02бд"}</definedName>
    <definedName name="gggggg" localSheetId="15" hidden="1">{#N/A,#N/A,FALSE,"т02бд"}</definedName>
    <definedName name="gggggg" localSheetId="17" hidden="1">{#N/A,#N/A,FALSE,"т02бд"}</definedName>
    <definedName name="gggggg" localSheetId="18" hidden="1">{#N/A,#N/A,FALSE,"т02бд"}</definedName>
    <definedName name="gggggg" localSheetId="22" hidden="1">{#N/A,#N/A,FALSE,"т02бд"}</definedName>
    <definedName name="gggggg" localSheetId="26" hidden="1">{#N/A,#N/A,FALSE,"т02бд"}</definedName>
    <definedName name="gggggg" localSheetId="35" hidden="1">{#N/A,#N/A,FALSE,"т02бд"}</definedName>
    <definedName name="gggggg" localSheetId="3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27" hidden="1">{#N/A,#N/A,FALSE,"т02бд"}</definedName>
    <definedName name="gggggg" localSheetId="28" hidden="1">{#N/A,#N/A,FALSE,"т02бд"}</definedName>
    <definedName name="gggggg" localSheetId="29" hidden="1">{#N/A,#N/A,FALSE,"т02бд"}</definedName>
    <definedName name="gggggg" localSheetId="32" hidden="1">{#N/A,#N/A,FALSE,"т02бд"}</definedName>
    <definedName name="gggggg" localSheetId="33" hidden="1">{#N/A,#N/A,FALSE,"т02бд"}</definedName>
    <definedName name="gggggg" localSheetId="51" hidden="1">{#N/A,#N/A,FALSE,"т02бд"}</definedName>
    <definedName name="gggggg" localSheetId="56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4" hidden="1">{#N/A,#N/A,FALSE,"т02бд"}</definedName>
    <definedName name="gggggg" localSheetId="73" hidden="1">{#N/A,#N/A,FALSE,"т02бд"}</definedName>
    <definedName name="gggggg" localSheetId="74" hidden="1">{#N/A,#N/A,FALSE,"т02бд"}</definedName>
    <definedName name="gggggg" localSheetId="65" hidden="1">{#N/A,#N/A,FALSE,"т02бд"}</definedName>
    <definedName name="gggggg" localSheetId="66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5" hidden="1">{#N/A,#N/A,FALSE,"т02бд"}</definedName>
    <definedName name="gggggg" localSheetId="85" hidden="1">{#N/A,#N/A,FALSE,"т02бд"}</definedName>
    <definedName name="gggggg" localSheetId="77" hidden="1">{#N/A,#N/A,FALSE,"т02бд"}</definedName>
    <definedName name="gggggg" localSheetId="79" hidden="1">{#N/A,#N/A,FALSE,"т02бд"}</definedName>
    <definedName name="gggggg" localSheetId="83" hidden="1">{#N/A,#N/A,FALSE,"т02бд"}</definedName>
    <definedName name="gggggg" localSheetId="48" hidden="1">{#N/A,#N/A,FALSE,"т02бд"}</definedName>
    <definedName name="gggggg" localSheetId="86" hidden="1">{#N/A,#N/A,FALSE,"т02бд"}</definedName>
    <definedName name="gggggg" localSheetId="87" hidden="1">{#N/A,#N/A,FALSE,"т02бд"}</definedName>
    <definedName name="gggggg" localSheetId="88" hidden="1">{#N/A,#N/A,FALSE,"т02бд"}</definedName>
    <definedName name="gggggg" localSheetId="89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4" hidden="1">{#N/A,#N/A,FALSE,"т02бд"}</definedName>
    <definedName name="gggggg_2" localSheetId="24" hidden="1">{#N/A,#N/A,FALSE,"т02бд"}</definedName>
    <definedName name="gggggg_2" localSheetId="25" hidden="1">{#N/A,#N/A,FALSE,"т02бд"}</definedName>
    <definedName name="gggggg_2" localSheetId="17" hidden="1">{#N/A,#N/A,FALSE,"т02бд"}</definedName>
    <definedName name="gggggg_2" localSheetId="18" hidden="1">{#N/A,#N/A,FALSE,"т02бд"}</definedName>
    <definedName name="gggggg_2" localSheetId="22" hidden="1">{#N/A,#N/A,FALSE,"т02бд"}</definedName>
    <definedName name="gggggg_2" localSheetId="26" hidden="1">{#N/A,#N/A,FALSE,"т02бд"}</definedName>
    <definedName name="gggggg_2" localSheetId="35" hidden="1">{#N/A,#N/A,FALSE,"т02бд"}</definedName>
    <definedName name="gggggg_2" localSheetId="36" hidden="1">{#N/A,#N/A,FALSE,"т02бд"}</definedName>
    <definedName name="gggggg_2" localSheetId="37" hidden="1">{#N/A,#N/A,FALSE,"т02бд"}</definedName>
    <definedName name="gggggg_2" localSheetId="38" hidden="1">{#N/A,#N/A,FALSE,"т02бд"}</definedName>
    <definedName name="gggggg_2" localSheetId="39" hidden="1">{#N/A,#N/A,FALSE,"т02бд"}</definedName>
    <definedName name="gggggg_2" localSheetId="27" hidden="1">{#N/A,#N/A,FALSE,"т02бд"}</definedName>
    <definedName name="gggggg_2" localSheetId="28" hidden="1">{#N/A,#N/A,FALSE,"т02бд"}</definedName>
    <definedName name="gggggg_2" localSheetId="29" hidden="1">{#N/A,#N/A,FALSE,"т02бд"}</definedName>
    <definedName name="gggggg_2" localSheetId="32" hidden="1">{#N/A,#N/A,FALSE,"т02бд"}</definedName>
    <definedName name="gggggg_2" localSheetId="33" hidden="1">{#N/A,#N/A,FALSE,"т02бд"}</definedName>
    <definedName name="gggggg_2" localSheetId="51" hidden="1">{#N/A,#N/A,FALSE,"т02бд"}</definedName>
    <definedName name="gggggg_2" localSheetId="56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64" hidden="1">{#N/A,#N/A,FALSE,"т02бд"}</definedName>
    <definedName name="gggggg_2" localSheetId="73" hidden="1">{#N/A,#N/A,FALSE,"т02бд"}</definedName>
    <definedName name="gggggg_2" localSheetId="74" hidden="1">{#N/A,#N/A,FALSE,"т02бд"}</definedName>
    <definedName name="gggggg_2" localSheetId="65" hidden="1">{#N/A,#N/A,FALSE,"т02бд"}</definedName>
    <definedName name="gggggg_2" localSheetId="66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9" hidden="1">{#N/A,#N/A,FALSE,"т02бд"}</definedName>
    <definedName name="gggggg_2" localSheetId="83" hidden="1">{#N/A,#N/A,FALSE,"т02бд"}</definedName>
    <definedName name="gggggg_2" localSheetId="48" hidden="1">{#N/A,#N/A,FALSE,"т02бд"}</definedName>
    <definedName name="gggggg_2" localSheetId="86" hidden="1">{#N/A,#N/A,FALSE,"т02бд"}</definedName>
    <definedName name="gggggg_2" localSheetId="87" hidden="1">{#N/A,#N/A,FALSE,"т02бд"}</definedName>
    <definedName name="gggggg_2" localSheetId="88" hidden="1">{#N/A,#N/A,FALSE,"т02бд"}</definedName>
    <definedName name="gggggg_2" localSheetId="89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4" hidden="1">{#N/A,#N/A,FALSE,"т02бд"}</definedName>
    <definedName name="gggggg_2_1" localSheetId="24" hidden="1">{#N/A,#N/A,FALSE,"т02бд"}</definedName>
    <definedName name="gggggg_2_1" localSheetId="25" hidden="1">{#N/A,#N/A,FALSE,"т02бд"}</definedName>
    <definedName name="gggggg_2_1" localSheetId="17" hidden="1">{#N/A,#N/A,FALSE,"т02бд"}</definedName>
    <definedName name="gggggg_2_1" localSheetId="18" hidden="1">{#N/A,#N/A,FALSE,"т02бд"}</definedName>
    <definedName name="gggggg_2_1" localSheetId="22" hidden="1">{#N/A,#N/A,FALSE,"т02бд"}</definedName>
    <definedName name="gggggg_2_1" localSheetId="26" hidden="1">{#N/A,#N/A,FALSE,"т02бд"}</definedName>
    <definedName name="gggggg_2_1" localSheetId="35" hidden="1">{#N/A,#N/A,FALSE,"т02бд"}</definedName>
    <definedName name="gggggg_2_1" localSheetId="36" hidden="1">{#N/A,#N/A,FALSE,"т02бд"}</definedName>
    <definedName name="gggggg_2_1" localSheetId="37" hidden="1">{#N/A,#N/A,FALSE,"т02бд"}</definedName>
    <definedName name="gggggg_2_1" localSheetId="38" hidden="1">{#N/A,#N/A,FALSE,"т02бд"}</definedName>
    <definedName name="gggggg_2_1" localSheetId="39" hidden="1">{#N/A,#N/A,FALSE,"т02бд"}</definedName>
    <definedName name="gggggg_2_1" localSheetId="27" hidden="1">{#N/A,#N/A,FALSE,"т02бд"}</definedName>
    <definedName name="gggggg_2_1" localSheetId="28" hidden="1">{#N/A,#N/A,FALSE,"т02бд"}</definedName>
    <definedName name="gggggg_2_1" localSheetId="29" hidden="1">{#N/A,#N/A,FALSE,"т02бд"}</definedName>
    <definedName name="gggggg_2_1" localSheetId="32" hidden="1">{#N/A,#N/A,FALSE,"т02бд"}</definedName>
    <definedName name="gggggg_2_1" localSheetId="33" hidden="1">{#N/A,#N/A,FALSE,"т02бд"}</definedName>
    <definedName name="gggggg_2_1" localSheetId="51" hidden="1">{#N/A,#N/A,FALSE,"т02бд"}</definedName>
    <definedName name="gggggg_2_1" localSheetId="56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64" hidden="1">{#N/A,#N/A,FALSE,"т02бд"}</definedName>
    <definedName name="gggggg_2_1" localSheetId="73" hidden="1">{#N/A,#N/A,FALSE,"т02бд"}</definedName>
    <definedName name="gggggg_2_1" localSheetId="74" hidden="1">{#N/A,#N/A,FALSE,"т02бд"}</definedName>
    <definedName name="gggggg_2_1" localSheetId="65" hidden="1">{#N/A,#N/A,FALSE,"т02бд"}</definedName>
    <definedName name="gggggg_2_1" localSheetId="66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9" hidden="1">{#N/A,#N/A,FALSE,"т02бд"}</definedName>
    <definedName name="gggggg_2_1" localSheetId="83" hidden="1">{#N/A,#N/A,FALSE,"т02бд"}</definedName>
    <definedName name="gggggg_2_1" localSheetId="48" hidden="1">{#N/A,#N/A,FALSE,"т02бд"}</definedName>
    <definedName name="gggggg_2_1" localSheetId="86" hidden="1">{#N/A,#N/A,FALSE,"т02бд"}</definedName>
    <definedName name="gggggg_2_1" localSheetId="87" hidden="1">{#N/A,#N/A,FALSE,"т02бд"}</definedName>
    <definedName name="gggggg_2_1" localSheetId="88" hidden="1">{#N/A,#N/A,FALSE,"т02бд"}</definedName>
    <definedName name="gggggg_2_1" localSheetId="89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14" hidden="1">{#N/A,#N/A,FALSE,"т02бд"}</definedName>
    <definedName name="ghghg" localSheetId="24" hidden="1">{#N/A,#N/A,FALSE,"т02бд"}</definedName>
    <definedName name="ghghg" localSheetId="25" hidden="1">{#N/A,#N/A,FALSE,"т02бд"}</definedName>
    <definedName name="ghghg" localSheetId="15" hidden="1">{#N/A,#N/A,FALSE,"т02бд"}</definedName>
    <definedName name="ghghg" localSheetId="17" hidden="1">{#N/A,#N/A,FALSE,"т02бд"}</definedName>
    <definedName name="ghghg" localSheetId="18" hidden="1">{#N/A,#N/A,FALSE,"т02бд"}</definedName>
    <definedName name="ghghg" localSheetId="22" hidden="1">{#N/A,#N/A,FALSE,"т02бд"}</definedName>
    <definedName name="ghghg" localSheetId="26" hidden="1">{#N/A,#N/A,FALSE,"т02бд"}</definedName>
    <definedName name="ghghg" localSheetId="35" hidden="1">{#N/A,#N/A,FALSE,"т02бд"}</definedName>
    <definedName name="ghghg" localSheetId="3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27" hidden="1">{#N/A,#N/A,FALSE,"т02бд"}</definedName>
    <definedName name="ghghg" localSheetId="28" hidden="1">{#N/A,#N/A,FALSE,"т02бд"}</definedName>
    <definedName name="ghghg" localSheetId="29" hidden="1">{#N/A,#N/A,FALSE,"т02бд"}</definedName>
    <definedName name="ghghg" localSheetId="32" hidden="1">{#N/A,#N/A,FALSE,"т02бд"}</definedName>
    <definedName name="ghghg" localSheetId="33" hidden="1">{#N/A,#N/A,FALSE,"т02бд"}</definedName>
    <definedName name="ghghg" localSheetId="51" hidden="1">{#N/A,#N/A,FALSE,"т02бд"}</definedName>
    <definedName name="ghghg" localSheetId="56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64" hidden="1">{#N/A,#N/A,FALSE,"т02бд"}</definedName>
    <definedName name="ghghg" localSheetId="73" hidden="1">{#N/A,#N/A,FALSE,"т02бд"}</definedName>
    <definedName name="ghghg" localSheetId="74" hidden="1">{#N/A,#N/A,FALSE,"т02бд"}</definedName>
    <definedName name="ghghg" localSheetId="65" hidden="1">{#N/A,#N/A,FALSE,"т02бд"}</definedName>
    <definedName name="ghghg" localSheetId="66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5" hidden="1">{#N/A,#N/A,FALSE,"т02бд"}</definedName>
    <definedName name="ghghg" localSheetId="85" hidden="1">{#N/A,#N/A,FALSE,"т02бд"}</definedName>
    <definedName name="ghghg" localSheetId="77" hidden="1">{#N/A,#N/A,FALSE,"т02бд"}</definedName>
    <definedName name="ghghg" localSheetId="79" hidden="1">{#N/A,#N/A,FALSE,"т02бд"}</definedName>
    <definedName name="ghghg" localSheetId="83" hidden="1">{#N/A,#N/A,FALSE,"т02бд"}</definedName>
    <definedName name="ghghg" localSheetId="48" hidden="1">{#N/A,#N/A,FALSE,"т02бд"}</definedName>
    <definedName name="ghghg" localSheetId="86" hidden="1">{#N/A,#N/A,FALSE,"т02бд"}</definedName>
    <definedName name="ghghg" localSheetId="87" hidden="1">{#N/A,#N/A,FALSE,"т02бд"}</definedName>
    <definedName name="ghghg" localSheetId="88" hidden="1">{#N/A,#N/A,FALSE,"т02бд"}</definedName>
    <definedName name="ghghg" localSheetId="89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4" hidden="1">{#N/A,#N/A,FALSE,"т02бд"}</definedName>
    <definedName name="ghghg_2" localSheetId="24" hidden="1">{#N/A,#N/A,FALSE,"т02бд"}</definedName>
    <definedName name="ghghg_2" localSheetId="25" hidden="1">{#N/A,#N/A,FALSE,"т02бд"}</definedName>
    <definedName name="ghghg_2" localSheetId="17" hidden="1">{#N/A,#N/A,FALSE,"т02бд"}</definedName>
    <definedName name="ghghg_2" localSheetId="18" hidden="1">{#N/A,#N/A,FALSE,"т02бд"}</definedName>
    <definedName name="ghghg_2" localSheetId="22" hidden="1">{#N/A,#N/A,FALSE,"т02бд"}</definedName>
    <definedName name="ghghg_2" localSheetId="26" hidden="1">{#N/A,#N/A,FALSE,"т02бд"}</definedName>
    <definedName name="ghghg_2" localSheetId="35" hidden="1">{#N/A,#N/A,FALSE,"т02бд"}</definedName>
    <definedName name="ghghg_2" localSheetId="36" hidden="1">{#N/A,#N/A,FALSE,"т02бд"}</definedName>
    <definedName name="ghghg_2" localSheetId="37" hidden="1">{#N/A,#N/A,FALSE,"т02бд"}</definedName>
    <definedName name="ghghg_2" localSheetId="38" hidden="1">{#N/A,#N/A,FALSE,"т02бд"}</definedName>
    <definedName name="ghghg_2" localSheetId="39" hidden="1">{#N/A,#N/A,FALSE,"т02бд"}</definedName>
    <definedName name="ghghg_2" localSheetId="27" hidden="1">{#N/A,#N/A,FALSE,"т02бд"}</definedName>
    <definedName name="ghghg_2" localSheetId="28" hidden="1">{#N/A,#N/A,FALSE,"т02бд"}</definedName>
    <definedName name="ghghg_2" localSheetId="29" hidden="1">{#N/A,#N/A,FALSE,"т02бд"}</definedName>
    <definedName name="ghghg_2" localSheetId="32" hidden="1">{#N/A,#N/A,FALSE,"т02бд"}</definedName>
    <definedName name="ghghg_2" localSheetId="33" hidden="1">{#N/A,#N/A,FALSE,"т02бд"}</definedName>
    <definedName name="ghghg_2" localSheetId="51" hidden="1">{#N/A,#N/A,FALSE,"т02бд"}</definedName>
    <definedName name="ghghg_2" localSheetId="56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64" hidden="1">{#N/A,#N/A,FALSE,"т02бд"}</definedName>
    <definedName name="ghghg_2" localSheetId="73" hidden="1">{#N/A,#N/A,FALSE,"т02бд"}</definedName>
    <definedName name="ghghg_2" localSheetId="74" hidden="1">{#N/A,#N/A,FALSE,"т02бд"}</definedName>
    <definedName name="ghghg_2" localSheetId="65" hidden="1">{#N/A,#N/A,FALSE,"т02бд"}</definedName>
    <definedName name="ghghg_2" localSheetId="66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9" hidden="1">{#N/A,#N/A,FALSE,"т02бд"}</definedName>
    <definedName name="ghghg_2" localSheetId="83" hidden="1">{#N/A,#N/A,FALSE,"т02бд"}</definedName>
    <definedName name="ghghg_2" localSheetId="48" hidden="1">{#N/A,#N/A,FALSE,"т02бд"}</definedName>
    <definedName name="ghghg_2" localSheetId="86" hidden="1">{#N/A,#N/A,FALSE,"т02бд"}</definedName>
    <definedName name="ghghg_2" localSheetId="87" hidden="1">{#N/A,#N/A,FALSE,"т02бд"}</definedName>
    <definedName name="ghghg_2" localSheetId="88" hidden="1">{#N/A,#N/A,FALSE,"т02бд"}</definedName>
    <definedName name="ghghg_2" localSheetId="89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4" hidden="1">{#N/A,#N/A,FALSE,"т02бд"}</definedName>
    <definedName name="ghghg_2_1" localSheetId="24" hidden="1">{#N/A,#N/A,FALSE,"т02бд"}</definedName>
    <definedName name="ghghg_2_1" localSheetId="25" hidden="1">{#N/A,#N/A,FALSE,"т02бд"}</definedName>
    <definedName name="ghghg_2_1" localSheetId="17" hidden="1">{#N/A,#N/A,FALSE,"т02бд"}</definedName>
    <definedName name="ghghg_2_1" localSheetId="18" hidden="1">{#N/A,#N/A,FALSE,"т02бд"}</definedName>
    <definedName name="ghghg_2_1" localSheetId="22" hidden="1">{#N/A,#N/A,FALSE,"т02бд"}</definedName>
    <definedName name="ghghg_2_1" localSheetId="26" hidden="1">{#N/A,#N/A,FALSE,"т02бд"}</definedName>
    <definedName name="ghghg_2_1" localSheetId="35" hidden="1">{#N/A,#N/A,FALSE,"т02бд"}</definedName>
    <definedName name="ghghg_2_1" localSheetId="36" hidden="1">{#N/A,#N/A,FALSE,"т02бд"}</definedName>
    <definedName name="ghghg_2_1" localSheetId="37" hidden="1">{#N/A,#N/A,FALSE,"т02бд"}</definedName>
    <definedName name="ghghg_2_1" localSheetId="38" hidden="1">{#N/A,#N/A,FALSE,"т02бд"}</definedName>
    <definedName name="ghghg_2_1" localSheetId="39" hidden="1">{#N/A,#N/A,FALSE,"т02бд"}</definedName>
    <definedName name="ghghg_2_1" localSheetId="27" hidden="1">{#N/A,#N/A,FALSE,"т02бд"}</definedName>
    <definedName name="ghghg_2_1" localSheetId="28" hidden="1">{#N/A,#N/A,FALSE,"т02бд"}</definedName>
    <definedName name="ghghg_2_1" localSheetId="29" hidden="1">{#N/A,#N/A,FALSE,"т02бд"}</definedName>
    <definedName name="ghghg_2_1" localSheetId="32" hidden="1">{#N/A,#N/A,FALSE,"т02бд"}</definedName>
    <definedName name="ghghg_2_1" localSheetId="33" hidden="1">{#N/A,#N/A,FALSE,"т02бд"}</definedName>
    <definedName name="ghghg_2_1" localSheetId="51" hidden="1">{#N/A,#N/A,FALSE,"т02бд"}</definedName>
    <definedName name="ghghg_2_1" localSheetId="56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64" hidden="1">{#N/A,#N/A,FALSE,"т02бд"}</definedName>
    <definedName name="ghghg_2_1" localSheetId="73" hidden="1">{#N/A,#N/A,FALSE,"т02бд"}</definedName>
    <definedName name="ghghg_2_1" localSheetId="74" hidden="1">{#N/A,#N/A,FALSE,"т02бд"}</definedName>
    <definedName name="ghghg_2_1" localSheetId="65" hidden="1">{#N/A,#N/A,FALSE,"т02бд"}</definedName>
    <definedName name="ghghg_2_1" localSheetId="66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9" hidden="1">{#N/A,#N/A,FALSE,"т02бд"}</definedName>
    <definedName name="ghghg_2_1" localSheetId="83" hidden="1">{#N/A,#N/A,FALSE,"т02бд"}</definedName>
    <definedName name="ghghg_2_1" localSheetId="48" hidden="1">{#N/A,#N/A,FALSE,"т02бд"}</definedName>
    <definedName name="ghghg_2_1" localSheetId="86" hidden="1">{#N/A,#N/A,FALSE,"т02бд"}</definedName>
    <definedName name="ghghg_2_1" localSheetId="87" hidden="1">{#N/A,#N/A,FALSE,"т02бд"}</definedName>
    <definedName name="ghghg_2_1" localSheetId="88" hidden="1">{#N/A,#N/A,FALSE,"т02бд"}</definedName>
    <definedName name="ghghg_2_1" localSheetId="89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14" hidden="1">{#N/A,#N/A,FALSE,"т02бд"}</definedName>
    <definedName name="ghghghg" localSheetId="24" hidden="1">{#N/A,#N/A,FALSE,"т02бд"}</definedName>
    <definedName name="ghghghg" localSheetId="25" hidden="1">{#N/A,#N/A,FALSE,"т02бд"}</definedName>
    <definedName name="ghghghg" localSheetId="15" hidden="1">{#N/A,#N/A,FALSE,"т02бд"}</definedName>
    <definedName name="ghghghg" localSheetId="17" hidden="1">{#N/A,#N/A,FALSE,"т02бд"}</definedName>
    <definedName name="ghghghg" localSheetId="18" hidden="1">{#N/A,#N/A,FALSE,"т02бд"}</definedName>
    <definedName name="ghghghg" localSheetId="22" hidden="1">{#N/A,#N/A,FALSE,"т02бд"}</definedName>
    <definedName name="ghghghg" localSheetId="26" hidden="1">{#N/A,#N/A,FALSE,"т02бд"}</definedName>
    <definedName name="ghghghg" localSheetId="35" hidden="1">{#N/A,#N/A,FALSE,"т02бд"}</definedName>
    <definedName name="ghghghg" localSheetId="3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27" hidden="1">{#N/A,#N/A,FALSE,"т02бд"}</definedName>
    <definedName name="ghghghg" localSheetId="28" hidden="1">{#N/A,#N/A,FALSE,"т02бд"}</definedName>
    <definedName name="ghghghg" localSheetId="29" hidden="1">{#N/A,#N/A,FALSE,"т02бд"}</definedName>
    <definedName name="ghghghg" localSheetId="32" hidden="1">{#N/A,#N/A,FALSE,"т02бд"}</definedName>
    <definedName name="ghghghg" localSheetId="33" hidden="1">{#N/A,#N/A,FALSE,"т02бд"}</definedName>
    <definedName name="ghghghg" localSheetId="51" hidden="1">{#N/A,#N/A,FALSE,"т02бд"}</definedName>
    <definedName name="ghghghg" localSheetId="56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4" hidden="1">{#N/A,#N/A,FALSE,"т02бд"}</definedName>
    <definedName name="ghghghg" localSheetId="73" hidden="1">{#N/A,#N/A,FALSE,"т02бд"}</definedName>
    <definedName name="ghghghg" localSheetId="74" hidden="1">{#N/A,#N/A,FALSE,"т02бд"}</definedName>
    <definedName name="ghghghg" localSheetId="65" hidden="1">{#N/A,#N/A,FALSE,"т02бд"}</definedName>
    <definedName name="ghghghg" localSheetId="66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5" hidden="1">{#N/A,#N/A,FALSE,"т02бд"}</definedName>
    <definedName name="ghghghg" localSheetId="85" hidden="1">{#N/A,#N/A,FALSE,"т02бд"}</definedName>
    <definedName name="ghghghg" localSheetId="77" hidden="1">{#N/A,#N/A,FALSE,"т02бд"}</definedName>
    <definedName name="ghghghg" localSheetId="79" hidden="1">{#N/A,#N/A,FALSE,"т02бд"}</definedName>
    <definedName name="ghghghg" localSheetId="83" hidden="1">{#N/A,#N/A,FALSE,"т02бд"}</definedName>
    <definedName name="ghghghg" localSheetId="48" hidden="1">{#N/A,#N/A,FALSE,"т02бд"}</definedName>
    <definedName name="ghghghg" localSheetId="86" hidden="1">{#N/A,#N/A,FALSE,"т02бд"}</definedName>
    <definedName name="ghghghg" localSheetId="87" hidden="1">{#N/A,#N/A,FALSE,"т02бд"}</definedName>
    <definedName name="ghghghg" localSheetId="88" hidden="1">{#N/A,#N/A,FALSE,"т02бд"}</definedName>
    <definedName name="ghghghg" localSheetId="89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4" hidden="1">{#N/A,#N/A,FALSE,"т02бд"}</definedName>
    <definedName name="ghghghg_2" localSheetId="24" hidden="1">{#N/A,#N/A,FALSE,"т02бд"}</definedName>
    <definedName name="ghghghg_2" localSheetId="25" hidden="1">{#N/A,#N/A,FALSE,"т02бд"}</definedName>
    <definedName name="ghghghg_2" localSheetId="17" hidden="1">{#N/A,#N/A,FALSE,"т02бд"}</definedName>
    <definedName name="ghghghg_2" localSheetId="18" hidden="1">{#N/A,#N/A,FALSE,"т02бд"}</definedName>
    <definedName name="ghghghg_2" localSheetId="22" hidden="1">{#N/A,#N/A,FALSE,"т02бд"}</definedName>
    <definedName name="ghghghg_2" localSheetId="26" hidden="1">{#N/A,#N/A,FALSE,"т02бд"}</definedName>
    <definedName name="ghghghg_2" localSheetId="35" hidden="1">{#N/A,#N/A,FALSE,"т02бд"}</definedName>
    <definedName name="ghghghg_2" localSheetId="36" hidden="1">{#N/A,#N/A,FALSE,"т02бд"}</definedName>
    <definedName name="ghghghg_2" localSheetId="37" hidden="1">{#N/A,#N/A,FALSE,"т02бд"}</definedName>
    <definedName name="ghghghg_2" localSheetId="38" hidden="1">{#N/A,#N/A,FALSE,"т02бд"}</definedName>
    <definedName name="ghghghg_2" localSheetId="39" hidden="1">{#N/A,#N/A,FALSE,"т02бд"}</definedName>
    <definedName name="ghghghg_2" localSheetId="27" hidden="1">{#N/A,#N/A,FALSE,"т02бд"}</definedName>
    <definedName name="ghghghg_2" localSheetId="28" hidden="1">{#N/A,#N/A,FALSE,"т02бд"}</definedName>
    <definedName name="ghghghg_2" localSheetId="29" hidden="1">{#N/A,#N/A,FALSE,"т02бд"}</definedName>
    <definedName name="ghghghg_2" localSheetId="32" hidden="1">{#N/A,#N/A,FALSE,"т02бд"}</definedName>
    <definedName name="ghghghg_2" localSheetId="33" hidden="1">{#N/A,#N/A,FALSE,"т02бд"}</definedName>
    <definedName name="ghghghg_2" localSheetId="51" hidden="1">{#N/A,#N/A,FALSE,"т02бд"}</definedName>
    <definedName name="ghghghg_2" localSheetId="56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64" hidden="1">{#N/A,#N/A,FALSE,"т02бд"}</definedName>
    <definedName name="ghghghg_2" localSheetId="73" hidden="1">{#N/A,#N/A,FALSE,"т02бд"}</definedName>
    <definedName name="ghghghg_2" localSheetId="74" hidden="1">{#N/A,#N/A,FALSE,"т02бд"}</definedName>
    <definedName name="ghghghg_2" localSheetId="65" hidden="1">{#N/A,#N/A,FALSE,"т02бд"}</definedName>
    <definedName name="ghghghg_2" localSheetId="66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9" hidden="1">{#N/A,#N/A,FALSE,"т02бд"}</definedName>
    <definedName name="ghghghg_2" localSheetId="83" hidden="1">{#N/A,#N/A,FALSE,"т02бд"}</definedName>
    <definedName name="ghghghg_2" localSheetId="48" hidden="1">{#N/A,#N/A,FALSE,"т02бд"}</definedName>
    <definedName name="ghghghg_2" localSheetId="86" hidden="1">{#N/A,#N/A,FALSE,"т02бд"}</definedName>
    <definedName name="ghghghg_2" localSheetId="87" hidden="1">{#N/A,#N/A,FALSE,"т02бд"}</definedName>
    <definedName name="ghghghg_2" localSheetId="88" hidden="1">{#N/A,#N/A,FALSE,"т02бд"}</definedName>
    <definedName name="ghghghg_2" localSheetId="89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4" hidden="1">{#N/A,#N/A,FALSE,"т02бд"}</definedName>
    <definedName name="ghghghg_2_1" localSheetId="24" hidden="1">{#N/A,#N/A,FALSE,"т02бд"}</definedName>
    <definedName name="ghghghg_2_1" localSheetId="25" hidden="1">{#N/A,#N/A,FALSE,"т02бд"}</definedName>
    <definedName name="ghghghg_2_1" localSheetId="17" hidden="1">{#N/A,#N/A,FALSE,"т02бд"}</definedName>
    <definedName name="ghghghg_2_1" localSheetId="18" hidden="1">{#N/A,#N/A,FALSE,"т02бд"}</definedName>
    <definedName name="ghghghg_2_1" localSheetId="22" hidden="1">{#N/A,#N/A,FALSE,"т02бд"}</definedName>
    <definedName name="ghghghg_2_1" localSheetId="26" hidden="1">{#N/A,#N/A,FALSE,"т02бд"}</definedName>
    <definedName name="ghghghg_2_1" localSheetId="35" hidden="1">{#N/A,#N/A,FALSE,"т02бд"}</definedName>
    <definedName name="ghghghg_2_1" localSheetId="36" hidden="1">{#N/A,#N/A,FALSE,"т02бд"}</definedName>
    <definedName name="ghghghg_2_1" localSheetId="37" hidden="1">{#N/A,#N/A,FALSE,"т02бд"}</definedName>
    <definedName name="ghghghg_2_1" localSheetId="38" hidden="1">{#N/A,#N/A,FALSE,"т02бд"}</definedName>
    <definedName name="ghghghg_2_1" localSheetId="39" hidden="1">{#N/A,#N/A,FALSE,"т02бд"}</definedName>
    <definedName name="ghghghg_2_1" localSheetId="27" hidden="1">{#N/A,#N/A,FALSE,"т02бд"}</definedName>
    <definedName name="ghghghg_2_1" localSheetId="28" hidden="1">{#N/A,#N/A,FALSE,"т02бд"}</definedName>
    <definedName name="ghghghg_2_1" localSheetId="29" hidden="1">{#N/A,#N/A,FALSE,"т02бд"}</definedName>
    <definedName name="ghghghg_2_1" localSheetId="32" hidden="1">{#N/A,#N/A,FALSE,"т02бд"}</definedName>
    <definedName name="ghghghg_2_1" localSheetId="33" hidden="1">{#N/A,#N/A,FALSE,"т02бд"}</definedName>
    <definedName name="ghghghg_2_1" localSheetId="51" hidden="1">{#N/A,#N/A,FALSE,"т02бд"}</definedName>
    <definedName name="ghghghg_2_1" localSheetId="56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64" hidden="1">{#N/A,#N/A,FALSE,"т02бд"}</definedName>
    <definedName name="ghghghg_2_1" localSheetId="73" hidden="1">{#N/A,#N/A,FALSE,"т02бд"}</definedName>
    <definedName name="ghghghg_2_1" localSheetId="74" hidden="1">{#N/A,#N/A,FALSE,"т02бд"}</definedName>
    <definedName name="ghghghg_2_1" localSheetId="65" hidden="1">{#N/A,#N/A,FALSE,"т02бд"}</definedName>
    <definedName name="ghghghg_2_1" localSheetId="66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9" hidden="1">{#N/A,#N/A,FALSE,"т02бд"}</definedName>
    <definedName name="ghghghg_2_1" localSheetId="83" hidden="1">{#N/A,#N/A,FALSE,"т02бд"}</definedName>
    <definedName name="ghghghg_2_1" localSheetId="48" hidden="1">{#N/A,#N/A,FALSE,"т02бд"}</definedName>
    <definedName name="ghghghg_2_1" localSheetId="86" hidden="1">{#N/A,#N/A,FALSE,"т02бд"}</definedName>
    <definedName name="ghghghg_2_1" localSheetId="87" hidden="1">{#N/A,#N/A,FALSE,"т02бд"}</definedName>
    <definedName name="ghghghg_2_1" localSheetId="88" hidden="1">{#N/A,#N/A,FALSE,"т02бд"}</definedName>
    <definedName name="ghghghg_2_1" localSheetId="89" hidden="1">{#N/A,#N/A,FALSE,"т02бд"}</definedName>
    <definedName name="ghghghg_2_1" hidden="1">{#N/A,#N/A,FALSE,"т02бд"}</definedName>
    <definedName name="GNC" localSheetId="14">[4]Links!$J$5</definedName>
    <definedName name="GNC" localSheetId="24">[4]Links!$J$5</definedName>
    <definedName name="GNC" localSheetId="25">[4]Links!$J$5</definedName>
    <definedName name="GNC" localSheetId="17">[4]Links!$J$5</definedName>
    <definedName name="GNC" localSheetId="18">[4]Links!$J$5</definedName>
    <definedName name="GNC" localSheetId="22">[4]Links!$J$5</definedName>
    <definedName name="GNC" localSheetId="35">[4]Links!$J$5</definedName>
    <definedName name="GNC" localSheetId="36">[4]Links!$J$5</definedName>
    <definedName name="GNC" localSheetId="28">[4]Links!$J$5</definedName>
    <definedName name="GNC" localSheetId="29">[4]Links!$J$5</definedName>
    <definedName name="GNC" localSheetId="33">[4]Links!$J$5</definedName>
    <definedName name="GNC">[4]Links!$J$5</definedName>
    <definedName name="GNC_F" localSheetId="14">[4]Links!$T$5</definedName>
    <definedName name="GNC_F" localSheetId="24">[4]Links!$T$5</definedName>
    <definedName name="GNC_F" localSheetId="25">[4]Links!$T$5</definedName>
    <definedName name="GNC_F" localSheetId="17">[4]Links!$T$5</definedName>
    <definedName name="GNC_F" localSheetId="18">[4]Links!$T$5</definedName>
    <definedName name="GNC_F" localSheetId="22">[4]Links!$T$5</definedName>
    <definedName name="GNC_F" localSheetId="35">[4]Links!$T$5</definedName>
    <definedName name="GNC_F" localSheetId="36">[4]Links!$T$5</definedName>
    <definedName name="GNC_F" localSheetId="28">[4]Links!$T$5</definedName>
    <definedName name="GNC_F" localSheetId="29">[4]Links!$T$5</definedName>
    <definedName name="GNC_F" localSheetId="33">[4]Links!$T$5</definedName>
    <definedName name="GNC_F">[4]Links!$T$5</definedName>
    <definedName name="GNCM" localSheetId="14">[4]Links!$J$15</definedName>
    <definedName name="GNCM" localSheetId="24">[4]Links!$J$15</definedName>
    <definedName name="GNCM" localSheetId="25">[4]Links!$J$15</definedName>
    <definedName name="GNCM" localSheetId="17">[4]Links!$J$15</definedName>
    <definedName name="GNCM" localSheetId="18">[4]Links!$J$15</definedName>
    <definedName name="GNCM" localSheetId="22">[4]Links!$J$15</definedName>
    <definedName name="GNCM" localSheetId="35">[4]Links!$J$15</definedName>
    <definedName name="GNCM" localSheetId="36">[4]Links!$J$15</definedName>
    <definedName name="GNCM" localSheetId="28">[4]Links!$J$15</definedName>
    <definedName name="GNCM" localSheetId="29">[4]Links!$J$15</definedName>
    <definedName name="GNCM" localSheetId="33">[4]Links!$J$15</definedName>
    <definedName name="GNCM">[4]Links!$J$15</definedName>
    <definedName name="GNCMY" localSheetId="14">[4]Links!$J$25</definedName>
    <definedName name="GNCMY" localSheetId="24">[4]Links!$J$25</definedName>
    <definedName name="GNCMY" localSheetId="25">[4]Links!$J$25</definedName>
    <definedName name="GNCMY" localSheetId="17">[4]Links!$J$25</definedName>
    <definedName name="GNCMY" localSheetId="18">[4]Links!$J$25</definedName>
    <definedName name="GNCMY" localSheetId="22">[4]Links!$J$25</definedName>
    <definedName name="GNCMY" localSheetId="35">[4]Links!$J$25</definedName>
    <definedName name="GNCMY" localSheetId="36">[4]Links!$J$25</definedName>
    <definedName name="GNCMY" localSheetId="28">[4]Links!$J$25</definedName>
    <definedName name="GNCMY" localSheetId="29">[4]Links!$J$25</definedName>
    <definedName name="GNCMY" localSheetId="33">[4]Links!$J$25</definedName>
    <definedName name="GNCMY">[4]Links!$J$25</definedName>
    <definedName name="GNCR" localSheetId="14">[4]Links!$R$10</definedName>
    <definedName name="GNCR" localSheetId="24">[4]Links!$R$10</definedName>
    <definedName name="GNCR" localSheetId="25">[4]Links!$R$10</definedName>
    <definedName name="GNCR" localSheetId="17">[4]Links!$R$10</definedName>
    <definedName name="GNCR" localSheetId="18">[4]Links!$R$10</definedName>
    <definedName name="GNCR" localSheetId="22">[4]Links!$R$10</definedName>
    <definedName name="GNCR" localSheetId="35">[4]Links!$R$10</definedName>
    <definedName name="GNCR" localSheetId="36">[4]Links!$R$10</definedName>
    <definedName name="GNCR" localSheetId="28">[4]Links!$R$10</definedName>
    <definedName name="GNCR" localSheetId="29">[4]Links!$R$10</definedName>
    <definedName name="GNCR" localSheetId="33">[4]Links!$R$10</definedName>
    <definedName name="GNCR">[4]Links!$R$10</definedName>
    <definedName name="GNCR_F" localSheetId="14">[4]Links!$T$22</definedName>
    <definedName name="GNCR_F" localSheetId="24">[4]Links!$T$22</definedName>
    <definedName name="GNCR_F" localSheetId="25">[4]Links!$T$22</definedName>
    <definedName name="GNCR_F" localSheetId="17">[4]Links!$T$22</definedName>
    <definedName name="GNCR_F" localSheetId="18">[4]Links!$T$22</definedName>
    <definedName name="GNCR_F" localSheetId="22">[4]Links!$T$22</definedName>
    <definedName name="GNCR_F" localSheetId="35">[4]Links!$T$22</definedName>
    <definedName name="GNCR_F" localSheetId="36">[4]Links!$T$22</definedName>
    <definedName name="GNCR_F" localSheetId="28">[4]Links!$T$22</definedName>
    <definedName name="GNCR_F" localSheetId="29">[4]Links!$T$22</definedName>
    <definedName name="GNCR_F" localSheetId="33">[4]Links!$T$22</definedName>
    <definedName name="GNCR_F">[4]Links!$T$22</definedName>
    <definedName name="GNCRM" localSheetId="14">[4]Links!$R$5</definedName>
    <definedName name="GNCRM" localSheetId="24">[4]Links!$R$5</definedName>
    <definedName name="GNCRM" localSheetId="25">[4]Links!$R$5</definedName>
    <definedName name="GNCRM" localSheetId="17">[4]Links!$R$5</definedName>
    <definedName name="GNCRM" localSheetId="18">[4]Links!$R$5</definedName>
    <definedName name="GNCRM" localSheetId="22">[4]Links!$R$5</definedName>
    <definedName name="GNCRM" localSheetId="35">[4]Links!$R$5</definedName>
    <definedName name="GNCRM" localSheetId="36">[4]Links!$R$5</definedName>
    <definedName name="GNCRM" localSheetId="28">[4]Links!$R$5</definedName>
    <definedName name="GNCRM" localSheetId="29">[4]Links!$R$5</definedName>
    <definedName name="GNCRM" localSheetId="33">[4]Links!$R$5</definedName>
    <definedName name="GNCRM">[4]Links!$R$5</definedName>
    <definedName name="GNCRMY" localSheetId="14">[4]Links!#REF!</definedName>
    <definedName name="GNCRMY" localSheetId="24">[4]Links!#REF!</definedName>
    <definedName name="GNCRMY" localSheetId="25">[4]Links!#REF!</definedName>
    <definedName name="GNCRMY" localSheetId="17">[4]Links!#REF!</definedName>
    <definedName name="GNCRMY" localSheetId="18">[4]Links!#REF!</definedName>
    <definedName name="GNCRMY" localSheetId="22">[4]Links!#REF!</definedName>
    <definedName name="GNCRMY" localSheetId="26">[4]Links!#REF!</definedName>
    <definedName name="GNCRMY" localSheetId="35">[4]Links!#REF!</definedName>
    <definedName name="GNCRMY" localSheetId="36">[4]Links!#REF!</definedName>
    <definedName name="GNCRMY" localSheetId="37">[4]Links!#REF!</definedName>
    <definedName name="GNCRMY" localSheetId="28">[4]Links!#REF!</definedName>
    <definedName name="GNCRMY" localSheetId="29">[4]Links!#REF!</definedName>
    <definedName name="GNCRMY" localSheetId="33">[4]Links!#REF!</definedName>
    <definedName name="GNCRMY" localSheetId="49">[4]Links!#REF!</definedName>
    <definedName name="GNCRMY" localSheetId="61">[4]Links!#REF!</definedName>
    <definedName name="GNCRMY" localSheetId="64">[4]Links!#REF!</definedName>
    <definedName name="GNCRMY" localSheetId="65">[4]Links!#REF!</definedName>
    <definedName name="GNCRMY" localSheetId="66">[4]Links!#REF!</definedName>
    <definedName name="GNCRMY" localSheetId="68">[4]Links!#REF!</definedName>
    <definedName name="GNCRMY" localSheetId="69">[4]Links!#REF!</definedName>
    <definedName name="GNCRMY" localSheetId="70">[4]Links!#REF!</definedName>
    <definedName name="GNCRMY" localSheetId="71">[4]Links!#REF!</definedName>
    <definedName name="GNCRMY" localSheetId="83">[4]Links!#REF!</definedName>
    <definedName name="GNCRMY" localSheetId="86">[4]Links!#REF!</definedName>
    <definedName name="GNCRMY" localSheetId="89">[4]Links!#REF!</definedName>
    <definedName name="GNCRMY">[4]Links!#REF!</definedName>
    <definedName name="GNCY" localSheetId="14">[4]Links!$J$10</definedName>
    <definedName name="GNCY" localSheetId="24">[4]Links!$J$10</definedName>
    <definedName name="GNCY" localSheetId="25">[4]Links!$J$10</definedName>
    <definedName name="GNCY" localSheetId="17">[4]Links!$J$10</definedName>
    <definedName name="GNCY" localSheetId="18">[4]Links!$J$10</definedName>
    <definedName name="GNCY" localSheetId="22">[4]Links!$J$10</definedName>
    <definedName name="GNCY" localSheetId="35">[4]Links!$J$10</definedName>
    <definedName name="GNCY" localSheetId="36">[4]Links!$J$10</definedName>
    <definedName name="GNCY" localSheetId="28">[4]Links!$J$10</definedName>
    <definedName name="GNCY" localSheetId="29">[4]Links!$J$10</definedName>
    <definedName name="GNCY" localSheetId="33">[4]Links!$J$10</definedName>
    <definedName name="GNCY">[4]Links!$J$10</definedName>
    <definedName name="God">[8]C!$E$3</definedName>
    <definedName name="GOODS_f" localSheetId="14">[4]Links!#REF!</definedName>
    <definedName name="GOODS_f" localSheetId="24">[4]Links!#REF!</definedName>
    <definedName name="GOODS_f" localSheetId="25">[4]Links!#REF!</definedName>
    <definedName name="GOODS_f" localSheetId="17">[4]Links!#REF!</definedName>
    <definedName name="GOODS_f" localSheetId="18">[4]Links!#REF!</definedName>
    <definedName name="GOODS_f" localSheetId="22">[4]Links!#REF!</definedName>
    <definedName name="GOODS_f" localSheetId="26">[4]Links!#REF!</definedName>
    <definedName name="GOODS_f" localSheetId="35">[4]Links!#REF!</definedName>
    <definedName name="GOODS_f" localSheetId="36">[4]Links!#REF!</definedName>
    <definedName name="GOODS_f" localSheetId="37">[4]Links!#REF!</definedName>
    <definedName name="GOODS_f" localSheetId="28">[4]Links!#REF!</definedName>
    <definedName name="GOODS_f" localSheetId="29">[4]Links!#REF!</definedName>
    <definedName name="GOODS_f" localSheetId="33">[4]Links!#REF!</definedName>
    <definedName name="GOODS_f" localSheetId="49">[4]Links!#REF!</definedName>
    <definedName name="GOODS_f" localSheetId="61">[4]Links!#REF!</definedName>
    <definedName name="GOODS_f" localSheetId="64">[4]Links!#REF!</definedName>
    <definedName name="GOODS_f" localSheetId="65">[4]Links!#REF!</definedName>
    <definedName name="GOODS_f" localSheetId="66">[4]Links!#REF!</definedName>
    <definedName name="GOODS_f" localSheetId="68">[4]Links!#REF!</definedName>
    <definedName name="GOODS_f" localSheetId="69">[4]Links!#REF!</definedName>
    <definedName name="GOODS_f" localSheetId="70">[4]Links!#REF!</definedName>
    <definedName name="GOODS_f" localSheetId="71">[4]Links!#REF!</definedName>
    <definedName name="GOODS_f" localSheetId="83">[4]Links!#REF!</definedName>
    <definedName name="GOODS_f" localSheetId="86">[4]Links!#REF!</definedName>
    <definedName name="GOODS_f" localSheetId="89">[4]Links!#REF!</definedName>
    <definedName name="GOODS_f">[4]Links!#REF!</definedName>
    <definedName name="GRANT_f" localSheetId="14">[4]Links!#REF!</definedName>
    <definedName name="GRANT_f" localSheetId="24">[4]Links!#REF!</definedName>
    <definedName name="GRANT_f" localSheetId="25">[4]Links!#REF!</definedName>
    <definedName name="GRANT_f" localSheetId="17">[4]Links!#REF!</definedName>
    <definedName name="GRANT_f" localSheetId="18">[4]Links!#REF!</definedName>
    <definedName name="GRANT_f" localSheetId="22">[4]Links!#REF!</definedName>
    <definedName name="GRANT_f" localSheetId="35">[4]Links!#REF!</definedName>
    <definedName name="GRANT_f" localSheetId="36">[4]Links!#REF!</definedName>
    <definedName name="GRANT_f" localSheetId="37">[4]Links!#REF!</definedName>
    <definedName name="GRANT_f" localSheetId="28">[4]Links!#REF!</definedName>
    <definedName name="GRANT_f" localSheetId="29">[4]Links!#REF!</definedName>
    <definedName name="GRANT_f" localSheetId="33">[4]Links!#REF!</definedName>
    <definedName name="GRANT_f" localSheetId="49">[4]Links!#REF!</definedName>
    <definedName name="GRANT_f" localSheetId="61">[4]Links!#REF!</definedName>
    <definedName name="GRANT_f" localSheetId="64">[4]Links!#REF!</definedName>
    <definedName name="GRANT_f" localSheetId="65">[4]Links!#REF!</definedName>
    <definedName name="GRANT_f" localSheetId="66">[4]Links!#REF!</definedName>
    <definedName name="GRANT_f" localSheetId="68">[4]Links!#REF!</definedName>
    <definedName name="GRANT_f" localSheetId="69">[4]Links!#REF!</definedName>
    <definedName name="GRANT_f" localSheetId="70">[4]Links!#REF!</definedName>
    <definedName name="GRANT_f" localSheetId="71">[4]Links!#REF!</definedName>
    <definedName name="GRANT_f" localSheetId="83">[4]Links!#REF!</definedName>
    <definedName name="GRANT_f" localSheetId="86">[4]Links!#REF!</definedName>
    <definedName name="GRANT_f" localSheetId="89">[4]Links!#REF!</definedName>
    <definedName name="GRANT_f">[4]Links!#REF!</definedName>
    <definedName name="Gross_reserves" localSheetId="14">#REF!</definedName>
    <definedName name="Gross_reserves" localSheetId="24">#REF!</definedName>
    <definedName name="Gross_reserves" localSheetId="25">#REF!</definedName>
    <definedName name="Gross_reserves" localSheetId="17">#REF!</definedName>
    <definedName name="Gross_reserves" localSheetId="18">#REF!</definedName>
    <definedName name="Gross_reserves" localSheetId="22">#REF!</definedName>
    <definedName name="Gross_reserves" localSheetId="35">#REF!</definedName>
    <definedName name="Gross_reserves" localSheetId="36">#REF!</definedName>
    <definedName name="Gross_reserves" localSheetId="28">#REF!</definedName>
    <definedName name="Gross_reserves" localSheetId="29">#REF!</definedName>
    <definedName name="Gross_reserves" localSheetId="33">#REF!</definedName>
    <definedName name="Gross_reserves" localSheetId="49">#REF!</definedName>
    <definedName name="Gross_reserves" localSheetId="61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8">#REF!</definedName>
    <definedName name="Gross_reserves" localSheetId="69">#REF!</definedName>
    <definedName name="Gross_reserves" localSheetId="71">#REF!</definedName>
    <definedName name="Gross_reserves" localSheetId="83">#REF!</definedName>
    <definedName name="Gross_reserves" localSheetId="86">#REF!</definedName>
    <definedName name="Gross_reserves" localSheetId="89">#REF!</definedName>
    <definedName name="Gross_reserves">#REF!</definedName>
    <definedName name="HERE" localSheetId="14">#REF!</definedName>
    <definedName name="HERE" localSheetId="24">#REF!</definedName>
    <definedName name="HERE" localSheetId="25">#REF!</definedName>
    <definedName name="HERE" localSheetId="17">#REF!</definedName>
    <definedName name="HERE" localSheetId="18">#REF!</definedName>
    <definedName name="HERE" localSheetId="22">#REF!</definedName>
    <definedName name="HERE" localSheetId="28">#REF!</definedName>
    <definedName name="HERE" localSheetId="29">#REF!</definedName>
    <definedName name="HERE" localSheetId="33">#REF!</definedName>
    <definedName name="HERE" localSheetId="49">#REF!</definedName>
    <definedName name="HERE" localSheetId="61">#REF!</definedName>
    <definedName name="HERE" localSheetId="64">#REF!</definedName>
    <definedName name="HERE" localSheetId="65">#REF!</definedName>
    <definedName name="HERE" localSheetId="66">#REF!</definedName>
    <definedName name="HERE" localSheetId="71">#REF!</definedName>
    <definedName name="HERE" localSheetId="83">#REF!</definedName>
    <definedName name="HERE" localSheetId="86">#REF!</definedName>
    <definedName name="HERE" localSheetId="89">#REF!</definedName>
    <definedName name="HERE">#REF!</definedName>
    <definedName name="hgj" localSheetId="1" hidden="1">{#N/A,#N/A,FALSE,"т02бд"}</definedName>
    <definedName name="hgj" localSheetId="14" hidden="1">{#N/A,#N/A,FALSE,"т02бд"}</definedName>
    <definedName name="hgj" localSheetId="24" hidden="1">{#N/A,#N/A,FALSE,"т02бд"}</definedName>
    <definedName name="hgj" localSheetId="25" hidden="1">{#N/A,#N/A,FALSE,"т02бд"}</definedName>
    <definedName name="hgj" localSheetId="17" hidden="1">{#N/A,#N/A,FALSE,"т02бд"}</definedName>
    <definedName name="hgj" localSheetId="18" hidden="1">{#N/A,#N/A,FALSE,"т02бд"}</definedName>
    <definedName name="hgj" localSheetId="22" hidden="1">{#N/A,#N/A,FALSE,"т02бд"}</definedName>
    <definedName name="hgj" localSheetId="26" hidden="1">{#N/A,#N/A,FALSE,"т02бд"}</definedName>
    <definedName name="hgj" localSheetId="35" hidden="1">{#N/A,#N/A,FALSE,"т02бд"}</definedName>
    <definedName name="hgj" localSheetId="36" hidden="1">{#N/A,#N/A,FALSE,"т02бд"}</definedName>
    <definedName name="hgj" localSheetId="37" hidden="1">{#N/A,#N/A,FALSE,"т02бд"}</definedName>
    <definedName name="hgj" localSheetId="38" hidden="1">{#N/A,#N/A,FALSE,"т02бд"}</definedName>
    <definedName name="hgj" localSheetId="39" hidden="1">{#N/A,#N/A,FALSE,"т02бд"}</definedName>
    <definedName name="hgj" localSheetId="27" hidden="1">{#N/A,#N/A,FALSE,"т02бд"}</definedName>
    <definedName name="hgj" localSheetId="28" hidden="1">{#N/A,#N/A,FALSE,"т02бд"}</definedName>
    <definedName name="hgj" localSheetId="29" hidden="1">{#N/A,#N/A,FALSE,"т02бд"}</definedName>
    <definedName name="hgj" localSheetId="32" hidden="1">{#N/A,#N/A,FALSE,"т02бд"}</definedName>
    <definedName name="hgj" localSheetId="33" hidden="1">{#N/A,#N/A,FALSE,"т02бд"}</definedName>
    <definedName name="hgj" localSheetId="51" hidden="1">{#N/A,#N/A,FALSE,"т02бд"}</definedName>
    <definedName name="hgj" localSheetId="56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64" hidden="1">{#N/A,#N/A,FALSE,"т02бд"}</definedName>
    <definedName name="hgj" localSheetId="73" hidden="1">{#N/A,#N/A,FALSE,"т02бд"}</definedName>
    <definedName name="hgj" localSheetId="74" hidden="1">{#N/A,#N/A,FALSE,"т02бд"}</definedName>
    <definedName name="hgj" localSheetId="65" hidden="1">{#N/A,#N/A,FALSE,"т02бд"}</definedName>
    <definedName name="hgj" localSheetId="66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9" hidden="1">{#N/A,#N/A,FALSE,"т02бд"}</definedName>
    <definedName name="hgj" localSheetId="83" hidden="1">{#N/A,#N/A,FALSE,"т02бд"}</definedName>
    <definedName name="hgj" localSheetId="48" hidden="1">{#N/A,#N/A,FALSE,"т02бд"}</definedName>
    <definedName name="hgj" localSheetId="86" hidden="1">{#N/A,#N/A,FALSE,"т02бд"}</definedName>
    <definedName name="hgj" localSheetId="87" hidden="1">{#N/A,#N/A,FALSE,"т02бд"}</definedName>
    <definedName name="hgj" localSheetId="88" hidden="1">{#N/A,#N/A,FALSE,"т02бд"}</definedName>
    <definedName name="hgj" localSheetId="89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4" hidden="1">{#N/A,#N/A,FALSE,"т02бд"}</definedName>
    <definedName name="hgj_1" localSheetId="24" hidden="1">{#N/A,#N/A,FALSE,"т02бд"}</definedName>
    <definedName name="hgj_1" localSheetId="25" hidden="1">{#N/A,#N/A,FALSE,"т02бд"}</definedName>
    <definedName name="hgj_1" localSheetId="17" hidden="1">{#N/A,#N/A,FALSE,"т02бд"}</definedName>
    <definedName name="hgj_1" localSheetId="18" hidden="1">{#N/A,#N/A,FALSE,"т02бд"}</definedName>
    <definedName name="hgj_1" localSheetId="22" hidden="1">{#N/A,#N/A,FALSE,"т02бд"}</definedName>
    <definedName name="hgj_1" localSheetId="26" hidden="1">{#N/A,#N/A,FALSE,"т02бд"}</definedName>
    <definedName name="hgj_1" localSheetId="35" hidden="1">{#N/A,#N/A,FALSE,"т02бд"}</definedName>
    <definedName name="hgj_1" localSheetId="36" hidden="1">{#N/A,#N/A,FALSE,"т02бд"}</definedName>
    <definedName name="hgj_1" localSheetId="37" hidden="1">{#N/A,#N/A,FALSE,"т02бд"}</definedName>
    <definedName name="hgj_1" localSheetId="38" hidden="1">{#N/A,#N/A,FALSE,"т02бд"}</definedName>
    <definedName name="hgj_1" localSheetId="39" hidden="1">{#N/A,#N/A,FALSE,"т02бд"}</definedName>
    <definedName name="hgj_1" localSheetId="27" hidden="1">{#N/A,#N/A,FALSE,"т02бд"}</definedName>
    <definedName name="hgj_1" localSheetId="28" hidden="1">{#N/A,#N/A,FALSE,"т02бд"}</definedName>
    <definedName name="hgj_1" localSheetId="29" hidden="1">{#N/A,#N/A,FALSE,"т02бд"}</definedName>
    <definedName name="hgj_1" localSheetId="32" hidden="1">{#N/A,#N/A,FALSE,"т02бд"}</definedName>
    <definedName name="hgj_1" localSheetId="33" hidden="1">{#N/A,#N/A,FALSE,"т02бд"}</definedName>
    <definedName name="hgj_1" localSheetId="51" hidden="1">{#N/A,#N/A,FALSE,"т02бд"}</definedName>
    <definedName name="hgj_1" localSheetId="56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64" hidden="1">{#N/A,#N/A,FALSE,"т02бд"}</definedName>
    <definedName name="hgj_1" localSheetId="73" hidden="1">{#N/A,#N/A,FALSE,"т02бд"}</definedName>
    <definedName name="hgj_1" localSheetId="74" hidden="1">{#N/A,#N/A,FALSE,"т02бд"}</definedName>
    <definedName name="hgj_1" localSheetId="65" hidden="1">{#N/A,#N/A,FALSE,"т02бд"}</definedName>
    <definedName name="hgj_1" localSheetId="66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9" hidden="1">{#N/A,#N/A,FALSE,"т02бд"}</definedName>
    <definedName name="hgj_1" localSheetId="83" hidden="1">{#N/A,#N/A,FALSE,"т02бд"}</definedName>
    <definedName name="hgj_1" localSheetId="48" hidden="1">{#N/A,#N/A,FALSE,"т02бд"}</definedName>
    <definedName name="hgj_1" localSheetId="86" hidden="1">{#N/A,#N/A,FALSE,"т02бд"}</definedName>
    <definedName name="hgj_1" localSheetId="87" hidden="1">{#N/A,#N/A,FALSE,"т02бд"}</definedName>
    <definedName name="hgj_1" localSheetId="88" hidden="1">{#N/A,#N/A,FALSE,"т02бд"}</definedName>
    <definedName name="hgj_1" localSheetId="89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4" hidden="1">{#N/A,#N/A,FALSE,"т02бд"}</definedName>
    <definedName name="hgj_2" localSheetId="24" hidden="1">{#N/A,#N/A,FALSE,"т02бд"}</definedName>
    <definedName name="hgj_2" localSheetId="25" hidden="1">{#N/A,#N/A,FALSE,"т02бд"}</definedName>
    <definedName name="hgj_2" localSheetId="17" hidden="1">{#N/A,#N/A,FALSE,"т02бд"}</definedName>
    <definedName name="hgj_2" localSheetId="18" hidden="1">{#N/A,#N/A,FALSE,"т02бд"}</definedName>
    <definedName name="hgj_2" localSheetId="22" hidden="1">{#N/A,#N/A,FALSE,"т02бд"}</definedName>
    <definedName name="hgj_2" localSheetId="26" hidden="1">{#N/A,#N/A,FALSE,"т02бд"}</definedName>
    <definedName name="hgj_2" localSheetId="35" hidden="1">{#N/A,#N/A,FALSE,"т02бд"}</definedName>
    <definedName name="hgj_2" localSheetId="36" hidden="1">{#N/A,#N/A,FALSE,"т02бд"}</definedName>
    <definedName name="hgj_2" localSheetId="37" hidden="1">{#N/A,#N/A,FALSE,"т02бд"}</definedName>
    <definedName name="hgj_2" localSheetId="38" hidden="1">{#N/A,#N/A,FALSE,"т02бд"}</definedName>
    <definedName name="hgj_2" localSheetId="39" hidden="1">{#N/A,#N/A,FALSE,"т02бд"}</definedName>
    <definedName name="hgj_2" localSheetId="27" hidden="1">{#N/A,#N/A,FALSE,"т02бд"}</definedName>
    <definedName name="hgj_2" localSheetId="28" hidden="1">{#N/A,#N/A,FALSE,"т02бд"}</definedName>
    <definedName name="hgj_2" localSheetId="29" hidden="1">{#N/A,#N/A,FALSE,"т02бд"}</definedName>
    <definedName name="hgj_2" localSheetId="32" hidden="1">{#N/A,#N/A,FALSE,"т02бд"}</definedName>
    <definedName name="hgj_2" localSheetId="33" hidden="1">{#N/A,#N/A,FALSE,"т02бд"}</definedName>
    <definedName name="hgj_2" localSheetId="51" hidden="1">{#N/A,#N/A,FALSE,"т02бд"}</definedName>
    <definedName name="hgj_2" localSheetId="56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64" hidden="1">{#N/A,#N/A,FALSE,"т02бд"}</definedName>
    <definedName name="hgj_2" localSheetId="73" hidden="1">{#N/A,#N/A,FALSE,"т02бд"}</definedName>
    <definedName name="hgj_2" localSheetId="74" hidden="1">{#N/A,#N/A,FALSE,"т02бд"}</definedName>
    <definedName name="hgj_2" localSheetId="65" hidden="1">{#N/A,#N/A,FALSE,"т02бд"}</definedName>
    <definedName name="hgj_2" localSheetId="66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9" hidden="1">{#N/A,#N/A,FALSE,"т02бд"}</definedName>
    <definedName name="hgj_2" localSheetId="83" hidden="1">{#N/A,#N/A,FALSE,"т02бд"}</definedName>
    <definedName name="hgj_2" localSheetId="48" hidden="1">{#N/A,#N/A,FALSE,"т02бд"}</definedName>
    <definedName name="hgj_2" localSheetId="86" hidden="1">{#N/A,#N/A,FALSE,"т02бд"}</definedName>
    <definedName name="hgj_2" localSheetId="87" hidden="1">{#N/A,#N/A,FALSE,"т02бд"}</definedName>
    <definedName name="hgj_2" localSheetId="88" hidden="1">{#N/A,#N/A,FALSE,"т02бд"}</definedName>
    <definedName name="hgj_2" localSheetId="89" hidden="1">{#N/A,#N/A,FALSE,"т02бд"}</definedName>
    <definedName name="hgj_2" hidden="1">{#N/A,#N/A,FALSE,"т02бд"}</definedName>
    <definedName name="hj" localSheetId="1" hidden="1">{#N/A,#N/A,FALSE,"т02бд"}</definedName>
    <definedName name="hj" localSheetId="14" hidden="1">{#N/A,#N/A,FALSE,"т02бд"}</definedName>
    <definedName name="hj" localSheetId="24" hidden="1">{#N/A,#N/A,FALSE,"т02бд"}</definedName>
    <definedName name="hj" localSheetId="25" hidden="1">{#N/A,#N/A,FALSE,"т02бд"}</definedName>
    <definedName name="hj" localSheetId="17" hidden="1">{#N/A,#N/A,FALSE,"т02бд"}</definedName>
    <definedName name="hj" localSheetId="18" hidden="1">{#N/A,#N/A,FALSE,"т02бд"}</definedName>
    <definedName name="hj" localSheetId="22" hidden="1">{#N/A,#N/A,FALSE,"т02бд"}</definedName>
    <definedName name="hj" localSheetId="26" hidden="1">{#N/A,#N/A,FALSE,"т02бд"}</definedName>
    <definedName name="hj" localSheetId="35" hidden="1">{#N/A,#N/A,FALSE,"т02бд"}</definedName>
    <definedName name="hj" localSheetId="36" hidden="1">{#N/A,#N/A,FALSE,"т02бд"}</definedName>
    <definedName name="hj" localSheetId="37" hidden="1">{#N/A,#N/A,FALSE,"т02бд"}</definedName>
    <definedName name="hj" localSheetId="38" hidden="1">{#N/A,#N/A,FALSE,"т02бд"}</definedName>
    <definedName name="hj" localSheetId="39" hidden="1">{#N/A,#N/A,FALSE,"т02бд"}</definedName>
    <definedName name="hj" localSheetId="27" hidden="1">{#N/A,#N/A,FALSE,"т02бд"}</definedName>
    <definedName name="hj" localSheetId="28" hidden="1">{#N/A,#N/A,FALSE,"т02бд"}</definedName>
    <definedName name="hj" localSheetId="29" hidden="1">{#N/A,#N/A,FALSE,"т02бд"}</definedName>
    <definedName name="hj" localSheetId="32" hidden="1">{#N/A,#N/A,FALSE,"т02бд"}</definedName>
    <definedName name="hj" localSheetId="33" hidden="1">{#N/A,#N/A,FALSE,"т02бд"}</definedName>
    <definedName name="hj" localSheetId="51" hidden="1">{#N/A,#N/A,FALSE,"т02бд"}</definedName>
    <definedName name="hj" localSheetId="56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64" hidden="1">{#N/A,#N/A,FALSE,"т02бд"}</definedName>
    <definedName name="hj" localSheetId="73" hidden="1">{#N/A,#N/A,FALSE,"т02бд"}</definedName>
    <definedName name="hj" localSheetId="74" hidden="1">{#N/A,#N/A,FALSE,"т02бд"}</definedName>
    <definedName name="hj" localSheetId="65" hidden="1">{#N/A,#N/A,FALSE,"т02бд"}</definedName>
    <definedName name="hj" localSheetId="66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9" hidden="1">{#N/A,#N/A,FALSE,"т02бд"}</definedName>
    <definedName name="hj" localSheetId="83" hidden="1">{#N/A,#N/A,FALSE,"т02бд"}</definedName>
    <definedName name="hj" localSheetId="48" hidden="1">{#N/A,#N/A,FALSE,"т02бд"}</definedName>
    <definedName name="hj" localSheetId="86" hidden="1">{#N/A,#N/A,FALSE,"т02бд"}</definedName>
    <definedName name="hj" localSheetId="87" hidden="1">{#N/A,#N/A,FALSE,"т02бд"}</definedName>
    <definedName name="hj" localSheetId="88" hidden="1">{#N/A,#N/A,FALSE,"т02бд"}</definedName>
    <definedName name="hj" localSheetId="89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4" hidden="1">{#N/A,#N/A,FALSE,"т02бд"}</definedName>
    <definedName name="hj_1" localSheetId="24" hidden="1">{#N/A,#N/A,FALSE,"т02бд"}</definedName>
    <definedName name="hj_1" localSheetId="25" hidden="1">{#N/A,#N/A,FALSE,"т02бд"}</definedName>
    <definedName name="hj_1" localSheetId="17" hidden="1">{#N/A,#N/A,FALSE,"т02бд"}</definedName>
    <definedName name="hj_1" localSheetId="18" hidden="1">{#N/A,#N/A,FALSE,"т02бд"}</definedName>
    <definedName name="hj_1" localSheetId="22" hidden="1">{#N/A,#N/A,FALSE,"т02бд"}</definedName>
    <definedName name="hj_1" localSheetId="26" hidden="1">{#N/A,#N/A,FALSE,"т02бд"}</definedName>
    <definedName name="hj_1" localSheetId="35" hidden="1">{#N/A,#N/A,FALSE,"т02бд"}</definedName>
    <definedName name="hj_1" localSheetId="36" hidden="1">{#N/A,#N/A,FALSE,"т02бд"}</definedName>
    <definedName name="hj_1" localSheetId="37" hidden="1">{#N/A,#N/A,FALSE,"т02бд"}</definedName>
    <definedName name="hj_1" localSheetId="38" hidden="1">{#N/A,#N/A,FALSE,"т02бд"}</definedName>
    <definedName name="hj_1" localSheetId="39" hidden="1">{#N/A,#N/A,FALSE,"т02бд"}</definedName>
    <definedName name="hj_1" localSheetId="27" hidden="1">{#N/A,#N/A,FALSE,"т02бд"}</definedName>
    <definedName name="hj_1" localSheetId="28" hidden="1">{#N/A,#N/A,FALSE,"т02бд"}</definedName>
    <definedName name="hj_1" localSheetId="29" hidden="1">{#N/A,#N/A,FALSE,"т02бд"}</definedName>
    <definedName name="hj_1" localSheetId="32" hidden="1">{#N/A,#N/A,FALSE,"т02бд"}</definedName>
    <definedName name="hj_1" localSheetId="33" hidden="1">{#N/A,#N/A,FALSE,"т02бд"}</definedName>
    <definedName name="hj_1" localSheetId="51" hidden="1">{#N/A,#N/A,FALSE,"т02бд"}</definedName>
    <definedName name="hj_1" localSheetId="56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64" hidden="1">{#N/A,#N/A,FALSE,"т02бд"}</definedName>
    <definedName name="hj_1" localSheetId="73" hidden="1">{#N/A,#N/A,FALSE,"т02бд"}</definedName>
    <definedName name="hj_1" localSheetId="74" hidden="1">{#N/A,#N/A,FALSE,"т02бд"}</definedName>
    <definedName name="hj_1" localSheetId="65" hidden="1">{#N/A,#N/A,FALSE,"т02бд"}</definedName>
    <definedName name="hj_1" localSheetId="66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9" hidden="1">{#N/A,#N/A,FALSE,"т02бд"}</definedName>
    <definedName name="hj_1" localSheetId="83" hidden="1">{#N/A,#N/A,FALSE,"т02бд"}</definedName>
    <definedName name="hj_1" localSheetId="48" hidden="1">{#N/A,#N/A,FALSE,"т02бд"}</definedName>
    <definedName name="hj_1" localSheetId="86" hidden="1">{#N/A,#N/A,FALSE,"т02бд"}</definedName>
    <definedName name="hj_1" localSheetId="87" hidden="1">{#N/A,#N/A,FALSE,"т02бд"}</definedName>
    <definedName name="hj_1" localSheetId="88" hidden="1">{#N/A,#N/A,FALSE,"т02бд"}</definedName>
    <definedName name="hj_1" localSheetId="89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4" hidden="1">{#N/A,#N/A,FALSE,"т02бд"}</definedName>
    <definedName name="hj_2" localSheetId="24" hidden="1">{#N/A,#N/A,FALSE,"т02бд"}</definedName>
    <definedName name="hj_2" localSheetId="25" hidden="1">{#N/A,#N/A,FALSE,"т02бд"}</definedName>
    <definedName name="hj_2" localSheetId="17" hidden="1">{#N/A,#N/A,FALSE,"т02бд"}</definedName>
    <definedName name="hj_2" localSheetId="18" hidden="1">{#N/A,#N/A,FALSE,"т02бд"}</definedName>
    <definedName name="hj_2" localSheetId="22" hidden="1">{#N/A,#N/A,FALSE,"т02бд"}</definedName>
    <definedName name="hj_2" localSheetId="26" hidden="1">{#N/A,#N/A,FALSE,"т02бд"}</definedName>
    <definedName name="hj_2" localSheetId="35" hidden="1">{#N/A,#N/A,FALSE,"т02бд"}</definedName>
    <definedName name="hj_2" localSheetId="36" hidden="1">{#N/A,#N/A,FALSE,"т02бд"}</definedName>
    <definedName name="hj_2" localSheetId="37" hidden="1">{#N/A,#N/A,FALSE,"т02бд"}</definedName>
    <definedName name="hj_2" localSheetId="38" hidden="1">{#N/A,#N/A,FALSE,"т02бд"}</definedName>
    <definedName name="hj_2" localSheetId="39" hidden="1">{#N/A,#N/A,FALSE,"т02бд"}</definedName>
    <definedName name="hj_2" localSheetId="27" hidden="1">{#N/A,#N/A,FALSE,"т02бд"}</definedName>
    <definedName name="hj_2" localSheetId="28" hidden="1">{#N/A,#N/A,FALSE,"т02бд"}</definedName>
    <definedName name="hj_2" localSheetId="29" hidden="1">{#N/A,#N/A,FALSE,"т02бд"}</definedName>
    <definedName name="hj_2" localSheetId="32" hidden="1">{#N/A,#N/A,FALSE,"т02бд"}</definedName>
    <definedName name="hj_2" localSheetId="33" hidden="1">{#N/A,#N/A,FALSE,"т02бд"}</definedName>
    <definedName name="hj_2" localSheetId="51" hidden="1">{#N/A,#N/A,FALSE,"т02бд"}</definedName>
    <definedName name="hj_2" localSheetId="56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64" hidden="1">{#N/A,#N/A,FALSE,"т02бд"}</definedName>
    <definedName name="hj_2" localSheetId="73" hidden="1">{#N/A,#N/A,FALSE,"т02бд"}</definedName>
    <definedName name="hj_2" localSheetId="74" hidden="1">{#N/A,#N/A,FALSE,"т02бд"}</definedName>
    <definedName name="hj_2" localSheetId="65" hidden="1">{#N/A,#N/A,FALSE,"т02бд"}</definedName>
    <definedName name="hj_2" localSheetId="66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9" hidden="1">{#N/A,#N/A,FALSE,"т02бд"}</definedName>
    <definedName name="hj_2" localSheetId="83" hidden="1">{#N/A,#N/A,FALSE,"т02бд"}</definedName>
    <definedName name="hj_2" localSheetId="48" hidden="1">{#N/A,#N/A,FALSE,"т02бд"}</definedName>
    <definedName name="hj_2" localSheetId="86" hidden="1">{#N/A,#N/A,FALSE,"т02бд"}</definedName>
    <definedName name="hj_2" localSheetId="87" hidden="1">{#N/A,#N/A,FALSE,"т02бд"}</definedName>
    <definedName name="hj_2" localSheetId="88" hidden="1">{#N/A,#N/A,FALSE,"т02бд"}</definedName>
    <definedName name="hj_2" localSheetId="89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14" hidden="1">{#N/A,#N/A,FALSE,"т02бд"}</definedName>
    <definedName name="i" localSheetId="24" hidden="1">{#N/A,#N/A,FALSE,"т02бд"}</definedName>
    <definedName name="i" localSheetId="25" hidden="1">{#N/A,#N/A,FALSE,"т02бд"}</definedName>
    <definedName name="i" localSheetId="15" hidden="1">{#N/A,#N/A,FALSE,"т02бд"}</definedName>
    <definedName name="i" localSheetId="17" hidden="1">{#N/A,#N/A,FALSE,"т02бд"}</definedName>
    <definedName name="i" localSheetId="18" hidden="1">{#N/A,#N/A,FALSE,"т02бд"}</definedName>
    <definedName name="i" localSheetId="22" hidden="1">{#N/A,#N/A,FALSE,"т02бд"}</definedName>
    <definedName name="i" localSheetId="26" hidden="1">{#N/A,#N/A,FALSE,"т02бд"}</definedName>
    <definedName name="i" localSheetId="35" hidden="1">{#N/A,#N/A,FALSE,"т02бд"}</definedName>
    <definedName name="i" localSheetId="3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27" hidden="1">{#N/A,#N/A,FALSE,"т02бд"}</definedName>
    <definedName name="i" localSheetId="28" hidden="1">{#N/A,#N/A,FALSE,"т02бд"}</definedName>
    <definedName name="i" localSheetId="29" hidden="1">{#N/A,#N/A,FALSE,"т02бд"}</definedName>
    <definedName name="i" localSheetId="32" hidden="1">{#N/A,#N/A,FALSE,"т02бд"}</definedName>
    <definedName name="i" localSheetId="33" hidden="1">{#N/A,#N/A,FALSE,"т02бд"}</definedName>
    <definedName name="i" localSheetId="51" hidden="1">{#N/A,#N/A,FALSE,"т02бд"}</definedName>
    <definedName name="i" localSheetId="56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64" hidden="1">{#N/A,#N/A,FALSE,"т02бд"}</definedName>
    <definedName name="i" localSheetId="73" hidden="1">{#N/A,#N/A,FALSE,"т02бд"}</definedName>
    <definedName name="i" localSheetId="74" hidden="1">{#N/A,#N/A,FALSE,"т02бд"}</definedName>
    <definedName name="i" localSheetId="65" hidden="1">{#N/A,#N/A,FALSE,"т02бд"}</definedName>
    <definedName name="i" localSheetId="66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5" hidden="1">{#N/A,#N/A,FALSE,"т02бд"}</definedName>
    <definedName name="i" localSheetId="85" hidden="1">{#N/A,#N/A,FALSE,"т02бд"}</definedName>
    <definedName name="i" localSheetId="77" hidden="1">{#N/A,#N/A,FALSE,"т02бд"}</definedName>
    <definedName name="i" localSheetId="79" hidden="1">{#N/A,#N/A,FALSE,"т02бд"}</definedName>
    <definedName name="i" localSheetId="83" hidden="1">{#N/A,#N/A,FALSE,"т02бд"}</definedName>
    <definedName name="i" localSheetId="48" hidden="1">{#N/A,#N/A,FALSE,"т02бд"}</definedName>
    <definedName name="i" localSheetId="86" hidden="1">{#N/A,#N/A,FALSE,"т02бд"}</definedName>
    <definedName name="i" localSheetId="87" hidden="1">{#N/A,#N/A,FALSE,"т02бд"}</definedName>
    <definedName name="i" localSheetId="88" hidden="1">{#N/A,#N/A,FALSE,"т02бд"}</definedName>
    <definedName name="i" localSheetId="89" hidden="1">{#N/A,#N/A,FALSE,"т02бд"}</definedName>
    <definedName name="i" hidden="1">{#N/A,#N/A,FALSE,"т02бд"}</definedName>
    <definedName name="i_1" localSheetId="1" hidden="1">{#N/A,#N/A,FALSE,"т02бд"}</definedName>
    <definedName name="i_1" localSheetId="14" hidden="1">{#N/A,#N/A,FALSE,"т02бд"}</definedName>
    <definedName name="i_1" localSheetId="24" hidden="1">{#N/A,#N/A,FALSE,"т02бд"}</definedName>
    <definedName name="i_1" localSheetId="25" hidden="1">{#N/A,#N/A,FALSE,"т02бд"}</definedName>
    <definedName name="i_1" localSheetId="17" hidden="1">{#N/A,#N/A,FALSE,"т02бд"}</definedName>
    <definedName name="i_1" localSheetId="18" hidden="1">{#N/A,#N/A,FALSE,"т02бд"}</definedName>
    <definedName name="i_1" localSheetId="22" hidden="1">{#N/A,#N/A,FALSE,"т02бд"}</definedName>
    <definedName name="i_1" localSheetId="26" hidden="1">{#N/A,#N/A,FALSE,"т02бд"}</definedName>
    <definedName name="i_1" localSheetId="35" hidden="1">{#N/A,#N/A,FALSE,"т02бд"}</definedName>
    <definedName name="i_1" localSheetId="36" hidden="1">{#N/A,#N/A,FALSE,"т02бд"}</definedName>
    <definedName name="i_1" localSheetId="37" hidden="1">{#N/A,#N/A,FALSE,"т02бд"}</definedName>
    <definedName name="i_1" localSheetId="38" hidden="1">{#N/A,#N/A,FALSE,"т02бд"}</definedName>
    <definedName name="i_1" localSheetId="39" hidden="1">{#N/A,#N/A,FALSE,"т02бд"}</definedName>
    <definedName name="i_1" localSheetId="27" hidden="1">{#N/A,#N/A,FALSE,"т02бд"}</definedName>
    <definedName name="i_1" localSheetId="28" hidden="1">{#N/A,#N/A,FALSE,"т02бд"}</definedName>
    <definedName name="i_1" localSheetId="29" hidden="1">{#N/A,#N/A,FALSE,"т02бд"}</definedName>
    <definedName name="i_1" localSheetId="32" hidden="1">{#N/A,#N/A,FALSE,"т02бд"}</definedName>
    <definedName name="i_1" localSheetId="33" hidden="1">{#N/A,#N/A,FALSE,"т02бд"}</definedName>
    <definedName name="i_1" localSheetId="51" hidden="1">{#N/A,#N/A,FALSE,"т02бд"}</definedName>
    <definedName name="i_1" localSheetId="56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64" hidden="1">{#N/A,#N/A,FALSE,"т02бд"}</definedName>
    <definedName name="i_1" localSheetId="73" hidden="1">{#N/A,#N/A,FALSE,"т02бд"}</definedName>
    <definedName name="i_1" localSheetId="74" hidden="1">{#N/A,#N/A,FALSE,"т02бд"}</definedName>
    <definedName name="i_1" localSheetId="65" hidden="1">{#N/A,#N/A,FALSE,"т02бд"}</definedName>
    <definedName name="i_1" localSheetId="66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9" hidden="1">{#N/A,#N/A,FALSE,"т02бд"}</definedName>
    <definedName name="i_1" localSheetId="83" hidden="1">{#N/A,#N/A,FALSE,"т02бд"}</definedName>
    <definedName name="i_1" localSheetId="48" hidden="1">{#N/A,#N/A,FALSE,"т02бд"}</definedName>
    <definedName name="i_1" localSheetId="86" hidden="1">{#N/A,#N/A,FALSE,"т02бд"}</definedName>
    <definedName name="i_1" localSheetId="87" hidden="1">{#N/A,#N/A,FALSE,"т02бд"}</definedName>
    <definedName name="i_1" localSheetId="88" hidden="1">{#N/A,#N/A,FALSE,"т02бд"}</definedName>
    <definedName name="i_1" localSheetId="89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4" hidden="1">{#N/A,#N/A,FALSE,"т02бд"}</definedName>
    <definedName name="i_2" localSheetId="24" hidden="1">{#N/A,#N/A,FALSE,"т02бд"}</definedName>
    <definedName name="i_2" localSheetId="25" hidden="1">{#N/A,#N/A,FALSE,"т02бд"}</definedName>
    <definedName name="i_2" localSheetId="17" hidden="1">{#N/A,#N/A,FALSE,"т02бд"}</definedName>
    <definedName name="i_2" localSheetId="18" hidden="1">{#N/A,#N/A,FALSE,"т02бд"}</definedName>
    <definedName name="i_2" localSheetId="22" hidden="1">{#N/A,#N/A,FALSE,"т02бд"}</definedName>
    <definedName name="i_2" localSheetId="26" hidden="1">{#N/A,#N/A,FALSE,"т02бд"}</definedName>
    <definedName name="i_2" localSheetId="35" hidden="1">{#N/A,#N/A,FALSE,"т02бд"}</definedName>
    <definedName name="i_2" localSheetId="36" hidden="1">{#N/A,#N/A,FALSE,"т02бд"}</definedName>
    <definedName name="i_2" localSheetId="37" hidden="1">{#N/A,#N/A,FALSE,"т02бд"}</definedName>
    <definedName name="i_2" localSheetId="38" hidden="1">{#N/A,#N/A,FALSE,"т02бд"}</definedName>
    <definedName name="i_2" localSheetId="39" hidden="1">{#N/A,#N/A,FALSE,"т02бд"}</definedName>
    <definedName name="i_2" localSheetId="27" hidden="1">{#N/A,#N/A,FALSE,"т02бд"}</definedName>
    <definedName name="i_2" localSheetId="28" hidden="1">{#N/A,#N/A,FALSE,"т02бд"}</definedName>
    <definedName name="i_2" localSheetId="29" hidden="1">{#N/A,#N/A,FALSE,"т02бд"}</definedName>
    <definedName name="i_2" localSheetId="32" hidden="1">{#N/A,#N/A,FALSE,"т02бд"}</definedName>
    <definedName name="i_2" localSheetId="33" hidden="1">{#N/A,#N/A,FALSE,"т02бд"}</definedName>
    <definedName name="i_2" localSheetId="51" hidden="1">{#N/A,#N/A,FALSE,"т02бд"}</definedName>
    <definedName name="i_2" localSheetId="56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64" hidden="1">{#N/A,#N/A,FALSE,"т02бд"}</definedName>
    <definedName name="i_2" localSheetId="73" hidden="1">{#N/A,#N/A,FALSE,"т02бд"}</definedName>
    <definedName name="i_2" localSheetId="74" hidden="1">{#N/A,#N/A,FALSE,"т02бд"}</definedName>
    <definedName name="i_2" localSheetId="65" hidden="1">{#N/A,#N/A,FALSE,"т02бд"}</definedName>
    <definedName name="i_2" localSheetId="66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9" hidden="1">{#N/A,#N/A,FALSE,"т02бд"}</definedName>
    <definedName name="i_2" localSheetId="83" hidden="1">{#N/A,#N/A,FALSE,"т02бд"}</definedName>
    <definedName name="i_2" localSheetId="48" hidden="1">{#N/A,#N/A,FALSE,"т02бд"}</definedName>
    <definedName name="i_2" localSheetId="86" hidden="1">{#N/A,#N/A,FALSE,"т02бд"}</definedName>
    <definedName name="i_2" localSheetId="87" hidden="1">{#N/A,#N/A,FALSE,"т02бд"}</definedName>
    <definedName name="i_2" localSheetId="88" hidden="1">{#N/A,#N/A,FALSE,"т02бд"}</definedName>
    <definedName name="i_2" localSheetId="89" hidden="1">{#N/A,#N/A,FALSE,"т02бд"}</definedName>
    <definedName name="i_2" hidden="1">{#N/A,#N/A,FALSE,"т02бд"}</definedName>
    <definedName name="IGS" localSheetId="68">[5]C!$L$42</definedName>
    <definedName name="IGS" localSheetId="69">[5]C!$L$42</definedName>
    <definedName name="IGS" localSheetId="71">[5]C!$L$42</definedName>
    <definedName name="IGS">[5]C!$L$42</definedName>
    <definedName name="IGS_P" localSheetId="14">[4]Links!$X$36</definedName>
    <definedName name="IGS_P" localSheetId="24">[4]Links!$X$36</definedName>
    <definedName name="IGS_P" localSheetId="25">[4]Links!$X$36</definedName>
    <definedName name="IGS_P" localSheetId="17">[4]Links!$X$36</definedName>
    <definedName name="IGS_P" localSheetId="18">[4]Links!$X$36</definedName>
    <definedName name="IGS_P" localSheetId="22">[4]Links!$X$36</definedName>
    <definedName name="IGS_P" localSheetId="35">[4]Links!$X$36</definedName>
    <definedName name="IGS_P" localSheetId="36">[4]Links!$X$36</definedName>
    <definedName name="IGS_P" localSheetId="28">[4]Links!$X$36</definedName>
    <definedName name="IGS_P" localSheetId="29">[4]Links!$X$36</definedName>
    <definedName name="IGS_P" localSheetId="33">[4]Links!$X$36</definedName>
    <definedName name="IGS_P">[4]Links!$X$36</definedName>
    <definedName name="IGSG" localSheetId="14">[4]Links!$Z$38</definedName>
    <definedName name="IGSG" localSheetId="24">[4]Links!$Z$38</definedName>
    <definedName name="IGSG" localSheetId="25">[4]Links!$Z$38</definedName>
    <definedName name="IGSG" localSheetId="17">[4]Links!$Z$38</definedName>
    <definedName name="IGSG" localSheetId="18">[4]Links!$Z$38</definedName>
    <definedName name="IGSG" localSheetId="22">[4]Links!$Z$38</definedName>
    <definedName name="IGSG" localSheetId="35">[4]Links!$Z$38</definedName>
    <definedName name="IGSG" localSheetId="36">[4]Links!$Z$38</definedName>
    <definedName name="IGSG" localSheetId="28">[4]Links!$Z$38</definedName>
    <definedName name="IGSG" localSheetId="29">[4]Links!$Z$38</definedName>
    <definedName name="IGSG" localSheetId="33">[4]Links!$Z$38</definedName>
    <definedName name="IGSG">[4]Links!$Z$38</definedName>
    <definedName name="IGSM" localSheetId="14">[4]Links!$Z$19</definedName>
    <definedName name="IGSM" localSheetId="24">[4]Links!$Z$19</definedName>
    <definedName name="IGSM" localSheetId="25">[4]Links!$Z$19</definedName>
    <definedName name="IGSM" localSheetId="17">[4]Links!$Z$19</definedName>
    <definedName name="IGSM" localSheetId="18">[4]Links!$Z$19</definedName>
    <definedName name="IGSM" localSheetId="22">[4]Links!$Z$19</definedName>
    <definedName name="IGSM" localSheetId="35">[4]Links!$Z$19</definedName>
    <definedName name="IGSM" localSheetId="36">[4]Links!$Z$19</definedName>
    <definedName name="IGSM" localSheetId="28">[4]Links!$Z$19</definedName>
    <definedName name="IGSM" localSheetId="29">[4]Links!$Z$19</definedName>
    <definedName name="IGSM" localSheetId="33">[4]Links!$Z$19</definedName>
    <definedName name="IGSM">[4]Links!$Z$19</definedName>
    <definedName name="IGSMG" localSheetId="14">[4]Links!$Z$35</definedName>
    <definedName name="IGSMG" localSheetId="24">[4]Links!$Z$35</definedName>
    <definedName name="IGSMG" localSheetId="25">[4]Links!$Z$35</definedName>
    <definedName name="IGSMG" localSheetId="17">[4]Links!$Z$35</definedName>
    <definedName name="IGSMG" localSheetId="18">[4]Links!$Z$35</definedName>
    <definedName name="IGSMG" localSheetId="22">[4]Links!$Z$35</definedName>
    <definedName name="IGSMG" localSheetId="35">[4]Links!$Z$35</definedName>
    <definedName name="IGSMG" localSheetId="36">[4]Links!$Z$35</definedName>
    <definedName name="IGSMG" localSheetId="28">[4]Links!$Z$35</definedName>
    <definedName name="IGSMG" localSheetId="29">[4]Links!$Z$35</definedName>
    <definedName name="IGSMG" localSheetId="33">[4]Links!$Z$35</definedName>
    <definedName name="IGSMG">[4]Links!$Z$35</definedName>
    <definedName name="IGSY" localSheetId="14">[4]Links!$V$16</definedName>
    <definedName name="IGSY" localSheetId="24">[4]Links!$V$16</definedName>
    <definedName name="IGSY" localSheetId="25">[4]Links!$V$16</definedName>
    <definedName name="IGSY" localSheetId="17">[4]Links!$V$16</definedName>
    <definedName name="IGSY" localSheetId="18">[4]Links!$V$16</definedName>
    <definedName name="IGSY" localSheetId="22">[4]Links!$V$16</definedName>
    <definedName name="IGSY" localSheetId="35">[4]Links!$V$16</definedName>
    <definedName name="IGSY" localSheetId="36">[4]Links!$V$16</definedName>
    <definedName name="IGSY" localSheetId="28">[4]Links!$V$16</definedName>
    <definedName name="IGSY" localSheetId="29">[4]Links!$V$16</definedName>
    <definedName name="IGSY" localSheetId="33">[4]Links!$V$16</definedName>
    <definedName name="IGSY">[4]Links!$V$16</definedName>
    <definedName name="IGSYG" localSheetId="14">[4]Links!$V$19</definedName>
    <definedName name="IGSYG" localSheetId="24">[4]Links!$V$19</definedName>
    <definedName name="IGSYG" localSheetId="25">[4]Links!$V$19</definedName>
    <definedName name="IGSYG" localSheetId="17">[4]Links!$V$19</definedName>
    <definedName name="IGSYG" localSheetId="18">[4]Links!$V$19</definedName>
    <definedName name="IGSYG" localSheetId="22">[4]Links!$V$19</definedName>
    <definedName name="IGSYG" localSheetId="35">[4]Links!$V$19</definedName>
    <definedName name="IGSYG" localSheetId="36">[4]Links!$V$19</definedName>
    <definedName name="IGSYG" localSheetId="28">[4]Links!$V$19</definedName>
    <definedName name="IGSYG" localSheetId="29">[4]Links!$V$19</definedName>
    <definedName name="IGSYG" localSheetId="33">[4]Links!$V$19</definedName>
    <definedName name="IGSYG">[4]Links!$V$19</definedName>
    <definedName name="In_millions_of_lei" localSheetId="14">#REF!</definedName>
    <definedName name="In_millions_of_lei" localSheetId="24">#REF!</definedName>
    <definedName name="In_millions_of_lei" localSheetId="25">#REF!</definedName>
    <definedName name="In_millions_of_lei" localSheetId="17">#REF!</definedName>
    <definedName name="In_millions_of_lei" localSheetId="18">#REF!</definedName>
    <definedName name="In_millions_of_lei" localSheetId="22">#REF!</definedName>
    <definedName name="In_millions_of_lei" localSheetId="35">#REF!</definedName>
    <definedName name="In_millions_of_lei" localSheetId="36">#REF!</definedName>
    <definedName name="In_millions_of_lei" localSheetId="28">#REF!</definedName>
    <definedName name="In_millions_of_lei" localSheetId="29">#REF!</definedName>
    <definedName name="In_millions_of_lei" localSheetId="33">#REF!</definedName>
    <definedName name="In_millions_of_lei" localSheetId="49">#REF!</definedName>
    <definedName name="In_millions_of_lei" localSheetId="61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83">#REF!</definedName>
    <definedName name="In_millions_of_lei" localSheetId="86">#REF!</definedName>
    <definedName name="In_millions_of_lei" localSheetId="89">#REF!</definedName>
    <definedName name="In_millions_of_lei">#REF!</definedName>
    <definedName name="In_millions_of_U.S._dollars" localSheetId="14">#REF!</definedName>
    <definedName name="In_millions_of_U.S._dollars" localSheetId="24">#REF!</definedName>
    <definedName name="In_millions_of_U.S._dollars" localSheetId="25">#REF!</definedName>
    <definedName name="In_millions_of_U.S._dollars" localSheetId="17">#REF!</definedName>
    <definedName name="In_millions_of_U.S._dollars" localSheetId="18">#REF!</definedName>
    <definedName name="In_millions_of_U.S._dollars" localSheetId="22">#REF!</definedName>
    <definedName name="In_millions_of_U.S._dollars" localSheetId="28">#REF!</definedName>
    <definedName name="In_millions_of_U.S._dollars" localSheetId="29">#REF!</definedName>
    <definedName name="In_millions_of_U.S._dollars" localSheetId="33">#REF!</definedName>
    <definedName name="In_millions_of_U.S._dollars" localSheetId="49">#REF!</definedName>
    <definedName name="In_millions_of_U.S._dollars" localSheetId="61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83">#REF!</definedName>
    <definedName name="In_millions_of_U.S._dollars" localSheetId="86">#REF!</definedName>
    <definedName name="In_millions_of_U.S._dollars" localSheetId="89">#REF!</definedName>
    <definedName name="In_millions_of_U.S._dollars">#REF!</definedName>
    <definedName name="INC" localSheetId="14">[4]Links!$L$2</definedName>
    <definedName name="INC" localSheetId="24">[4]Links!$L$2</definedName>
    <definedName name="INC" localSheetId="25">[4]Links!$L$2</definedName>
    <definedName name="INC" localSheetId="17">[4]Links!$L$2</definedName>
    <definedName name="INC" localSheetId="18">[4]Links!$L$2</definedName>
    <definedName name="INC" localSheetId="22">[4]Links!$L$2</definedName>
    <definedName name="INC" localSheetId="35">[4]Links!$L$2</definedName>
    <definedName name="INC" localSheetId="36">[4]Links!$L$2</definedName>
    <definedName name="INC" localSheetId="28">[4]Links!$L$2</definedName>
    <definedName name="INC" localSheetId="29">[4]Links!$L$2</definedName>
    <definedName name="INC" localSheetId="33">[4]Links!$L$2</definedName>
    <definedName name="INC">[4]Links!$L$2</definedName>
    <definedName name="INC_F" localSheetId="14">[4]Links!$T$14</definedName>
    <definedName name="INC_F" localSheetId="24">[4]Links!$T$14</definedName>
    <definedName name="INC_F" localSheetId="25">[4]Links!$T$14</definedName>
    <definedName name="INC_F" localSheetId="17">[4]Links!$T$14</definedName>
    <definedName name="INC_F" localSheetId="18">[4]Links!$T$14</definedName>
    <definedName name="INC_F" localSheetId="22">[4]Links!$T$14</definedName>
    <definedName name="INC_F" localSheetId="35">[4]Links!$T$14</definedName>
    <definedName name="INC_F" localSheetId="36">[4]Links!$T$14</definedName>
    <definedName name="INC_F" localSheetId="28">[4]Links!$T$14</definedName>
    <definedName name="INC_F" localSheetId="29">[4]Links!$T$14</definedName>
    <definedName name="INC_F" localSheetId="33">[4]Links!$T$14</definedName>
    <definedName name="INC_F">[4]Links!$T$14</definedName>
    <definedName name="INCBAL_f" localSheetId="14">[4]Links!#REF!</definedName>
    <definedName name="INCBAL_f" localSheetId="24">[4]Links!#REF!</definedName>
    <definedName name="INCBAL_f" localSheetId="25">[4]Links!#REF!</definedName>
    <definedName name="INCBAL_f" localSheetId="17">[4]Links!#REF!</definedName>
    <definedName name="INCBAL_f" localSheetId="18">[4]Links!#REF!</definedName>
    <definedName name="INCBAL_f" localSheetId="22">[4]Links!#REF!</definedName>
    <definedName name="INCBAL_f" localSheetId="26">[4]Links!#REF!</definedName>
    <definedName name="INCBAL_f" localSheetId="35">[4]Links!#REF!</definedName>
    <definedName name="INCBAL_f" localSheetId="36">[4]Links!#REF!</definedName>
    <definedName name="INCBAL_f" localSheetId="37">[4]Links!#REF!</definedName>
    <definedName name="INCBAL_f" localSheetId="28">[4]Links!#REF!</definedName>
    <definedName name="INCBAL_f" localSheetId="29">[4]Links!#REF!</definedName>
    <definedName name="INCBAL_f" localSheetId="33">[4]Links!#REF!</definedName>
    <definedName name="INCBAL_f" localSheetId="49">[4]Links!#REF!</definedName>
    <definedName name="INCBAL_f" localSheetId="61">[4]Links!#REF!</definedName>
    <definedName name="INCBAL_f" localSheetId="64">[4]Links!#REF!</definedName>
    <definedName name="INCBAL_f" localSheetId="65">[4]Links!#REF!</definedName>
    <definedName name="INCBAL_f" localSheetId="66">[4]Links!#REF!</definedName>
    <definedName name="INCBAL_f" localSheetId="68">[4]Links!#REF!</definedName>
    <definedName name="INCBAL_f" localSheetId="69">[4]Links!#REF!</definedName>
    <definedName name="INCBAL_f" localSheetId="70">[4]Links!#REF!</definedName>
    <definedName name="INCBAL_f" localSheetId="71">[4]Links!#REF!</definedName>
    <definedName name="INCBAL_f" localSheetId="83">[4]Links!#REF!</definedName>
    <definedName name="INCBAL_f" localSheetId="86">[4]Links!#REF!</definedName>
    <definedName name="INCBAL_f" localSheetId="89">[4]Links!#REF!</definedName>
    <definedName name="INCBAL_f">[4]Links!#REF!</definedName>
    <definedName name="INCC" localSheetId="14">[4]Links!$L$14</definedName>
    <definedName name="INCC" localSheetId="24">[4]Links!$L$14</definedName>
    <definedName name="INCC" localSheetId="25">[4]Links!$L$14</definedName>
    <definedName name="INCC" localSheetId="17">[4]Links!$L$14</definedName>
    <definedName name="INCC" localSheetId="18">[4]Links!$L$14</definedName>
    <definedName name="INCC" localSheetId="22">[4]Links!$L$14</definedName>
    <definedName name="INCC" localSheetId="35">[4]Links!$L$14</definedName>
    <definedName name="INCC" localSheetId="36">[4]Links!$L$14</definedName>
    <definedName name="INCC" localSheetId="28">[4]Links!$L$14</definedName>
    <definedName name="INCC" localSheetId="29">[4]Links!$L$14</definedName>
    <definedName name="INCC" localSheetId="33">[4]Links!$L$14</definedName>
    <definedName name="INCC">[4]Links!$L$14</definedName>
    <definedName name="INCC_f" localSheetId="14">[4]Links!#REF!</definedName>
    <definedName name="INCC_f" localSheetId="24">[4]Links!#REF!</definedName>
    <definedName name="INCC_f" localSheetId="25">[4]Links!#REF!</definedName>
    <definedName name="INCC_f" localSheetId="17">[4]Links!#REF!</definedName>
    <definedName name="INCC_f" localSheetId="18">[4]Links!#REF!</definedName>
    <definedName name="INCC_f" localSheetId="22">[4]Links!#REF!</definedName>
    <definedName name="INCC_f" localSheetId="26">[4]Links!#REF!</definedName>
    <definedName name="INCC_f" localSheetId="35">[4]Links!#REF!</definedName>
    <definedName name="INCC_f" localSheetId="36">[4]Links!#REF!</definedName>
    <definedName name="INCC_f" localSheetId="37">[4]Links!#REF!</definedName>
    <definedName name="INCC_f" localSheetId="28">[4]Links!#REF!</definedName>
    <definedName name="INCC_f" localSheetId="29">[4]Links!#REF!</definedName>
    <definedName name="INCC_f" localSheetId="33">[4]Links!#REF!</definedName>
    <definedName name="INCC_f" localSheetId="49">[4]Links!#REF!</definedName>
    <definedName name="INCC_f" localSheetId="61">[4]Links!#REF!</definedName>
    <definedName name="INCC_f" localSheetId="64">[4]Links!#REF!</definedName>
    <definedName name="INCC_f" localSheetId="65">[4]Links!#REF!</definedName>
    <definedName name="INCC_f" localSheetId="66">[4]Links!#REF!</definedName>
    <definedName name="INCC_f" localSheetId="68">[4]Links!#REF!</definedName>
    <definedName name="INCC_f" localSheetId="69">[4]Links!#REF!</definedName>
    <definedName name="INCC_f" localSheetId="70">[4]Links!#REF!</definedName>
    <definedName name="INCC_f" localSheetId="71">[4]Links!#REF!</definedName>
    <definedName name="INCC_f" localSheetId="83">[4]Links!#REF!</definedName>
    <definedName name="INCC_f" localSheetId="86">[4]Links!#REF!</definedName>
    <definedName name="INCC_f" localSheetId="89">[4]Links!#REF!</definedName>
    <definedName name="INCC_f">[4]Links!#REF!</definedName>
    <definedName name="INCCP" localSheetId="14">[4]Links!$L$18</definedName>
    <definedName name="INCCP" localSheetId="24">[4]Links!$L$18</definedName>
    <definedName name="INCCP" localSheetId="25">[4]Links!$L$18</definedName>
    <definedName name="INCCP" localSheetId="17">[4]Links!$L$18</definedName>
    <definedName name="INCCP" localSheetId="18">[4]Links!$L$18</definedName>
    <definedName name="INCCP" localSheetId="22">[4]Links!$L$18</definedName>
    <definedName name="INCCP" localSheetId="35">[4]Links!$L$18</definedName>
    <definedName name="INCCP" localSheetId="36">[4]Links!$L$18</definedName>
    <definedName name="INCCP" localSheetId="28">[4]Links!$L$18</definedName>
    <definedName name="INCCP" localSheetId="29">[4]Links!$L$18</definedName>
    <definedName name="INCCP" localSheetId="33">[4]Links!$L$18</definedName>
    <definedName name="INCCP">[4]Links!$L$18</definedName>
    <definedName name="INCCURR_f" localSheetId="14">[4]Links!#REF!</definedName>
    <definedName name="INCCURR_f" localSheetId="24">[4]Links!#REF!</definedName>
    <definedName name="INCCURR_f" localSheetId="25">[4]Links!#REF!</definedName>
    <definedName name="INCCURR_f" localSheetId="17">[4]Links!#REF!</definedName>
    <definedName name="INCCURR_f" localSheetId="18">[4]Links!#REF!</definedName>
    <definedName name="INCCURR_f" localSheetId="22">[4]Links!#REF!</definedName>
    <definedName name="INCCURR_f" localSheetId="26">[4]Links!#REF!</definedName>
    <definedName name="INCCURR_f" localSheetId="35">[4]Links!#REF!</definedName>
    <definedName name="INCCURR_f" localSheetId="36">[4]Links!#REF!</definedName>
    <definedName name="INCCURR_f" localSheetId="37">[4]Links!#REF!</definedName>
    <definedName name="INCCURR_f" localSheetId="28">[4]Links!#REF!</definedName>
    <definedName name="INCCURR_f" localSheetId="29">[4]Links!#REF!</definedName>
    <definedName name="INCCURR_f" localSheetId="33">[4]Links!#REF!</definedName>
    <definedName name="INCCURR_f" localSheetId="49">[4]Links!#REF!</definedName>
    <definedName name="INCCURR_f" localSheetId="61">[4]Links!#REF!</definedName>
    <definedName name="INCCURR_f" localSheetId="64">[4]Links!#REF!</definedName>
    <definedName name="INCCURR_f" localSheetId="65">[4]Links!#REF!</definedName>
    <definedName name="INCCURR_f" localSheetId="66">[4]Links!#REF!</definedName>
    <definedName name="INCCURR_f" localSheetId="68">[4]Links!#REF!</definedName>
    <definedName name="INCCURR_f" localSheetId="69">[4]Links!#REF!</definedName>
    <definedName name="INCCURR_f" localSheetId="70">[4]Links!#REF!</definedName>
    <definedName name="INCCURR_f" localSheetId="71">[4]Links!#REF!</definedName>
    <definedName name="INCCURR_f" localSheetId="83">[4]Links!#REF!</definedName>
    <definedName name="INCCURR_f" localSheetId="86">[4]Links!#REF!</definedName>
    <definedName name="INCCURR_f" localSheetId="89">[4]Links!#REF!</definedName>
    <definedName name="INCCURR_f">[4]Links!#REF!</definedName>
    <definedName name="INCM" localSheetId="14">[4]Links!$L$6</definedName>
    <definedName name="INCM" localSheetId="24">[4]Links!$L$6</definedName>
    <definedName name="INCM" localSheetId="25">[4]Links!$L$6</definedName>
    <definedName name="INCM" localSheetId="17">[4]Links!$L$6</definedName>
    <definedName name="INCM" localSheetId="18">[4]Links!$L$6</definedName>
    <definedName name="INCM" localSheetId="22">[4]Links!$L$6</definedName>
    <definedName name="INCM" localSheetId="35">[4]Links!$L$6</definedName>
    <definedName name="INCM" localSheetId="36">[4]Links!$L$6</definedName>
    <definedName name="INCM" localSheetId="28">[4]Links!$L$6</definedName>
    <definedName name="INCM" localSheetId="29">[4]Links!$L$6</definedName>
    <definedName name="INCM" localSheetId="33">[4]Links!$L$6</definedName>
    <definedName name="INCM">[4]Links!$L$6</definedName>
    <definedName name="INCO_f" localSheetId="14">[4]Links!#REF!</definedName>
    <definedName name="INCO_f" localSheetId="24">[4]Links!#REF!</definedName>
    <definedName name="INCO_f" localSheetId="25">[4]Links!#REF!</definedName>
    <definedName name="INCO_f" localSheetId="17">[4]Links!#REF!</definedName>
    <definedName name="INCO_f" localSheetId="18">[4]Links!#REF!</definedName>
    <definedName name="INCO_f" localSheetId="22">[4]Links!#REF!</definedName>
    <definedName name="INCO_f" localSheetId="26">[4]Links!#REF!</definedName>
    <definedName name="INCO_f" localSheetId="35">[4]Links!#REF!</definedName>
    <definedName name="INCO_f" localSheetId="36">[4]Links!#REF!</definedName>
    <definedName name="INCO_f" localSheetId="37">[4]Links!#REF!</definedName>
    <definedName name="INCO_f" localSheetId="28">[4]Links!#REF!</definedName>
    <definedName name="INCO_f" localSheetId="29">[4]Links!#REF!</definedName>
    <definedName name="INCO_f" localSheetId="33">[4]Links!#REF!</definedName>
    <definedName name="INCO_f" localSheetId="49">[4]Links!#REF!</definedName>
    <definedName name="INCO_f" localSheetId="61">[4]Links!#REF!</definedName>
    <definedName name="INCO_f" localSheetId="64">[4]Links!#REF!</definedName>
    <definedName name="INCO_f" localSheetId="65">[4]Links!#REF!</definedName>
    <definedName name="INCO_f" localSheetId="66">[4]Links!#REF!</definedName>
    <definedName name="INCO_f" localSheetId="68">[4]Links!#REF!</definedName>
    <definedName name="INCO_f" localSheetId="69">[4]Links!#REF!</definedName>
    <definedName name="INCO_f" localSheetId="70">[4]Links!#REF!</definedName>
    <definedName name="INCO_f" localSheetId="71">[4]Links!#REF!</definedName>
    <definedName name="INCO_f" localSheetId="83">[4]Links!#REF!</definedName>
    <definedName name="INCO_f" localSheetId="86">[4]Links!#REF!</definedName>
    <definedName name="INCO_f" localSheetId="89">[4]Links!#REF!</definedName>
    <definedName name="INCO_f">[4]Links!#REF!</definedName>
    <definedName name="INCRCY" localSheetId="14">[4]Links!$L$38</definedName>
    <definedName name="INCRCY" localSheetId="24">[4]Links!$L$38</definedName>
    <definedName name="INCRCY" localSheetId="25">[4]Links!$L$38</definedName>
    <definedName name="INCRCY" localSheetId="17">[4]Links!$L$38</definedName>
    <definedName name="INCRCY" localSheetId="18">[4]Links!$L$38</definedName>
    <definedName name="INCRCY" localSheetId="22">[4]Links!$L$38</definedName>
    <definedName name="INCRCY" localSheetId="35">[4]Links!$L$38</definedName>
    <definedName name="INCRCY" localSheetId="36">[4]Links!$L$38</definedName>
    <definedName name="INCRCY" localSheetId="28">[4]Links!$L$38</definedName>
    <definedName name="INCRCY" localSheetId="29">[4]Links!$L$38</definedName>
    <definedName name="INCRCY" localSheetId="33">[4]Links!$L$38</definedName>
    <definedName name="INCRCY">[4]Links!$L$38</definedName>
    <definedName name="INCRM" localSheetId="14">[4]Links!$L$26</definedName>
    <definedName name="INCRM" localSheetId="24">[4]Links!$L$26</definedName>
    <definedName name="INCRM" localSheetId="25">[4]Links!$L$26</definedName>
    <definedName name="INCRM" localSheetId="17">[4]Links!$L$26</definedName>
    <definedName name="INCRM" localSheetId="18">[4]Links!$L$26</definedName>
    <definedName name="INCRM" localSheetId="22">[4]Links!$L$26</definedName>
    <definedName name="INCRM" localSheetId="35">[4]Links!$L$26</definedName>
    <definedName name="INCRM" localSheetId="36">[4]Links!$L$26</definedName>
    <definedName name="INCRM" localSheetId="28">[4]Links!$L$26</definedName>
    <definedName name="INCRM" localSheetId="29">[4]Links!$L$26</definedName>
    <definedName name="INCRM" localSheetId="33">[4]Links!$L$26</definedName>
    <definedName name="INCRM">[4]Links!$L$26</definedName>
    <definedName name="IND" localSheetId="68">[5]C!$L$12</definedName>
    <definedName name="IND" localSheetId="69">[5]C!$L$12</definedName>
    <definedName name="IND" localSheetId="71">[5]C!$L$12</definedName>
    <definedName name="IND">[5]C!$L$12</definedName>
    <definedName name="IND_F" localSheetId="14">[4]Links!$T$3</definedName>
    <definedName name="IND_F" localSheetId="24">[4]Links!$T$3</definedName>
    <definedName name="IND_F" localSheetId="25">[4]Links!$T$3</definedName>
    <definedName name="IND_F" localSheetId="17">[4]Links!$T$3</definedName>
    <definedName name="IND_F" localSheetId="18">[4]Links!$T$3</definedName>
    <definedName name="IND_F" localSheetId="22">[4]Links!$T$3</definedName>
    <definedName name="IND_F" localSheetId="35">[4]Links!$T$3</definedName>
    <definedName name="IND_F" localSheetId="36">[4]Links!$T$3</definedName>
    <definedName name="IND_F" localSheetId="28">[4]Links!$T$3</definedName>
    <definedName name="IND_F" localSheetId="29">[4]Links!$T$3</definedName>
    <definedName name="IND_F" localSheetId="33">[4]Links!$T$3</definedName>
    <definedName name="IND_F">[4]Links!$T$3</definedName>
    <definedName name="IND_P" localSheetId="14">[4]Links!$X$8</definedName>
    <definedName name="IND_P" localSheetId="24">[4]Links!$X$8</definedName>
    <definedName name="IND_P" localSheetId="25">[4]Links!$X$8</definedName>
    <definedName name="IND_P" localSheetId="17">[4]Links!$X$8</definedName>
    <definedName name="IND_P" localSheetId="18">[4]Links!$X$8</definedName>
    <definedName name="IND_P" localSheetId="22">[4]Links!$X$8</definedName>
    <definedName name="IND_P" localSheetId="35">[4]Links!$X$8</definedName>
    <definedName name="IND_P" localSheetId="36">[4]Links!$X$8</definedName>
    <definedName name="IND_P" localSheetId="28">[4]Links!$X$8</definedName>
    <definedName name="IND_P" localSheetId="29">[4]Links!$X$8</definedName>
    <definedName name="IND_P" localSheetId="33">[4]Links!$X$8</definedName>
    <definedName name="IND_P">[4]Links!$X$8</definedName>
    <definedName name="INDM" localSheetId="14">[4]Links!$J$13</definedName>
    <definedName name="INDM" localSheetId="24">[4]Links!$J$13</definedName>
    <definedName name="INDM" localSheetId="25">[4]Links!$J$13</definedName>
    <definedName name="INDM" localSheetId="17">[4]Links!$J$13</definedName>
    <definedName name="INDM" localSheetId="18">[4]Links!$J$13</definedName>
    <definedName name="INDM" localSheetId="22">[4]Links!$J$13</definedName>
    <definedName name="INDM" localSheetId="35">[4]Links!$J$13</definedName>
    <definedName name="INDM" localSheetId="36">[4]Links!$J$13</definedName>
    <definedName name="INDM" localSheetId="28">[4]Links!$J$13</definedName>
    <definedName name="INDM" localSheetId="29">[4]Links!$J$13</definedName>
    <definedName name="INDM" localSheetId="33">[4]Links!$J$13</definedName>
    <definedName name="INDM">[4]Links!$J$13</definedName>
    <definedName name="INDMY" localSheetId="14">[4]Links!$J$23</definedName>
    <definedName name="INDMY" localSheetId="24">[4]Links!$J$23</definedName>
    <definedName name="INDMY" localSheetId="25">[4]Links!$J$23</definedName>
    <definedName name="INDMY" localSheetId="17">[4]Links!$J$23</definedName>
    <definedName name="INDMY" localSheetId="18">[4]Links!$J$23</definedName>
    <definedName name="INDMY" localSheetId="22">[4]Links!$J$23</definedName>
    <definedName name="INDMY" localSheetId="35">[4]Links!$J$23</definedName>
    <definedName name="INDMY" localSheetId="36">[4]Links!$J$23</definedName>
    <definedName name="INDMY" localSheetId="28">[4]Links!$J$23</definedName>
    <definedName name="INDMY" localSheetId="29">[4]Links!$J$23</definedName>
    <definedName name="INDMY" localSheetId="33">[4]Links!$J$23</definedName>
    <definedName name="INDMY">[4]Links!$J$23</definedName>
    <definedName name="INDR" localSheetId="68">[5]C!$L$13</definedName>
    <definedName name="INDR" localSheetId="69">[5]C!$L$13</definedName>
    <definedName name="INDR" localSheetId="71">[5]C!$L$13</definedName>
    <definedName name="INDR">[5]C!$L$13</definedName>
    <definedName name="INDR_F" localSheetId="14">[4]Links!$T$20</definedName>
    <definedName name="INDR_F" localSheetId="24">[4]Links!$T$20</definedName>
    <definedName name="INDR_F" localSheetId="25">[4]Links!$T$20</definedName>
    <definedName name="INDR_F" localSheetId="17">[4]Links!$T$20</definedName>
    <definedName name="INDR_F" localSheetId="18">[4]Links!$T$20</definedName>
    <definedName name="INDR_F" localSheetId="22">[4]Links!$T$20</definedName>
    <definedName name="INDR_F" localSheetId="35">[4]Links!$T$20</definedName>
    <definedName name="INDR_F" localSheetId="36">[4]Links!$T$20</definedName>
    <definedName name="INDR_F" localSheetId="28">[4]Links!$T$20</definedName>
    <definedName name="INDR_F" localSheetId="29">[4]Links!$T$20</definedName>
    <definedName name="INDR_F" localSheetId="33">[4]Links!$T$20</definedName>
    <definedName name="INDR_F">[4]Links!$T$20</definedName>
    <definedName name="INDR_P" localSheetId="14">[4]Links!$X$9</definedName>
    <definedName name="INDR_P" localSheetId="24">[4]Links!$X$9</definedName>
    <definedName name="INDR_P" localSheetId="25">[4]Links!$X$9</definedName>
    <definedName name="INDR_P" localSheetId="17">[4]Links!$X$9</definedName>
    <definedName name="INDR_P" localSheetId="18">[4]Links!$X$9</definedName>
    <definedName name="INDR_P" localSheetId="22">[4]Links!$X$9</definedName>
    <definedName name="INDR_P" localSheetId="35">[4]Links!$X$9</definedName>
    <definedName name="INDR_P" localSheetId="36">[4]Links!$X$9</definedName>
    <definedName name="INDR_P" localSheetId="28">[4]Links!$X$9</definedName>
    <definedName name="INDR_P" localSheetId="29">[4]Links!$X$9</definedName>
    <definedName name="INDR_P" localSheetId="33">[4]Links!$X$9</definedName>
    <definedName name="INDR_P">[4]Links!$X$9</definedName>
    <definedName name="INDRM" localSheetId="14">[4]Links!$R$3</definedName>
    <definedName name="INDRM" localSheetId="24">[4]Links!$R$3</definedName>
    <definedName name="INDRM" localSheetId="25">[4]Links!$R$3</definedName>
    <definedName name="INDRM" localSheetId="17">[4]Links!$R$3</definedName>
    <definedName name="INDRM" localSheetId="18">[4]Links!$R$3</definedName>
    <definedName name="INDRM" localSheetId="22">[4]Links!$R$3</definedName>
    <definedName name="INDRM" localSheetId="35">[4]Links!$R$3</definedName>
    <definedName name="INDRM" localSheetId="36">[4]Links!$R$3</definedName>
    <definedName name="INDRM" localSheetId="28">[4]Links!$R$3</definedName>
    <definedName name="INDRM" localSheetId="29">[4]Links!$R$3</definedName>
    <definedName name="INDRM" localSheetId="33">[4]Links!$R$3</definedName>
    <definedName name="INDRM">[4]Links!$R$3</definedName>
    <definedName name="INDRMY" localSheetId="14">[4]Links!#REF!</definedName>
    <definedName name="INDRMY" localSheetId="24">[4]Links!#REF!</definedName>
    <definedName name="INDRMY" localSheetId="25">[4]Links!#REF!</definedName>
    <definedName name="INDRMY" localSheetId="17">[4]Links!#REF!</definedName>
    <definedName name="INDRMY" localSheetId="18">[4]Links!#REF!</definedName>
    <definedName name="INDRMY" localSheetId="22">[4]Links!#REF!</definedName>
    <definedName name="INDRMY" localSheetId="26">[4]Links!#REF!</definedName>
    <definedName name="INDRMY" localSheetId="35">[4]Links!#REF!</definedName>
    <definedName name="INDRMY" localSheetId="36">[4]Links!#REF!</definedName>
    <definedName name="INDRMY" localSheetId="37">[4]Links!#REF!</definedName>
    <definedName name="INDRMY" localSheetId="28">[4]Links!#REF!</definedName>
    <definedName name="INDRMY" localSheetId="29">[4]Links!#REF!</definedName>
    <definedName name="INDRMY" localSheetId="33">[4]Links!#REF!</definedName>
    <definedName name="INDRMY" localSheetId="49">[4]Links!#REF!</definedName>
    <definedName name="INDRMY" localSheetId="61">[4]Links!#REF!</definedName>
    <definedName name="INDRMY" localSheetId="64">[4]Links!#REF!</definedName>
    <definedName name="INDRMY" localSheetId="65">[4]Links!#REF!</definedName>
    <definedName name="INDRMY" localSheetId="66">[4]Links!#REF!</definedName>
    <definedName name="INDRMY" localSheetId="68">[4]Links!#REF!</definedName>
    <definedName name="INDRMY" localSheetId="69">[4]Links!#REF!</definedName>
    <definedName name="INDRMY" localSheetId="70">[4]Links!#REF!</definedName>
    <definedName name="INDRMY" localSheetId="71">[4]Links!#REF!</definedName>
    <definedName name="INDRMY" localSheetId="83">[4]Links!#REF!</definedName>
    <definedName name="INDRMY" localSheetId="86">[4]Links!#REF!</definedName>
    <definedName name="INDRMY" localSheetId="89">[4]Links!#REF!</definedName>
    <definedName name="INDRMY">[4]Links!#REF!</definedName>
    <definedName name="INDY" localSheetId="14">[4]Links!$J$8</definedName>
    <definedName name="INDY" localSheetId="24">[4]Links!$J$8</definedName>
    <definedName name="INDY" localSheetId="25">[4]Links!$J$8</definedName>
    <definedName name="INDY" localSheetId="17">[4]Links!$J$8</definedName>
    <definedName name="INDY" localSheetId="18">[4]Links!$J$8</definedName>
    <definedName name="INDY" localSheetId="22">[4]Links!$J$8</definedName>
    <definedName name="INDY" localSheetId="35">[4]Links!$J$8</definedName>
    <definedName name="INDY" localSheetId="36">[4]Links!$J$8</definedName>
    <definedName name="INDY" localSheetId="28">[4]Links!$J$8</definedName>
    <definedName name="INDY" localSheetId="29">[4]Links!$J$8</definedName>
    <definedName name="INDY" localSheetId="33">[4]Links!$J$8</definedName>
    <definedName name="INDY">[4]Links!$J$8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>[8]Graph!$A$2</definedName>
    <definedName name="jmki" localSheetId="14">#REF!</definedName>
    <definedName name="jmki" localSheetId="24">#REF!</definedName>
    <definedName name="jmki" localSheetId="25">#REF!</definedName>
    <definedName name="jmki" localSheetId="17">#REF!</definedName>
    <definedName name="jmki" localSheetId="18">#REF!</definedName>
    <definedName name="jmki" localSheetId="22">#REF!</definedName>
    <definedName name="jmki" localSheetId="35">#REF!</definedName>
    <definedName name="jmki" localSheetId="36">#REF!</definedName>
    <definedName name="jmki" localSheetId="28">#REF!</definedName>
    <definedName name="jmki" localSheetId="29">#REF!</definedName>
    <definedName name="jmki" localSheetId="33">#REF!</definedName>
    <definedName name="jmki" localSheetId="49">#REF!</definedName>
    <definedName name="jmki" localSheetId="61">#REF!</definedName>
    <definedName name="jmki" localSheetId="64">#REF!</definedName>
    <definedName name="jmki" localSheetId="65">#REF!</definedName>
    <definedName name="jmki" localSheetId="66">#REF!</definedName>
    <definedName name="jmki" localSheetId="71">#REF!</definedName>
    <definedName name="jmki" localSheetId="83">#REF!</definedName>
    <definedName name="jmki" localSheetId="86">#REF!</definedName>
    <definedName name="jmki" localSheetId="89">#REF!</definedName>
    <definedName name="jmki">#REF!</definedName>
    <definedName name="joe" localSheetId="14">#REF!</definedName>
    <definedName name="joe" localSheetId="24">#REF!</definedName>
    <definedName name="joe" localSheetId="25">#REF!</definedName>
    <definedName name="joe" localSheetId="17">#REF!</definedName>
    <definedName name="joe" localSheetId="18">#REF!</definedName>
    <definedName name="joe" localSheetId="22">#REF!</definedName>
    <definedName name="joe" localSheetId="28">#REF!</definedName>
    <definedName name="joe" localSheetId="29">#REF!</definedName>
    <definedName name="joe" localSheetId="33">#REF!</definedName>
    <definedName name="joe" localSheetId="49">#REF!</definedName>
    <definedName name="joe" localSheetId="61">#REF!</definedName>
    <definedName name="joe" localSheetId="64">#REF!</definedName>
    <definedName name="joe" localSheetId="65">#REF!</definedName>
    <definedName name="joe" localSheetId="66">#REF!</definedName>
    <definedName name="joe" localSheetId="71">#REF!</definedName>
    <definedName name="joe" localSheetId="83">#REF!</definedName>
    <definedName name="joe" localSheetId="86">#REF!</definedName>
    <definedName name="joe" localSheetId="89">#REF!</definedName>
    <definedName name="joe">#REF!</definedName>
    <definedName name="k" localSheetId="14" hidden="1">{"WEO",#N/A,FALSE,"T"}</definedName>
    <definedName name="k" localSheetId="24" hidden="1">[4]Links!$D$2</definedName>
    <definedName name="k" localSheetId="25" hidden="1">{"WEO",#N/A,FALSE,"T"}</definedName>
    <definedName name="k" localSheetId="17" hidden="1">{"WEO",#N/A,FALSE,"T"}</definedName>
    <definedName name="k" localSheetId="18" hidden="1">{"WEO",#N/A,FALSE,"T"}</definedName>
    <definedName name="k" localSheetId="22" hidden="1">[4]Links!$D$2</definedName>
    <definedName name="k" localSheetId="26" hidden="1">{"WEO",#N/A,FALSE,"T"}</definedName>
    <definedName name="k" localSheetId="35" hidden="1">{"WEO",#N/A,FALSE,"T"}</definedName>
    <definedName name="k" localSheetId="36" hidden="1">{"WEO",#N/A,FALSE,"T"}</definedName>
    <definedName name="k" localSheetId="27" hidden="1">[4]Links!$D$2</definedName>
    <definedName name="k" localSheetId="28" hidden="1">[4]Links!$D$2</definedName>
    <definedName name="k" localSheetId="29" hidden="1">[4]Links!$D$2</definedName>
    <definedName name="k" localSheetId="32" hidden="1">[4]Links!$D$2</definedName>
    <definedName name="k" localSheetId="33" hidden="1">[4]Links!$D$2</definedName>
    <definedName name="k" localSheetId="59" hidden="1">{"WEO",#N/A,FALSE,"T"}</definedName>
    <definedName name="k" localSheetId="60" hidden="1">{"WEO",#N/A,FALSE,"T"}</definedName>
    <definedName name="k" localSheetId="61" hidden="1">{"WEO",#N/A,FALSE,"T"}</definedName>
    <definedName name="k" localSheetId="62" hidden="1">{#N/A,#N/A,FALSE,"т02бд"}</definedName>
    <definedName name="k" localSheetId="64" hidden="1">[4]Links!$D$2</definedName>
    <definedName name="k" localSheetId="65" hidden="1">[4]Links!$D$2</definedName>
    <definedName name="k" localSheetId="66" hidden="1">{"WEO",#N/A,FALSE,"T"}</definedName>
    <definedName name="k" localSheetId="68" hidden="1">{"WEO",#N/A,FALSE,"T"}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5" hidden="1">{"WEO",#N/A,FALSE,"T"}</definedName>
    <definedName name="k" localSheetId="85" hidden="1">{"WEO",#N/A,FALSE,"T"}</definedName>
    <definedName name="k" localSheetId="79" hidden="1">{"WEO",#N/A,FALSE,"T"}</definedName>
    <definedName name="k" localSheetId="83" hidden="1">{"WEO",#N/A,FALSE,"T"}</definedName>
    <definedName name="k" localSheetId="48" hidden="1">[4]Links!$D$2</definedName>
    <definedName name="k" localSheetId="86" hidden="1">[4]Links!$D$2</definedName>
    <definedName name="k" localSheetId="89" hidden="1">[4]Links!$D$2</definedName>
    <definedName name="k" hidden="1">{"WEO",#N/A,FALSE,"T"}</definedName>
    <definedName name="k_1" localSheetId="1" hidden="1">{"WEO",#N/A,FALSE,"T"}</definedName>
    <definedName name="k_1" localSheetId="14" hidden="1">{"WEO",#N/A,FALSE,"T"}</definedName>
    <definedName name="k_1" localSheetId="24" hidden="1">{"WEO",#N/A,FALSE,"T"}</definedName>
    <definedName name="k_1" localSheetId="25" hidden="1">{"WEO",#N/A,FALSE,"T"}</definedName>
    <definedName name="k_1" localSheetId="17" hidden="1">{"WEO",#N/A,FALSE,"T"}</definedName>
    <definedName name="k_1" localSheetId="18" hidden="1">{"WEO",#N/A,FALSE,"T"}</definedName>
    <definedName name="k_1" localSheetId="22" hidden="1">{"WEO",#N/A,FALSE,"T"}</definedName>
    <definedName name="k_1" localSheetId="26" hidden="1">{"WEO",#N/A,FALSE,"T"}</definedName>
    <definedName name="k_1" localSheetId="35" hidden="1">{"WEO",#N/A,FALSE,"T"}</definedName>
    <definedName name="k_1" localSheetId="36" hidden="1">{"WEO",#N/A,FALSE,"T"}</definedName>
    <definedName name="k_1" localSheetId="37" hidden="1">{"WEO",#N/A,FALSE,"T"}</definedName>
    <definedName name="k_1" localSheetId="38" hidden="1">{"WEO",#N/A,FALSE,"T"}</definedName>
    <definedName name="k_1" localSheetId="39" hidden="1">{"WEO",#N/A,FALSE,"T"}</definedName>
    <definedName name="k_1" localSheetId="27" hidden="1">{"WEO",#N/A,FALSE,"T"}</definedName>
    <definedName name="k_1" localSheetId="28" hidden="1">{"WEO",#N/A,FALSE,"T"}</definedName>
    <definedName name="k_1" localSheetId="29" hidden="1">{"WEO",#N/A,FALSE,"T"}</definedName>
    <definedName name="k_1" localSheetId="32" hidden="1">{"WEO",#N/A,FALSE,"T"}</definedName>
    <definedName name="k_1" localSheetId="33" hidden="1">{"WEO",#N/A,FALSE,"T"}</definedName>
    <definedName name="k_1" localSheetId="51" hidden="1">{"WEO",#N/A,FALSE,"T"}</definedName>
    <definedName name="k_1" localSheetId="56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64" hidden="1">{"WEO",#N/A,FALSE,"T"}</definedName>
    <definedName name="k_1" localSheetId="73" hidden="1">{"WEO",#N/A,FALSE,"T"}</definedName>
    <definedName name="k_1" localSheetId="74" hidden="1">{"WEO",#N/A,FALSE,"T"}</definedName>
    <definedName name="k_1" localSheetId="65" hidden="1">{"WEO",#N/A,FALSE,"T"}</definedName>
    <definedName name="k_1" localSheetId="66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9" hidden="1">{"WEO",#N/A,FALSE,"T"}</definedName>
    <definedName name="k_1" localSheetId="83" hidden="1">{"WEO",#N/A,FALSE,"T"}</definedName>
    <definedName name="k_1" localSheetId="48" hidden="1">{"WEO",#N/A,FALSE,"T"}</definedName>
    <definedName name="k_1" localSheetId="86" hidden="1">{"WEO",#N/A,FALSE,"T"}</definedName>
    <definedName name="k_1" localSheetId="87" hidden="1">{"WEO",#N/A,FALSE,"T"}</definedName>
    <definedName name="k_1" localSheetId="88" hidden="1">{"WEO",#N/A,FALSE,"T"}</definedName>
    <definedName name="k_1" localSheetId="89" hidden="1">{"WEO",#N/A,FALSE,"T"}</definedName>
    <definedName name="k_1" hidden="1">{"WEO",#N/A,FALSE,"T"}</definedName>
    <definedName name="k_2" localSheetId="1" hidden="1">{"WEO",#N/A,FALSE,"T"}</definedName>
    <definedName name="k_2" localSheetId="14" hidden="1">{"WEO",#N/A,FALSE,"T"}</definedName>
    <definedName name="k_2" localSheetId="24" hidden="1">{"WEO",#N/A,FALSE,"T"}</definedName>
    <definedName name="k_2" localSheetId="25" hidden="1">{"WEO",#N/A,FALSE,"T"}</definedName>
    <definedName name="k_2" localSheetId="17" hidden="1">{"WEO",#N/A,FALSE,"T"}</definedName>
    <definedName name="k_2" localSheetId="18" hidden="1">{"WEO",#N/A,FALSE,"T"}</definedName>
    <definedName name="k_2" localSheetId="22" hidden="1">{"WEO",#N/A,FALSE,"T"}</definedName>
    <definedName name="k_2" localSheetId="26" hidden="1">{"WEO",#N/A,FALSE,"T"}</definedName>
    <definedName name="k_2" localSheetId="35" hidden="1">{"WEO",#N/A,FALSE,"T"}</definedName>
    <definedName name="k_2" localSheetId="36" hidden="1">{"WEO",#N/A,FALSE,"T"}</definedName>
    <definedName name="k_2" localSheetId="37" hidden="1">{"WEO",#N/A,FALSE,"T"}</definedName>
    <definedName name="k_2" localSheetId="38" hidden="1">{"WEO",#N/A,FALSE,"T"}</definedName>
    <definedName name="k_2" localSheetId="39" hidden="1">{"WEO",#N/A,FALSE,"T"}</definedName>
    <definedName name="k_2" localSheetId="27" hidden="1">{"WEO",#N/A,FALSE,"T"}</definedName>
    <definedName name="k_2" localSheetId="28" hidden="1">{"WEO",#N/A,FALSE,"T"}</definedName>
    <definedName name="k_2" localSheetId="29" hidden="1">{"WEO",#N/A,FALSE,"T"}</definedName>
    <definedName name="k_2" localSheetId="32" hidden="1">{"WEO",#N/A,FALSE,"T"}</definedName>
    <definedName name="k_2" localSheetId="33" hidden="1">{"WEO",#N/A,FALSE,"T"}</definedName>
    <definedName name="k_2" localSheetId="51" hidden="1">{"WEO",#N/A,FALSE,"T"}</definedName>
    <definedName name="k_2" localSheetId="56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64" hidden="1">{"WEO",#N/A,FALSE,"T"}</definedName>
    <definedName name="k_2" localSheetId="73" hidden="1">{"WEO",#N/A,FALSE,"T"}</definedName>
    <definedName name="k_2" localSheetId="74" hidden="1">{"WEO",#N/A,FALSE,"T"}</definedName>
    <definedName name="k_2" localSheetId="65" hidden="1">{"WEO",#N/A,FALSE,"T"}</definedName>
    <definedName name="k_2" localSheetId="66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9" hidden="1">{"WEO",#N/A,FALSE,"T"}</definedName>
    <definedName name="k_2" localSheetId="83" hidden="1">{"WEO",#N/A,FALSE,"T"}</definedName>
    <definedName name="k_2" localSheetId="48" hidden="1">{"WEO",#N/A,FALSE,"T"}</definedName>
    <definedName name="k_2" localSheetId="86" hidden="1">{"WEO",#N/A,FALSE,"T"}</definedName>
    <definedName name="k_2" localSheetId="87" hidden="1">{"WEO",#N/A,FALSE,"T"}</definedName>
    <definedName name="k_2" localSheetId="88" hidden="1">{"WEO",#N/A,FALSE,"T"}</definedName>
    <definedName name="k_2" localSheetId="89" hidden="1">{"WEO",#N/A,FALSE,"T"}</definedName>
    <definedName name="k_2" hidden="1">{"WEO",#N/A,FALSE,"T"}</definedName>
    <definedName name="KEND" localSheetId="14">#REF!</definedName>
    <definedName name="KEND" localSheetId="24">#REF!</definedName>
    <definedName name="KEND" localSheetId="25">#REF!</definedName>
    <definedName name="KEND" localSheetId="17">#REF!</definedName>
    <definedName name="KEND" localSheetId="18">#REF!</definedName>
    <definedName name="KEND" localSheetId="22">#REF!</definedName>
    <definedName name="KEND" localSheetId="35">#REF!</definedName>
    <definedName name="KEND" localSheetId="36">#REF!</definedName>
    <definedName name="KEND" localSheetId="28">#REF!</definedName>
    <definedName name="KEND" localSheetId="29">#REF!</definedName>
    <definedName name="KEND" localSheetId="33">#REF!</definedName>
    <definedName name="KEND" localSheetId="49">#REF!</definedName>
    <definedName name="KEND" localSheetId="61">#REF!</definedName>
    <definedName name="KEND" localSheetId="64">#REF!</definedName>
    <definedName name="KEND" localSheetId="65">#REF!</definedName>
    <definedName name="KEND" localSheetId="66">#REF!</definedName>
    <definedName name="KEND" localSheetId="68">#REF!</definedName>
    <definedName name="KEND" localSheetId="69">#REF!</definedName>
    <definedName name="KEND" localSheetId="71">#REF!</definedName>
    <definedName name="KEND" localSheetId="83">#REF!</definedName>
    <definedName name="KEND" localSheetId="86">#REF!</definedName>
    <definedName name="KEND" localSheetId="89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14" hidden="1">{#N/A,#N/A,FALSE,"т02бд"}</definedName>
    <definedName name="khjkj" localSheetId="24" hidden="1">{#N/A,#N/A,FALSE,"т02бд"}</definedName>
    <definedName name="khjkj" localSheetId="25" hidden="1">{#N/A,#N/A,FALSE,"т02бд"}</definedName>
    <definedName name="khjkj" localSheetId="15" hidden="1">{#N/A,#N/A,FALSE,"т02бд"}</definedName>
    <definedName name="khjkj" localSheetId="17" hidden="1">{#N/A,#N/A,FALSE,"т02бд"}</definedName>
    <definedName name="khjkj" localSheetId="18" hidden="1">{#N/A,#N/A,FALSE,"т02бд"}</definedName>
    <definedName name="khjkj" localSheetId="22" hidden="1">{#N/A,#N/A,FALSE,"т02бд"}</definedName>
    <definedName name="khjkj" localSheetId="26" hidden="1">{#N/A,#N/A,FALSE,"т02бд"}</definedName>
    <definedName name="khjkj" localSheetId="35" hidden="1">{#N/A,#N/A,FALSE,"т02бд"}</definedName>
    <definedName name="khjkj" localSheetId="3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27" hidden="1">{#N/A,#N/A,FALSE,"т02бд"}</definedName>
    <definedName name="khjkj" localSheetId="28" hidden="1">{#N/A,#N/A,FALSE,"т02бд"}</definedName>
    <definedName name="khjkj" localSheetId="29" hidden="1">{#N/A,#N/A,FALSE,"т02бд"}</definedName>
    <definedName name="khjkj" localSheetId="32" hidden="1">{#N/A,#N/A,FALSE,"т02бд"}</definedName>
    <definedName name="khjkj" localSheetId="33" hidden="1">{#N/A,#N/A,FALSE,"т02бд"}</definedName>
    <definedName name="khjkj" localSheetId="51" hidden="1">{#N/A,#N/A,FALSE,"т02бд"}</definedName>
    <definedName name="khjkj" localSheetId="56" hidden="1">{#N/A,#N/A,FALSE,"т02бд"}</definedName>
    <definedName name="khjkj" localSheetId="58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64" hidden="1">{#N/A,#N/A,FALSE,"т02бд"}</definedName>
    <definedName name="khjkj" localSheetId="73" hidden="1">{#N/A,#N/A,FALSE,"т02бд"}</definedName>
    <definedName name="khjkj" localSheetId="74" hidden="1">{#N/A,#N/A,FALSE,"т02бд"}</definedName>
    <definedName name="khjkj" localSheetId="65" hidden="1">{#N/A,#N/A,FALSE,"т02бд"}</definedName>
    <definedName name="khjkj" localSheetId="66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85" hidden="1">{#N/A,#N/A,FALSE,"т02бд"}</definedName>
    <definedName name="khjkj" localSheetId="77" hidden="1">{#N/A,#N/A,FALSE,"т02бд"}</definedName>
    <definedName name="khjkj" localSheetId="79" hidden="1">{#N/A,#N/A,FALSE,"т02бд"}</definedName>
    <definedName name="khjkj" localSheetId="83" hidden="1">{#N/A,#N/A,FALSE,"т02бд"}</definedName>
    <definedName name="khjkj" localSheetId="48" hidden="1">{#N/A,#N/A,FALSE,"т02бд"}</definedName>
    <definedName name="khjkj" localSheetId="86" hidden="1">{#N/A,#N/A,FALSE,"т02бд"}</definedName>
    <definedName name="khjkj" localSheetId="87" hidden="1">{#N/A,#N/A,FALSE,"т02бд"}</definedName>
    <definedName name="khjkj" localSheetId="88" hidden="1">{#N/A,#N/A,FALSE,"т02бд"}</definedName>
    <definedName name="khjkj" localSheetId="89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14" hidden="1">{#N/A,#N/A,FALSE,"т02бд"}</definedName>
    <definedName name="kkk" localSheetId="24" hidden="1">{#N/A,#N/A,FALSE,"т02бд"}</definedName>
    <definedName name="kkk" localSheetId="25" hidden="1">{#N/A,#N/A,FALSE,"т02бд"}</definedName>
    <definedName name="kkk" localSheetId="15" hidden="1">{#N/A,#N/A,FALSE,"т02бд"}</definedName>
    <definedName name="kkk" localSheetId="17" hidden="1">{#N/A,#N/A,FALSE,"т02бд"}</definedName>
    <definedName name="kkk" localSheetId="18" hidden="1">{#N/A,#N/A,FALSE,"т02бд"}</definedName>
    <definedName name="kkk" localSheetId="22" hidden="1">{#N/A,#N/A,FALSE,"т02бд"}</definedName>
    <definedName name="kkk" localSheetId="26" hidden="1">{#N/A,#N/A,FALSE,"т02бд"}</definedName>
    <definedName name="kkk" localSheetId="35" hidden="1">{#N/A,#N/A,FALSE,"т02бд"}</definedName>
    <definedName name="kkk" localSheetId="3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27" hidden="1">{#N/A,#N/A,FALSE,"т02бд"}</definedName>
    <definedName name="kkk" localSheetId="28" hidden="1">{#N/A,#N/A,FALSE,"т02бд"}</definedName>
    <definedName name="kkk" localSheetId="29" hidden="1">{#N/A,#N/A,FALSE,"т02бд"}</definedName>
    <definedName name="kkk" localSheetId="32" hidden="1">{#N/A,#N/A,FALSE,"т02бд"}</definedName>
    <definedName name="kkk" localSheetId="33" hidden="1">{#N/A,#N/A,FALSE,"т02бд"}</definedName>
    <definedName name="kkk" localSheetId="51" hidden="1">{#N/A,#N/A,FALSE,"т02бд"}</definedName>
    <definedName name="kkk" localSheetId="56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64" hidden="1">{#N/A,#N/A,FALSE,"т02бд"}</definedName>
    <definedName name="kkk" localSheetId="73" hidden="1">{#N/A,#N/A,FALSE,"т02бд"}</definedName>
    <definedName name="kkk" localSheetId="74" hidden="1">{#N/A,#N/A,FALSE,"т02бд"}</definedName>
    <definedName name="kkk" localSheetId="65" hidden="1">{#N/A,#N/A,FALSE,"т02бд"}</definedName>
    <definedName name="kkk" localSheetId="66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5" hidden="1">{#N/A,#N/A,FALSE,"т02бд"}</definedName>
    <definedName name="kkk" localSheetId="85" hidden="1">{#N/A,#N/A,FALSE,"т02бд"}</definedName>
    <definedName name="kkk" localSheetId="77" hidden="1">{#N/A,#N/A,FALSE,"т02бд"}</definedName>
    <definedName name="kkk" localSheetId="79" hidden="1">{#N/A,#N/A,FALSE,"т02бд"}</definedName>
    <definedName name="kkk" localSheetId="83" hidden="1">{#N/A,#N/A,FALSE,"т02бд"}</definedName>
    <definedName name="kkk" localSheetId="48" hidden="1">{#N/A,#N/A,FALSE,"т02бд"}</definedName>
    <definedName name="kkk" localSheetId="86" hidden="1">{#N/A,#N/A,FALSE,"т02бд"}</definedName>
    <definedName name="kkk" localSheetId="87" hidden="1">{#N/A,#N/A,FALSE,"т02бд"}</definedName>
    <definedName name="kkk" localSheetId="88" hidden="1">{#N/A,#N/A,FALSE,"т02бд"}</definedName>
    <definedName name="kkk" localSheetId="89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4" hidden="1">{#N/A,#N/A,FALSE,"т02бд"}</definedName>
    <definedName name="kkk_1" localSheetId="24" hidden="1">{#N/A,#N/A,FALSE,"т02бд"}</definedName>
    <definedName name="kkk_1" localSheetId="25" hidden="1">{#N/A,#N/A,FALSE,"т02бд"}</definedName>
    <definedName name="kkk_1" localSheetId="17" hidden="1">{#N/A,#N/A,FALSE,"т02бд"}</definedName>
    <definedName name="kkk_1" localSheetId="18" hidden="1">{#N/A,#N/A,FALSE,"т02бд"}</definedName>
    <definedName name="kkk_1" localSheetId="22" hidden="1">{#N/A,#N/A,FALSE,"т02бд"}</definedName>
    <definedName name="kkk_1" localSheetId="26" hidden="1">{#N/A,#N/A,FALSE,"т02бд"}</definedName>
    <definedName name="kkk_1" localSheetId="35" hidden="1">{#N/A,#N/A,FALSE,"т02бд"}</definedName>
    <definedName name="kkk_1" localSheetId="36" hidden="1">{#N/A,#N/A,FALSE,"т02бд"}</definedName>
    <definedName name="kkk_1" localSheetId="37" hidden="1">{#N/A,#N/A,FALSE,"т02бд"}</definedName>
    <definedName name="kkk_1" localSheetId="38" hidden="1">{#N/A,#N/A,FALSE,"т02бд"}</definedName>
    <definedName name="kkk_1" localSheetId="39" hidden="1">{#N/A,#N/A,FALSE,"т02бд"}</definedName>
    <definedName name="kkk_1" localSheetId="27" hidden="1">{#N/A,#N/A,FALSE,"т02бд"}</definedName>
    <definedName name="kkk_1" localSheetId="28" hidden="1">{#N/A,#N/A,FALSE,"т02бд"}</definedName>
    <definedName name="kkk_1" localSheetId="29" hidden="1">{#N/A,#N/A,FALSE,"т02бд"}</definedName>
    <definedName name="kkk_1" localSheetId="32" hidden="1">{#N/A,#N/A,FALSE,"т02бд"}</definedName>
    <definedName name="kkk_1" localSheetId="33" hidden="1">{#N/A,#N/A,FALSE,"т02бд"}</definedName>
    <definedName name="kkk_1" localSheetId="51" hidden="1">{#N/A,#N/A,FALSE,"т02бд"}</definedName>
    <definedName name="kkk_1" localSheetId="56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64" hidden="1">{#N/A,#N/A,FALSE,"т02бд"}</definedName>
    <definedName name="kkk_1" localSheetId="73" hidden="1">{#N/A,#N/A,FALSE,"т02бд"}</definedName>
    <definedName name="kkk_1" localSheetId="74" hidden="1">{#N/A,#N/A,FALSE,"т02бд"}</definedName>
    <definedName name="kkk_1" localSheetId="65" hidden="1">{#N/A,#N/A,FALSE,"т02бд"}</definedName>
    <definedName name="kkk_1" localSheetId="66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9" hidden="1">{#N/A,#N/A,FALSE,"т02бд"}</definedName>
    <definedName name="kkk_1" localSheetId="83" hidden="1">{#N/A,#N/A,FALSE,"т02бд"}</definedName>
    <definedName name="kkk_1" localSheetId="48" hidden="1">{#N/A,#N/A,FALSE,"т02бд"}</definedName>
    <definedName name="kkk_1" localSheetId="86" hidden="1">{#N/A,#N/A,FALSE,"т02бд"}</definedName>
    <definedName name="kkk_1" localSheetId="87" hidden="1">{#N/A,#N/A,FALSE,"т02бд"}</definedName>
    <definedName name="kkk_1" localSheetId="88" hidden="1">{#N/A,#N/A,FALSE,"т02бд"}</definedName>
    <definedName name="kkk_1" localSheetId="89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4" hidden="1">{#N/A,#N/A,FALSE,"т02бд"}</definedName>
    <definedName name="kkk_2" localSheetId="24" hidden="1">{#N/A,#N/A,FALSE,"т02бд"}</definedName>
    <definedName name="kkk_2" localSheetId="25" hidden="1">{#N/A,#N/A,FALSE,"т02бд"}</definedName>
    <definedName name="kkk_2" localSheetId="17" hidden="1">{#N/A,#N/A,FALSE,"т02бд"}</definedName>
    <definedName name="kkk_2" localSheetId="18" hidden="1">{#N/A,#N/A,FALSE,"т02бд"}</definedName>
    <definedName name="kkk_2" localSheetId="22" hidden="1">{#N/A,#N/A,FALSE,"т02бд"}</definedName>
    <definedName name="kkk_2" localSheetId="26" hidden="1">{#N/A,#N/A,FALSE,"т02бд"}</definedName>
    <definedName name="kkk_2" localSheetId="35" hidden="1">{#N/A,#N/A,FALSE,"т02бд"}</definedName>
    <definedName name="kkk_2" localSheetId="36" hidden="1">{#N/A,#N/A,FALSE,"т02бд"}</definedName>
    <definedName name="kkk_2" localSheetId="37" hidden="1">{#N/A,#N/A,FALSE,"т02бд"}</definedName>
    <definedName name="kkk_2" localSheetId="38" hidden="1">{#N/A,#N/A,FALSE,"т02бд"}</definedName>
    <definedName name="kkk_2" localSheetId="39" hidden="1">{#N/A,#N/A,FALSE,"т02бд"}</definedName>
    <definedName name="kkk_2" localSheetId="27" hidden="1">{#N/A,#N/A,FALSE,"т02бд"}</definedName>
    <definedName name="kkk_2" localSheetId="28" hidden="1">{#N/A,#N/A,FALSE,"т02бд"}</definedName>
    <definedName name="kkk_2" localSheetId="29" hidden="1">{#N/A,#N/A,FALSE,"т02бд"}</definedName>
    <definedName name="kkk_2" localSheetId="32" hidden="1">{#N/A,#N/A,FALSE,"т02бд"}</definedName>
    <definedName name="kkk_2" localSheetId="33" hidden="1">{#N/A,#N/A,FALSE,"т02бд"}</definedName>
    <definedName name="kkk_2" localSheetId="51" hidden="1">{#N/A,#N/A,FALSE,"т02бд"}</definedName>
    <definedName name="kkk_2" localSheetId="56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64" hidden="1">{#N/A,#N/A,FALSE,"т02бд"}</definedName>
    <definedName name="kkk_2" localSheetId="73" hidden="1">{#N/A,#N/A,FALSE,"т02бд"}</definedName>
    <definedName name="kkk_2" localSheetId="74" hidden="1">{#N/A,#N/A,FALSE,"т02бд"}</definedName>
    <definedName name="kkk_2" localSheetId="65" hidden="1">{#N/A,#N/A,FALSE,"т02бд"}</definedName>
    <definedName name="kkk_2" localSheetId="66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9" hidden="1">{#N/A,#N/A,FALSE,"т02бд"}</definedName>
    <definedName name="kkk_2" localSheetId="83" hidden="1">{#N/A,#N/A,FALSE,"т02бд"}</definedName>
    <definedName name="kkk_2" localSheetId="48" hidden="1">{#N/A,#N/A,FALSE,"т02бд"}</definedName>
    <definedName name="kkk_2" localSheetId="86" hidden="1">{#N/A,#N/A,FALSE,"т02бд"}</definedName>
    <definedName name="kkk_2" localSheetId="87" hidden="1">{#N/A,#N/A,FALSE,"т02бд"}</definedName>
    <definedName name="kkk_2" localSheetId="88" hidden="1">{#N/A,#N/A,FALSE,"т02бд"}</definedName>
    <definedName name="kkk_2" localSheetId="89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14" hidden="1">{#N/A,#N/A,FALSE,"т02бд"}</definedName>
    <definedName name="kkkkk" localSheetId="24" hidden="1">{#N/A,#N/A,FALSE,"т02бд"}</definedName>
    <definedName name="kkkkk" localSheetId="25" hidden="1">{#N/A,#N/A,FALSE,"т02бд"}</definedName>
    <definedName name="kkkkk" localSheetId="15" hidden="1">{#N/A,#N/A,FALSE,"т02бд"}</definedName>
    <definedName name="kkkkk" localSheetId="17" hidden="1">{#N/A,#N/A,FALSE,"т02бд"}</definedName>
    <definedName name="kkkkk" localSheetId="18" hidden="1">{#N/A,#N/A,FALSE,"т02бд"}</definedName>
    <definedName name="kkkkk" localSheetId="22" hidden="1">{#N/A,#N/A,FALSE,"т02бд"}</definedName>
    <definedName name="kkkkk" localSheetId="26" hidden="1">{#N/A,#N/A,FALSE,"т02бд"}</definedName>
    <definedName name="kkkkk" localSheetId="35" hidden="1">{#N/A,#N/A,FALSE,"т02бд"}</definedName>
    <definedName name="kkkkk" localSheetId="3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27" hidden="1">{#N/A,#N/A,FALSE,"т02бд"}</definedName>
    <definedName name="kkkkk" localSheetId="28" hidden="1">{#N/A,#N/A,FALSE,"т02бд"}</definedName>
    <definedName name="kkkkk" localSheetId="29" hidden="1">{#N/A,#N/A,FALSE,"т02бд"}</definedName>
    <definedName name="kkkkk" localSheetId="32" hidden="1">{#N/A,#N/A,FALSE,"т02бд"}</definedName>
    <definedName name="kkkkk" localSheetId="33" hidden="1">{#N/A,#N/A,FALSE,"т02бд"}</definedName>
    <definedName name="kkkkk" localSheetId="51" hidden="1">{#N/A,#N/A,FALSE,"т02бд"}</definedName>
    <definedName name="kkkkk" localSheetId="56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64" hidden="1">{#N/A,#N/A,FALSE,"т02бд"}</definedName>
    <definedName name="kkkkk" localSheetId="73" hidden="1">{#N/A,#N/A,FALSE,"т02бд"}</definedName>
    <definedName name="kkkkk" localSheetId="74" hidden="1">{#N/A,#N/A,FALSE,"т02бд"}</definedName>
    <definedName name="kkkkk" localSheetId="65" hidden="1">{#N/A,#N/A,FALSE,"т02бд"}</definedName>
    <definedName name="kkkkk" localSheetId="66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5" hidden="1">{#N/A,#N/A,FALSE,"т02бд"}</definedName>
    <definedName name="kkkkk" localSheetId="85" hidden="1">{#N/A,#N/A,FALSE,"т02бд"}</definedName>
    <definedName name="kkkkk" localSheetId="77" hidden="1">{#N/A,#N/A,FALSE,"т02бд"}</definedName>
    <definedName name="kkkkk" localSheetId="79" hidden="1">{#N/A,#N/A,FALSE,"т02бд"}</definedName>
    <definedName name="kkkkk" localSheetId="83" hidden="1">{#N/A,#N/A,FALSE,"т02бд"}</definedName>
    <definedName name="kkkkk" localSheetId="48" hidden="1">{#N/A,#N/A,FALSE,"т02бд"}</definedName>
    <definedName name="kkkkk" localSheetId="86" hidden="1">{#N/A,#N/A,FALSE,"т02бд"}</definedName>
    <definedName name="kkkkk" localSheetId="87" hidden="1">{#N/A,#N/A,FALSE,"т02бд"}</definedName>
    <definedName name="kkkkk" localSheetId="88" hidden="1">{#N/A,#N/A,FALSE,"т02бд"}</definedName>
    <definedName name="kkkkk" localSheetId="89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4" hidden="1">{#N/A,#N/A,FALSE,"т02бд"}</definedName>
    <definedName name="kkkkk_1" localSheetId="24" hidden="1">{#N/A,#N/A,FALSE,"т02бд"}</definedName>
    <definedName name="kkkkk_1" localSheetId="25" hidden="1">{#N/A,#N/A,FALSE,"т02бд"}</definedName>
    <definedName name="kkkkk_1" localSheetId="17" hidden="1">{#N/A,#N/A,FALSE,"т02бд"}</definedName>
    <definedName name="kkkkk_1" localSheetId="18" hidden="1">{#N/A,#N/A,FALSE,"т02бд"}</definedName>
    <definedName name="kkkkk_1" localSheetId="22" hidden="1">{#N/A,#N/A,FALSE,"т02бд"}</definedName>
    <definedName name="kkkkk_1" localSheetId="26" hidden="1">{#N/A,#N/A,FALSE,"т02бд"}</definedName>
    <definedName name="kkkkk_1" localSheetId="35" hidden="1">{#N/A,#N/A,FALSE,"т02бд"}</definedName>
    <definedName name="kkkkk_1" localSheetId="36" hidden="1">{#N/A,#N/A,FALSE,"т02бд"}</definedName>
    <definedName name="kkkkk_1" localSheetId="37" hidden="1">{#N/A,#N/A,FALSE,"т02бд"}</definedName>
    <definedName name="kkkkk_1" localSheetId="38" hidden="1">{#N/A,#N/A,FALSE,"т02бд"}</definedName>
    <definedName name="kkkkk_1" localSheetId="39" hidden="1">{#N/A,#N/A,FALSE,"т02бд"}</definedName>
    <definedName name="kkkkk_1" localSheetId="27" hidden="1">{#N/A,#N/A,FALSE,"т02бд"}</definedName>
    <definedName name="kkkkk_1" localSheetId="28" hidden="1">{#N/A,#N/A,FALSE,"т02бд"}</definedName>
    <definedName name="kkkkk_1" localSheetId="29" hidden="1">{#N/A,#N/A,FALSE,"т02бд"}</definedName>
    <definedName name="kkkkk_1" localSheetId="32" hidden="1">{#N/A,#N/A,FALSE,"т02бд"}</definedName>
    <definedName name="kkkkk_1" localSheetId="33" hidden="1">{#N/A,#N/A,FALSE,"т02бд"}</definedName>
    <definedName name="kkkkk_1" localSheetId="51" hidden="1">{#N/A,#N/A,FALSE,"т02бд"}</definedName>
    <definedName name="kkkkk_1" localSheetId="56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64" hidden="1">{#N/A,#N/A,FALSE,"т02бд"}</definedName>
    <definedName name="kkkkk_1" localSheetId="73" hidden="1">{#N/A,#N/A,FALSE,"т02бд"}</definedName>
    <definedName name="kkkkk_1" localSheetId="74" hidden="1">{#N/A,#N/A,FALSE,"т02бд"}</definedName>
    <definedName name="kkkkk_1" localSheetId="65" hidden="1">{#N/A,#N/A,FALSE,"т02бд"}</definedName>
    <definedName name="kkkkk_1" localSheetId="66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9" hidden="1">{#N/A,#N/A,FALSE,"т02бд"}</definedName>
    <definedName name="kkkkk_1" localSheetId="83" hidden="1">{#N/A,#N/A,FALSE,"т02бд"}</definedName>
    <definedName name="kkkkk_1" localSheetId="48" hidden="1">{#N/A,#N/A,FALSE,"т02бд"}</definedName>
    <definedName name="kkkkk_1" localSheetId="86" hidden="1">{#N/A,#N/A,FALSE,"т02бд"}</definedName>
    <definedName name="kkkkk_1" localSheetId="87" hidden="1">{#N/A,#N/A,FALSE,"т02бд"}</definedName>
    <definedName name="kkkkk_1" localSheetId="88" hidden="1">{#N/A,#N/A,FALSE,"т02бд"}</definedName>
    <definedName name="kkkkk_1" localSheetId="89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4" hidden="1">{#N/A,#N/A,FALSE,"т02бд"}</definedName>
    <definedName name="kkkkk_2" localSheetId="24" hidden="1">{#N/A,#N/A,FALSE,"т02бд"}</definedName>
    <definedName name="kkkkk_2" localSheetId="25" hidden="1">{#N/A,#N/A,FALSE,"т02бд"}</definedName>
    <definedName name="kkkkk_2" localSheetId="17" hidden="1">{#N/A,#N/A,FALSE,"т02бд"}</definedName>
    <definedName name="kkkkk_2" localSheetId="18" hidden="1">{#N/A,#N/A,FALSE,"т02бд"}</definedName>
    <definedName name="kkkkk_2" localSheetId="22" hidden="1">{#N/A,#N/A,FALSE,"т02бд"}</definedName>
    <definedName name="kkkkk_2" localSheetId="26" hidden="1">{#N/A,#N/A,FALSE,"т02бд"}</definedName>
    <definedName name="kkkkk_2" localSheetId="35" hidden="1">{#N/A,#N/A,FALSE,"т02бд"}</definedName>
    <definedName name="kkkkk_2" localSheetId="36" hidden="1">{#N/A,#N/A,FALSE,"т02бд"}</definedName>
    <definedName name="kkkkk_2" localSheetId="37" hidden="1">{#N/A,#N/A,FALSE,"т02бд"}</definedName>
    <definedName name="kkkkk_2" localSheetId="38" hidden="1">{#N/A,#N/A,FALSE,"т02бд"}</definedName>
    <definedName name="kkkkk_2" localSheetId="39" hidden="1">{#N/A,#N/A,FALSE,"т02бд"}</definedName>
    <definedName name="kkkkk_2" localSheetId="27" hidden="1">{#N/A,#N/A,FALSE,"т02бд"}</definedName>
    <definedName name="kkkkk_2" localSheetId="28" hidden="1">{#N/A,#N/A,FALSE,"т02бд"}</definedName>
    <definedName name="kkkkk_2" localSheetId="29" hidden="1">{#N/A,#N/A,FALSE,"т02бд"}</definedName>
    <definedName name="kkkkk_2" localSheetId="32" hidden="1">{#N/A,#N/A,FALSE,"т02бд"}</definedName>
    <definedName name="kkkkk_2" localSheetId="33" hidden="1">{#N/A,#N/A,FALSE,"т02бд"}</definedName>
    <definedName name="kkkkk_2" localSheetId="51" hidden="1">{#N/A,#N/A,FALSE,"т02бд"}</definedName>
    <definedName name="kkkkk_2" localSheetId="56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64" hidden="1">{#N/A,#N/A,FALSE,"т02бд"}</definedName>
    <definedName name="kkkkk_2" localSheetId="73" hidden="1">{#N/A,#N/A,FALSE,"т02бд"}</definedName>
    <definedName name="kkkkk_2" localSheetId="74" hidden="1">{#N/A,#N/A,FALSE,"т02бд"}</definedName>
    <definedName name="kkkkk_2" localSheetId="65" hidden="1">{#N/A,#N/A,FALSE,"т02бд"}</definedName>
    <definedName name="kkkkk_2" localSheetId="66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9" hidden="1">{#N/A,#N/A,FALSE,"т02бд"}</definedName>
    <definedName name="kkkkk_2" localSheetId="83" hidden="1">{#N/A,#N/A,FALSE,"т02бд"}</definedName>
    <definedName name="kkkkk_2" localSheetId="48" hidden="1">{#N/A,#N/A,FALSE,"т02бд"}</definedName>
    <definedName name="kkkkk_2" localSheetId="86" hidden="1">{#N/A,#N/A,FALSE,"т02бд"}</definedName>
    <definedName name="kkkkk_2" localSheetId="87" hidden="1">{#N/A,#N/A,FALSE,"т02бд"}</definedName>
    <definedName name="kkkkk_2" localSheetId="88" hidden="1">{#N/A,#N/A,FALSE,"т02бд"}</definedName>
    <definedName name="kkkkk_2" localSheetId="89" hidden="1">{#N/A,#N/A,FALSE,"т02бд"}</definedName>
    <definedName name="kkkkk_2" hidden="1">{#N/A,#N/A,FALSE,"т02бд"}</definedName>
    <definedName name="KMENU" localSheetId="14">#REF!</definedName>
    <definedName name="KMENU" localSheetId="24">#REF!</definedName>
    <definedName name="KMENU" localSheetId="25">#REF!</definedName>
    <definedName name="KMENU" localSheetId="17">#REF!</definedName>
    <definedName name="KMENU" localSheetId="18">#REF!</definedName>
    <definedName name="KMENU" localSheetId="22">#REF!</definedName>
    <definedName name="KMENU" localSheetId="35">#REF!</definedName>
    <definedName name="KMENU" localSheetId="36">#REF!</definedName>
    <definedName name="KMENU" localSheetId="28">#REF!</definedName>
    <definedName name="KMENU" localSheetId="29">#REF!</definedName>
    <definedName name="KMENU" localSheetId="33">#REF!</definedName>
    <definedName name="KMENU" localSheetId="49">#REF!</definedName>
    <definedName name="KMENU" localSheetId="61">#REF!</definedName>
    <definedName name="KMENU" localSheetId="64">#REF!</definedName>
    <definedName name="KMENU" localSheetId="65">#REF!</definedName>
    <definedName name="KMENU" localSheetId="66">#REF!</definedName>
    <definedName name="KMENU" localSheetId="68">#REF!</definedName>
    <definedName name="KMENU" localSheetId="69">#REF!</definedName>
    <definedName name="KMENU" localSheetId="71">#REF!</definedName>
    <definedName name="KMENU" localSheetId="83">#REF!</definedName>
    <definedName name="KMENU" localSheetId="86">#REF!</definedName>
    <definedName name="KMENU" localSheetId="89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4">#REF!</definedName>
    <definedName name="lang" localSheetId="24">#REF!</definedName>
    <definedName name="lang" localSheetId="25">#REF!</definedName>
    <definedName name="lang" localSheetId="17">#REF!</definedName>
    <definedName name="lang" localSheetId="18">#REF!</definedName>
    <definedName name="lang" localSheetId="22">#REF!</definedName>
    <definedName name="lang" localSheetId="35">#REF!</definedName>
    <definedName name="lang" localSheetId="36">#REF!</definedName>
    <definedName name="lang" localSheetId="28">#REF!</definedName>
    <definedName name="lang" localSheetId="29">#REF!</definedName>
    <definedName name="lang" localSheetId="33">#REF!</definedName>
    <definedName name="lang" localSheetId="49">#REF!</definedName>
    <definedName name="lang" localSheetId="61">#REF!</definedName>
    <definedName name="lang" localSheetId="64">#REF!</definedName>
    <definedName name="lang" localSheetId="65">#REF!</definedName>
    <definedName name="lang" localSheetId="66">#REF!</definedName>
    <definedName name="lang" localSheetId="71">#REF!</definedName>
    <definedName name="lang" localSheetId="83">#REF!</definedName>
    <definedName name="lang" localSheetId="86">#REF!</definedName>
    <definedName name="lang" localSheetId="89">#REF!</definedName>
    <definedName name="lang">#REF!</definedName>
    <definedName name="liquidity_reserve" localSheetId="14">#REF!</definedName>
    <definedName name="liquidity_reserve" localSheetId="24">#REF!</definedName>
    <definedName name="liquidity_reserve" localSheetId="25">#REF!</definedName>
    <definedName name="liquidity_reserve" localSheetId="17">#REF!</definedName>
    <definedName name="liquidity_reserve" localSheetId="18">#REF!</definedName>
    <definedName name="liquidity_reserve" localSheetId="22">#REF!</definedName>
    <definedName name="liquidity_reserve" localSheetId="28">#REF!</definedName>
    <definedName name="liquidity_reserve" localSheetId="29">#REF!</definedName>
    <definedName name="liquidity_reserve" localSheetId="33">#REF!</definedName>
    <definedName name="liquidity_reserve" localSheetId="49">#REF!</definedName>
    <definedName name="liquidity_reserve" localSheetId="61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71">#REF!</definedName>
    <definedName name="liquidity_reserve" localSheetId="83">#REF!</definedName>
    <definedName name="liquidity_reserve" localSheetId="86">#REF!</definedName>
    <definedName name="liquidity_reserve" localSheetId="89">#REF!</definedName>
    <definedName name="liquidity_reserve">#REF!</definedName>
    <definedName name="List2" localSheetId="68">[5]Instructions!$B$71:$B$152</definedName>
    <definedName name="List2" localSheetId="69">[5]Instructions!$B$71:$B$152</definedName>
    <definedName name="List2" localSheetId="71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14" hidden="1">{#N/A,#N/A,FALSE,"т02бд"}</definedName>
    <definedName name="lk" localSheetId="24" hidden="1">{#N/A,#N/A,FALSE,"т02бд"}</definedName>
    <definedName name="lk" localSheetId="25" hidden="1">{#N/A,#N/A,FALSE,"т02бд"}</definedName>
    <definedName name="lk" localSheetId="15" hidden="1">{#N/A,#N/A,FALSE,"т02бд"}</definedName>
    <definedName name="lk" localSheetId="17" hidden="1">{#N/A,#N/A,FALSE,"т02бд"}</definedName>
    <definedName name="lk" localSheetId="18" hidden="1">{#N/A,#N/A,FALSE,"т02бд"}</definedName>
    <definedName name="lk" localSheetId="22" hidden="1">{#N/A,#N/A,FALSE,"т02бд"}</definedName>
    <definedName name="lk" localSheetId="26" hidden="1">{#N/A,#N/A,FALSE,"т02бд"}</definedName>
    <definedName name="lk" localSheetId="35" hidden="1">{#N/A,#N/A,FALSE,"т02бд"}</definedName>
    <definedName name="lk" localSheetId="3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27" hidden="1">{#N/A,#N/A,FALSE,"т02бд"}</definedName>
    <definedName name="lk" localSheetId="28" hidden="1">{#N/A,#N/A,FALSE,"т02бд"}</definedName>
    <definedName name="lk" localSheetId="29" hidden="1">{#N/A,#N/A,FALSE,"т02бд"}</definedName>
    <definedName name="lk" localSheetId="32" hidden="1">{#N/A,#N/A,FALSE,"т02бд"}</definedName>
    <definedName name="lk" localSheetId="33" hidden="1">{#N/A,#N/A,FALSE,"т02бд"}</definedName>
    <definedName name="lk" localSheetId="51" hidden="1">{#N/A,#N/A,FALSE,"т02бд"}</definedName>
    <definedName name="lk" localSheetId="56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64" hidden="1">{#N/A,#N/A,FALSE,"т02бд"}</definedName>
    <definedName name="lk" localSheetId="73" hidden="1">{#N/A,#N/A,FALSE,"т02бд"}</definedName>
    <definedName name="lk" localSheetId="74" hidden="1">{#N/A,#N/A,FALSE,"т02бд"}</definedName>
    <definedName name="lk" localSheetId="65" hidden="1">{#N/A,#N/A,FALSE,"т02бд"}</definedName>
    <definedName name="lk" localSheetId="66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5" hidden="1">{#N/A,#N/A,FALSE,"т02бд"}</definedName>
    <definedName name="lk" localSheetId="85" hidden="1">{#N/A,#N/A,FALSE,"т02бд"}</definedName>
    <definedName name="lk" localSheetId="77" hidden="1">{#N/A,#N/A,FALSE,"т02бд"}</definedName>
    <definedName name="lk" localSheetId="79" hidden="1">{#N/A,#N/A,FALSE,"т02бд"}</definedName>
    <definedName name="lk" localSheetId="83" hidden="1">{#N/A,#N/A,FALSE,"т02бд"}</definedName>
    <definedName name="lk" localSheetId="48" hidden="1">{#N/A,#N/A,FALSE,"т02бд"}</definedName>
    <definedName name="lk" localSheetId="86" hidden="1">{#N/A,#N/A,FALSE,"т02бд"}</definedName>
    <definedName name="lk" localSheetId="87" hidden="1">{#N/A,#N/A,FALSE,"т02бд"}</definedName>
    <definedName name="lk" localSheetId="88" hidden="1">{#N/A,#N/A,FALSE,"т02бд"}</definedName>
    <definedName name="lk" localSheetId="89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4" hidden="1">{#N/A,#N/A,FALSE,"т02бд"}</definedName>
    <definedName name="lk_1" localSheetId="24" hidden="1">{#N/A,#N/A,FALSE,"т02бд"}</definedName>
    <definedName name="lk_1" localSheetId="25" hidden="1">{#N/A,#N/A,FALSE,"т02бд"}</definedName>
    <definedName name="lk_1" localSheetId="17" hidden="1">{#N/A,#N/A,FALSE,"т02бд"}</definedName>
    <definedName name="lk_1" localSheetId="18" hidden="1">{#N/A,#N/A,FALSE,"т02бд"}</definedName>
    <definedName name="lk_1" localSheetId="22" hidden="1">{#N/A,#N/A,FALSE,"т02бд"}</definedName>
    <definedName name="lk_1" localSheetId="26" hidden="1">{#N/A,#N/A,FALSE,"т02бд"}</definedName>
    <definedName name="lk_1" localSheetId="35" hidden="1">{#N/A,#N/A,FALSE,"т02бд"}</definedName>
    <definedName name="lk_1" localSheetId="36" hidden="1">{#N/A,#N/A,FALSE,"т02бд"}</definedName>
    <definedName name="lk_1" localSheetId="37" hidden="1">{#N/A,#N/A,FALSE,"т02бд"}</definedName>
    <definedName name="lk_1" localSheetId="38" hidden="1">{#N/A,#N/A,FALSE,"т02бд"}</definedName>
    <definedName name="lk_1" localSheetId="39" hidden="1">{#N/A,#N/A,FALSE,"т02бд"}</definedName>
    <definedName name="lk_1" localSheetId="27" hidden="1">{#N/A,#N/A,FALSE,"т02бд"}</definedName>
    <definedName name="lk_1" localSheetId="28" hidden="1">{#N/A,#N/A,FALSE,"т02бд"}</definedName>
    <definedName name="lk_1" localSheetId="29" hidden="1">{#N/A,#N/A,FALSE,"т02бд"}</definedName>
    <definedName name="lk_1" localSheetId="32" hidden="1">{#N/A,#N/A,FALSE,"т02бд"}</definedName>
    <definedName name="lk_1" localSheetId="33" hidden="1">{#N/A,#N/A,FALSE,"т02бд"}</definedName>
    <definedName name="lk_1" localSheetId="51" hidden="1">{#N/A,#N/A,FALSE,"т02бд"}</definedName>
    <definedName name="lk_1" localSheetId="56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64" hidden="1">{#N/A,#N/A,FALSE,"т02бд"}</definedName>
    <definedName name="lk_1" localSheetId="73" hidden="1">{#N/A,#N/A,FALSE,"т02бд"}</definedName>
    <definedName name="lk_1" localSheetId="74" hidden="1">{#N/A,#N/A,FALSE,"т02бд"}</definedName>
    <definedName name="lk_1" localSheetId="65" hidden="1">{#N/A,#N/A,FALSE,"т02бд"}</definedName>
    <definedName name="lk_1" localSheetId="66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9" hidden="1">{#N/A,#N/A,FALSE,"т02бд"}</definedName>
    <definedName name="lk_1" localSheetId="83" hidden="1">{#N/A,#N/A,FALSE,"т02бд"}</definedName>
    <definedName name="lk_1" localSheetId="48" hidden="1">{#N/A,#N/A,FALSE,"т02бд"}</definedName>
    <definedName name="lk_1" localSheetId="86" hidden="1">{#N/A,#N/A,FALSE,"т02бд"}</definedName>
    <definedName name="lk_1" localSheetId="87" hidden="1">{#N/A,#N/A,FALSE,"т02бд"}</definedName>
    <definedName name="lk_1" localSheetId="88" hidden="1">{#N/A,#N/A,FALSE,"т02бд"}</definedName>
    <definedName name="lk_1" localSheetId="89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4" hidden="1">{#N/A,#N/A,FALSE,"т02бд"}</definedName>
    <definedName name="lk_2" localSheetId="24" hidden="1">{#N/A,#N/A,FALSE,"т02бд"}</definedName>
    <definedName name="lk_2" localSheetId="25" hidden="1">{#N/A,#N/A,FALSE,"т02бд"}</definedName>
    <definedName name="lk_2" localSheetId="17" hidden="1">{#N/A,#N/A,FALSE,"т02бд"}</definedName>
    <definedName name="lk_2" localSheetId="18" hidden="1">{#N/A,#N/A,FALSE,"т02бд"}</definedName>
    <definedName name="lk_2" localSheetId="22" hidden="1">{#N/A,#N/A,FALSE,"т02бд"}</definedName>
    <definedName name="lk_2" localSheetId="26" hidden="1">{#N/A,#N/A,FALSE,"т02бд"}</definedName>
    <definedName name="lk_2" localSheetId="35" hidden="1">{#N/A,#N/A,FALSE,"т02бд"}</definedName>
    <definedName name="lk_2" localSheetId="36" hidden="1">{#N/A,#N/A,FALSE,"т02бд"}</definedName>
    <definedName name="lk_2" localSheetId="37" hidden="1">{#N/A,#N/A,FALSE,"т02бд"}</definedName>
    <definedName name="lk_2" localSheetId="38" hidden="1">{#N/A,#N/A,FALSE,"т02бд"}</definedName>
    <definedName name="lk_2" localSheetId="39" hidden="1">{#N/A,#N/A,FALSE,"т02бд"}</definedName>
    <definedName name="lk_2" localSheetId="27" hidden="1">{#N/A,#N/A,FALSE,"т02бд"}</definedName>
    <definedName name="lk_2" localSheetId="28" hidden="1">{#N/A,#N/A,FALSE,"т02бд"}</definedName>
    <definedName name="lk_2" localSheetId="29" hidden="1">{#N/A,#N/A,FALSE,"т02бд"}</definedName>
    <definedName name="lk_2" localSheetId="32" hidden="1">{#N/A,#N/A,FALSE,"т02бд"}</definedName>
    <definedName name="lk_2" localSheetId="33" hidden="1">{#N/A,#N/A,FALSE,"т02бд"}</definedName>
    <definedName name="lk_2" localSheetId="51" hidden="1">{#N/A,#N/A,FALSE,"т02бд"}</definedName>
    <definedName name="lk_2" localSheetId="56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64" hidden="1">{#N/A,#N/A,FALSE,"т02бд"}</definedName>
    <definedName name="lk_2" localSheetId="73" hidden="1">{#N/A,#N/A,FALSE,"т02бд"}</definedName>
    <definedName name="lk_2" localSheetId="74" hidden="1">{#N/A,#N/A,FALSE,"т02бд"}</definedName>
    <definedName name="lk_2" localSheetId="65" hidden="1">{#N/A,#N/A,FALSE,"т02бд"}</definedName>
    <definedName name="lk_2" localSheetId="66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9" hidden="1">{#N/A,#N/A,FALSE,"т02бд"}</definedName>
    <definedName name="lk_2" localSheetId="83" hidden="1">{#N/A,#N/A,FALSE,"т02бд"}</definedName>
    <definedName name="lk_2" localSheetId="48" hidden="1">{#N/A,#N/A,FALSE,"т02бд"}</definedName>
    <definedName name="lk_2" localSheetId="86" hidden="1">{#N/A,#N/A,FALSE,"т02бд"}</definedName>
    <definedName name="lk_2" localSheetId="87" hidden="1">{#N/A,#N/A,FALSE,"т02бд"}</definedName>
    <definedName name="lk_2" localSheetId="88" hidden="1">{#N/A,#N/A,FALSE,"т02бд"}</definedName>
    <definedName name="lk_2" localSheetId="89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4" hidden="1">{#N/A,#N/A,FALSE,"Лист4"}</definedName>
    <definedName name="ll" localSheetId="24" hidden="1">{#N/A,#N/A,FALSE,"Лист4"}</definedName>
    <definedName name="ll" localSheetId="25" hidden="1">{#N/A,#N/A,FALSE,"Лист4"}</definedName>
    <definedName name="ll" localSheetId="15" hidden="1">{#N/A,#N/A,FALSE,"Лист4"}</definedName>
    <definedName name="ll" localSheetId="17" hidden="1">{#N/A,#N/A,FALSE,"Лист4"}</definedName>
    <definedName name="ll" localSheetId="18" hidden="1">{#N/A,#N/A,FALSE,"Лист4"}</definedName>
    <definedName name="ll" localSheetId="22" hidden="1">{#N/A,#N/A,FALSE,"Лист4"}</definedName>
    <definedName name="ll" localSheetId="26" hidden="1">{#N/A,#N/A,FALSE,"Лист4"}</definedName>
    <definedName name="ll" localSheetId="35" hidden="1">{#N/A,#N/A,FALSE,"Лист4"}</definedName>
    <definedName name="ll" localSheetId="36" hidden="1">{#N/A,#N/A,FALSE,"Лист4"}</definedName>
    <definedName name="ll" localSheetId="37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27" hidden="1">{#N/A,#N/A,FALSE,"Лист4"}</definedName>
    <definedName name="ll" localSheetId="28" hidden="1">{#N/A,#N/A,FALSE,"Лист4"}</definedName>
    <definedName name="ll" localSheetId="29" hidden="1">{#N/A,#N/A,FALSE,"Лист4"}</definedName>
    <definedName name="ll" localSheetId="32" hidden="1">{#N/A,#N/A,FALSE,"Лист4"}</definedName>
    <definedName name="ll" localSheetId="33" hidden="1">{#N/A,#N/A,FALSE,"Лист4"}</definedName>
    <definedName name="ll" localSheetId="51" hidden="1">{#N/A,#N/A,FALSE,"Лист4"}</definedName>
    <definedName name="ll" localSheetId="56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64" hidden="1">{#N/A,#N/A,FALSE,"Лист4"}</definedName>
    <definedName name="ll" localSheetId="73" hidden="1">{#N/A,#N/A,FALSE,"Лист4"}</definedName>
    <definedName name="ll" localSheetId="74" hidden="1">{#N/A,#N/A,FALSE,"Лист4"}</definedName>
    <definedName name="ll" localSheetId="65" hidden="1">{#N/A,#N/A,FALSE,"Лист4"}</definedName>
    <definedName name="ll" localSheetId="66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5" hidden="1">{#N/A,#N/A,FALSE,"Лист4"}</definedName>
    <definedName name="ll" localSheetId="85" hidden="1">{#N/A,#N/A,FALSE,"Лист4"}</definedName>
    <definedName name="ll" localSheetId="77" hidden="1">{#N/A,#N/A,FALSE,"Лист4"}</definedName>
    <definedName name="ll" localSheetId="79" hidden="1">{#N/A,#N/A,FALSE,"Лист4"}</definedName>
    <definedName name="ll" localSheetId="83" hidden="1">{#N/A,#N/A,FALSE,"Лист4"}</definedName>
    <definedName name="ll" localSheetId="48" hidden="1">{#N/A,#N/A,FALSE,"Лист4"}</definedName>
    <definedName name="ll" localSheetId="86" hidden="1">{#N/A,#N/A,FALSE,"Лист4"}</definedName>
    <definedName name="ll" localSheetId="87" hidden="1">{#N/A,#N/A,FALSE,"Лист4"}</definedName>
    <definedName name="ll" localSheetId="88" hidden="1">{#N/A,#N/A,FALSE,"Лист4"}</definedName>
    <definedName name="ll" localSheetId="89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14" hidden="1">{#N/A,#N/A,FALSE,"т02бд"}</definedName>
    <definedName name="lll" localSheetId="24" hidden="1">{#N/A,#N/A,FALSE,"т02бд"}</definedName>
    <definedName name="lll" localSheetId="25" hidden="1">{#N/A,#N/A,FALSE,"т02бд"}</definedName>
    <definedName name="lll" localSheetId="15" hidden="1">{#N/A,#N/A,FALSE,"т02бд"}</definedName>
    <definedName name="lll" localSheetId="17" hidden="1">{#N/A,#N/A,FALSE,"т02бд"}</definedName>
    <definedName name="lll" localSheetId="18" hidden="1">{#N/A,#N/A,FALSE,"т02бд"}</definedName>
    <definedName name="lll" localSheetId="22" hidden="1">{#N/A,#N/A,FALSE,"т02бд"}</definedName>
    <definedName name="lll" localSheetId="26" hidden="1">{#N/A,#N/A,FALSE,"т02бд"}</definedName>
    <definedName name="lll" localSheetId="35" hidden="1">{#N/A,#N/A,FALSE,"т02бд"}</definedName>
    <definedName name="lll" localSheetId="3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27" hidden="1">{#N/A,#N/A,FALSE,"т02бд"}</definedName>
    <definedName name="lll" localSheetId="28" hidden="1">{#N/A,#N/A,FALSE,"т02бд"}</definedName>
    <definedName name="lll" localSheetId="29" hidden="1">{#N/A,#N/A,FALSE,"т02бд"}</definedName>
    <definedName name="lll" localSheetId="32" hidden="1">{#N/A,#N/A,FALSE,"т02бд"}</definedName>
    <definedName name="lll" localSheetId="33" hidden="1">{#N/A,#N/A,FALSE,"т02бд"}</definedName>
    <definedName name="lll" localSheetId="51" hidden="1">{#N/A,#N/A,FALSE,"т02бд"}</definedName>
    <definedName name="lll" localSheetId="56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64" hidden="1">{#N/A,#N/A,FALSE,"т02бд"}</definedName>
    <definedName name="lll" localSheetId="73" hidden="1">{#N/A,#N/A,FALSE,"т02бд"}</definedName>
    <definedName name="lll" localSheetId="74" hidden="1">{#N/A,#N/A,FALSE,"т02бд"}</definedName>
    <definedName name="lll" localSheetId="65" hidden="1">{#N/A,#N/A,FALSE,"т02бд"}</definedName>
    <definedName name="lll" localSheetId="66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5" hidden="1">{#N/A,#N/A,FALSE,"т02бд"}</definedName>
    <definedName name="lll" localSheetId="85" hidden="1">{#N/A,#N/A,FALSE,"т02бд"}</definedName>
    <definedName name="lll" localSheetId="77" hidden="1">{#N/A,#N/A,FALSE,"т02бд"}</definedName>
    <definedName name="lll" localSheetId="79" hidden="1">{#N/A,#N/A,FALSE,"т02бд"}</definedName>
    <definedName name="lll" localSheetId="83" hidden="1">{#N/A,#N/A,FALSE,"т02бд"}</definedName>
    <definedName name="lll" localSheetId="48" hidden="1">{#N/A,#N/A,FALSE,"т02бд"}</definedName>
    <definedName name="lll" localSheetId="86" hidden="1">{#N/A,#N/A,FALSE,"т02бд"}</definedName>
    <definedName name="lll" localSheetId="87" hidden="1">{#N/A,#N/A,FALSE,"т02бд"}</definedName>
    <definedName name="lll" localSheetId="88" hidden="1">{#N/A,#N/A,FALSE,"т02бд"}</definedName>
    <definedName name="lll" localSheetId="89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4" hidden="1">{#N/A,#N/A,FALSE,"т02бд"}</definedName>
    <definedName name="lll_2" localSheetId="24" hidden="1">{#N/A,#N/A,FALSE,"т02бд"}</definedName>
    <definedName name="lll_2" localSheetId="25" hidden="1">{#N/A,#N/A,FALSE,"т02бд"}</definedName>
    <definedName name="lll_2" localSheetId="17" hidden="1">{#N/A,#N/A,FALSE,"т02бд"}</definedName>
    <definedName name="lll_2" localSheetId="18" hidden="1">{#N/A,#N/A,FALSE,"т02бд"}</definedName>
    <definedName name="lll_2" localSheetId="22" hidden="1">{#N/A,#N/A,FALSE,"т02бд"}</definedName>
    <definedName name="lll_2" localSheetId="26" hidden="1">{#N/A,#N/A,FALSE,"т02бд"}</definedName>
    <definedName name="lll_2" localSheetId="35" hidden="1">{#N/A,#N/A,FALSE,"т02бд"}</definedName>
    <definedName name="lll_2" localSheetId="36" hidden="1">{#N/A,#N/A,FALSE,"т02бд"}</definedName>
    <definedName name="lll_2" localSheetId="37" hidden="1">{#N/A,#N/A,FALSE,"т02бд"}</definedName>
    <definedName name="lll_2" localSheetId="38" hidden="1">{#N/A,#N/A,FALSE,"т02бд"}</definedName>
    <definedName name="lll_2" localSheetId="39" hidden="1">{#N/A,#N/A,FALSE,"т02бд"}</definedName>
    <definedName name="lll_2" localSheetId="27" hidden="1">{#N/A,#N/A,FALSE,"т02бд"}</definedName>
    <definedName name="lll_2" localSheetId="28" hidden="1">{#N/A,#N/A,FALSE,"т02бд"}</definedName>
    <definedName name="lll_2" localSheetId="29" hidden="1">{#N/A,#N/A,FALSE,"т02бд"}</definedName>
    <definedName name="lll_2" localSheetId="32" hidden="1">{#N/A,#N/A,FALSE,"т02бд"}</definedName>
    <definedName name="lll_2" localSheetId="33" hidden="1">{#N/A,#N/A,FALSE,"т02бд"}</definedName>
    <definedName name="lll_2" localSheetId="51" hidden="1">{#N/A,#N/A,FALSE,"т02бд"}</definedName>
    <definedName name="lll_2" localSheetId="56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64" hidden="1">{#N/A,#N/A,FALSE,"т02бд"}</definedName>
    <definedName name="lll_2" localSheetId="73" hidden="1">{#N/A,#N/A,FALSE,"т02бд"}</definedName>
    <definedName name="lll_2" localSheetId="74" hidden="1">{#N/A,#N/A,FALSE,"т02бд"}</definedName>
    <definedName name="lll_2" localSheetId="65" hidden="1">{#N/A,#N/A,FALSE,"т02бд"}</definedName>
    <definedName name="lll_2" localSheetId="66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9" hidden="1">{#N/A,#N/A,FALSE,"т02бд"}</definedName>
    <definedName name="lll_2" localSheetId="83" hidden="1">{#N/A,#N/A,FALSE,"т02бд"}</definedName>
    <definedName name="lll_2" localSheetId="48" hidden="1">{#N/A,#N/A,FALSE,"т02бд"}</definedName>
    <definedName name="lll_2" localSheetId="86" hidden="1">{#N/A,#N/A,FALSE,"т02бд"}</definedName>
    <definedName name="lll_2" localSheetId="87" hidden="1">{#N/A,#N/A,FALSE,"т02бд"}</definedName>
    <definedName name="lll_2" localSheetId="88" hidden="1">{#N/A,#N/A,FALSE,"т02бд"}</definedName>
    <definedName name="lll_2" localSheetId="89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4" hidden="1">{#N/A,#N/A,FALSE,"т02бд"}</definedName>
    <definedName name="lll_2_1" localSheetId="24" hidden="1">{#N/A,#N/A,FALSE,"т02бд"}</definedName>
    <definedName name="lll_2_1" localSheetId="25" hidden="1">{#N/A,#N/A,FALSE,"т02бд"}</definedName>
    <definedName name="lll_2_1" localSheetId="17" hidden="1">{#N/A,#N/A,FALSE,"т02бд"}</definedName>
    <definedName name="lll_2_1" localSheetId="18" hidden="1">{#N/A,#N/A,FALSE,"т02бд"}</definedName>
    <definedName name="lll_2_1" localSheetId="22" hidden="1">{#N/A,#N/A,FALSE,"т02бд"}</definedName>
    <definedName name="lll_2_1" localSheetId="26" hidden="1">{#N/A,#N/A,FALSE,"т02бд"}</definedName>
    <definedName name="lll_2_1" localSheetId="35" hidden="1">{#N/A,#N/A,FALSE,"т02бд"}</definedName>
    <definedName name="lll_2_1" localSheetId="36" hidden="1">{#N/A,#N/A,FALSE,"т02бд"}</definedName>
    <definedName name="lll_2_1" localSheetId="37" hidden="1">{#N/A,#N/A,FALSE,"т02бд"}</definedName>
    <definedName name="lll_2_1" localSheetId="38" hidden="1">{#N/A,#N/A,FALSE,"т02бд"}</definedName>
    <definedName name="lll_2_1" localSheetId="39" hidden="1">{#N/A,#N/A,FALSE,"т02бд"}</definedName>
    <definedName name="lll_2_1" localSheetId="27" hidden="1">{#N/A,#N/A,FALSE,"т02бд"}</definedName>
    <definedName name="lll_2_1" localSheetId="28" hidden="1">{#N/A,#N/A,FALSE,"т02бд"}</definedName>
    <definedName name="lll_2_1" localSheetId="29" hidden="1">{#N/A,#N/A,FALSE,"т02бд"}</definedName>
    <definedName name="lll_2_1" localSheetId="32" hidden="1">{#N/A,#N/A,FALSE,"т02бд"}</definedName>
    <definedName name="lll_2_1" localSheetId="33" hidden="1">{#N/A,#N/A,FALSE,"т02бд"}</definedName>
    <definedName name="lll_2_1" localSheetId="51" hidden="1">{#N/A,#N/A,FALSE,"т02бд"}</definedName>
    <definedName name="lll_2_1" localSheetId="56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64" hidden="1">{#N/A,#N/A,FALSE,"т02бд"}</definedName>
    <definedName name="lll_2_1" localSheetId="73" hidden="1">{#N/A,#N/A,FALSE,"т02бд"}</definedName>
    <definedName name="lll_2_1" localSheetId="74" hidden="1">{#N/A,#N/A,FALSE,"т02бд"}</definedName>
    <definedName name="lll_2_1" localSheetId="65" hidden="1">{#N/A,#N/A,FALSE,"т02бд"}</definedName>
    <definedName name="lll_2_1" localSheetId="66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9" hidden="1">{#N/A,#N/A,FALSE,"т02бд"}</definedName>
    <definedName name="lll_2_1" localSheetId="83" hidden="1">{#N/A,#N/A,FALSE,"т02бд"}</definedName>
    <definedName name="lll_2_1" localSheetId="48" hidden="1">{#N/A,#N/A,FALSE,"т02бд"}</definedName>
    <definedName name="lll_2_1" localSheetId="86" hidden="1">{#N/A,#N/A,FALSE,"т02бд"}</definedName>
    <definedName name="lll_2_1" localSheetId="87" hidden="1">{#N/A,#N/A,FALSE,"т02бд"}</definedName>
    <definedName name="lll_2_1" localSheetId="88" hidden="1">{#N/A,#N/A,FALSE,"т02бд"}</definedName>
    <definedName name="lll_2_1" localSheetId="89" hidden="1">{#N/A,#N/A,FALSE,"т02бд"}</definedName>
    <definedName name="lll_2_1" hidden="1">{#N/A,#N/A,FALSE,"т02бд"}</definedName>
    <definedName name="Local" localSheetId="14">#REF!</definedName>
    <definedName name="Local" localSheetId="24">#REF!</definedName>
    <definedName name="Local" localSheetId="25">#REF!</definedName>
    <definedName name="Local" localSheetId="17">#REF!</definedName>
    <definedName name="Local" localSheetId="18">#REF!</definedName>
    <definedName name="Local" localSheetId="22">#REF!</definedName>
    <definedName name="Local" localSheetId="35">#REF!</definedName>
    <definedName name="Local" localSheetId="36">#REF!</definedName>
    <definedName name="Local" localSheetId="28">#REF!</definedName>
    <definedName name="Local" localSheetId="29">#REF!</definedName>
    <definedName name="Local" localSheetId="33">#REF!</definedName>
    <definedName name="Local" localSheetId="49">#REF!</definedName>
    <definedName name="Local" localSheetId="61">#REF!</definedName>
    <definedName name="Local" localSheetId="64">#REF!</definedName>
    <definedName name="Local" localSheetId="65">#REF!</definedName>
    <definedName name="Local" localSheetId="66">#REF!</definedName>
    <definedName name="Local" localSheetId="68">#REF!</definedName>
    <definedName name="Local" localSheetId="69">#REF!</definedName>
    <definedName name="Local" localSheetId="71">#REF!</definedName>
    <definedName name="Local" localSheetId="83">#REF!</definedName>
    <definedName name="Local" localSheetId="86">#REF!</definedName>
    <definedName name="Local" localSheetId="89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14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25" hidden="1">{#N/A,#N/A,FALSE,"I";#N/A,#N/A,FALSE,"J";#N/A,#N/A,FALSE,"K";#N/A,#N/A,FALSE,"L";#N/A,#N/A,FALSE,"M";#N/A,#N/A,FALSE,"N";#N/A,#N/A,FALSE,"O"}</definedName>
    <definedName name="m" localSheetId="15" hidden="1">{#N/A,#N/A,FALSE,"I";#N/A,#N/A,FALSE,"J";#N/A,#N/A,FALSE,"K";#N/A,#N/A,FALSE,"L";#N/A,#N/A,FALSE,"M";#N/A,#N/A,FALSE,"N";#N/A,#N/A,FALSE,"O"}</definedName>
    <definedName name="m" localSheetId="17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22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27" hidden="1">{#N/A,#N/A,FALSE,"I";#N/A,#N/A,FALSE,"J";#N/A,#N/A,FALSE,"K";#N/A,#N/A,FALSE,"L";#N/A,#N/A,FALSE,"M";#N/A,#N/A,FALSE,"N";#N/A,#N/A,FALSE,"O"}</definedName>
    <definedName name="m" localSheetId="28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32" hidden="1">{#N/A,#N/A,FALSE,"I";#N/A,#N/A,FALSE,"J";#N/A,#N/A,FALSE,"K";#N/A,#N/A,FALSE,"L";#N/A,#N/A,FALSE,"M";#N/A,#N/A,FALSE,"N";#N/A,#N/A,FALSE,"O"}</definedName>
    <definedName name="m" localSheetId="33" hidden="1">{#N/A,#N/A,FALSE,"I";#N/A,#N/A,FALSE,"J";#N/A,#N/A,FALSE,"K";#N/A,#N/A,FALSE,"L";#N/A,#N/A,FALSE,"M";#N/A,#N/A,FALSE,"N";#N/A,#N/A,FALSE,"O"}</definedName>
    <definedName name="m" localSheetId="51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4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85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9" hidden="1">{#N/A,#N/A,FALSE,"I";#N/A,#N/A,FALSE,"J";#N/A,#N/A,FALSE,"K";#N/A,#N/A,FALSE,"L";#N/A,#N/A,FALSE,"M";#N/A,#N/A,FALSE,"N";#N/A,#N/A,FALSE,"O"}</definedName>
    <definedName name="m" localSheetId="83" hidden="1">{#N/A,#N/A,FALSE,"I";#N/A,#N/A,FALSE,"J";#N/A,#N/A,FALSE,"K";#N/A,#N/A,FALSE,"L";#N/A,#N/A,FALSE,"M";#N/A,#N/A,FALSE,"N";#N/A,#N/A,FALSE,"O"}</definedName>
    <definedName name="m" localSheetId="48" hidden="1">{#N/A,#N/A,FALSE,"I";#N/A,#N/A,FALSE,"J";#N/A,#N/A,FALSE,"K";#N/A,#N/A,FALSE,"L";#N/A,#N/A,FALSE,"M";#N/A,#N/A,FALSE,"N";#N/A,#N/A,FALSE,"O"}</definedName>
    <definedName name="m" localSheetId="86" hidden="1">{#N/A,#N/A,FALSE,"I";#N/A,#N/A,FALSE,"J";#N/A,#N/A,FALSE,"K";#N/A,#N/A,FALSE,"L";#N/A,#N/A,FALSE,"M";#N/A,#N/A,FALSE,"N";#N/A,#N/A,FALSE,"O"}</definedName>
    <definedName name="m" localSheetId="87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4" hidden="1">{#N/A,#N/A,FALSE,"I";#N/A,#N/A,FALSE,"J";#N/A,#N/A,FALSE,"K";#N/A,#N/A,FALSE,"L";#N/A,#N/A,FALSE,"M";#N/A,#N/A,FALSE,"N";#N/A,#N/A,FALSE,"O"}</definedName>
    <definedName name="m_1" localSheetId="24" hidden="1">{#N/A,#N/A,FALSE,"I";#N/A,#N/A,FALSE,"J";#N/A,#N/A,FALSE,"K";#N/A,#N/A,FALSE,"L";#N/A,#N/A,FALSE,"M";#N/A,#N/A,FALSE,"N";#N/A,#N/A,FALSE,"O"}</definedName>
    <definedName name="m_1" localSheetId="25" hidden="1">{#N/A,#N/A,FALSE,"I";#N/A,#N/A,FALSE,"J";#N/A,#N/A,FALSE,"K";#N/A,#N/A,FALSE,"L";#N/A,#N/A,FALSE,"M";#N/A,#N/A,FALSE,"N";#N/A,#N/A,FALSE,"O"}</definedName>
    <definedName name="m_1" localSheetId="17" hidden="1">{#N/A,#N/A,FALSE,"I";#N/A,#N/A,FALSE,"J";#N/A,#N/A,FALSE,"K";#N/A,#N/A,FALSE,"L";#N/A,#N/A,FALSE,"M";#N/A,#N/A,FALSE,"N";#N/A,#N/A,FALSE,"O"}</definedName>
    <definedName name="m_1" localSheetId="18" hidden="1">{#N/A,#N/A,FALSE,"I";#N/A,#N/A,FALSE,"J";#N/A,#N/A,FALSE,"K";#N/A,#N/A,FALSE,"L";#N/A,#N/A,FALSE,"M";#N/A,#N/A,FALSE,"N";#N/A,#N/A,FALSE,"O"}</definedName>
    <definedName name="m_1" localSheetId="22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35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37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27" hidden="1">{#N/A,#N/A,FALSE,"I";#N/A,#N/A,FALSE,"J";#N/A,#N/A,FALSE,"K";#N/A,#N/A,FALSE,"L";#N/A,#N/A,FALSE,"M";#N/A,#N/A,FALSE,"N";#N/A,#N/A,FALSE,"O"}</definedName>
    <definedName name="m_1" localSheetId="28" hidden="1">{#N/A,#N/A,FALSE,"I";#N/A,#N/A,FALSE,"J";#N/A,#N/A,FALSE,"K";#N/A,#N/A,FALSE,"L";#N/A,#N/A,FALSE,"M";#N/A,#N/A,FALSE,"N";#N/A,#N/A,FALSE,"O"}</definedName>
    <definedName name="m_1" localSheetId="29" hidden="1">{#N/A,#N/A,FALSE,"I";#N/A,#N/A,FALSE,"J";#N/A,#N/A,FALSE,"K";#N/A,#N/A,FALSE,"L";#N/A,#N/A,FALSE,"M";#N/A,#N/A,FALSE,"N";#N/A,#N/A,FALSE,"O"}</definedName>
    <definedName name="m_1" localSheetId="32" hidden="1">{#N/A,#N/A,FALSE,"I";#N/A,#N/A,FALSE,"J";#N/A,#N/A,FALSE,"K";#N/A,#N/A,FALSE,"L";#N/A,#N/A,FALSE,"M";#N/A,#N/A,FALSE,"N";#N/A,#N/A,FALSE,"O"}</definedName>
    <definedName name="m_1" localSheetId="33" hidden="1">{#N/A,#N/A,FALSE,"I";#N/A,#N/A,FALSE,"J";#N/A,#N/A,FALSE,"K";#N/A,#N/A,FALSE,"L";#N/A,#N/A,FALSE,"M";#N/A,#N/A,FALSE,"N";#N/A,#N/A,FALSE,"O"}</definedName>
    <definedName name="m_1" localSheetId="51" hidden="1">{#N/A,#N/A,FALSE,"I";#N/A,#N/A,FALSE,"J";#N/A,#N/A,FALSE,"K";#N/A,#N/A,FALSE,"L";#N/A,#N/A,FALSE,"M";#N/A,#N/A,FALSE,"N";#N/A,#N/A,FALSE,"O"}</definedName>
    <definedName name="m_1" localSheetId="56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73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9" hidden="1">{#N/A,#N/A,FALSE,"I";#N/A,#N/A,FALSE,"J";#N/A,#N/A,FALSE,"K";#N/A,#N/A,FALSE,"L";#N/A,#N/A,FALSE,"M";#N/A,#N/A,FALSE,"N";#N/A,#N/A,FALSE,"O"}</definedName>
    <definedName name="m_1" localSheetId="83" hidden="1">{#N/A,#N/A,FALSE,"I";#N/A,#N/A,FALSE,"J";#N/A,#N/A,FALSE,"K";#N/A,#N/A,FALSE,"L";#N/A,#N/A,FALSE,"M";#N/A,#N/A,FALSE,"N";#N/A,#N/A,FALSE,"O"}</definedName>
    <definedName name="m_1" localSheetId="48" hidden="1">{#N/A,#N/A,FALSE,"I";#N/A,#N/A,FALSE,"J";#N/A,#N/A,FALSE,"K";#N/A,#N/A,FALSE,"L";#N/A,#N/A,FALSE,"M";#N/A,#N/A,FALSE,"N";#N/A,#N/A,FALSE,"O"}</definedName>
    <definedName name="m_1" localSheetId="86" hidden="1">{#N/A,#N/A,FALSE,"I";#N/A,#N/A,FALSE,"J";#N/A,#N/A,FALSE,"K";#N/A,#N/A,FALSE,"L";#N/A,#N/A,FALSE,"M";#N/A,#N/A,FALSE,"N";#N/A,#N/A,FALSE,"O"}</definedName>
    <definedName name="m_1" localSheetId="87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89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4" hidden="1">{#N/A,#N/A,FALSE,"I";#N/A,#N/A,FALSE,"J";#N/A,#N/A,FALSE,"K";#N/A,#N/A,FALSE,"L";#N/A,#N/A,FALSE,"M";#N/A,#N/A,FALSE,"N";#N/A,#N/A,FALSE,"O"}</definedName>
    <definedName name="m_2" localSheetId="24" hidden="1">{#N/A,#N/A,FALSE,"I";#N/A,#N/A,FALSE,"J";#N/A,#N/A,FALSE,"K";#N/A,#N/A,FALSE,"L";#N/A,#N/A,FALSE,"M";#N/A,#N/A,FALSE,"N";#N/A,#N/A,FALSE,"O"}</definedName>
    <definedName name="m_2" localSheetId="25" hidden="1">{#N/A,#N/A,FALSE,"I";#N/A,#N/A,FALSE,"J";#N/A,#N/A,FALSE,"K";#N/A,#N/A,FALSE,"L";#N/A,#N/A,FALSE,"M";#N/A,#N/A,FALSE,"N";#N/A,#N/A,FALSE,"O"}</definedName>
    <definedName name="m_2" localSheetId="17" hidden="1">{#N/A,#N/A,FALSE,"I";#N/A,#N/A,FALSE,"J";#N/A,#N/A,FALSE,"K";#N/A,#N/A,FALSE,"L";#N/A,#N/A,FALSE,"M";#N/A,#N/A,FALSE,"N";#N/A,#N/A,FALSE,"O"}</definedName>
    <definedName name="m_2" localSheetId="18" hidden="1">{#N/A,#N/A,FALSE,"I";#N/A,#N/A,FALSE,"J";#N/A,#N/A,FALSE,"K";#N/A,#N/A,FALSE,"L";#N/A,#N/A,FALSE,"M";#N/A,#N/A,FALSE,"N";#N/A,#N/A,FALSE,"O"}</definedName>
    <definedName name="m_2" localSheetId="22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35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37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27" hidden="1">{#N/A,#N/A,FALSE,"I";#N/A,#N/A,FALSE,"J";#N/A,#N/A,FALSE,"K";#N/A,#N/A,FALSE,"L";#N/A,#N/A,FALSE,"M";#N/A,#N/A,FALSE,"N";#N/A,#N/A,FALSE,"O"}</definedName>
    <definedName name="m_2" localSheetId="28" hidden="1">{#N/A,#N/A,FALSE,"I";#N/A,#N/A,FALSE,"J";#N/A,#N/A,FALSE,"K";#N/A,#N/A,FALSE,"L";#N/A,#N/A,FALSE,"M";#N/A,#N/A,FALSE,"N";#N/A,#N/A,FALSE,"O"}</definedName>
    <definedName name="m_2" localSheetId="29" hidden="1">{#N/A,#N/A,FALSE,"I";#N/A,#N/A,FALSE,"J";#N/A,#N/A,FALSE,"K";#N/A,#N/A,FALSE,"L";#N/A,#N/A,FALSE,"M";#N/A,#N/A,FALSE,"N";#N/A,#N/A,FALSE,"O"}</definedName>
    <definedName name="m_2" localSheetId="32" hidden="1">{#N/A,#N/A,FALSE,"I";#N/A,#N/A,FALSE,"J";#N/A,#N/A,FALSE,"K";#N/A,#N/A,FALSE,"L";#N/A,#N/A,FALSE,"M";#N/A,#N/A,FALSE,"N";#N/A,#N/A,FALSE,"O"}</definedName>
    <definedName name="m_2" localSheetId="33" hidden="1">{#N/A,#N/A,FALSE,"I";#N/A,#N/A,FALSE,"J";#N/A,#N/A,FALSE,"K";#N/A,#N/A,FALSE,"L";#N/A,#N/A,FALSE,"M";#N/A,#N/A,FALSE,"N";#N/A,#N/A,FALSE,"O"}</definedName>
    <definedName name="m_2" localSheetId="51" hidden="1">{#N/A,#N/A,FALSE,"I";#N/A,#N/A,FALSE,"J";#N/A,#N/A,FALSE,"K";#N/A,#N/A,FALSE,"L";#N/A,#N/A,FALSE,"M";#N/A,#N/A,FALSE,"N";#N/A,#N/A,FALSE,"O"}</definedName>
    <definedName name="m_2" localSheetId="56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73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9" hidden="1">{#N/A,#N/A,FALSE,"I";#N/A,#N/A,FALSE,"J";#N/A,#N/A,FALSE,"K";#N/A,#N/A,FALSE,"L";#N/A,#N/A,FALSE,"M";#N/A,#N/A,FALSE,"N";#N/A,#N/A,FALSE,"O"}</definedName>
    <definedName name="m_2" localSheetId="83" hidden="1">{#N/A,#N/A,FALSE,"I";#N/A,#N/A,FALSE,"J";#N/A,#N/A,FALSE,"K";#N/A,#N/A,FALSE,"L";#N/A,#N/A,FALSE,"M";#N/A,#N/A,FALSE,"N";#N/A,#N/A,FALSE,"O"}</definedName>
    <definedName name="m_2" localSheetId="48" hidden="1">{#N/A,#N/A,FALSE,"I";#N/A,#N/A,FALSE,"J";#N/A,#N/A,FALSE,"K";#N/A,#N/A,FALSE,"L";#N/A,#N/A,FALSE,"M";#N/A,#N/A,FALSE,"N";#N/A,#N/A,FALSE,"O"}</definedName>
    <definedName name="m_2" localSheetId="86" hidden="1">{#N/A,#N/A,FALSE,"I";#N/A,#N/A,FALSE,"J";#N/A,#N/A,FALSE,"K";#N/A,#N/A,FALSE,"L";#N/A,#N/A,FALSE,"M";#N/A,#N/A,FALSE,"N";#N/A,#N/A,FALSE,"O"}</definedName>
    <definedName name="m_2" localSheetId="87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89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68">[5]Links!$V$2</definedName>
    <definedName name="M0" localSheetId="69">[5]Links!$V$2</definedName>
    <definedName name="M0" localSheetId="71">[5]Links!$V$2</definedName>
    <definedName name="M0">[5]Links!$V$2</definedName>
    <definedName name="M0_F" localSheetId="14">[4]Links!$T$34</definedName>
    <definedName name="M0_F" localSheetId="24">[4]Links!$T$34</definedName>
    <definedName name="M0_F" localSheetId="25">[4]Links!$T$34</definedName>
    <definedName name="M0_F" localSheetId="17">[4]Links!$T$34</definedName>
    <definedName name="M0_F" localSheetId="18">[4]Links!$T$34</definedName>
    <definedName name="M0_F" localSheetId="22">[4]Links!$T$34</definedName>
    <definedName name="M0_F" localSheetId="35">[4]Links!$T$34</definedName>
    <definedName name="M0_F" localSheetId="36">[4]Links!$T$34</definedName>
    <definedName name="M0_F" localSheetId="28">[4]Links!$T$34</definedName>
    <definedName name="M0_F" localSheetId="29">[4]Links!$T$34</definedName>
    <definedName name="M0_F" localSheetId="33">[4]Links!$T$34</definedName>
    <definedName name="M0_F">[4]Links!$T$34</definedName>
    <definedName name="M0M" localSheetId="14">[4]Links!$F$9</definedName>
    <definedName name="M0M" localSheetId="24">[4]Links!$F$9</definedName>
    <definedName name="M0M" localSheetId="25">[4]Links!$F$9</definedName>
    <definedName name="M0M" localSheetId="17">[4]Links!$F$9</definedName>
    <definedName name="M0M" localSheetId="18">[4]Links!$F$9</definedName>
    <definedName name="M0M" localSheetId="22">[4]Links!$F$9</definedName>
    <definedName name="M0M" localSheetId="35">[4]Links!$F$9</definedName>
    <definedName name="M0M" localSheetId="36">[4]Links!$F$9</definedName>
    <definedName name="M0M" localSheetId="28">[4]Links!$F$9</definedName>
    <definedName name="M0M" localSheetId="29">[4]Links!$F$9</definedName>
    <definedName name="M0M" localSheetId="33">[4]Links!$F$9</definedName>
    <definedName name="M0M">[4]Links!$F$9</definedName>
    <definedName name="M0R_f" localSheetId="14">[4]Links!#REF!</definedName>
    <definedName name="M0R_f" localSheetId="24">[4]Links!#REF!</definedName>
    <definedName name="M0R_f" localSheetId="25">[4]Links!#REF!</definedName>
    <definedName name="M0R_f" localSheetId="17">[4]Links!#REF!</definedName>
    <definedName name="M0R_f" localSheetId="18">[4]Links!#REF!</definedName>
    <definedName name="M0R_f" localSheetId="22">[4]Links!#REF!</definedName>
    <definedName name="M0R_f" localSheetId="26">[4]Links!#REF!</definedName>
    <definedName name="M0R_f" localSheetId="35">[4]Links!#REF!</definedName>
    <definedName name="M0R_f" localSheetId="36">[4]Links!#REF!</definedName>
    <definedName name="M0R_f" localSheetId="37">[4]Links!#REF!</definedName>
    <definedName name="M0R_f" localSheetId="28">[4]Links!#REF!</definedName>
    <definedName name="M0R_f" localSheetId="29">[4]Links!#REF!</definedName>
    <definedName name="M0R_f" localSheetId="33">[4]Links!#REF!</definedName>
    <definedName name="M0R_f" localSheetId="49">[4]Links!#REF!</definedName>
    <definedName name="M0R_f" localSheetId="61">[4]Links!#REF!</definedName>
    <definedName name="M0R_f" localSheetId="64">[4]Links!#REF!</definedName>
    <definedName name="M0R_f" localSheetId="65">[4]Links!#REF!</definedName>
    <definedName name="M0R_f" localSheetId="66">[4]Links!#REF!</definedName>
    <definedName name="M0R_f" localSheetId="68">[4]Links!#REF!</definedName>
    <definedName name="M0R_f" localSheetId="69">[4]Links!#REF!</definedName>
    <definedName name="M0R_f" localSheetId="70">[4]Links!#REF!</definedName>
    <definedName name="M0R_f" localSheetId="71">[4]Links!#REF!</definedName>
    <definedName name="M0R_f" localSheetId="83">[4]Links!#REF!</definedName>
    <definedName name="M0R_f" localSheetId="86">[4]Links!#REF!</definedName>
    <definedName name="M0R_f" localSheetId="89">[4]Links!#REF!</definedName>
    <definedName name="M0R_f">[4]Links!#REF!</definedName>
    <definedName name="M0RM" localSheetId="14">[4]Links!$H$9</definedName>
    <definedName name="M0RM" localSheetId="24">[4]Links!$H$9</definedName>
    <definedName name="M0RM" localSheetId="25">[4]Links!$H$9</definedName>
    <definedName name="M0RM" localSheetId="17">[4]Links!$H$9</definedName>
    <definedName name="M0RM" localSheetId="18">[4]Links!$H$9</definedName>
    <definedName name="M0RM" localSheetId="22">[4]Links!$H$9</definedName>
    <definedName name="M0RM" localSheetId="35">[4]Links!$H$9</definedName>
    <definedName name="M0RM" localSheetId="36">[4]Links!$H$9</definedName>
    <definedName name="M0RM" localSheetId="28">[4]Links!$H$9</definedName>
    <definedName name="M0RM" localSheetId="29">[4]Links!$H$9</definedName>
    <definedName name="M0RM" localSheetId="33">[4]Links!$H$9</definedName>
    <definedName name="M0RM">[4]Links!$H$9</definedName>
    <definedName name="M0RY" localSheetId="14">[4]Links!$H$16</definedName>
    <definedName name="M0RY" localSheetId="24">[4]Links!$H$16</definedName>
    <definedName name="M0RY" localSheetId="25">[4]Links!$H$16</definedName>
    <definedName name="M0RY" localSheetId="17">[4]Links!$H$16</definedName>
    <definedName name="M0RY" localSheetId="18">[4]Links!$H$16</definedName>
    <definedName name="M0RY" localSheetId="22">[4]Links!$H$16</definedName>
    <definedName name="M0RY" localSheetId="35">[4]Links!$H$16</definedName>
    <definedName name="M0RY" localSheetId="36">[4]Links!$H$16</definedName>
    <definedName name="M0RY" localSheetId="28">[4]Links!$H$16</definedName>
    <definedName name="M0RY" localSheetId="29">[4]Links!$H$16</definedName>
    <definedName name="M0RY" localSheetId="33">[4]Links!$H$16</definedName>
    <definedName name="M0RY">[4]Links!$H$16</definedName>
    <definedName name="M0Y" localSheetId="14">[4]Links!$F$16</definedName>
    <definedName name="M0Y" localSheetId="24">[4]Links!$F$16</definedName>
    <definedName name="M0Y" localSheetId="25">[4]Links!$F$16</definedName>
    <definedName name="M0Y" localSheetId="17">[4]Links!$F$16</definedName>
    <definedName name="M0Y" localSheetId="18">[4]Links!$F$16</definedName>
    <definedName name="M0Y" localSheetId="22">[4]Links!$F$16</definedName>
    <definedName name="M0Y" localSheetId="35">[4]Links!$F$16</definedName>
    <definedName name="M0Y" localSheetId="36">[4]Links!$F$16</definedName>
    <definedName name="M0Y" localSheetId="28">[4]Links!$F$16</definedName>
    <definedName name="M0Y" localSheetId="29">[4]Links!$F$16</definedName>
    <definedName name="M0Y" localSheetId="33">[4]Links!$F$16</definedName>
    <definedName name="M0Y">[4]Links!$F$16</definedName>
    <definedName name="M0YN" localSheetId="14">[4]Links!$F$30</definedName>
    <definedName name="M0YN" localSheetId="24">[4]Links!$F$30</definedName>
    <definedName name="M0YN" localSheetId="25">[4]Links!$F$30</definedName>
    <definedName name="M0YN" localSheetId="17">[4]Links!$F$30</definedName>
    <definedName name="M0YN" localSheetId="18">[4]Links!$F$30</definedName>
    <definedName name="M0YN" localSheetId="22">[4]Links!$F$30</definedName>
    <definedName name="M0YN" localSheetId="35">[4]Links!$F$30</definedName>
    <definedName name="M0YN" localSheetId="36">[4]Links!$F$30</definedName>
    <definedName name="M0YN" localSheetId="28">[4]Links!$F$30</definedName>
    <definedName name="M0YN" localSheetId="29">[4]Links!$F$30</definedName>
    <definedName name="M0YN" localSheetId="33">[4]Links!$F$30</definedName>
    <definedName name="M0YN">[4]Links!$F$30</definedName>
    <definedName name="M0YND" localSheetId="14">[4]Links!$F$37</definedName>
    <definedName name="M0YND" localSheetId="24">[4]Links!$F$37</definedName>
    <definedName name="M0YND" localSheetId="25">[4]Links!$F$37</definedName>
    <definedName name="M0YND" localSheetId="17">[4]Links!$F$37</definedName>
    <definedName name="M0YND" localSheetId="18">[4]Links!$F$37</definedName>
    <definedName name="M0YND" localSheetId="22">[4]Links!$F$37</definedName>
    <definedName name="M0YND" localSheetId="35">[4]Links!$F$37</definedName>
    <definedName name="M0YND" localSheetId="36">[4]Links!$F$37</definedName>
    <definedName name="M0YND" localSheetId="28">[4]Links!$F$37</definedName>
    <definedName name="M0YND" localSheetId="29">[4]Links!$F$37</definedName>
    <definedName name="M0YND" localSheetId="33">[4]Links!$F$37</definedName>
    <definedName name="M0YND">[4]Links!$F$37</definedName>
    <definedName name="M1_F" localSheetId="14">[4]Links!$T$35</definedName>
    <definedName name="M1_F" localSheetId="24">[4]Links!$T$35</definedName>
    <definedName name="M1_F" localSheetId="25">[4]Links!$T$35</definedName>
    <definedName name="M1_F" localSheetId="17">[4]Links!$T$35</definedName>
    <definedName name="M1_F" localSheetId="18">[4]Links!$T$35</definedName>
    <definedName name="M1_F" localSheetId="22">[4]Links!$T$35</definedName>
    <definedName name="M1_F" localSheetId="35">[4]Links!$T$35</definedName>
    <definedName name="M1_F" localSheetId="36">[4]Links!$T$35</definedName>
    <definedName name="M1_F" localSheetId="28">[4]Links!$T$35</definedName>
    <definedName name="M1_F" localSheetId="29">[4]Links!$T$35</definedName>
    <definedName name="M1_F" localSheetId="33">[4]Links!$T$35</definedName>
    <definedName name="M1_F">[4]Links!$T$35</definedName>
    <definedName name="M1m_f" localSheetId="14">[4]Links!#REF!</definedName>
    <definedName name="M1m_f" localSheetId="24">[4]Links!#REF!</definedName>
    <definedName name="M1m_f" localSheetId="25">[4]Links!#REF!</definedName>
    <definedName name="M1m_f" localSheetId="17">[4]Links!#REF!</definedName>
    <definedName name="M1m_f" localSheetId="18">[4]Links!#REF!</definedName>
    <definedName name="M1m_f" localSheetId="22">[4]Links!#REF!</definedName>
    <definedName name="M1m_f" localSheetId="26">[4]Links!#REF!</definedName>
    <definedName name="M1m_f" localSheetId="35">[4]Links!#REF!</definedName>
    <definedName name="M1m_f" localSheetId="36">[4]Links!#REF!</definedName>
    <definedName name="M1m_f" localSheetId="37">[4]Links!#REF!</definedName>
    <definedName name="M1m_f" localSheetId="28">[4]Links!#REF!</definedName>
    <definedName name="M1m_f" localSheetId="29">[4]Links!#REF!</definedName>
    <definedName name="M1m_f" localSheetId="33">[4]Links!#REF!</definedName>
    <definedName name="M1m_f" localSheetId="49">[4]Links!#REF!</definedName>
    <definedName name="M1m_f" localSheetId="61">[4]Links!#REF!</definedName>
    <definedName name="M1m_f" localSheetId="64">[4]Links!#REF!</definedName>
    <definedName name="M1m_f" localSheetId="65">[4]Links!#REF!</definedName>
    <definedName name="M1m_f" localSheetId="66">[4]Links!#REF!</definedName>
    <definedName name="M1m_f" localSheetId="68">[4]Links!#REF!</definedName>
    <definedName name="M1m_f" localSheetId="69">[4]Links!#REF!</definedName>
    <definedName name="M1m_f" localSheetId="70">[4]Links!#REF!</definedName>
    <definedName name="M1m_f" localSheetId="71">[4]Links!#REF!</definedName>
    <definedName name="M1m_f" localSheetId="83">[4]Links!#REF!</definedName>
    <definedName name="M1m_f" localSheetId="86">[4]Links!#REF!</definedName>
    <definedName name="M1m_f" localSheetId="89">[4]Links!#REF!</definedName>
    <definedName name="M1m_f">[4]Links!#REF!</definedName>
    <definedName name="M1R_f" localSheetId="14">[4]Links!#REF!</definedName>
    <definedName name="M1R_f" localSheetId="24">[4]Links!#REF!</definedName>
    <definedName name="M1R_f" localSheetId="25">[4]Links!#REF!</definedName>
    <definedName name="M1R_f" localSheetId="17">[4]Links!#REF!</definedName>
    <definedName name="M1R_f" localSheetId="18">[4]Links!#REF!</definedName>
    <definedName name="M1R_f" localSheetId="22">[4]Links!#REF!</definedName>
    <definedName name="M1R_f" localSheetId="35">[4]Links!#REF!</definedName>
    <definedName name="M1R_f" localSheetId="36">[4]Links!#REF!</definedName>
    <definedName name="M1R_f" localSheetId="37">[4]Links!#REF!</definedName>
    <definedName name="M1R_f" localSheetId="28">[4]Links!#REF!</definedName>
    <definedName name="M1R_f" localSheetId="29">[4]Links!#REF!</definedName>
    <definedName name="M1R_f" localSheetId="33">[4]Links!#REF!</definedName>
    <definedName name="M1R_f" localSheetId="49">[4]Links!#REF!</definedName>
    <definedName name="M1R_f" localSheetId="61">[4]Links!#REF!</definedName>
    <definedName name="M1R_f" localSheetId="64">[4]Links!#REF!</definedName>
    <definedName name="M1R_f" localSheetId="65">[4]Links!#REF!</definedName>
    <definedName name="M1R_f" localSheetId="66">[4]Links!#REF!</definedName>
    <definedName name="M1R_f" localSheetId="68">[4]Links!#REF!</definedName>
    <definedName name="M1R_f" localSheetId="69">[4]Links!#REF!</definedName>
    <definedName name="M1R_f" localSheetId="70">[4]Links!#REF!</definedName>
    <definedName name="M1R_f" localSheetId="71">[4]Links!#REF!</definedName>
    <definedName name="M1R_f" localSheetId="83">[4]Links!#REF!</definedName>
    <definedName name="M1R_f" localSheetId="86">[4]Links!#REF!</definedName>
    <definedName name="M1R_f" localSheetId="89">[4]Links!#REF!</definedName>
    <definedName name="M1R_f">[4]Links!#REF!</definedName>
    <definedName name="M2_F" localSheetId="14">[4]Links!$T$36</definedName>
    <definedName name="M2_F" localSheetId="24">[4]Links!$T$36</definedName>
    <definedName name="M2_F" localSheetId="25">[4]Links!$T$36</definedName>
    <definedName name="M2_F" localSheetId="17">[4]Links!$T$36</definedName>
    <definedName name="M2_F" localSheetId="18">[4]Links!$T$36</definedName>
    <definedName name="M2_F" localSheetId="22">[4]Links!$T$36</definedName>
    <definedName name="M2_F" localSheetId="35">[4]Links!$T$36</definedName>
    <definedName name="M2_F" localSheetId="36">[4]Links!$T$36</definedName>
    <definedName name="M2_F" localSheetId="28">[4]Links!$T$36</definedName>
    <definedName name="M2_F" localSheetId="29">[4]Links!$T$36</definedName>
    <definedName name="M2_F" localSheetId="33">[4]Links!$T$36</definedName>
    <definedName name="M2_F">[4]Links!$T$36</definedName>
    <definedName name="M2m_f" localSheetId="14">[4]Links!#REF!</definedName>
    <definedName name="M2m_f" localSheetId="24">[4]Links!#REF!</definedName>
    <definedName name="M2m_f" localSheetId="25">[4]Links!#REF!</definedName>
    <definedName name="M2m_f" localSheetId="17">[4]Links!#REF!</definedName>
    <definedName name="M2m_f" localSheetId="18">[4]Links!#REF!</definedName>
    <definedName name="M2m_f" localSheetId="22">[4]Links!#REF!</definedName>
    <definedName name="M2m_f" localSheetId="26">[4]Links!#REF!</definedName>
    <definedName name="M2m_f" localSheetId="35">[4]Links!#REF!</definedName>
    <definedName name="M2m_f" localSheetId="36">[4]Links!#REF!</definedName>
    <definedName name="M2m_f" localSheetId="37">[4]Links!#REF!</definedName>
    <definedName name="M2m_f" localSheetId="28">[4]Links!#REF!</definedName>
    <definedName name="M2m_f" localSheetId="29">[4]Links!#REF!</definedName>
    <definedName name="M2m_f" localSheetId="33">[4]Links!#REF!</definedName>
    <definedName name="M2m_f" localSheetId="49">[4]Links!#REF!</definedName>
    <definedName name="M2m_f" localSheetId="61">[4]Links!#REF!</definedName>
    <definedName name="M2m_f" localSheetId="64">[4]Links!#REF!</definedName>
    <definedName name="M2m_f" localSheetId="65">[4]Links!#REF!</definedName>
    <definedName name="M2m_f" localSheetId="66">[4]Links!#REF!</definedName>
    <definedName name="M2m_f" localSheetId="68">[4]Links!#REF!</definedName>
    <definedName name="M2m_f" localSheetId="69">[4]Links!#REF!</definedName>
    <definedName name="M2m_f" localSheetId="70">[4]Links!#REF!</definedName>
    <definedName name="M2m_f" localSheetId="71">[4]Links!#REF!</definedName>
    <definedName name="M2m_f" localSheetId="83">[4]Links!#REF!</definedName>
    <definedName name="M2m_f" localSheetId="86">[4]Links!#REF!</definedName>
    <definedName name="M2m_f" localSheetId="89">[4]Links!#REF!</definedName>
    <definedName name="M2m_f">[4]Links!#REF!</definedName>
    <definedName name="M2R_f" localSheetId="14">[4]Links!#REF!</definedName>
    <definedName name="M2R_f" localSheetId="24">[4]Links!#REF!</definedName>
    <definedName name="M2R_f" localSheetId="25">[4]Links!#REF!</definedName>
    <definedName name="M2R_f" localSheetId="17">[4]Links!#REF!</definedName>
    <definedName name="M2R_f" localSheetId="18">[4]Links!#REF!</definedName>
    <definedName name="M2R_f" localSheetId="22">[4]Links!#REF!</definedName>
    <definedName name="M2R_f" localSheetId="35">[4]Links!#REF!</definedName>
    <definedName name="M2R_f" localSheetId="36">[4]Links!#REF!</definedName>
    <definedName name="M2R_f" localSheetId="37">[4]Links!#REF!</definedName>
    <definedName name="M2R_f" localSheetId="28">[4]Links!#REF!</definedName>
    <definedName name="M2R_f" localSheetId="29">[4]Links!#REF!</definedName>
    <definedName name="M2R_f" localSheetId="33">[4]Links!#REF!</definedName>
    <definedName name="M2R_f" localSheetId="49">[4]Links!#REF!</definedName>
    <definedName name="M2R_f" localSheetId="61">[4]Links!#REF!</definedName>
    <definedName name="M2R_f" localSheetId="64">[4]Links!#REF!</definedName>
    <definedName name="M2R_f" localSheetId="65">[4]Links!#REF!</definedName>
    <definedName name="M2R_f" localSheetId="66">[4]Links!#REF!</definedName>
    <definedName name="M2R_f" localSheetId="68">[4]Links!#REF!</definedName>
    <definedName name="M2R_f" localSheetId="69">[4]Links!#REF!</definedName>
    <definedName name="M2R_f" localSheetId="70">[4]Links!#REF!</definedName>
    <definedName name="M2R_f" localSheetId="71">[4]Links!#REF!</definedName>
    <definedName name="M2R_f" localSheetId="83">[4]Links!#REF!</definedName>
    <definedName name="M2R_f" localSheetId="86">[4]Links!#REF!</definedName>
    <definedName name="M2R_f" localSheetId="89">[4]Links!#REF!</definedName>
    <definedName name="M2R_f">[4]Links!#REF!</definedName>
    <definedName name="M3_F" localSheetId="68">[5]Links!$AD$37</definedName>
    <definedName name="M3_F" localSheetId="69">[5]Links!$AD$37</definedName>
    <definedName name="M3_F" localSheetId="71">[5]Links!$AD$37</definedName>
    <definedName name="M3_F">[5]Links!$AD$37</definedName>
    <definedName name="M3_P" localSheetId="14">[4]Links!$X$23</definedName>
    <definedName name="M3_P" localSheetId="24">[4]Links!$X$23</definedName>
    <definedName name="M3_P" localSheetId="25">[4]Links!$X$23</definedName>
    <definedName name="M3_P" localSheetId="17">[4]Links!$X$23</definedName>
    <definedName name="M3_P" localSheetId="18">[4]Links!$X$23</definedName>
    <definedName name="M3_P" localSheetId="22">[4]Links!$X$23</definedName>
    <definedName name="M3_P" localSheetId="35">[4]Links!$X$23</definedName>
    <definedName name="M3_P" localSheetId="36">[4]Links!$X$23</definedName>
    <definedName name="M3_P" localSheetId="28">[4]Links!$X$23</definedName>
    <definedName name="M3_P" localSheetId="29">[4]Links!$X$23</definedName>
    <definedName name="M3_P" localSheetId="33">[4]Links!$X$23</definedName>
    <definedName name="M3_P">[4]Links!$X$23</definedName>
    <definedName name="M3_R" localSheetId="68">[5]C!$L$28</definedName>
    <definedName name="M3_R" localSheetId="69">[5]C!$L$28</definedName>
    <definedName name="M3_R" localSheetId="71">[5]C!$L$28</definedName>
    <definedName name="M3_R">[5]C!$L$28</definedName>
    <definedName name="M3_R1" localSheetId="68">[5]C!$L$29</definedName>
    <definedName name="M3_R1" localSheetId="69">[5]C!$L$29</definedName>
    <definedName name="M3_R1" localSheetId="71">[5]C!$L$29</definedName>
    <definedName name="M3_R1">[5]C!$L$29</definedName>
    <definedName name="M3M" localSheetId="14">[4]Links!$F$10</definedName>
    <definedName name="M3M" localSheetId="24">[4]Links!$F$10</definedName>
    <definedName name="M3M" localSheetId="25">[4]Links!$F$10</definedName>
    <definedName name="M3M" localSheetId="17">[4]Links!$F$10</definedName>
    <definedName name="M3M" localSheetId="18">[4]Links!$F$10</definedName>
    <definedName name="M3M" localSheetId="22">[4]Links!$F$10</definedName>
    <definedName name="M3M" localSheetId="35">[4]Links!$F$10</definedName>
    <definedName name="M3M" localSheetId="36">[4]Links!$F$10</definedName>
    <definedName name="M3M" localSheetId="28">[4]Links!$F$10</definedName>
    <definedName name="M3M" localSheetId="29">[4]Links!$F$10</definedName>
    <definedName name="M3M" localSheetId="33">[4]Links!$F$10</definedName>
    <definedName name="M3M">[4]Links!$F$10</definedName>
    <definedName name="M3m_f" localSheetId="14">[4]Links!#REF!</definedName>
    <definedName name="M3m_f" localSheetId="24">[4]Links!#REF!</definedName>
    <definedName name="M3m_f" localSheetId="25">[4]Links!#REF!</definedName>
    <definedName name="M3m_f" localSheetId="17">[4]Links!#REF!</definedName>
    <definedName name="M3m_f" localSheetId="18">[4]Links!#REF!</definedName>
    <definedName name="M3m_f" localSheetId="22">[4]Links!#REF!</definedName>
    <definedName name="M3m_f" localSheetId="26">[4]Links!#REF!</definedName>
    <definedName name="M3m_f" localSheetId="35">[4]Links!#REF!</definedName>
    <definedName name="M3m_f" localSheetId="36">[4]Links!#REF!</definedName>
    <definedName name="M3m_f" localSheetId="37">[4]Links!#REF!</definedName>
    <definedName name="M3m_f" localSheetId="28">[4]Links!#REF!</definedName>
    <definedName name="M3m_f" localSheetId="29">[4]Links!#REF!</definedName>
    <definedName name="M3m_f" localSheetId="33">[4]Links!#REF!</definedName>
    <definedName name="M3m_f" localSheetId="49">[4]Links!#REF!</definedName>
    <definedName name="M3m_f" localSheetId="61">[4]Links!#REF!</definedName>
    <definedName name="M3m_f" localSheetId="64">[4]Links!#REF!</definedName>
    <definedName name="M3m_f" localSheetId="65">[4]Links!#REF!</definedName>
    <definedName name="M3m_f" localSheetId="66">[4]Links!#REF!</definedName>
    <definedName name="M3m_f" localSheetId="68">[4]Links!#REF!</definedName>
    <definedName name="M3m_f" localSheetId="69">[4]Links!#REF!</definedName>
    <definedName name="M3m_f" localSheetId="70">[4]Links!#REF!</definedName>
    <definedName name="M3m_f" localSheetId="71">[4]Links!#REF!</definedName>
    <definedName name="M3m_f" localSheetId="83">[4]Links!#REF!</definedName>
    <definedName name="M3m_f" localSheetId="86">[4]Links!#REF!</definedName>
    <definedName name="M3m_f" localSheetId="89">[4]Links!#REF!</definedName>
    <definedName name="M3m_f">[4]Links!#REF!</definedName>
    <definedName name="M3R_f" localSheetId="14">[4]Links!#REF!</definedName>
    <definedName name="M3R_f" localSheetId="24">[4]Links!#REF!</definedName>
    <definedName name="M3R_f" localSheetId="25">[4]Links!#REF!</definedName>
    <definedName name="M3R_f" localSheetId="17">[4]Links!#REF!</definedName>
    <definedName name="M3R_f" localSheetId="18">[4]Links!#REF!</definedName>
    <definedName name="M3R_f" localSheetId="22">[4]Links!#REF!</definedName>
    <definedName name="M3R_f" localSheetId="35">[4]Links!#REF!</definedName>
    <definedName name="M3R_f" localSheetId="36">[4]Links!#REF!</definedName>
    <definedName name="M3R_f" localSheetId="37">[4]Links!#REF!</definedName>
    <definedName name="M3R_f" localSheetId="28">[4]Links!#REF!</definedName>
    <definedName name="M3R_f" localSheetId="29">[4]Links!#REF!</definedName>
    <definedName name="M3R_f" localSheetId="33">[4]Links!#REF!</definedName>
    <definedName name="M3R_f" localSheetId="49">[4]Links!#REF!</definedName>
    <definedName name="M3R_f" localSheetId="61">[4]Links!#REF!</definedName>
    <definedName name="M3R_f" localSheetId="64">[4]Links!#REF!</definedName>
    <definedName name="M3R_f" localSheetId="65">[4]Links!#REF!</definedName>
    <definedName name="M3R_f" localSheetId="66">[4]Links!#REF!</definedName>
    <definedName name="M3R_f" localSheetId="68">[4]Links!#REF!</definedName>
    <definedName name="M3R_f" localSheetId="69">[4]Links!#REF!</definedName>
    <definedName name="M3R_f" localSheetId="70">[4]Links!#REF!</definedName>
    <definedName name="M3R_f" localSheetId="71">[4]Links!#REF!</definedName>
    <definedName name="M3R_f" localSheetId="83">[4]Links!#REF!</definedName>
    <definedName name="M3R_f" localSheetId="86">[4]Links!#REF!</definedName>
    <definedName name="M3R_f" localSheetId="89">[4]Links!#REF!</definedName>
    <definedName name="M3R_f">[4]Links!#REF!</definedName>
    <definedName name="M3RM" localSheetId="14">[4]Links!$H$10</definedName>
    <definedName name="M3RM" localSheetId="24">[4]Links!$H$10</definedName>
    <definedName name="M3RM" localSheetId="25">[4]Links!$H$10</definedName>
    <definedName name="M3RM" localSheetId="17">[4]Links!$H$10</definedName>
    <definedName name="M3RM" localSheetId="18">[4]Links!$H$10</definedName>
    <definedName name="M3RM" localSheetId="22">[4]Links!$H$10</definedName>
    <definedName name="M3RM" localSheetId="35">[4]Links!$H$10</definedName>
    <definedName name="M3RM" localSheetId="36">[4]Links!$H$10</definedName>
    <definedName name="M3RM" localSheetId="28">[4]Links!$H$10</definedName>
    <definedName name="M3RM" localSheetId="29">[4]Links!$H$10</definedName>
    <definedName name="M3RM" localSheetId="33">[4]Links!$H$10</definedName>
    <definedName name="M3RM">[4]Links!$H$10</definedName>
    <definedName name="M3RY" localSheetId="14">[4]Links!$H$17</definedName>
    <definedName name="M3RY" localSheetId="24">[4]Links!$H$17</definedName>
    <definedName name="M3RY" localSheetId="25">[4]Links!$H$17</definedName>
    <definedName name="M3RY" localSheetId="17">[4]Links!$H$17</definedName>
    <definedName name="M3RY" localSheetId="18">[4]Links!$H$17</definedName>
    <definedName name="M3RY" localSheetId="22">[4]Links!$H$17</definedName>
    <definedName name="M3RY" localSheetId="35">[4]Links!$H$17</definedName>
    <definedName name="M3RY" localSheetId="36">[4]Links!$H$17</definedName>
    <definedName name="M3RY" localSheetId="28">[4]Links!$H$17</definedName>
    <definedName name="M3RY" localSheetId="29">[4]Links!$H$17</definedName>
    <definedName name="M3RY" localSheetId="33">[4]Links!$H$17</definedName>
    <definedName name="M3RY">[4]Links!$H$17</definedName>
    <definedName name="M3Y" localSheetId="14">[4]Links!$F$17</definedName>
    <definedName name="M3Y" localSheetId="24">[4]Links!$F$17</definedName>
    <definedName name="M3Y" localSheetId="25">[4]Links!$F$17</definedName>
    <definedName name="M3Y" localSheetId="17">[4]Links!$F$17</definedName>
    <definedName name="M3Y" localSheetId="18">[4]Links!$F$17</definedName>
    <definedName name="M3Y" localSheetId="22">[4]Links!$F$17</definedName>
    <definedName name="M3Y" localSheetId="35">[4]Links!$F$17</definedName>
    <definedName name="M3Y" localSheetId="36">[4]Links!$F$17</definedName>
    <definedName name="M3Y" localSheetId="28">[4]Links!$F$17</definedName>
    <definedName name="M3Y" localSheetId="29">[4]Links!$F$17</definedName>
    <definedName name="M3Y" localSheetId="33">[4]Links!$F$17</definedName>
    <definedName name="M3Y">[4]Links!$F$17</definedName>
    <definedName name="M3YN" localSheetId="14">[4]Links!$F$31</definedName>
    <definedName name="M3YN" localSheetId="24">[4]Links!$F$31</definedName>
    <definedName name="M3YN" localSheetId="25">[4]Links!$F$31</definedName>
    <definedName name="M3YN" localSheetId="17">[4]Links!$F$31</definedName>
    <definedName name="M3YN" localSheetId="18">[4]Links!$F$31</definedName>
    <definedName name="M3YN" localSheetId="22">[4]Links!$F$31</definedName>
    <definedName name="M3YN" localSheetId="35">[4]Links!$F$31</definedName>
    <definedName name="M3YN" localSheetId="36">[4]Links!$F$31</definedName>
    <definedName name="M3YN" localSheetId="28">[4]Links!$F$31</definedName>
    <definedName name="M3YN" localSheetId="29">[4]Links!$F$31</definedName>
    <definedName name="M3YN" localSheetId="33">[4]Links!$F$31</definedName>
    <definedName name="M3YN">[4]Links!$F$31</definedName>
    <definedName name="M3YND" localSheetId="14">[4]Links!$F$38</definedName>
    <definedName name="M3YND" localSheetId="24">[4]Links!$F$38</definedName>
    <definedName name="M3YND" localSheetId="25">[4]Links!$F$38</definedName>
    <definedName name="M3YND" localSheetId="17">[4]Links!$F$38</definedName>
    <definedName name="M3YND" localSheetId="18">[4]Links!$F$38</definedName>
    <definedName name="M3YND" localSheetId="22">[4]Links!$F$38</definedName>
    <definedName name="M3YND" localSheetId="35">[4]Links!$F$38</definedName>
    <definedName name="M3YND" localSheetId="36">[4]Links!$F$38</definedName>
    <definedName name="M3YND" localSheetId="28">[4]Links!$F$38</definedName>
    <definedName name="M3YND" localSheetId="29">[4]Links!$F$38</definedName>
    <definedName name="M3YND" localSheetId="33">[4]Links!$F$38</definedName>
    <definedName name="M3YND">[4]Links!$F$38</definedName>
    <definedName name="macro" localSheetId="14">[4]C!#REF!</definedName>
    <definedName name="macro" localSheetId="24">[4]C!#REF!</definedName>
    <definedName name="macro" localSheetId="25">[4]C!#REF!</definedName>
    <definedName name="macro" localSheetId="17">[4]C!#REF!</definedName>
    <definedName name="macro" localSheetId="18">[4]C!#REF!</definedName>
    <definedName name="macro" localSheetId="22">[4]C!#REF!</definedName>
    <definedName name="macro" localSheetId="26">[4]C!#REF!</definedName>
    <definedName name="macro" localSheetId="35">[4]C!#REF!</definedName>
    <definedName name="macro" localSheetId="36">[4]C!#REF!</definedName>
    <definedName name="macro" localSheetId="37">[4]C!#REF!</definedName>
    <definedName name="macro" localSheetId="28">[4]C!#REF!</definedName>
    <definedName name="macro" localSheetId="29">[4]C!#REF!</definedName>
    <definedName name="macro" localSheetId="33">[4]C!#REF!</definedName>
    <definedName name="macro" localSheetId="49">[4]C!#REF!</definedName>
    <definedName name="macro" localSheetId="61">[4]C!#REF!</definedName>
    <definedName name="macro" localSheetId="64">[4]C!#REF!</definedName>
    <definedName name="macro" localSheetId="65">[4]C!#REF!</definedName>
    <definedName name="macro" localSheetId="66">[4]C!#REF!</definedName>
    <definedName name="macro" localSheetId="68">[4]C!#REF!</definedName>
    <definedName name="macro" localSheetId="69">[4]C!#REF!</definedName>
    <definedName name="macro" localSheetId="70">[4]C!#REF!</definedName>
    <definedName name="macro" localSheetId="71">[4]C!#REF!</definedName>
    <definedName name="macro" localSheetId="83">[4]C!#REF!</definedName>
    <definedName name="macro" localSheetId="86">[4]C!#REF!</definedName>
    <definedName name="macro" localSheetId="89">[4]C!#REF!</definedName>
    <definedName name="macro">[4]C!#REF!</definedName>
    <definedName name="MACROS" localSheetId="14">#REF!</definedName>
    <definedName name="MACROS" localSheetId="24">#REF!</definedName>
    <definedName name="MACROS" localSheetId="25">#REF!</definedName>
    <definedName name="MACROS" localSheetId="17">#REF!</definedName>
    <definedName name="MACROS" localSheetId="18">#REF!</definedName>
    <definedName name="MACROS" localSheetId="22">#REF!</definedName>
    <definedName name="MACROS" localSheetId="35">#REF!</definedName>
    <definedName name="MACROS" localSheetId="36">#REF!</definedName>
    <definedName name="MACROS" localSheetId="28">#REF!</definedName>
    <definedName name="MACROS" localSheetId="29">#REF!</definedName>
    <definedName name="MACROS" localSheetId="33">#REF!</definedName>
    <definedName name="MACROS" localSheetId="49">#REF!</definedName>
    <definedName name="MACROS" localSheetId="61">#REF!</definedName>
    <definedName name="MACROS" localSheetId="64">#REF!</definedName>
    <definedName name="MACROS" localSheetId="65">#REF!</definedName>
    <definedName name="MACROS" localSheetId="66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83">#REF!</definedName>
    <definedName name="MACROS" localSheetId="86">#REF!</definedName>
    <definedName name="MACROS" localSheetId="89">#REF!</definedName>
    <definedName name="MACROS">#REF!</definedName>
    <definedName name="main_m" localSheetId="14">[4]C!#REF!</definedName>
    <definedName name="main_m" localSheetId="24">[4]C!#REF!</definedName>
    <definedName name="main_m" localSheetId="25">[4]C!#REF!</definedName>
    <definedName name="main_m" localSheetId="17">[4]C!#REF!</definedName>
    <definedName name="main_m" localSheetId="18">[4]C!#REF!</definedName>
    <definedName name="main_m" localSheetId="22">[4]C!#REF!</definedName>
    <definedName name="main_m" localSheetId="35">[4]C!#REF!</definedName>
    <definedName name="main_m" localSheetId="36">[4]C!#REF!</definedName>
    <definedName name="main_m" localSheetId="37">[4]C!#REF!</definedName>
    <definedName name="main_m" localSheetId="28">[4]C!#REF!</definedName>
    <definedName name="main_m" localSheetId="29">[4]C!#REF!</definedName>
    <definedName name="main_m" localSheetId="33">[4]C!#REF!</definedName>
    <definedName name="main_m" localSheetId="49">[4]C!#REF!</definedName>
    <definedName name="main_m" localSheetId="61">[4]C!#REF!</definedName>
    <definedName name="main_m" localSheetId="64">[4]C!#REF!</definedName>
    <definedName name="main_m" localSheetId="65">[4]C!#REF!</definedName>
    <definedName name="main_m" localSheetId="66">[4]C!#REF!</definedName>
    <definedName name="main_m" localSheetId="68">[4]C!#REF!</definedName>
    <definedName name="main_m" localSheetId="69">[4]C!#REF!</definedName>
    <definedName name="main_m" localSheetId="70">[4]C!#REF!</definedName>
    <definedName name="main_m" localSheetId="71">[4]C!#REF!</definedName>
    <definedName name="main_m" localSheetId="83">[4]C!#REF!</definedName>
    <definedName name="main_m" localSheetId="86">[4]C!#REF!</definedName>
    <definedName name="main_m" localSheetId="89">[4]C!#REF!</definedName>
    <definedName name="main_m">[4]C!#REF!</definedName>
    <definedName name="MB" localSheetId="14">[4]Links!$F$8</definedName>
    <definedName name="MB" localSheetId="24">[4]Links!$F$8</definedName>
    <definedName name="MB" localSheetId="25">[4]Links!$F$8</definedName>
    <definedName name="MB" localSheetId="17">[4]Links!$F$8</definedName>
    <definedName name="MB" localSheetId="18">[4]Links!$F$8</definedName>
    <definedName name="MB" localSheetId="22">[4]Links!$F$8</definedName>
    <definedName name="MB" localSheetId="35">[4]Links!$F$8</definedName>
    <definedName name="MB" localSheetId="36">[4]Links!$F$8</definedName>
    <definedName name="MB" localSheetId="28">[4]Links!$F$8</definedName>
    <definedName name="MB" localSheetId="29">[4]Links!$F$8</definedName>
    <definedName name="MB" localSheetId="33">[4]Links!$F$8</definedName>
    <definedName name="MB">[4]Links!$F$8</definedName>
    <definedName name="MB_F" localSheetId="68">[5]Links!$AD$42</definedName>
    <definedName name="MB_F" localSheetId="69">[5]Links!$AD$42</definedName>
    <definedName name="MB_F" localSheetId="71">[5]Links!$AD$42</definedName>
    <definedName name="MB_F">[5]Links!$AD$42</definedName>
    <definedName name="MB_P" localSheetId="14">[4]Links!$X$21</definedName>
    <definedName name="MB_P" localSheetId="24">[4]Links!$X$21</definedName>
    <definedName name="MB_P" localSheetId="25">[4]Links!$X$21</definedName>
    <definedName name="MB_P" localSheetId="17">[4]Links!$X$21</definedName>
    <definedName name="MB_P" localSheetId="18">[4]Links!$X$21</definedName>
    <definedName name="MB_P" localSheetId="22">[4]Links!$X$21</definedName>
    <definedName name="MB_P" localSheetId="35">[4]Links!$X$21</definedName>
    <definedName name="MB_P" localSheetId="36">[4]Links!$X$21</definedName>
    <definedName name="MB_P" localSheetId="28">[4]Links!$X$21</definedName>
    <definedName name="MB_P" localSheetId="29">[4]Links!$X$21</definedName>
    <definedName name="MB_P" localSheetId="33">[4]Links!$X$21</definedName>
    <definedName name="MB_P">[4]Links!$X$21</definedName>
    <definedName name="MB_R" localSheetId="68">[5]C!$L$26</definedName>
    <definedName name="MB_R" localSheetId="69">[5]C!$L$26</definedName>
    <definedName name="MB_R" localSheetId="71">[5]C!$L$26</definedName>
    <definedName name="MB_R">[5]C!$L$26</definedName>
    <definedName name="MB_R1" localSheetId="68">[5]C!$L$27</definedName>
    <definedName name="MB_R1" localSheetId="69">[5]C!$L$27</definedName>
    <definedName name="MB_R1" localSheetId="71">[5]C!$L$27</definedName>
    <definedName name="MB_R1">[5]C!$L$27</definedName>
    <definedName name="MBM" localSheetId="14">[4]Links!$F$15</definedName>
    <definedName name="MBM" localSheetId="24">[4]Links!$F$15</definedName>
    <definedName name="MBM" localSheetId="25">[4]Links!$F$15</definedName>
    <definedName name="MBM" localSheetId="17">[4]Links!$F$15</definedName>
    <definedName name="MBM" localSheetId="18">[4]Links!$F$15</definedName>
    <definedName name="MBM" localSheetId="22">[4]Links!$F$15</definedName>
    <definedName name="MBM" localSheetId="35">[4]Links!$F$15</definedName>
    <definedName name="MBM" localSheetId="36">[4]Links!$F$15</definedName>
    <definedName name="MBM" localSheetId="28">[4]Links!$F$15</definedName>
    <definedName name="MBM" localSheetId="29">[4]Links!$F$15</definedName>
    <definedName name="MBM" localSheetId="33">[4]Links!$F$15</definedName>
    <definedName name="MBM">[4]Links!$F$15</definedName>
    <definedName name="MBR_f" localSheetId="14">[4]Links!#REF!</definedName>
    <definedName name="MBR_f" localSheetId="24">[4]Links!#REF!</definedName>
    <definedName name="MBR_f" localSheetId="25">[4]Links!#REF!</definedName>
    <definedName name="MBR_f" localSheetId="17">[4]Links!#REF!</definedName>
    <definedName name="MBR_f" localSheetId="18">[4]Links!#REF!</definedName>
    <definedName name="MBR_f" localSheetId="22">[4]Links!#REF!</definedName>
    <definedName name="MBR_f" localSheetId="26">[4]Links!#REF!</definedName>
    <definedName name="MBR_f" localSheetId="35">[4]Links!#REF!</definedName>
    <definedName name="MBR_f" localSheetId="36">[4]Links!#REF!</definedName>
    <definedName name="MBR_f" localSheetId="37">[4]Links!#REF!</definedName>
    <definedName name="MBR_f" localSheetId="28">[4]Links!#REF!</definedName>
    <definedName name="MBR_f" localSheetId="29">[4]Links!#REF!</definedName>
    <definedName name="MBR_f" localSheetId="33">[4]Links!#REF!</definedName>
    <definedName name="MBR_f" localSheetId="49">[4]Links!#REF!</definedName>
    <definedName name="MBR_f" localSheetId="61">[4]Links!#REF!</definedName>
    <definedName name="MBR_f" localSheetId="64">[4]Links!#REF!</definedName>
    <definedName name="MBR_f" localSheetId="65">[4]Links!#REF!</definedName>
    <definedName name="MBR_f" localSheetId="66">[4]Links!#REF!</definedName>
    <definedName name="MBR_f" localSheetId="68">[4]Links!#REF!</definedName>
    <definedName name="MBR_f" localSheetId="69">[4]Links!#REF!</definedName>
    <definedName name="MBR_f" localSheetId="70">[4]Links!#REF!</definedName>
    <definedName name="MBR_f" localSheetId="71">[4]Links!#REF!</definedName>
    <definedName name="MBR_f" localSheetId="83">[4]Links!#REF!</definedName>
    <definedName name="MBR_f" localSheetId="86">[4]Links!#REF!</definedName>
    <definedName name="MBR_f" localSheetId="89">[4]Links!#REF!</definedName>
    <definedName name="MBR_f">[4]Links!#REF!</definedName>
    <definedName name="MBRM" localSheetId="14">[4]Links!$H$15</definedName>
    <definedName name="MBRM" localSheetId="24">[4]Links!$H$15</definedName>
    <definedName name="MBRM" localSheetId="25">[4]Links!$H$15</definedName>
    <definedName name="MBRM" localSheetId="17">[4]Links!$H$15</definedName>
    <definedName name="MBRM" localSheetId="18">[4]Links!$H$15</definedName>
    <definedName name="MBRM" localSheetId="22">[4]Links!$H$15</definedName>
    <definedName name="MBRM" localSheetId="35">[4]Links!$H$15</definedName>
    <definedName name="MBRM" localSheetId="36">[4]Links!$H$15</definedName>
    <definedName name="MBRM" localSheetId="28">[4]Links!$H$15</definedName>
    <definedName name="MBRM" localSheetId="29">[4]Links!$H$15</definedName>
    <definedName name="MBRM" localSheetId="33">[4]Links!$H$15</definedName>
    <definedName name="MBRM">[4]Links!$H$15</definedName>
    <definedName name="MBRY" localSheetId="14">[4]Links!$H$22</definedName>
    <definedName name="MBRY" localSheetId="24">[4]Links!$H$22</definedName>
    <definedName name="MBRY" localSheetId="25">[4]Links!$H$22</definedName>
    <definedName name="MBRY" localSheetId="17">[4]Links!$H$22</definedName>
    <definedName name="MBRY" localSheetId="18">[4]Links!$H$22</definedName>
    <definedName name="MBRY" localSheetId="22">[4]Links!$H$22</definedName>
    <definedName name="MBRY" localSheetId="35">[4]Links!$H$22</definedName>
    <definedName name="MBRY" localSheetId="36">[4]Links!$H$22</definedName>
    <definedName name="MBRY" localSheetId="28">[4]Links!$H$22</definedName>
    <definedName name="MBRY" localSheetId="29">[4]Links!$H$22</definedName>
    <definedName name="MBRY" localSheetId="33">[4]Links!$H$22</definedName>
    <definedName name="MBRY">[4]Links!$H$22</definedName>
    <definedName name="MBY" localSheetId="14">[4]Links!$F$22</definedName>
    <definedName name="MBY" localSheetId="24">[4]Links!$F$22</definedName>
    <definedName name="MBY" localSheetId="25">[4]Links!$F$22</definedName>
    <definedName name="MBY" localSheetId="17">[4]Links!$F$22</definedName>
    <definedName name="MBY" localSheetId="18">[4]Links!$F$22</definedName>
    <definedName name="MBY" localSheetId="22">[4]Links!$F$22</definedName>
    <definedName name="MBY" localSheetId="35">[4]Links!$F$22</definedName>
    <definedName name="MBY" localSheetId="36">[4]Links!$F$22</definedName>
    <definedName name="MBY" localSheetId="28">[4]Links!$F$22</definedName>
    <definedName name="MBY" localSheetId="29">[4]Links!$F$22</definedName>
    <definedName name="MBY" localSheetId="33">[4]Links!$F$22</definedName>
    <definedName name="MBY">[4]Links!$F$22</definedName>
    <definedName name="MBYN" localSheetId="14">[4]Links!$F$36</definedName>
    <definedName name="MBYN" localSheetId="24">[4]Links!$F$36</definedName>
    <definedName name="MBYN" localSheetId="25">[4]Links!$F$36</definedName>
    <definedName name="MBYN" localSheetId="17">[4]Links!$F$36</definedName>
    <definedName name="MBYN" localSheetId="18">[4]Links!$F$36</definedName>
    <definedName name="MBYN" localSheetId="22">[4]Links!$F$36</definedName>
    <definedName name="MBYN" localSheetId="35">[4]Links!$F$36</definedName>
    <definedName name="MBYN" localSheetId="36">[4]Links!$F$36</definedName>
    <definedName name="MBYN" localSheetId="28">[4]Links!$F$36</definedName>
    <definedName name="MBYN" localSheetId="29">[4]Links!$F$36</definedName>
    <definedName name="MBYN" localSheetId="33">[4]Links!$F$36</definedName>
    <definedName name="MBYN">[4]Links!$F$36</definedName>
    <definedName name="MBYND" localSheetId="14">[4]Links!$F$43</definedName>
    <definedName name="MBYND" localSheetId="24">[4]Links!$F$43</definedName>
    <definedName name="MBYND" localSheetId="25">[4]Links!$F$43</definedName>
    <definedName name="MBYND" localSheetId="17">[4]Links!$F$43</definedName>
    <definedName name="MBYND" localSheetId="18">[4]Links!$F$43</definedName>
    <definedName name="MBYND" localSheetId="22">[4]Links!$F$43</definedName>
    <definedName name="MBYND" localSheetId="35">[4]Links!$F$43</definedName>
    <definedName name="MBYND" localSheetId="36">[4]Links!$F$43</definedName>
    <definedName name="MBYND" localSheetId="28">[4]Links!$F$43</definedName>
    <definedName name="MBYND" localSheetId="29">[4]Links!$F$43</definedName>
    <definedName name="MBYND" localSheetId="33">[4]Links!$F$43</definedName>
    <definedName name="MBYND">[4]Links!$F$43</definedName>
    <definedName name="ME" localSheetId="14">[4]Links!$F$4</definedName>
    <definedName name="ME" localSheetId="24">[4]Links!$F$4</definedName>
    <definedName name="ME" localSheetId="25">[4]Links!$F$4</definedName>
    <definedName name="ME" localSheetId="17">[4]Links!$F$4</definedName>
    <definedName name="ME" localSheetId="18">[4]Links!$F$4</definedName>
    <definedName name="ME" localSheetId="22">[4]Links!$F$4</definedName>
    <definedName name="ME" localSheetId="35">[4]Links!$F$4</definedName>
    <definedName name="ME" localSheetId="36">[4]Links!$F$4</definedName>
    <definedName name="ME" localSheetId="28">[4]Links!$F$4</definedName>
    <definedName name="ME" localSheetId="29">[4]Links!$F$4</definedName>
    <definedName name="ME" localSheetId="33">[4]Links!$F$4</definedName>
    <definedName name="ME">[4]Links!$F$4</definedName>
    <definedName name="ME_F" localSheetId="14">[4]Links!$T$38</definedName>
    <definedName name="ME_F" localSheetId="24">[4]Links!$T$38</definedName>
    <definedName name="ME_F" localSheetId="25">[4]Links!$T$38</definedName>
    <definedName name="ME_F" localSheetId="17">[4]Links!$T$38</definedName>
    <definedName name="ME_F" localSheetId="18">[4]Links!$T$38</definedName>
    <definedName name="ME_F" localSheetId="22">[4]Links!$T$38</definedName>
    <definedName name="ME_F" localSheetId="35">[4]Links!$T$38</definedName>
    <definedName name="ME_F" localSheetId="36">[4]Links!$T$38</definedName>
    <definedName name="ME_F" localSheetId="28">[4]Links!$T$38</definedName>
    <definedName name="ME_F" localSheetId="29">[4]Links!$T$38</definedName>
    <definedName name="ME_F" localSheetId="33">[4]Links!$T$38</definedName>
    <definedName name="ME_F">[4]Links!$T$38</definedName>
    <definedName name="Medium_term_BOP_scenario" localSheetId="14">#REF!</definedName>
    <definedName name="Medium_term_BOP_scenario" localSheetId="24">#REF!</definedName>
    <definedName name="Medium_term_BOP_scenario" localSheetId="25">#REF!</definedName>
    <definedName name="Medium_term_BOP_scenario" localSheetId="17">#REF!</definedName>
    <definedName name="Medium_term_BOP_scenario" localSheetId="18">#REF!</definedName>
    <definedName name="Medium_term_BOP_scenario" localSheetId="22">#REF!</definedName>
    <definedName name="Medium_term_BOP_scenario" localSheetId="35">#REF!</definedName>
    <definedName name="Medium_term_BOP_scenario" localSheetId="36">#REF!</definedName>
    <definedName name="Medium_term_BOP_scenario" localSheetId="28">#REF!</definedName>
    <definedName name="Medium_term_BOP_scenario" localSheetId="29">#REF!</definedName>
    <definedName name="Medium_term_BOP_scenario" localSheetId="33">#REF!</definedName>
    <definedName name="Medium_term_BOP_scenario" localSheetId="49">#REF!</definedName>
    <definedName name="Medium_term_BOP_scenario" localSheetId="61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83">#REF!</definedName>
    <definedName name="Medium_term_BOP_scenario" localSheetId="86">#REF!</definedName>
    <definedName name="Medium_term_BOP_scenario" localSheetId="89">#REF!</definedName>
    <definedName name="Medium_term_BOP_scenario">#REF!</definedName>
    <definedName name="MEM" localSheetId="14">[4]Links!$F$11</definedName>
    <definedName name="MEM" localSheetId="24">[4]Links!$F$11</definedName>
    <definedName name="MEM" localSheetId="25">[4]Links!$F$11</definedName>
    <definedName name="MEM" localSheetId="17">[4]Links!$F$11</definedName>
    <definedName name="MEM" localSheetId="18">[4]Links!$F$11</definedName>
    <definedName name="MEM" localSheetId="22">[4]Links!$F$11</definedName>
    <definedName name="MEM" localSheetId="35">[4]Links!$F$11</definedName>
    <definedName name="MEM" localSheetId="36">[4]Links!$F$11</definedName>
    <definedName name="MEM" localSheetId="28">[4]Links!$F$11</definedName>
    <definedName name="MEM" localSheetId="29">[4]Links!$F$11</definedName>
    <definedName name="MEM" localSheetId="33">[4]Links!$F$11</definedName>
    <definedName name="MEM">[4]Links!$F$11</definedName>
    <definedName name="MERM" localSheetId="14">[4]Links!$H$11</definedName>
    <definedName name="MERM" localSheetId="24">[4]Links!$H$11</definedName>
    <definedName name="MERM" localSheetId="25">[4]Links!$H$11</definedName>
    <definedName name="MERM" localSheetId="17">[4]Links!$H$11</definedName>
    <definedName name="MERM" localSheetId="18">[4]Links!$H$11</definedName>
    <definedName name="MERM" localSheetId="22">[4]Links!$H$11</definedName>
    <definedName name="MERM" localSheetId="35">[4]Links!$H$11</definedName>
    <definedName name="MERM" localSheetId="36">[4]Links!$H$11</definedName>
    <definedName name="MERM" localSheetId="28">[4]Links!$H$11</definedName>
    <definedName name="MERM" localSheetId="29">[4]Links!$H$11</definedName>
    <definedName name="MERM" localSheetId="33">[4]Links!$H$11</definedName>
    <definedName name="MERM">[4]Links!$H$11</definedName>
    <definedName name="MERY" localSheetId="14">[4]Links!$H$18</definedName>
    <definedName name="MERY" localSheetId="24">[4]Links!$H$18</definedName>
    <definedName name="MERY" localSheetId="25">[4]Links!$H$18</definedName>
    <definedName name="MERY" localSheetId="17">[4]Links!$H$18</definedName>
    <definedName name="MERY" localSheetId="18">[4]Links!$H$18</definedName>
    <definedName name="MERY" localSheetId="22">[4]Links!$H$18</definedName>
    <definedName name="MERY" localSheetId="35">[4]Links!$H$18</definedName>
    <definedName name="MERY" localSheetId="36">[4]Links!$H$18</definedName>
    <definedName name="MERY" localSheetId="28">[4]Links!$H$18</definedName>
    <definedName name="MERY" localSheetId="29">[4]Links!$H$18</definedName>
    <definedName name="MERY" localSheetId="33">[4]Links!$H$18</definedName>
    <definedName name="MERY">[4]Links!$H$18</definedName>
    <definedName name="MEY" localSheetId="14">[4]Links!$F$18</definedName>
    <definedName name="MEY" localSheetId="24">[4]Links!$F$18</definedName>
    <definedName name="MEY" localSheetId="25">[4]Links!$F$18</definedName>
    <definedName name="MEY" localSheetId="17">[4]Links!$F$18</definedName>
    <definedName name="MEY" localSheetId="18">[4]Links!$F$18</definedName>
    <definedName name="MEY" localSheetId="22">[4]Links!$F$18</definedName>
    <definedName name="MEY" localSheetId="35">[4]Links!$F$18</definedName>
    <definedName name="MEY" localSheetId="36">[4]Links!$F$18</definedName>
    <definedName name="MEY" localSheetId="28">[4]Links!$F$18</definedName>
    <definedName name="MEY" localSheetId="29">[4]Links!$F$18</definedName>
    <definedName name="MEY" localSheetId="33">[4]Links!$F$18</definedName>
    <definedName name="MEY">[4]Links!$F$18</definedName>
    <definedName name="MEYN" localSheetId="14">[4]Links!$F$32</definedName>
    <definedName name="MEYN" localSheetId="24">[4]Links!$F$32</definedName>
    <definedName name="MEYN" localSheetId="25">[4]Links!$F$32</definedName>
    <definedName name="MEYN" localSheetId="17">[4]Links!$F$32</definedName>
    <definedName name="MEYN" localSheetId="18">[4]Links!$F$32</definedName>
    <definedName name="MEYN" localSheetId="22">[4]Links!$F$32</definedName>
    <definedName name="MEYN" localSheetId="35">[4]Links!$F$32</definedName>
    <definedName name="MEYN" localSheetId="36">[4]Links!$F$32</definedName>
    <definedName name="MEYN" localSheetId="28">[4]Links!$F$32</definedName>
    <definedName name="MEYN" localSheetId="29">[4]Links!$F$32</definedName>
    <definedName name="MEYN" localSheetId="33">[4]Links!$F$32</definedName>
    <definedName name="MEYN">[4]Links!$F$32</definedName>
    <definedName name="MEYND" localSheetId="14">[4]Links!$F$39</definedName>
    <definedName name="MEYND" localSheetId="24">[4]Links!$F$39</definedName>
    <definedName name="MEYND" localSheetId="25">[4]Links!$F$39</definedName>
    <definedName name="MEYND" localSheetId="17">[4]Links!$F$39</definedName>
    <definedName name="MEYND" localSheetId="18">[4]Links!$F$39</definedName>
    <definedName name="MEYND" localSheetId="22">[4]Links!$F$39</definedName>
    <definedName name="MEYND" localSheetId="35">[4]Links!$F$39</definedName>
    <definedName name="MEYND" localSheetId="36">[4]Links!$F$39</definedName>
    <definedName name="MEYND" localSheetId="28">[4]Links!$F$39</definedName>
    <definedName name="MEYND" localSheetId="29">[4]Links!$F$39</definedName>
    <definedName name="MEYND" localSheetId="33">[4]Links!$F$39</definedName>
    <definedName name="MEYND">[4]Links!$F$39</definedName>
    <definedName name="MH" localSheetId="14">[4]Links!$F$5</definedName>
    <definedName name="MH" localSheetId="24">[4]Links!$F$5</definedName>
    <definedName name="MH" localSheetId="25">[4]Links!$F$5</definedName>
    <definedName name="MH" localSheetId="17">[4]Links!$F$5</definedName>
    <definedName name="MH" localSheetId="18">[4]Links!$F$5</definedName>
    <definedName name="MH" localSheetId="22">[4]Links!$F$5</definedName>
    <definedName name="MH" localSheetId="35">[4]Links!$F$5</definedName>
    <definedName name="MH" localSheetId="36">[4]Links!$F$5</definedName>
    <definedName name="MH" localSheetId="28">[4]Links!$F$5</definedName>
    <definedName name="MH" localSheetId="29">[4]Links!$F$5</definedName>
    <definedName name="MH" localSheetId="33">[4]Links!$F$5</definedName>
    <definedName name="MH">[4]Links!$F$5</definedName>
    <definedName name="MH_F" localSheetId="14">[4]Links!$T$39</definedName>
    <definedName name="MH_F" localSheetId="24">[4]Links!$T$39</definedName>
    <definedName name="MH_F" localSheetId="25">[4]Links!$T$39</definedName>
    <definedName name="MH_F" localSheetId="17">[4]Links!$T$39</definedName>
    <definedName name="MH_F" localSheetId="18">[4]Links!$T$39</definedName>
    <definedName name="MH_F" localSheetId="22">[4]Links!$T$39</definedName>
    <definedName name="MH_F" localSheetId="35">[4]Links!$T$39</definedName>
    <definedName name="MH_F" localSheetId="36">[4]Links!$T$39</definedName>
    <definedName name="MH_F" localSheetId="28">[4]Links!$T$39</definedName>
    <definedName name="MH_F" localSheetId="29">[4]Links!$T$39</definedName>
    <definedName name="MH_F" localSheetId="33">[4]Links!$T$39</definedName>
    <definedName name="MH_F">[4]Links!$T$39</definedName>
    <definedName name="MHM" localSheetId="14">[4]Links!$F$12</definedName>
    <definedName name="MHM" localSheetId="24">[4]Links!$F$12</definedName>
    <definedName name="MHM" localSheetId="25">[4]Links!$F$12</definedName>
    <definedName name="MHM" localSheetId="17">[4]Links!$F$12</definedName>
    <definedName name="MHM" localSheetId="18">[4]Links!$F$12</definedName>
    <definedName name="MHM" localSheetId="22">[4]Links!$F$12</definedName>
    <definedName name="MHM" localSheetId="35">[4]Links!$F$12</definedName>
    <definedName name="MHM" localSheetId="36">[4]Links!$F$12</definedName>
    <definedName name="MHM" localSheetId="28">[4]Links!$F$12</definedName>
    <definedName name="MHM" localSheetId="29">[4]Links!$F$12</definedName>
    <definedName name="MHM" localSheetId="33">[4]Links!$F$12</definedName>
    <definedName name="MHM">[4]Links!$F$12</definedName>
    <definedName name="MHRM" localSheetId="14">[4]Links!$H$12</definedName>
    <definedName name="MHRM" localSheetId="24">[4]Links!$H$12</definedName>
    <definedName name="MHRM" localSheetId="25">[4]Links!$H$12</definedName>
    <definedName name="MHRM" localSheetId="17">[4]Links!$H$12</definedName>
    <definedName name="MHRM" localSheetId="18">[4]Links!$H$12</definedName>
    <definedName name="MHRM" localSheetId="22">[4]Links!$H$12</definedName>
    <definedName name="MHRM" localSheetId="35">[4]Links!$H$12</definedName>
    <definedName name="MHRM" localSheetId="36">[4]Links!$H$12</definedName>
    <definedName name="MHRM" localSheetId="28">[4]Links!$H$12</definedName>
    <definedName name="MHRM" localSheetId="29">[4]Links!$H$12</definedName>
    <definedName name="MHRM" localSheetId="33">[4]Links!$H$12</definedName>
    <definedName name="MHRM">[4]Links!$H$12</definedName>
    <definedName name="MHRY" localSheetId="14">[4]Links!$H$19</definedName>
    <definedName name="MHRY" localSheetId="24">[4]Links!$H$19</definedName>
    <definedName name="MHRY" localSheetId="25">[4]Links!$H$19</definedName>
    <definedName name="MHRY" localSheetId="17">[4]Links!$H$19</definedName>
    <definedName name="MHRY" localSheetId="18">[4]Links!$H$19</definedName>
    <definedName name="MHRY" localSheetId="22">[4]Links!$H$19</definedName>
    <definedName name="MHRY" localSheetId="35">[4]Links!$H$19</definedName>
    <definedName name="MHRY" localSheetId="36">[4]Links!$H$19</definedName>
    <definedName name="MHRY" localSheetId="28">[4]Links!$H$19</definedName>
    <definedName name="MHRY" localSheetId="29">[4]Links!$H$19</definedName>
    <definedName name="MHRY" localSheetId="33">[4]Links!$H$19</definedName>
    <definedName name="MHRY">[4]Links!$H$19</definedName>
    <definedName name="MHY" localSheetId="14">[4]Links!$F$19</definedName>
    <definedName name="MHY" localSheetId="24">[4]Links!$F$19</definedName>
    <definedName name="MHY" localSheetId="25">[4]Links!$F$19</definedName>
    <definedName name="MHY" localSheetId="17">[4]Links!$F$19</definedName>
    <definedName name="MHY" localSheetId="18">[4]Links!$F$19</definedName>
    <definedName name="MHY" localSheetId="22">[4]Links!$F$19</definedName>
    <definedName name="MHY" localSheetId="35">[4]Links!$F$19</definedName>
    <definedName name="MHY" localSheetId="36">[4]Links!$F$19</definedName>
    <definedName name="MHY" localSheetId="28">[4]Links!$F$19</definedName>
    <definedName name="MHY" localSheetId="29">[4]Links!$F$19</definedName>
    <definedName name="MHY" localSheetId="33">[4]Links!$F$19</definedName>
    <definedName name="MHY">[4]Links!$F$19</definedName>
    <definedName name="MHYN" localSheetId="14">[4]Links!$F$33</definedName>
    <definedName name="MHYN" localSheetId="24">[4]Links!$F$33</definedName>
    <definedName name="MHYN" localSheetId="25">[4]Links!$F$33</definedName>
    <definedName name="MHYN" localSheetId="17">[4]Links!$F$33</definedName>
    <definedName name="MHYN" localSheetId="18">[4]Links!$F$33</definedName>
    <definedName name="MHYN" localSheetId="22">[4]Links!$F$33</definedName>
    <definedName name="MHYN" localSheetId="35">[4]Links!$F$33</definedName>
    <definedName name="MHYN" localSheetId="36">[4]Links!$F$33</definedName>
    <definedName name="MHYN" localSheetId="28">[4]Links!$F$33</definedName>
    <definedName name="MHYN" localSheetId="29">[4]Links!$F$33</definedName>
    <definedName name="MHYN" localSheetId="33">[4]Links!$F$33</definedName>
    <definedName name="MHYN">[4]Links!$F$33</definedName>
    <definedName name="MHYND" localSheetId="14">[4]Links!$F$40</definedName>
    <definedName name="MHYND" localSheetId="24">[4]Links!$F$40</definedName>
    <definedName name="MHYND" localSheetId="25">[4]Links!$F$40</definedName>
    <definedName name="MHYND" localSheetId="17">[4]Links!$F$40</definedName>
    <definedName name="MHYND" localSheetId="18">[4]Links!$F$40</definedName>
    <definedName name="MHYND" localSheetId="22">[4]Links!$F$40</definedName>
    <definedName name="MHYND" localSheetId="35">[4]Links!$F$40</definedName>
    <definedName name="MHYND" localSheetId="36">[4]Links!$F$40</definedName>
    <definedName name="MHYND" localSheetId="28">[4]Links!$F$40</definedName>
    <definedName name="MHYND" localSheetId="29">[4]Links!$F$40</definedName>
    <definedName name="MHYND" localSheetId="33">[4]Links!$F$40</definedName>
    <definedName name="MHYND">[4]Links!$F$40</definedName>
    <definedName name="mn" localSheetId="1" hidden="1">{"MONA",#N/A,FALSE,"S"}</definedName>
    <definedName name="mn" localSheetId="2" hidden="1">{"MONA",#N/A,FALSE,"S"}</definedName>
    <definedName name="mn" localSheetId="14" hidden="1">{"MONA",#N/A,FALSE,"S"}</definedName>
    <definedName name="mn" localSheetId="24" hidden="1">{"MONA",#N/A,FALSE,"S"}</definedName>
    <definedName name="mn" localSheetId="25" hidden="1">{"MONA",#N/A,FALSE,"S"}</definedName>
    <definedName name="mn" localSheetId="15" hidden="1">{"MONA",#N/A,FALSE,"S"}</definedName>
    <definedName name="mn" localSheetId="17" hidden="1">{"MONA",#N/A,FALSE,"S"}</definedName>
    <definedName name="mn" localSheetId="18" hidden="1">{"MONA",#N/A,FALSE,"S"}</definedName>
    <definedName name="mn" localSheetId="22" hidden="1">{"MONA",#N/A,FALSE,"S"}</definedName>
    <definedName name="mn" localSheetId="26" hidden="1">{"MONA",#N/A,FALSE,"S"}</definedName>
    <definedName name="mn" localSheetId="35" hidden="1">{"MONA",#N/A,FALSE,"S"}</definedName>
    <definedName name="mn" localSheetId="3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27" hidden="1">{"MONA",#N/A,FALSE,"S"}</definedName>
    <definedName name="mn" localSheetId="28" hidden="1">{"MONA",#N/A,FALSE,"S"}</definedName>
    <definedName name="mn" localSheetId="29" hidden="1">{"MONA",#N/A,FALSE,"S"}</definedName>
    <definedName name="mn" localSheetId="32" hidden="1">{"MONA",#N/A,FALSE,"S"}</definedName>
    <definedName name="mn" localSheetId="33" hidden="1">{"MONA",#N/A,FALSE,"S"}</definedName>
    <definedName name="mn" localSheetId="51" hidden="1">{"MONA",#N/A,FALSE,"S"}</definedName>
    <definedName name="mn" localSheetId="56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4" hidden="1">{"MONA",#N/A,FALSE,"S"}</definedName>
    <definedName name="mn" localSheetId="73" hidden="1">{"MONA",#N/A,FALSE,"S"}</definedName>
    <definedName name="mn" localSheetId="74" hidden="1">{"MONA",#N/A,FALSE,"S"}</definedName>
    <definedName name="mn" localSheetId="65" hidden="1">{"MONA",#N/A,FALSE,"S"}</definedName>
    <definedName name="mn" localSheetId="66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5" hidden="1">{"MONA",#N/A,FALSE,"S"}</definedName>
    <definedName name="mn" localSheetId="85" hidden="1">{"MONA",#N/A,FALSE,"S"}</definedName>
    <definedName name="mn" localSheetId="77" hidden="1">{"MONA",#N/A,FALSE,"S"}</definedName>
    <definedName name="mn" localSheetId="79" hidden="1">{"MONA",#N/A,FALSE,"S"}</definedName>
    <definedName name="mn" localSheetId="83" hidden="1">{"MONA",#N/A,FALSE,"S"}</definedName>
    <definedName name="mn" localSheetId="48" hidden="1">{"MONA",#N/A,FALSE,"S"}</definedName>
    <definedName name="mn" localSheetId="86" hidden="1">{"MONA",#N/A,FALSE,"S"}</definedName>
    <definedName name="mn" localSheetId="87" hidden="1">{"MONA",#N/A,FALSE,"S"}</definedName>
    <definedName name="mn" localSheetId="88" hidden="1">{"MONA",#N/A,FALSE,"S"}</definedName>
    <definedName name="mn" localSheetId="89" hidden="1">{"MONA",#N/A,FALSE,"S"}</definedName>
    <definedName name="mn" hidden="1">{"MONA",#N/A,FALSE,"S"}</definedName>
    <definedName name="mn_1" localSheetId="1" hidden="1">{"MONA",#N/A,FALSE,"S"}</definedName>
    <definedName name="mn_1" localSheetId="14" hidden="1">{"MONA",#N/A,FALSE,"S"}</definedName>
    <definedName name="mn_1" localSheetId="24" hidden="1">{"MONA",#N/A,FALSE,"S"}</definedName>
    <definedName name="mn_1" localSheetId="25" hidden="1">{"MONA",#N/A,FALSE,"S"}</definedName>
    <definedName name="mn_1" localSheetId="17" hidden="1">{"MONA",#N/A,FALSE,"S"}</definedName>
    <definedName name="mn_1" localSheetId="18" hidden="1">{"MONA",#N/A,FALSE,"S"}</definedName>
    <definedName name="mn_1" localSheetId="22" hidden="1">{"MONA",#N/A,FALSE,"S"}</definedName>
    <definedName name="mn_1" localSheetId="26" hidden="1">{"MONA",#N/A,FALSE,"S"}</definedName>
    <definedName name="mn_1" localSheetId="35" hidden="1">{"MONA",#N/A,FALSE,"S"}</definedName>
    <definedName name="mn_1" localSheetId="36" hidden="1">{"MONA",#N/A,FALSE,"S"}</definedName>
    <definedName name="mn_1" localSheetId="37" hidden="1">{"MONA",#N/A,FALSE,"S"}</definedName>
    <definedName name="mn_1" localSheetId="38" hidden="1">{"MONA",#N/A,FALSE,"S"}</definedName>
    <definedName name="mn_1" localSheetId="39" hidden="1">{"MONA",#N/A,FALSE,"S"}</definedName>
    <definedName name="mn_1" localSheetId="27" hidden="1">{"MONA",#N/A,FALSE,"S"}</definedName>
    <definedName name="mn_1" localSheetId="28" hidden="1">{"MONA",#N/A,FALSE,"S"}</definedName>
    <definedName name="mn_1" localSheetId="29" hidden="1">{"MONA",#N/A,FALSE,"S"}</definedName>
    <definedName name="mn_1" localSheetId="32" hidden="1">{"MONA",#N/A,FALSE,"S"}</definedName>
    <definedName name="mn_1" localSheetId="33" hidden="1">{"MONA",#N/A,FALSE,"S"}</definedName>
    <definedName name="mn_1" localSheetId="51" hidden="1">{"MONA",#N/A,FALSE,"S"}</definedName>
    <definedName name="mn_1" localSheetId="56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64" hidden="1">{"MONA",#N/A,FALSE,"S"}</definedName>
    <definedName name="mn_1" localSheetId="73" hidden="1">{"MONA",#N/A,FALSE,"S"}</definedName>
    <definedName name="mn_1" localSheetId="74" hidden="1">{"MONA",#N/A,FALSE,"S"}</definedName>
    <definedName name="mn_1" localSheetId="65" hidden="1">{"MONA",#N/A,FALSE,"S"}</definedName>
    <definedName name="mn_1" localSheetId="66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9" hidden="1">{"MONA",#N/A,FALSE,"S"}</definedName>
    <definedName name="mn_1" localSheetId="83" hidden="1">{"MONA",#N/A,FALSE,"S"}</definedName>
    <definedName name="mn_1" localSheetId="48" hidden="1">{"MONA",#N/A,FALSE,"S"}</definedName>
    <definedName name="mn_1" localSheetId="86" hidden="1">{"MONA",#N/A,FALSE,"S"}</definedName>
    <definedName name="mn_1" localSheetId="87" hidden="1">{"MONA",#N/A,FALSE,"S"}</definedName>
    <definedName name="mn_1" localSheetId="88" hidden="1">{"MONA",#N/A,FALSE,"S"}</definedName>
    <definedName name="mn_1" localSheetId="89" hidden="1">{"MONA",#N/A,FALSE,"S"}</definedName>
    <definedName name="mn_1" hidden="1">{"MONA",#N/A,FALSE,"S"}</definedName>
    <definedName name="mn_2" localSheetId="1" hidden="1">{"MONA",#N/A,FALSE,"S"}</definedName>
    <definedName name="mn_2" localSheetId="14" hidden="1">{"MONA",#N/A,FALSE,"S"}</definedName>
    <definedName name="mn_2" localSheetId="24" hidden="1">{"MONA",#N/A,FALSE,"S"}</definedName>
    <definedName name="mn_2" localSheetId="25" hidden="1">{"MONA",#N/A,FALSE,"S"}</definedName>
    <definedName name="mn_2" localSheetId="17" hidden="1">{"MONA",#N/A,FALSE,"S"}</definedName>
    <definedName name="mn_2" localSheetId="18" hidden="1">{"MONA",#N/A,FALSE,"S"}</definedName>
    <definedName name="mn_2" localSheetId="22" hidden="1">{"MONA",#N/A,FALSE,"S"}</definedName>
    <definedName name="mn_2" localSheetId="26" hidden="1">{"MONA",#N/A,FALSE,"S"}</definedName>
    <definedName name="mn_2" localSheetId="35" hidden="1">{"MONA",#N/A,FALSE,"S"}</definedName>
    <definedName name="mn_2" localSheetId="36" hidden="1">{"MONA",#N/A,FALSE,"S"}</definedName>
    <definedName name="mn_2" localSheetId="37" hidden="1">{"MONA",#N/A,FALSE,"S"}</definedName>
    <definedName name="mn_2" localSheetId="38" hidden="1">{"MONA",#N/A,FALSE,"S"}</definedName>
    <definedName name="mn_2" localSheetId="39" hidden="1">{"MONA",#N/A,FALSE,"S"}</definedName>
    <definedName name="mn_2" localSheetId="27" hidden="1">{"MONA",#N/A,FALSE,"S"}</definedName>
    <definedName name="mn_2" localSheetId="28" hidden="1">{"MONA",#N/A,FALSE,"S"}</definedName>
    <definedName name="mn_2" localSheetId="29" hidden="1">{"MONA",#N/A,FALSE,"S"}</definedName>
    <definedName name="mn_2" localSheetId="32" hidden="1">{"MONA",#N/A,FALSE,"S"}</definedName>
    <definedName name="mn_2" localSheetId="33" hidden="1">{"MONA",#N/A,FALSE,"S"}</definedName>
    <definedName name="mn_2" localSheetId="51" hidden="1">{"MONA",#N/A,FALSE,"S"}</definedName>
    <definedName name="mn_2" localSheetId="56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64" hidden="1">{"MONA",#N/A,FALSE,"S"}</definedName>
    <definedName name="mn_2" localSheetId="73" hidden="1">{"MONA",#N/A,FALSE,"S"}</definedName>
    <definedName name="mn_2" localSheetId="74" hidden="1">{"MONA",#N/A,FALSE,"S"}</definedName>
    <definedName name="mn_2" localSheetId="65" hidden="1">{"MONA",#N/A,FALSE,"S"}</definedName>
    <definedName name="mn_2" localSheetId="66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9" hidden="1">{"MONA",#N/A,FALSE,"S"}</definedName>
    <definedName name="mn_2" localSheetId="83" hidden="1">{"MONA",#N/A,FALSE,"S"}</definedName>
    <definedName name="mn_2" localSheetId="48" hidden="1">{"MONA",#N/A,FALSE,"S"}</definedName>
    <definedName name="mn_2" localSheetId="86" hidden="1">{"MONA",#N/A,FALSE,"S"}</definedName>
    <definedName name="mn_2" localSheetId="87" hidden="1">{"MONA",#N/A,FALSE,"S"}</definedName>
    <definedName name="mn_2" localSheetId="88" hidden="1">{"MONA",#N/A,FALSE,"S"}</definedName>
    <definedName name="mn_2" localSheetId="89" hidden="1">{"MONA",#N/A,FALSE,"S"}</definedName>
    <definedName name="mn_2" hidden="1">{"MONA",#N/A,FALSE,"S"}</definedName>
    <definedName name="MNTZ_f" localSheetId="14">[4]Links!#REF!</definedName>
    <definedName name="MNTZ_f" localSheetId="24">[4]Links!#REF!</definedName>
    <definedName name="MNTZ_f" localSheetId="25">[4]Links!#REF!</definedName>
    <definedName name="MNTZ_f" localSheetId="17">[4]Links!#REF!</definedName>
    <definedName name="MNTZ_f" localSheetId="18">[4]Links!#REF!</definedName>
    <definedName name="MNTZ_f" localSheetId="22">[4]Links!#REF!</definedName>
    <definedName name="MNTZ_f" localSheetId="35">[4]Links!#REF!</definedName>
    <definedName name="MNTZ_f" localSheetId="36">[4]Links!#REF!</definedName>
    <definedName name="MNTZ_f" localSheetId="37">[4]Links!#REF!</definedName>
    <definedName name="MNTZ_f" localSheetId="28">[4]Links!#REF!</definedName>
    <definedName name="MNTZ_f" localSheetId="29">[4]Links!#REF!</definedName>
    <definedName name="MNTZ_f" localSheetId="33">[4]Links!#REF!</definedName>
    <definedName name="MNTZ_f" localSheetId="49">[4]Links!#REF!</definedName>
    <definedName name="MNTZ_f" localSheetId="64">[4]Links!#REF!</definedName>
    <definedName name="MNTZ_f" localSheetId="65">[4]Links!#REF!</definedName>
    <definedName name="MNTZ_f" localSheetId="66">[4]Links!#REF!</definedName>
    <definedName name="MNTZ_f" localSheetId="68">[4]Links!#REF!</definedName>
    <definedName name="MNTZ_f" localSheetId="69">[4]Links!#REF!</definedName>
    <definedName name="MNTZ_f" localSheetId="70">[4]Links!#REF!</definedName>
    <definedName name="MNTZ_f" localSheetId="71">[4]Links!#REF!</definedName>
    <definedName name="MNTZ_f">[4]Links!#REF!</definedName>
    <definedName name="Moldova__Balance_of_Payments__1994_98" localSheetId="14">#REF!</definedName>
    <definedName name="Moldova__Balance_of_Payments__1994_98" localSheetId="24">#REF!</definedName>
    <definedName name="Moldova__Balance_of_Payments__1994_98" localSheetId="25">#REF!</definedName>
    <definedName name="Moldova__Balance_of_Payments__1994_98" localSheetId="17">#REF!</definedName>
    <definedName name="Moldova__Balance_of_Payments__1994_98" localSheetId="18">#REF!</definedName>
    <definedName name="Moldova__Balance_of_Payments__1994_98" localSheetId="22">#REF!</definedName>
    <definedName name="Moldova__Balance_of_Payments__1994_98" localSheetId="35">#REF!</definedName>
    <definedName name="Moldova__Balance_of_Payments__1994_98" localSheetId="36">#REF!</definedName>
    <definedName name="Moldova__Balance_of_Payments__1994_98" localSheetId="28">#REF!</definedName>
    <definedName name="Moldova__Balance_of_Payments__1994_98" localSheetId="29">#REF!</definedName>
    <definedName name="Moldova__Balance_of_Payments__1994_98" localSheetId="33">#REF!</definedName>
    <definedName name="Moldova__Balance_of_Payments__1994_98" localSheetId="49">#REF!</definedName>
    <definedName name="Moldova__Balance_of_Payments__1994_98" localSheetId="61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1">#REF!</definedName>
    <definedName name="Moldova__Balance_of_Payments__1994_98" localSheetId="83">#REF!</definedName>
    <definedName name="Moldova__Balance_of_Payments__1994_98" localSheetId="86">#REF!</definedName>
    <definedName name="Moldova__Balance_of_Payments__1994_98" localSheetId="89">#REF!</definedName>
    <definedName name="Moldova__Balance_of_Payments__1994_98">#REF!</definedName>
    <definedName name="MONET" localSheetId="14">[4]Links!$V$2</definedName>
    <definedName name="MONET" localSheetId="24">[4]Links!$V$2</definedName>
    <definedName name="MONET" localSheetId="25">[4]Links!$V$2</definedName>
    <definedName name="MONET" localSheetId="17">[4]Links!$V$2</definedName>
    <definedName name="MONET" localSheetId="18">[4]Links!$V$2</definedName>
    <definedName name="MONET" localSheetId="22">[4]Links!$V$2</definedName>
    <definedName name="MONET" localSheetId="35">[4]Links!$V$2</definedName>
    <definedName name="MONET" localSheetId="36">[4]Links!$V$2</definedName>
    <definedName name="MONET" localSheetId="28">[4]Links!$V$2</definedName>
    <definedName name="MONET" localSheetId="29">[4]Links!$V$2</definedName>
    <definedName name="MONET" localSheetId="33">[4]Links!$V$2</definedName>
    <definedName name="MONET">[4]Links!$V$2</definedName>
    <definedName name="Monetary_Program_Parameters" localSheetId="14">#REF!</definedName>
    <definedName name="Monetary_Program_Parameters" localSheetId="24">#REF!</definedName>
    <definedName name="Monetary_Program_Parameters" localSheetId="25">#REF!</definedName>
    <definedName name="Monetary_Program_Parameters" localSheetId="17">#REF!</definedName>
    <definedName name="Monetary_Program_Parameters" localSheetId="18">#REF!</definedName>
    <definedName name="Monetary_Program_Parameters" localSheetId="22">#REF!</definedName>
    <definedName name="Monetary_Program_Parameters" localSheetId="35">#REF!</definedName>
    <definedName name="Monetary_Program_Parameters" localSheetId="36">#REF!</definedName>
    <definedName name="Monetary_Program_Parameters" localSheetId="28">#REF!</definedName>
    <definedName name="Monetary_Program_Parameters" localSheetId="29">#REF!</definedName>
    <definedName name="Monetary_Program_Parameters" localSheetId="33">#REF!</definedName>
    <definedName name="Monetary_Program_Parameters" localSheetId="49">#REF!</definedName>
    <definedName name="Monetary_Program_Parameters" localSheetId="61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8">#REF!</definedName>
    <definedName name="Monetary_Program_Parameters" localSheetId="69">#REF!</definedName>
    <definedName name="Monetary_Program_Parameters" localSheetId="71">#REF!</definedName>
    <definedName name="Monetary_Program_Parameters" localSheetId="83">#REF!</definedName>
    <definedName name="Monetary_Program_Parameters" localSheetId="86">#REF!</definedName>
    <definedName name="Monetary_Program_Parameters" localSheetId="89">#REF!</definedName>
    <definedName name="Monetary_Program_Parameters">#REF!</definedName>
    <definedName name="MONETM" localSheetId="14">[4]Links!$J$29</definedName>
    <definedName name="MONETM" localSheetId="24">[4]Links!$J$29</definedName>
    <definedName name="MONETM" localSheetId="25">[4]Links!$J$29</definedName>
    <definedName name="MONETM" localSheetId="17">[4]Links!$J$29</definedName>
    <definedName name="MONETM" localSheetId="18">[4]Links!$J$29</definedName>
    <definedName name="MONETM" localSheetId="22">[4]Links!$J$29</definedName>
    <definedName name="MONETM" localSheetId="35">[4]Links!$J$29</definedName>
    <definedName name="MONETM" localSheetId="36">[4]Links!$J$29</definedName>
    <definedName name="MONETM" localSheetId="28">[4]Links!$J$29</definedName>
    <definedName name="MONETM" localSheetId="29">[4]Links!$J$29</definedName>
    <definedName name="MONETM" localSheetId="33">[4]Links!$J$29</definedName>
    <definedName name="MONETM">[4]Links!$J$29</definedName>
    <definedName name="MONETMC" localSheetId="14">[4]Links!$J$32</definedName>
    <definedName name="MONETMC" localSheetId="24">[4]Links!$J$32</definedName>
    <definedName name="MONETMC" localSheetId="25">[4]Links!$J$32</definedName>
    <definedName name="MONETMC" localSheetId="17">[4]Links!$J$32</definedName>
    <definedName name="MONETMC" localSheetId="18">[4]Links!$J$32</definedName>
    <definedName name="MONETMC" localSheetId="22">[4]Links!$J$32</definedName>
    <definedName name="MONETMC" localSheetId="35">[4]Links!$J$32</definedName>
    <definedName name="MONETMC" localSheetId="36">[4]Links!$J$32</definedName>
    <definedName name="MONETMC" localSheetId="28">[4]Links!$J$32</definedName>
    <definedName name="MONETMC" localSheetId="29">[4]Links!$J$32</definedName>
    <definedName name="MONETMC" localSheetId="33">[4]Links!$J$32</definedName>
    <definedName name="MONETMC">[4]Links!$J$32</definedName>
    <definedName name="MONETP" localSheetId="14">[4]Links!$V$21</definedName>
    <definedName name="MONETP" localSheetId="24">[4]Links!$V$21</definedName>
    <definedName name="MONETP" localSheetId="25">[4]Links!$V$21</definedName>
    <definedName name="MONETP" localSheetId="17">[4]Links!$V$21</definedName>
    <definedName name="MONETP" localSheetId="18">[4]Links!$V$21</definedName>
    <definedName name="MONETP" localSheetId="22">[4]Links!$V$21</definedName>
    <definedName name="MONETP" localSheetId="35">[4]Links!$V$21</definedName>
    <definedName name="MONETP" localSheetId="36">[4]Links!$V$21</definedName>
    <definedName name="MONETP" localSheetId="28">[4]Links!$V$21</definedName>
    <definedName name="MONETP" localSheetId="29">[4]Links!$V$21</definedName>
    <definedName name="MONETP" localSheetId="33">[4]Links!$V$21</definedName>
    <definedName name="MONETP">[4]Links!$V$21</definedName>
    <definedName name="moneyprogram" localSheetId="14">#REF!</definedName>
    <definedName name="moneyprogram" localSheetId="24">#REF!</definedName>
    <definedName name="moneyprogram" localSheetId="25">#REF!</definedName>
    <definedName name="moneyprogram" localSheetId="17">#REF!</definedName>
    <definedName name="moneyprogram" localSheetId="18">#REF!</definedName>
    <definedName name="moneyprogram" localSheetId="22">#REF!</definedName>
    <definedName name="moneyprogram" localSheetId="35">#REF!</definedName>
    <definedName name="moneyprogram" localSheetId="36">#REF!</definedName>
    <definedName name="moneyprogram" localSheetId="28">#REF!</definedName>
    <definedName name="moneyprogram" localSheetId="29">#REF!</definedName>
    <definedName name="moneyprogram" localSheetId="33">#REF!</definedName>
    <definedName name="moneyprogram" localSheetId="49">#REF!</definedName>
    <definedName name="moneyprogram" localSheetId="61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8">#REF!</definedName>
    <definedName name="moneyprogram" localSheetId="69">#REF!</definedName>
    <definedName name="moneyprogram" localSheetId="71">#REF!</definedName>
    <definedName name="moneyprogram" localSheetId="83">#REF!</definedName>
    <definedName name="moneyprogram" localSheetId="86">#REF!</definedName>
    <definedName name="moneyprogram" localSheetId="89">#REF!</definedName>
    <definedName name="moneyprogram">#REF!</definedName>
    <definedName name="monprogparameters" localSheetId="14">#REF!</definedName>
    <definedName name="monprogparameters" localSheetId="24">#REF!</definedName>
    <definedName name="monprogparameters" localSheetId="25">#REF!</definedName>
    <definedName name="monprogparameters" localSheetId="17">#REF!</definedName>
    <definedName name="monprogparameters" localSheetId="18">#REF!</definedName>
    <definedName name="monprogparameters" localSheetId="22">#REF!</definedName>
    <definedName name="monprogparameters" localSheetId="28">#REF!</definedName>
    <definedName name="monprogparameters" localSheetId="29">#REF!</definedName>
    <definedName name="monprogparameters" localSheetId="33">#REF!</definedName>
    <definedName name="monprogparameters" localSheetId="49">#REF!</definedName>
    <definedName name="monprogparameters" localSheetId="61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71">#REF!</definedName>
    <definedName name="monprogparameters" localSheetId="83">#REF!</definedName>
    <definedName name="monprogparameters" localSheetId="86">#REF!</definedName>
    <definedName name="monprogparameters" localSheetId="89">#REF!</definedName>
    <definedName name="monprogparameters">#REF!</definedName>
    <definedName name="monsurvey" localSheetId="14">#REF!</definedName>
    <definedName name="monsurvey" localSheetId="24">#REF!</definedName>
    <definedName name="monsurvey" localSheetId="25">#REF!</definedName>
    <definedName name="monsurvey" localSheetId="17">#REF!</definedName>
    <definedName name="monsurvey" localSheetId="18">#REF!</definedName>
    <definedName name="monsurvey" localSheetId="22">#REF!</definedName>
    <definedName name="monsurvey" localSheetId="28">#REF!</definedName>
    <definedName name="monsurvey" localSheetId="29">#REF!</definedName>
    <definedName name="monsurvey" localSheetId="33">#REF!</definedName>
    <definedName name="monsurvey" localSheetId="49">#REF!</definedName>
    <definedName name="monsurvey" localSheetId="61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71">#REF!</definedName>
    <definedName name="monsurvey" localSheetId="83">#REF!</definedName>
    <definedName name="monsurvey" localSheetId="86">#REF!</definedName>
    <definedName name="monsurvey" localSheetId="89">#REF!</definedName>
    <definedName name="monsurvey">#REF!</definedName>
    <definedName name="Month" localSheetId="68">[5]C!$G$14</definedName>
    <definedName name="Month" localSheetId="69">[5]C!$G$14</definedName>
    <definedName name="Month" localSheetId="71">[5]C!$G$14</definedName>
    <definedName name="Month">[5]C!$G$14</definedName>
    <definedName name="Month_" localSheetId="14">#REF!</definedName>
    <definedName name="Month_" localSheetId="24">#REF!</definedName>
    <definedName name="Month_" localSheetId="25">#REF!</definedName>
    <definedName name="Month_" localSheetId="17">#REF!</definedName>
    <definedName name="Month_" localSheetId="18">#REF!</definedName>
    <definedName name="Month_" localSheetId="22">#REF!</definedName>
    <definedName name="Month_" localSheetId="35">#REF!</definedName>
    <definedName name="Month_" localSheetId="36">#REF!</definedName>
    <definedName name="Month_" localSheetId="28">#REF!</definedName>
    <definedName name="Month_" localSheetId="29">#REF!</definedName>
    <definedName name="Month_" localSheetId="33">#REF!</definedName>
    <definedName name="Month_" localSheetId="49">#REF!</definedName>
    <definedName name="Month_" localSheetId="61">#REF!</definedName>
    <definedName name="Month_" localSheetId="64">#REF!</definedName>
    <definedName name="Month_" localSheetId="65">#REF!</definedName>
    <definedName name="Month_" localSheetId="66">#REF!</definedName>
    <definedName name="Month_" localSheetId="71">#REF!</definedName>
    <definedName name="Month_" localSheetId="83">#REF!</definedName>
    <definedName name="Month_" localSheetId="86">#REF!</definedName>
    <definedName name="Month_" localSheetId="89">#REF!</definedName>
    <definedName name="Month_">#REF!</definedName>
    <definedName name="MonthL" localSheetId="68">[5]C!$G$15</definedName>
    <definedName name="MonthL" localSheetId="69">[5]C!$G$15</definedName>
    <definedName name="MonthL" localSheetId="71">[5]C!$G$15</definedName>
    <definedName name="MonthL">[5]C!$G$15</definedName>
    <definedName name="mt_moneyprog" localSheetId="14">#REF!</definedName>
    <definedName name="mt_moneyprog" localSheetId="24">#REF!</definedName>
    <definedName name="mt_moneyprog" localSheetId="25">#REF!</definedName>
    <definedName name="mt_moneyprog" localSheetId="17">#REF!</definedName>
    <definedName name="mt_moneyprog" localSheetId="18">#REF!</definedName>
    <definedName name="mt_moneyprog" localSheetId="22">#REF!</definedName>
    <definedName name="mt_moneyprog" localSheetId="35">#REF!</definedName>
    <definedName name="mt_moneyprog" localSheetId="36">#REF!</definedName>
    <definedName name="mt_moneyprog" localSheetId="28">#REF!</definedName>
    <definedName name="mt_moneyprog" localSheetId="29">#REF!</definedName>
    <definedName name="mt_moneyprog" localSheetId="33">#REF!</definedName>
    <definedName name="mt_moneyprog" localSheetId="49">#REF!</definedName>
    <definedName name="mt_moneyprog" localSheetId="61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71">#REF!</definedName>
    <definedName name="mt_moneyprog" localSheetId="83">#REF!</definedName>
    <definedName name="mt_moneyprog" localSheetId="86">#REF!</definedName>
    <definedName name="mt_moneyprog" localSheetId="89">#REF!</definedName>
    <definedName name="mt_moneyprog">#REF!</definedName>
    <definedName name="n" localSheetId="1" hidden="1">{#N/A,#N/A,FALSE,"Лист4"}</definedName>
    <definedName name="n" localSheetId="14" hidden="1">{#N/A,#N/A,FALSE,"Лист4"}</definedName>
    <definedName name="n" localSheetId="24" hidden="1">{#N/A,#N/A,FALSE,"Лист4"}</definedName>
    <definedName name="n" localSheetId="25" hidden="1">{#N/A,#N/A,FALSE,"Лист4"}</definedName>
    <definedName name="n" localSheetId="15" hidden="1">{#N/A,#N/A,FALSE,"Лист4"}</definedName>
    <definedName name="n" localSheetId="17" hidden="1">{#N/A,#N/A,FALSE,"Лист4"}</definedName>
    <definedName name="n" localSheetId="18" hidden="1">{#N/A,#N/A,FALSE,"Лист4"}</definedName>
    <definedName name="n" localSheetId="22" hidden="1">{#N/A,#N/A,FALSE,"Лист4"}</definedName>
    <definedName name="n" localSheetId="26" hidden="1">{#N/A,#N/A,FALSE,"Лист4"}</definedName>
    <definedName name="n" localSheetId="35" hidden="1">{#N/A,#N/A,FALSE,"Лист4"}</definedName>
    <definedName name="n" localSheetId="36" hidden="1">{#N/A,#N/A,FALSE,"Лист4"}</definedName>
    <definedName name="n" localSheetId="37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27" hidden="1">{#N/A,#N/A,FALSE,"Лист4"}</definedName>
    <definedName name="n" localSheetId="28" hidden="1">{#N/A,#N/A,FALSE,"Лист4"}</definedName>
    <definedName name="n" localSheetId="29" hidden="1">{#N/A,#N/A,FALSE,"Лист4"}</definedName>
    <definedName name="n" localSheetId="32" hidden="1">{#N/A,#N/A,FALSE,"Лист4"}</definedName>
    <definedName name="n" localSheetId="33" hidden="1">{#N/A,#N/A,FALSE,"Лист4"}</definedName>
    <definedName name="n" localSheetId="51" hidden="1">{#N/A,#N/A,FALSE,"Лист4"}</definedName>
    <definedName name="n" localSheetId="56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64" hidden="1">{#N/A,#N/A,FALSE,"Лист4"}</definedName>
    <definedName name="n" localSheetId="73" hidden="1">{#N/A,#N/A,FALSE,"Лист4"}</definedName>
    <definedName name="n" localSheetId="74" hidden="1">{#N/A,#N/A,FALSE,"Лист4"}</definedName>
    <definedName name="n" localSheetId="65" hidden="1">{#N/A,#N/A,FALSE,"Лист4"}</definedName>
    <definedName name="n" localSheetId="66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5" hidden="1">{#N/A,#N/A,FALSE,"Лист4"}</definedName>
    <definedName name="n" localSheetId="85" hidden="1">{#N/A,#N/A,FALSE,"Лист4"}</definedName>
    <definedName name="n" localSheetId="77" hidden="1">{#N/A,#N/A,FALSE,"Лист4"}</definedName>
    <definedName name="n" localSheetId="79" hidden="1">{#N/A,#N/A,FALSE,"Лист4"}</definedName>
    <definedName name="n" localSheetId="83" hidden="1">{#N/A,#N/A,FALSE,"Лист4"}</definedName>
    <definedName name="n" localSheetId="48" hidden="1">{#N/A,#N/A,FALSE,"Лист4"}</definedName>
    <definedName name="n" localSheetId="86" hidden="1">{#N/A,#N/A,FALSE,"Лист4"}</definedName>
    <definedName name="n" localSheetId="87" hidden="1">{#N/A,#N/A,FALSE,"Лист4"}</definedName>
    <definedName name="n" localSheetId="88" hidden="1">{#N/A,#N/A,FALSE,"Лист4"}</definedName>
    <definedName name="n" localSheetId="89" hidden="1">{#N/A,#N/A,FALSE,"Лист4"}</definedName>
    <definedName name="n" hidden="1">{#N/A,#N/A,FALSE,"Лист4"}</definedName>
    <definedName name="NAMES" localSheetId="14">#REF!</definedName>
    <definedName name="NAMES" localSheetId="24">#REF!</definedName>
    <definedName name="NAMES" localSheetId="25">#REF!</definedName>
    <definedName name="NAMES" localSheetId="17">#REF!</definedName>
    <definedName name="NAMES" localSheetId="18">#REF!</definedName>
    <definedName name="NAMES" localSheetId="22">#REF!</definedName>
    <definedName name="NAMES" localSheetId="35">#REF!</definedName>
    <definedName name="NAMES" localSheetId="36">#REF!</definedName>
    <definedName name="NAMES" localSheetId="28">#REF!</definedName>
    <definedName name="NAMES" localSheetId="29">#REF!</definedName>
    <definedName name="NAMES" localSheetId="33">#REF!</definedName>
    <definedName name="NAMES" localSheetId="49">#REF!</definedName>
    <definedName name="NAMES" localSheetId="61">#REF!</definedName>
    <definedName name="NAMES" localSheetId="64">#REF!</definedName>
    <definedName name="NAMES" localSheetId="65">#REF!</definedName>
    <definedName name="NAMES" localSheetId="66">#REF!</definedName>
    <definedName name="NAMES" localSheetId="68">#REF!</definedName>
    <definedName name="NAMES" localSheetId="69">#REF!</definedName>
    <definedName name="NAMES" localSheetId="71">#REF!</definedName>
    <definedName name="NAMES" localSheetId="83">#REF!</definedName>
    <definedName name="NAMES" localSheetId="86">#REF!</definedName>
    <definedName name="NAMES" localSheetId="89">#REF!</definedName>
    <definedName name="NAMES">#REF!</definedName>
    <definedName name="NAMESA" localSheetId="14">#REF!</definedName>
    <definedName name="NAMESA" localSheetId="24">#REF!</definedName>
    <definedName name="NAMESA" localSheetId="25">#REF!</definedName>
    <definedName name="NAMESA" localSheetId="17">#REF!</definedName>
    <definedName name="NAMESA" localSheetId="18">#REF!</definedName>
    <definedName name="NAMESA" localSheetId="22">#REF!</definedName>
    <definedName name="NAMESA" localSheetId="28">#REF!</definedName>
    <definedName name="NAMESA" localSheetId="29">#REF!</definedName>
    <definedName name="NAMESA" localSheetId="33">#REF!</definedName>
    <definedName name="NAMESA" localSheetId="49">#REF!</definedName>
    <definedName name="NAMESA" localSheetId="61">#REF!</definedName>
    <definedName name="NAMESA" localSheetId="64">#REF!</definedName>
    <definedName name="NAMESA" localSheetId="65">#REF!</definedName>
    <definedName name="NAMESA" localSheetId="66">#REF!</definedName>
    <definedName name="NAMESA" localSheetId="71">#REF!</definedName>
    <definedName name="NAMESA" localSheetId="83">#REF!</definedName>
    <definedName name="NAMESA" localSheetId="86">#REF!</definedName>
    <definedName name="NAMESA" localSheetId="89">#REF!</definedName>
    <definedName name="NAMESA">#REF!</definedName>
    <definedName name="NAMESM" localSheetId="14">#REF!</definedName>
    <definedName name="NAMESM" localSheetId="24">#REF!</definedName>
    <definedName name="NAMESM" localSheetId="25">#REF!</definedName>
    <definedName name="NAMESM" localSheetId="17">#REF!</definedName>
    <definedName name="NAMESM" localSheetId="18">#REF!</definedName>
    <definedName name="NAMESM" localSheetId="22">#REF!</definedName>
    <definedName name="NAMESM" localSheetId="28">#REF!</definedName>
    <definedName name="NAMESM" localSheetId="29">#REF!</definedName>
    <definedName name="NAMESM" localSheetId="33">#REF!</definedName>
    <definedName name="NAMESM" localSheetId="49">#REF!</definedName>
    <definedName name="NAMESM" localSheetId="61">#REF!</definedName>
    <definedName name="NAMESM" localSheetId="64">#REF!</definedName>
    <definedName name="NAMESM" localSheetId="65">#REF!</definedName>
    <definedName name="NAMESM" localSheetId="66">#REF!</definedName>
    <definedName name="NAMESM" localSheetId="71">#REF!</definedName>
    <definedName name="NAMESM" localSheetId="83">#REF!</definedName>
    <definedName name="NAMESM" localSheetId="86">#REF!</definedName>
    <definedName name="NAMESM" localSheetId="89">#REF!</definedName>
    <definedName name="NAMESM">#REF!</definedName>
    <definedName name="NAMESQ" localSheetId="14">#REF!</definedName>
    <definedName name="NAMESQ" localSheetId="24">#REF!</definedName>
    <definedName name="NAMESQ" localSheetId="25">#REF!</definedName>
    <definedName name="NAMESQ" localSheetId="17">#REF!</definedName>
    <definedName name="NAMESQ" localSheetId="18">#REF!</definedName>
    <definedName name="NAMESQ" localSheetId="22">#REF!</definedName>
    <definedName name="NAMESQ" localSheetId="29">#REF!</definedName>
    <definedName name="NAMESQ" localSheetId="33">#REF!</definedName>
    <definedName name="NAMESQ" localSheetId="49">#REF!</definedName>
    <definedName name="NAMESQ" localSheetId="64">#REF!</definedName>
    <definedName name="NAMESQ" localSheetId="65">#REF!</definedName>
    <definedName name="NAMESQ" localSheetId="66">#REF!</definedName>
    <definedName name="NAMESQ" localSheetId="71">#REF!</definedName>
    <definedName name="NAMESQ">#REF!</definedName>
    <definedName name="NFA_assumptions" localSheetId="14">#REF!</definedName>
    <definedName name="NFA_assumptions" localSheetId="24">#REF!</definedName>
    <definedName name="NFA_assumptions" localSheetId="25">#REF!</definedName>
    <definedName name="NFA_assumptions" localSheetId="17">#REF!</definedName>
    <definedName name="NFA_assumptions" localSheetId="18">#REF!</definedName>
    <definedName name="NFA_assumptions" localSheetId="22">#REF!</definedName>
    <definedName name="NFA_assumptions" localSheetId="29">#REF!</definedName>
    <definedName name="NFA_assumptions" localSheetId="33">#REF!</definedName>
    <definedName name="NFA_assumptions" localSheetId="49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71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14" hidden="1">{#N/A,#N/A,FALSE,"т04"}</definedName>
    <definedName name="njgf" localSheetId="24" hidden="1">{#N/A,#N/A,FALSE,"т04"}</definedName>
    <definedName name="njgf" localSheetId="25" hidden="1">{#N/A,#N/A,FALSE,"т04"}</definedName>
    <definedName name="njgf" localSheetId="15" hidden="1">{#N/A,#N/A,FALSE,"т04"}</definedName>
    <definedName name="njgf" localSheetId="17" hidden="1">{#N/A,#N/A,FALSE,"т04"}</definedName>
    <definedName name="njgf" localSheetId="18" hidden="1">{#N/A,#N/A,FALSE,"т04"}</definedName>
    <definedName name="njgf" localSheetId="22" hidden="1">{#N/A,#N/A,FALSE,"т04"}</definedName>
    <definedName name="njgf" localSheetId="26" hidden="1">{#N/A,#N/A,FALSE,"т04"}</definedName>
    <definedName name="njgf" localSheetId="35" hidden="1">{#N/A,#N/A,FALSE,"т04"}</definedName>
    <definedName name="njgf" localSheetId="3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27" hidden="1">{#N/A,#N/A,FALSE,"т04"}</definedName>
    <definedName name="njgf" localSheetId="28" hidden="1">{#N/A,#N/A,FALSE,"т04"}</definedName>
    <definedName name="njgf" localSheetId="29" hidden="1">{#N/A,#N/A,FALSE,"т04"}</definedName>
    <definedName name="njgf" localSheetId="32" hidden="1">{#N/A,#N/A,FALSE,"т04"}</definedName>
    <definedName name="njgf" localSheetId="33" hidden="1">{#N/A,#N/A,FALSE,"т04"}</definedName>
    <definedName name="njgf" localSheetId="51" hidden="1">{#N/A,#N/A,FALSE,"т04"}</definedName>
    <definedName name="njgf" localSheetId="56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64" hidden="1">{#N/A,#N/A,FALSE,"т04"}</definedName>
    <definedName name="njgf" localSheetId="73" hidden="1">{#N/A,#N/A,FALSE,"т04"}</definedName>
    <definedName name="njgf" localSheetId="74" hidden="1">{#N/A,#N/A,FALSE,"т04"}</definedName>
    <definedName name="njgf" localSheetId="65" hidden="1">{#N/A,#N/A,FALSE,"т04"}</definedName>
    <definedName name="njgf" localSheetId="66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85" hidden="1">{#N/A,#N/A,FALSE,"т04"}</definedName>
    <definedName name="njgf" localSheetId="77" hidden="1">{#N/A,#N/A,FALSE,"т04"}</definedName>
    <definedName name="njgf" localSheetId="79" hidden="1">{#N/A,#N/A,FALSE,"т04"}</definedName>
    <definedName name="njgf" localSheetId="83" hidden="1">{#N/A,#N/A,FALSE,"т04"}</definedName>
    <definedName name="njgf" localSheetId="48" hidden="1">{#N/A,#N/A,FALSE,"т04"}</definedName>
    <definedName name="njgf" localSheetId="86" hidden="1">{#N/A,#N/A,FALSE,"т04"}</definedName>
    <definedName name="njgf" localSheetId="87" hidden="1">{#N/A,#N/A,FALSE,"т04"}</definedName>
    <definedName name="njgf" localSheetId="88" hidden="1">{#N/A,#N/A,FALSE,"т04"}</definedName>
    <definedName name="njgf" localSheetId="89" hidden="1">{#N/A,#N/A,FALSE,"т04"}</definedName>
    <definedName name="njgf" hidden="1">{#N/A,#N/A,FALSE,"т04"}</definedName>
    <definedName name="njgf_2" localSheetId="1" hidden="1">{#N/A,#N/A,FALSE,"т04"}</definedName>
    <definedName name="njgf_2" localSheetId="14" hidden="1">{#N/A,#N/A,FALSE,"т04"}</definedName>
    <definedName name="njgf_2" localSheetId="24" hidden="1">{#N/A,#N/A,FALSE,"т04"}</definedName>
    <definedName name="njgf_2" localSheetId="25" hidden="1">{#N/A,#N/A,FALSE,"т04"}</definedName>
    <definedName name="njgf_2" localSheetId="17" hidden="1">{#N/A,#N/A,FALSE,"т04"}</definedName>
    <definedName name="njgf_2" localSheetId="18" hidden="1">{#N/A,#N/A,FALSE,"т04"}</definedName>
    <definedName name="njgf_2" localSheetId="22" hidden="1">{#N/A,#N/A,FALSE,"т04"}</definedName>
    <definedName name="njgf_2" localSheetId="26" hidden="1">{#N/A,#N/A,FALSE,"т04"}</definedName>
    <definedName name="njgf_2" localSheetId="35" hidden="1">{#N/A,#N/A,FALSE,"т04"}</definedName>
    <definedName name="njgf_2" localSheetId="36" hidden="1">{#N/A,#N/A,FALSE,"т04"}</definedName>
    <definedName name="njgf_2" localSheetId="37" hidden="1">{#N/A,#N/A,FALSE,"т04"}</definedName>
    <definedName name="njgf_2" localSheetId="38" hidden="1">{#N/A,#N/A,FALSE,"т04"}</definedName>
    <definedName name="njgf_2" localSheetId="39" hidden="1">{#N/A,#N/A,FALSE,"т04"}</definedName>
    <definedName name="njgf_2" localSheetId="27" hidden="1">{#N/A,#N/A,FALSE,"т04"}</definedName>
    <definedName name="njgf_2" localSheetId="28" hidden="1">{#N/A,#N/A,FALSE,"т04"}</definedName>
    <definedName name="njgf_2" localSheetId="29" hidden="1">{#N/A,#N/A,FALSE,"т04"}</definedName>
    <definedName name="njgf_2" localSheetId="32" hidden="1">{#N/A,#N/A,FALSE,"т04"}</definedName>
    <definedName name="njgf_2" localSheetId="33" hidden="1">{#N/A,#N/A,FALSE,"т04"}</definedName>
    <definedName name="njgf_2" localSheetId="51" hidden="1">{#N/A,#N/A,FALSE,"т04"}</definedName>
    <definedName name="njgf_2" localSheetId="56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64" hidden="1">{#N/A,#N/A,FALSE,"т04"}</definedName>
    <definedName name="njgf_2" localSheetId="73" hidden="1">{#N/A,#N/A,FALSE,"т04"}</definedName>
    <definedName name="njgf_2" localSheetId="74" hidden="1">{#N/A,#N/A,FALSE,"т04"}</definedName>
    <definedName name="njgf_2" localSheetId="65" hidden="1">{#N/A,#N/A,FALSE,"т04"}</definedName>
    <definedName name="njgf_2" localSheetId="66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9" hidden="1">{#N/A,#N/A,FALSE,"т04"}</definedName>
    <definedName name="njgf_2" localSheetId="83" hidden="1">{#N/A,#N/A,FALSE,"т04"}</definedName>
    <definedName name="njgf_2" localSheetId="48" hidden="1">{#N/A,#N/A,FALSE,"т04"}</definedName>
    <definedName name="njgf_2" localSheetId="86" hidden="1">{#N/A,#N/A,FALSE,"т04"}</definedName>
    <definedName name="njgf_2" localSheetId="87" hidden="1">{#N/A,#N/A,FALSE,"т04"}</definedName>
    <definedName name="njgf_2" localSheetId="88" hidden="1">{#N/A,#N/A,FALSE,"т04"}</definedName>
    <definedName name="njgf_2" localSheetId="89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4" hidden="1">{#N/A,#N/A,FALSE,"т04"}</definedName>
    <definedName name="njgf_2_1" localSheetId="24" hidden="1">{#N/A,#N/A,FALSE,"т04"}</definedName>
    <definedName name="njgf_2_1" localSheetId="25" hidden="1">{#N/A,#N/A,FALSE,"т04"}</definedName>
    <definedName name="njgf_2_1" localSheetId="17" hidden="1">{#N/A,#N/A,FALSE,"т04"}</definedName>
    <definedName name="njgf_2_1" localSheetId="18" hidden="1">{#N/A,#N/A,FALSE,"т04"}</definedName>
    <definedName name="njgf_2_1" localSheetId="22" hidden="1">{#N/A,#N/A,FALSE,"т04"}</definedName>
    <definedName name="njgf_2_1" localSheetId="26" hidden="1">{#N/A,#N/A,FALSE,"т04"}</definedName>
    <definedName name="njgf_2_1" localSheetId="35" hidden="1">{#N/A,#N/A,FALSE,"т04"}</definedName>
    <definedName name="njgf_2_1" localSheetId="36" hidden="1">{#N/A,#N/A,FALSE,"т04"}</definedName>
    <definedName name="njgf_2_1" localSheetId="37" hidden="1">{#N/A,#N/A,FALSE,"т04"}</definedName>
    <definedName name="njgf_2_1" localSheetId="38" hidden="1">{#N/A,#N/A,FALSE,"т04"}</definedName>
    <definedName name="njgf_2_1" localSheetId="39" hidden="1">{#N/A,#N/A,FALSE,"т04"}</definedName>
    <definedName name="njgf_2_1" localSheetId="27" hidden="1">{#N/A,#N/A,FALSE,"т04"}</definedName>
    <definedName name="njgf_2_1" localSheetId="28" hidden="1">{#N/A,#N/A,FALSE,"т04"}</definedName>
    <definedName name="njgf_2_1" localSheetId="29" hidden="1">{#N/A,#N/A,FALSE,"т04"}</definedName>
    <definedName name="njgf_2_1" localSheetId="32" hidden="1">{#N/A,#N/A,FALSE,"т04"}</definedName>
    <definedName name="njgf_2_1" localSheetId="33" hidden="1">{#N/A,#N/A,FALSE,"т04"}</definedName>
    <definedName name="njgf_2_1" localSheetId="51" hidden="1">{#N/A,#N/A,FALSE,"т04"}</definedName>
    <definedName name="njgf_2_1" localSheetId="56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64" hidden="1">{#N/A,#N/A,FALSE,"т04"}</definedName>
    <definedName name="njgf_2_1" localSheetId="73" hidden="1">{#N/A,#N/A,FALSE,"т04"}</definedName>
    <definedName name="njgf_2_1" localSheetId="74" hidden="1">{#N/A,#N/A,FALSE,"т04"}</definedName>
    <definedName name="njgf_2_1" localSheetId="65" hidden="1">{#N/A,#N/A,FALSE,"т04"}</definedName>
    <definedName name="njgf_2_1" localSheetId="66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9" hidden="1">{#N/A,#N/A,FALSE,"т04"}</definedName>
    <definedName name="njgf_2_1" localSheetId="83" hidden="1">{#N/A,#N/A,FALSE,"т04"}</definedName>
    <definedName name="njgf_2_1" localSheetId="48" hidden="1">{#N/A,#N/A,FALSE,"т04"}</definedName>
    <definedName name="njgf_2_1" localSheetId="86" hidden="1">{#N/A,#N/A,FALSE,"т04"}</definedName>
    <definedName name="njgf_2_1" localSheetId="87" hidden="1">{#N/A,#N/A,FALSE,"т04"}</definedName>
    <definedName name="njgf_2_1" localSheetId="88" hidden="1">{#N/A,#N/A,FALSE,"т04"}</definedName>
    <definedName name="njgf_2_1" localSheetId="89" hidden="1">{#N/A,#N/A,FALSE,"т04"}</definedName>
    <definedName name="njgf_2_1" hidden="1">{#N/A,#N/A,FALSE,"т04"}</definedName>
    <definedName name="Nomer" localSheetId="14">[4]C!$D$12</definedName>
    <definedName name="Nomer" localSheetId="24">[4]C!$D$12</definedName>
    <definedName name="Nomer" localSheetId="25">[4]C!$D$12</definedName>
    <definedName name="Nomer" localSheetId="17">[4]C!$D$12</definedName>
    <definedName name="Nomer" localSheetId="18">[4]C!$D$12</definedName>
    <definedName name="Nomer" localSheetId="22">[4]C!$D$12</definedName>
    <definedName name="Nomer" localSheetId="35">[4]C!$D$12</definedName>
    <definedName name="Nomer" localSheetId="36">[4]C!$D$12</definedName>
    <definedName name="Nomer" localSheetId="28">[4]C!$D$12</definedName>
    <definedName name="Nomer" localSheetId="29">[4]C!$D$12</definedName>
    <definedName name="Nomer" localSheetId="33">[4]C!$D$12</definedName>
    <definedName name="Nomer">[4]C!$D$12</definedName>
    <definedName name="Non_BRO" localSheetId="14">#REF!</definedName>
    <definedName name="Non_BRO" localSheetId="24">#REF!</definedName>
    <definedName name="Non_BRO" localSheetId="25">#REF!</definedName>
    <definedName name="Non_BRO" localSheetId="17">#REF!</definedName>
    <definedName name="Non_BRO" localSheetId="18">#REF!</definedName>
    <definedName name="Non_BRO" localSheetId="22">#REF!</definedName>
    <definedName name="Non_BRO" localSheetId="35">#REF!</definedName>
    <definedName name="Non_BRO" localSheetId="36">#REF!</definedName>
    <definedName name="Non_BRO" localSheetId="28">#REF!</definedName>
    <definedName name="Non_BRO" localSheetId="29">#REF!</definedName>
    <definedName name="Non_BRO" localSheetId="33">#REF!</definedName>
    <definedName name="Non_BRO" localSheetId="49">#REF!</definedName>
    <definedName name="Non_BRO" localSheetId="61">#REF!</definedName>
    <definedName name="Non_BRO" localSheetId="64">#REF!</definedName>
    <definedName name="Non_BRO" localSheetId="65">#REF!</definedName>
    <definedName name="Non_BRO" localSheetId="66">#REF!</definedName>
    <definedName name="Non_BRO" localSheetId="71">#REF!</definedName>
    <definedName name="Non_BRO" localSheetId="83">#REF!</definedName>
    <definedName name="Non_BRO" localSheetId="86">#REF!</definedName>
    <definedName name="Non_BRO" localSheetId="89">#REF!</definedName>
    <definedName name="Non_BRO">#REF!</definedName>
    <definedName name="Notes" localSheetId="14">#REF!</definedName>
    <definedName name="Notes" localSheetId="24">#REF!</definedName>
    <definedName name="Notes" localSheetId="25">#REF!</definedName>
    <definedName name="Notes" localSheetId="17">#REF!</definedName>
    <definedName name="Notes" localSheetId="18">#REF!</definedName>
    <definedName name="Notes" localSheetId="22">#REF!</definedName>
    <definedName name="Notes" localSheetId="28">#REF!</definedName>
    <definedName name="Notes" localSheetId="29">#REF!</definedName>
    <definedName name="Notes" localSheetId="33">#REF!</definedName>
    <definedName name="Notes" localSheetId="49">#REF!</definedName>
    <definedName name="Notes" localSheetId="61">#REF!</definedName>
    <definedName name="Notes" localSheetId="64">#REF!</definedName>
    <definedName name="Notes" localSheetId="65">#REF!</definedName>
    <definedName name="Notes" localSheetId="66">#REF!</definedName>
    <definedName name="Notes" localSheetId="71">#REF!</definedName>
    <definedName name="Notes" localSheetId="83">#REF!</definedName>
    <definedName name="Notes" localSheetId="86">#REF!</definedName>
    <definedName name="Notes" localSheetId="89">#REF!</definedName>
    <definedName name="Notes">#REF!</definedName>
    <definedName name="Number" localSheetId="14">#REF!</definedName>
    <definedName name="Number" localSheetId="24">#REF!</definedName>
    <definedName name="Number" localSheetId="25">#REF!</definedName>
    <definedName name="Number" localSheetId="17">#REF!</definedName>
    <definedName name="Number" localSheetId="18">#REF!</definedName>
    <definedName name="Number" localSheetId="22">#REF!</definedName>
    <definedName name="Number" localSheetId="28">#REF!</definedName>
    <definedName name="Number" localSheetId="29">#REF!</definedName>
    <definedName name="Number" localSheetId="33">#REF!</definedName>
    <definedName name="Number" localSheetId="49">#REF!</definedName>
    <definedName name="Number" localSheetId="61">#REF!</definedName>
    <definedName name="Number" localSheetId="64">#REF!</definedName>
    <definedName name="Number" localSheetId="65">#REF!</definedName>
    <definedName name="Number" localSheetId="66">#REF!</definedName>
    <definedName name="Number" localSheetId="71">#REF!</definedName>
    <definedName name="Number" localSheetId="83">#REF!</definedName>
    <definedName name="Number" localSheetId="86">#REF!</definedName>
    <definedName name="Number" localSheetId="89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14" hidden="1">{#N/A,#N/A,FALSE,"т02бд"}</definedName>
    <definedName name="ooo" localSheetId="24" hidden="1">{#N/A,#N/A,FALSE,"т02бд"}</definedName>
    <definedName name="ooo" localSheetId="25" hidden="1">{#N/A,#N/A,FALSE,"т02бд"}</definedName>
    <definedName name="ooo" localSheetId="15" hidden="1">{#N/A,#N/A,FALSE,"т02бд"}</definedName>
    <definedName name="ooo" localSheetId="17" hidden="1">{#N/A,#N/A,FALSE,"т02бд"}</definedName>
    <definedName name="ooo" localSheetId="18" hidden="1">{#N/A,#N/A,FALSE,"т02бд"}</definedName>
    <definedName name="ooo" localSheetId="22" hidden="1">{#N/A,#N/A,FALSE,"т02бд"}</definedName>
    <definedName name="ooo" localSheetId="26" hidden="1">{#N/A,#N/A,FALSE,"т02бд"}</definedName>
    <definedName name="ooo" localSheetId="35" hidden="1">{#N/A,#N/A,FALSE,"т02бд"}</definedName>
    <definedName name="ooo" localSheetId="3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27" hidden="1">{#N/A,#N/A,FALSE,"т02бд"}</definedName>
    <definedName name="ooo" localSheetId="28" hidden="1">{#N/A,#N/A,FALSE,"т02бд"}</definedName>
    <definedName name="ooo" localSheetId="29" hidden="1">{#N/A,#N/A,FALSE,"т02бд"}</definedName>
    <definedName name="ooo" localSheetId="32" hidden="1">{#N/A,#N/A,FALSE,"т02бд"}</definedName>
    <definedName name="ooo" localSheetId="33" hidden="1">{#N/A,#N/A,FALSE,"т02бд"}</definedName>
    <definedName name="ooo" localSheetId="51" hidden="1">{#N/A,#N/A,FALSE,"т02бд"}</definedName>
    <definedName name="ooo" localSheetId="56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64" hidden="1">{#N/A,#N/A,FALSE,"т02бд"}</definedName>
    <definedName name="ooo" localSheetId="73" hidden="1">{#N/A,#N/A,FALSE,"т02бд"}</definedName>
    <definedName name="ooo" localSheetId="74" hidden="1">{#N/A,#N/A,FALSE,"т02бд"}</definedName>
    <definedName name="ooo" localSheetId="65" hidden="1">{#N/A,#N/A,FALSE,"т02бд"}</definedName>
    <definedName name="ooo" localSheetId="66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5" hidden="1">{#N/A,#N/A,FALSE,"т02бд"}</definedName>
    <definedName name="ooo" localSheetId="85" hidden="1">{#N/A,#N/A,FALSE,"т02бд"}</definedName>
    <definedName name="ooo" localSheetId="77" hidden="1">{#N/A,#N/A,FALSE,"т02бд"}</definedName>
    <definedName name="ooo" localSheetId="79" hidden="1">{#N/A,#N/A,FALSE,"т02бд"}</definedName>
    <definedName name="ooo" localSheetId="83" hidden="1">{#N/A,#N/A,FALSE,"т02бд"}</definedName>
    <definedName name="ooo" localSheetId="48" hidden="1">{#N/A,#N/A,FALSE,"т02бд"}</definedName>
    <definedName name="ooo" localSheetId="86" hidden="1">{#N/A,#N/A,FALSE,"т02бд"}</definedName>
    <definedName name="ooo" localSheetId="87" hidden="1">{#N/A,#N/A,FALSE,"т02бд"}</definedName>
    <definedName name="ooo" localSheetId="88" hidden="1">{#N/A,#N/A,FALSE,"т02бд"}</definedName>
    <definedName name="ooo" localSheetId="89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4" hidden="1">{#N/A,#N/A,FALSE,"т02бд"}</definedName>
    <definedName name="ooo_1" localSheetId="24" hidden="1">{#N/A,#N/A,FALSE,"т02бд"}</definedName>
    <definedName name="ooo_1" localSheetId="25" hidden="1">{#N/A,#N/A,FALSE,"т02бд"}</definedName>
    <definedName name="ooo_1" localSheetId="17" hidden="1">{#N/A,#N/A,FALSE,"т02бд"}</definedName>
    <definedName name="ooo_1" localSheetId="18" hidden="1">{#N/A,#N/A,FALSE,"т02бд"}</definedName>
    <definedName name="ooo_1" localSheetId="22" hidden="1">{#N/A,#N/A,FALSE,"т02бд"}</definedName>
    <definedName name="ooo_1" localSheetId="26" hidden="1">{#N/A,#N/A,FALSE,"т02бд"}</definedName>
    <definedName name="ooo_1" localSheetId="35" hidden="1">{#N/A,#N/A,FALSE,"т02бд"}</definedName>
    <definedName name="ooo_1" localSheetId="36" hidden="1">{#N/A,#N/A,FALSE,"т02бд"}</definedName>
    <definedName name="ooo_1" localSheetId="37" hidden="1">{#N/A,#N/A,FALSE,"т02бд"}</definedName>
    <definedName name="ooo_1" localSheetId="38" hidden="1">{#N/A,#N/A,FALSE,"т02бд"}</definedName>
    <definedName name="ooo_1" localSheetId="39" hidden="1">{#N/A,#N/A,FALSE,"т02бд"}</definedName>
    <definedName name="ooo_1" localSheetId="27" hidden="1">{#N/A,#N/A,FALSE,"т02бд"}</definedName>
    <definedName name="ooo_1" localSheetId="28" hidden="1">{#N/A,#N/A,FALSE,"т02бд"}</definedName>
    <definedName name="ooo_1" localSheetId="29" hidden="1">{#N/A,#N/A,FALSE,"т02бд"}</definedName>
    <definedName name="ooo_1" localSheetId="32" hidden="1">{#N/A,#N/A,FALSE,"т02бд"}</definedName>
    <definedName name="ooo_1" localSheetId="33" hidden="1">{#N/A,#N/A,FALSE,"т02бд"}</definedName>
    <definedName name="ooo_1" localSheetId="51" hidden="1">{#N/A,#N/A,FALSE,"т02бд"}</definedName>
    <definedName name="ooo_1" localSheetId="56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64" hidden="1">{#N/A,#N/A,FALSE,"т02бд"}</definedName>
    <definedName name="ooo_1" localSheetId="73" hidden="1">{#N/A,#N/A,FALSE,"т02бд"}</definedName>
    <definedName name="ooo_1" localSheetId="74" hidden="1">{#N/A,#N/A,FALSE,"т02бд"}</definedName>
    <definedName name="ooo_1" localSheetId="65" hidden="1">{#N/A,#N/A,FALSE,"т02бд"}</definedName>
    <definedName name="ooo_1" localSheetId="66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9" hidden="1">{#N/A,#N/A,FALSE,"т02бд"}</definedName>
    <definedName name="ooo_1" localSheetId="83" hidden="1">{#N/A,#N/A,FALSE,"т02бд"}</definedName>
    <definedName name="ooo_1" localSheetId="48" hidden="1">{#N/A,#N/A,FALSE,"т02бд"}</definedName>
    <definedName name="ooo_1" localSheetId="86" hidden="1">{#N/A,#N/A,FALSE,"т02бд"}</definedName>
    <definedName name="ooo_1" localSheetId="87" hidden="1">{#N/A,#N/A,FALSE,"т02бд"}</definedName>
    <definedName name="ooo_1" localSheetId="88" hidden="1">{#N/A,#N/A,FALSE,"т02бд"}</definedName>
    <definedName name="ooo_1" localSheetId="89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4" hidden="1">{#N/A,#N/A,FALSE,"т02бд"}</definedName>
    <definedName name="ooo_2" localSheetId="24" hidden="1">{#N/A,#N/A,FALSE,"т02бд"}</definedName>
    <definedName name="ooo_2" localSheetId="25" hidden="1">{#N/A,#N/A,FALSE,"т02бд"}</definedName>
    <definedName name="ooo_2" localSheetId="17" hidden="1">{#N/A,#N/A,FALSE,"т02бд"}</definedName>
    <definedName name="ooo_2" localSheetId="18" hidden="1">{#N/A,#N/A,FALSE,"т02бд"}</definedName>
    <definedName name="ooo_2" localSheetId="22" hidden="1">{#N/A,#N/A,FALSE,"т02бд"}</definedName>
    <definedName name="ooo_2" localSheetId="26" hidden="1">{#N/A,#N/A,FALSE,"т02бд"}</definedName>
    <definedName name="ooo_2" localSheetId="35" hidden="1">{#N/A,#N/A,FALSE,"т02бд"}</definedName>
    <definedName name="ooo_2" localSheetId="36" hidden="1">{#N/A,#N/A,FALSE,"т02бд"}</definedName>
    <definedName name="ooo_2" localSheetId="37" hidden="1">{#N/A,#N/A,FALSE,"т02бд"}</definedName>
    <definedName name="ooo_2" localSheetId="38" hidden="1">{#N/A,#N/A,FALSE,"т02бд"}</definedName>
    <definedName name="ooo_2" localSheetId="39" hidden="1">{#N/A,#N/A,FALSE,"т02бд"}</definedName>
    <definedName name="ooo_2" localSheetId="27" hidden="1">{#N/A,#N/A,FALSE,"т02бд"}</definedName>
    <definedName name="ooo_2" localSheetId="28" hidden="1">{#N/A,#N/A,FALSE,"т02бд"}</definedName>
    <definedName name="ooo_2" localSheetId="29" hidden="1">{#N/A,#N/A,FALSE,"т02бд"}</definedName>
    <definedName name="ooo_2" localSheetId="32" hidden="1">{#N/A,#N/A,FALSE,"т02бд"}</definedName>
    <definedName name="ooo_2" localSheetId="33" hidden="1">{#N/A,#N/A,FALSE,"т02бд"}</definedName>
    <definedName name="ooo_2" localSheetId="51" hidden="1">{#N/A,#N/A,FALSE,"т02бд"}</definedName>
    <definedName name="ooo_2" localSheetId="56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64" hidden="1">{#N/A,#N/A,FALSE,"т02бд"}</definedName>
    <definedName name="ooo_2" localSheetId="73" hidden="1">{#N/A,#N/A,FALSE,"т02бд"}</definedName>
    <definedName name="ooo_2" localSheetId="74" hidden="1">{#N/A,#N/A,FALSE,"т02бд"}</definedName>
    <definedName name="ooo_2" localSheetId="65" hidden="1">{#N/A,#N/A,FALSE,"т02бд"}</definedName>
    <definedName name="ooo_2" localSheetId="66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9" hidden="1">{#N/A,#N/A,FALSE,"т02бд"}</definedName>
    <definedName name="ooo_2" localSheetId="83" hidden="1">{#N/A,#N/A,FALSE,"т02бд"}</definedName>
    <definedName name="ooo_2" localSheetId="48" hidden="1">{#N/A,#N/A,FALSE,"т02бд"}</definedName>
    <definedName name="ooo_2" localSheetId="86" hidden="1">{#N/A,#N/A,FALSE,"т02бд"}</definedName>
    <definedName name="ooo_2" localSheetId="87" hidden="1">{#N/A,#N/A,FALSE,"т02бд"}</definedName>
    <definedName name="ooo_2" localSheetId="88" hidden="1">{#N/A,#N/A,FALSE,"т02бд"}</definedName>
    <definedName name="ooo_2" localSheetId="89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14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25" hidden="1">{#N/A,#N/A,FALSE,"SimInp1";#N/A,#N/A,FALSE,"SimInp2";#N/A,#N/A,FALSE,"SimOut1";#N/A,#N/A,FALSE,"SimOut2";#N/A,#N/A,FALSE,"SimOut3";#N/A,#N/A,FALSE,"SimOut4";#N/A,#N/A,FALSE,"SimOut5"}</definedName>
    <definedName name="OST_KV_SH" localSheetId="15" hidden="1">{#N/A,#N/A,FALSE,"SimInp1";#N/A,#N/A,FALSE,"SimInp2";#N/A,#N/A,FALSE,"SimOut1";#N/A,#N/A,FALSE,"SimOut2";#N/A,#N/A,FALSE,"SimOut3";#N/A,#N/A,FALSE,"SimOut4";#N/A,#N/A,FALSE,"SimOut5"}</definedName>
    <definedName name="OST_KV_SH" localSheetId="17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22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27" hidden="1">{#N/A,#N/A,FALSE,"SimInp1";#N/A,#N/A,FALSE,"SimInp2";#N/A,#N/A,FALSE,"SimOut1";#N/A,#N/A,FALSE,"SimOut2";#N/A,#N/A,FALSE,"SimOut3";#N/A,#N/A,FALSE,"SimOut4";#N/A,#N/A,FALSE,"SimOut5"}</definedName>
    <definedName name="OST_KV_SH" localSheetId="28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32" hidden="1">{#N/A,#N/A,FALSE,"SimInp1";#N/A,#N/A,FALSE,"SimInp2";#N/A,#N/A,FALSE,"SimOut1";#N/A,#N/A,FALSE,"SimOut2";#N/A,#N/A,FALSE,"SimOut3";#N/A,#N/A,FALSE,"SimOut4";#N/A,#N/A,FALSE,"SimOut5"}</definedName>
    <definedName name="OST_KV_SH" localSheetId="33" hidden="1">{#N/A,#N/A,FALSE,"SimInp1";#N/A,#N/A,FALSE,"SimInp2";#N/A,#N/A,FALSE,"SimOut1";#N/A,#N/A,FALSE,"SimOut2";#N/A,#N/A,FALSE,"SimOut3";#N/A,#N/A,FALSE,"SimOut4";#N/A,#N/A,FALSE,"SimOut5"}</definedName>
    <definedName name="OST_KV_SH" localSheetId="51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85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9" hidden="1">{#N/A,#N/A,FALSE,"SimInp1";#N/A,#N/A,FALSE,"SimInp2";#N/A,#N/A,FALSE,"SimOut1";#N/A,#N/A,FALSE,"SimOut2";#N/A,#N/A,FALSE,"SimOut3";#N/A,#N/A,FALSE,"SimOut4";#N/A,#N/A,FALSE,"SimOut5"}</definedName>
    <definedName name="OST_KV_SH" localSheetId="83" hidden="1">{#N/A,#N/A,FALSE,"SimInp1";#N/A,#N/A,FALSE,"SimInp2";#N/A,#N/A,FALSE,"SimOut1";#N/A,#N/A,FALSE,"SimOut2";#N/A,#N/A,FALSE,"SimOut3";#N/A,#N/A,FALSE,"SimOut4";#N/A,#N/A,FALSE,"SimOut5"}</definedName>
    <definedName name="OST_KV_SH" localSheetId="48" hidden="1">{#N/A,#N/A,FALSE,"SimInp1";#N/A,#N/A,FALSE,"SimInp2";#N/A,#N/A,FALSE,"SimOut1";#N/A,#N/A,FALSE,"SimOut2";#N/A,#N/A,FALSE,"SimOut3";#N/A,#N/A,FALSE,"SimOut4";#N/A,#N/A,FALSE,"SimOut5"}</definedName>
    <definedName name="OST_KV_SH" localSheetId="86" hidden="1">{#N/A,#N/A,FALSE,"SimInp1";#N/A,#N/A,FALSE,"SimInp2";#N/A,#N/A,FALSE,"SimOut1";#N/A,#N/A,FALSE,"SimOut2";#N/A,#N/A,FALSE,"SimOut3";#N/A,#N/A,FALSE,"SimOut4";#N/A,#N/A,FALSE,"SimOut5"}</definedName>
    <definedName name="OST_KV_SH" localSheetId="87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4" hidden="1">{#N/A,#N/A,FALSE,"SimInp1";#N/A,#N/A,FALSE,"SimInp2";#N/A,#N/A,FALSE,"SimOut1";#N/A,#N/A,FALSE,"SimOut2";#N/A,#N/A,FALSE,"SimOut3";#N/A,#N/A,FALSE,"SimOut4";#N/A,#N/A,FALSE,"SimOut5"}</definedName>
    <definedName name="OST_KV_SH_2" localSheetId="24" hidden="1">{#N/A,#N/A,FALSE,"SimInp1";#N/A,#N/A,FALSE,"SimInp2";#N/A,#N/A,FALSE,"SimOut1";#N/A,#N/A,FALSE,"SimOut2";#N/A,#N/A,FALSE,"SimOut3";#N/A,#N/A,FALSE,"SimOut4";#N/A,#N/A,FALSE,"SimOut5"}</definedName>
    <definedName name="OST_KV_SH_2" localSheetId="25" hidden="1">{#N/A,#N/A,FALSE,"SimInp1";#N/A,#N/A,FALSE,"SimInp2";#N/A,#N/A,FALSE,"SimOut1";#N/A,#N/A,FALSE,"SimOut2";#N/A,#N/A,FALSE,"SimOut3";#N/A,#N/A,FALSE,"SimOut4";#N/A,#N/A,FALSE,"SimOut5"}</definedName>
    <definedName name="OST_KV_SH_2" localSheetId="17" hidden="1">{#N/A,#N/A,FALSE,"SimInp1";#N/A,#N/A,FALSE,"SimInp2";#N/A,#N/A,FALSE,"SimOut1";#N/A,#N/A,FALSE,"SimOut2";#N/A,#N/A,FALSE,"SimOut3";#N/A,#N/A,FALSE,"SimOut4";#N/A,#N/A,FALSE,"SimOut5"}</definedName>
    <definedName name="OST_KV_SH_2" localSheetId="18" hidden="1">{#N/A,#N/A,FALSE,"SimInp1";#N/A,#N/A,FALSE,"SimInp2";#N/A,#N/A,FALSE,"SimOut1";#N/A,#N/A,FALSE,"SimOut2";#N/A,#N/A,FALSE,"SimOut3";#N/A,#N/A,FALSE,"SimOut4";#N/A,#N/A,FALSE,"SimOut5"}</definedName>
    <definedName name="OST_KV_SH_2" localSheetId="22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35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37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27" hidden="1">{#N/A,#N/A,FALSE,"SimInp1";#N/A,#N/A,FALSE,"SimInp2";#N/A,#N/A,FALSE,"SimOut1";#N/A,#N/A,FALSE,"SimOut2";#N/A,#N/A,FALSE,"SimOut3";#N/A,#N/A,FALSE,"SimOut4";#N/A,#N/A,FALSE,"SimOut5"}</definedName>
    <definedName name="OST_KV_SH_2" localSheetId="28" hidden="1">{#N/A,#N/A,FALSE,"SimInp1";#N/A,#N/A,FALSE,"SimInp2";#N/A,#N/A,FALSE,"SimOut1";#N/A,#N/A,FALSE,"SimOut2";#N/A,#N/A,FALSE,"SimOut3";#N/A,#N/A,FALSE,"SimOut4";#N/A,#N/A,FALSE,"SimOut5"}</definedName>
    <definedName name="OST_KV_SH_2" localSheetId="29" hidden="1">{#N/A,#N/A,FALSE,"SimInp1";#N/A,#N/A,FALSE,"SimInp2";#N/A,#N/A,FALSE,"SimOut1";#N/A,#N/A,FALSE,"SimOut2";#N/A,#N/A,FALSE,"SimOut3";#N/A,#N/A,FALSE,"SimOut4";#N/A,#N/A,FALSE,"SimOut5"}</definedName>
    <definedName name="OST_KV_SH_2" localSheetId="32" hidden="1">{#N/A,#N/A,FALSE,"SimInp1";#N/A,#N/A,FALSE,"SimInp2";#N/A,#N/A,FALSE,"SimOut1";#N/A,#N/A,FALSE,"SimOut2";#N/A,#N/A,FALSE,"SimOut3";#N/A,#N/A,FALSE,"SimOut4";#N/A,#N/A,FALSE,"SimOut5"}</definedName>
    <definedName name="OST_KV_SH_2" localSheetId="33" hidden="1">{#N/A,#N/A,FALSE,"SimInp1";#N/A,#N/A,FALSE,"SimInp2";#N/A,#N/A,FALSE,"SimOut1";#N/A,#N/A,FALSE,"SimOut2";#N/A,#N/A,FALSE,"SimOut3";#N/A,#N/A,FALSE,"SimOut4";#N/A,#N/A,FALSE,"SimOut5"}</definedName>
    <definedName name="OST_KV_SH_2" localSheetId="51" hidden="1">{#N/A,#N/A,FALSE,"SimInp1";#N/A,#N/A,FALSE,"SimInp2";#N/A,#N/A,FALSE,"SimOut1";#N/A,#N/A,FALSE,"SimOut2";#N/A,#N/A,FALSE,"SimOut3";#N/A,#N/A,FALSE,"SimOut4";#N/A,#N/A,FALSE,"SimOut5"}</definedName>
    <definedName name="OST_KV_SH_2" localSheetId="56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73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9" hidden="1">{#N/A,#N/A,FALSE,"SimInp1";#N/A,#N/A,FALSE,"SimInp2";#N/A,#N/A,FALSE,"SimOut1";#N/A,#N/A,FALSE,"SimOut2";#N/A,#N/A,FALSE,"SimOut3";#N/A,#N/A,FALSE,"SimOut4";#N/A,#N/A,FALSE,"SimOut5"}</definedName>
    <definedName name="OST_KV_SH_2" localSheetId="83" hidden="1">{#N/A,#N/A,FALSE,"SimInp1";#N/A,#N/A,FALSE,"SimInp2";#N/A,#N/A,FALSE,"SimOut1";#N/A,#N/A,FALSE,"SimOut2";#N/A,#N/A,FALSE,"SimOut3";#N/A,#N/A,FALSE,"SimOut4";#N/A,#N/A,FALSE,"SimOut5"}</definedName>
    <definedName name="OST_KV_SH_2" localSheetId="48" hidden="1">{#N/A,#N/A,FALSE,"SimInp1";#N/A,#N/A,FALSE,"SimInp2";#N/A,#N/A,FALSE,"SimOut1";#N/A,#N/A,FALSE,"SimOut2";#N/A,#N/A,FALSE,"SimOut3";#N/A,#N/A,FALSE,"SimOut4";#N/A,#N/A,FALSE,"SimOut5"}</definedName>
    <definedName name="OST_KV_SH_2" localSheetId="86" hidden="1">{#N/A,#N/A,FALSE,"SimInp1";#N/A,#N/A,FALSE,"SimInp2";#N/A,#N/A,FALSE,"SimOut1";#N/A,#N/A,FALSE,"SimOut2";#N/A,#N/A,FALSE,"SimOut3";#N/A,#N/A,FALSE,"SimOut4";#N/A,#N/A,FALSE,"SimOut5"}</definedName>
    <definedName name="OST_KV_SH_2" localSheetId="87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89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4" hidden="1">{#N/A,#N/A,FALSE,"SimInp1";#N/A,#N/A,FALSE,"SimInp2";#N/A,#N/A,FALSE,"SimOut1";#N/A,#N/A,FALSE,"SimOut2";#N/A,#N/A,FALSE,"SimOut3";#N/A,#N/A,FALSE,"SimOut4";#N/A,#N/A,FALSE,"SimOut5"}</definedName>
    <definedName name="OST_KV_SH_2_1" localSheetId="24" hidden="1">{#N/A,#N/A,FALSE,"SimInp1";#N/A,#N/A,FALSE,"SimInp2";#N/A,#N/A,FALSE,"SimOut1";#N/A,#N/A,FALSE,"SimOut2";#N/A,#N/A,FALSE,"SimOut3";#N/A,#N/A,FALSE,"SimOut4";#N/A,#N/A,FALSE,"SimOut5"}</definedName>
    <definedName name="OST_KV_SH_2_1" localSheetId="25" hidden="1">{#N/A,#N/A,FALSE,"SimInp1";#N/A,#N/A,FALSE,"SimInp2";#N/A,#N/A,FALSE,"SimOut1";#N/A,#N/A,FALSE,"SimOut2";#N/A,#N/A,FALSE,"SimOut3";#N/A,#N/A,FALSE,"SimOut4";#N/A,#N/A,FALSE,"SimOut5"}</definedName>
    <definedName name="OST_KV_SH_2_1" localSheetId="17" hidden="1">{#N/A,#N/A,FALSE,"SimInp1";#N/A,#N/A,FALSE,"SimInp2";#N/A,#N/A,FALSE,"SimOut1";#N/A,#N/A,FALSE,"SimOut2";#N/A,#N/A,FALSE,"SimOut3";#N/A,#N/A,FALSE,"SimOut4";#N/A,#N/A,FALSE,"SimOut5"}</definedName>
    <definedName name="OST_KV_SH_2_1" localSheetId="18" hidden="1">{#N/A,#N/A,FALSE,"SimInp1";#N/A,#N/A,FALSE,"SimInp2";#N/A,#N/A,FALSE,"SimOut1";#N/A,#N/A,FALSE,"SimOut2";#N/A,#N/A,FALSE,"SimOut3";#N/A,#N/A,FALSE,"SimOut4";#N/A,#N/A,FALSE,"SimOut5"}</definedName>
    <definedName name="OST_KV_SH_2_1" localSheetId="22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35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37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27" hidden="1">{#N/A,#N/A,FALSE,"SimInp1";#N/A,#N/A,FALSE,"SimInp2";#N/A,#N/A,FALSE,"SimOut1";#N/A,#N/A,FALSE,"SimOut2";#N/A,#N/A,FALSE,"SimOut3";#N/A,#N/A,FALSE,"SimOut4";#N/A,#N/A,FALSE,"SimOut5"}</definedName>
    <definedName name="OST_KV_SH_2_1" localSheetId="28" hidden="1">{#N/A,#N/A,FALSE,"SimInp1";#N/A,#N/A,FALSE,"SimInp2";#N/A,#N/A,FALSE,"SimOut1";#N/A,#N/A,FALSE,"SimOut2";#N/A,#N/A,FALSE,"SimOut3";#N/A,#N/A,FALSE,"SimOut4";#N/A,#N/A,FALSE,"SimOut5"}</definedName>
    <definedName name="OST_KV_SH_2_1" localSheetId="29" hidden="1">{#N/A,#N/A,FALSE,"SimInp1";#N/A,#N/A,FALSE,"SimInp2";#N/A,#N/A,FALSE,"SimOut1";#N/A,#N/A,FALSE,"SimOut2";#N/A,#N/A,FALSE,"SimOut3";#N/A,#N/A,FALSE,"SimOut4";#N/A,#N/A,FALSE,"SimOut5"}</definedName>
    <definedName name="OST_KV_SH_2_1" localSheetId="32" hidden="1">{#N/A,#N/A,FALSE,"SimInp1";#N/A,#N/A,FALSE,"SimInp2";#N/A,#N/A,FALSE,"SimOut1";#N/A,#N/A,FALSE,"SimOut2";#N/A,#N/A,FALSE,"SimOut3";#N/A,#N/A,FALSE,"SimOut4";#N/A,#N/A,FALSE,"SimOut5"}</definedName>
    <definedName name="OST_KV_SH_2_1" localSheetId="33" hidden="1">{#N/A,#N/A,FALSE,"SimInp1";#N/A,#N/A,FALSE,"SimInp2";#N/A,#N/A,FALSE,"SimOut1";#N/A,#N/A,FALSE,"SimOut2";#N/A,#N/A,FALSE,"SimOut3";#N/A,#N/A,FALSE,"SimOut4";#N/A,#N/A,FALSE,"SimOut5"}</definedName>
    <definedName name="OST_KV_SH_2_1" localSheetId="51" hidden="1">{#N/A,#N/A,FALSE,"SimInp1";#N/A,#N/A,FALSE,"SimInp2";#N/A,#N/A,FALSE,"SimOut1";#N/A,#N/A,FALSE,"SimOut2";#N/A,#N/A,FALSE,"SimOut3";#N/A,#N/A,FALSE,"SimOut4";#N/A,#N/A,FALSE,"SimOut5"}</definedName>
    <definedName name="OST_KV_SH_2_1" localSheetId="56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73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9" hidden="1">{#N/A,#N/A,FALSE,"SimInp1";#N/A,#N/A,FALSE,"SimInp2";#N/A,#N/A,FALSE,"SimOut1";#N/A,#N/A,FALSE,"SimOut2";#N/A,#N/A,FALSE,"SimOut3";#N/A,#N/A,FALSE,"SimOut4";#N/A,#N/A,FALSE,"SimOut5"}</definedName>
    <definedName name="OST_KV_SH_2_1" localSheetId="83" hidden="1">{#N/A,#N/A,FALSE,"SimInp1";#N/A,#N/A,FALSE,"SimInp2";#N/A,#N/A,FALSE,"SimOut1";#N/A,#N/A,FALSE,"SimOut2";#N/A,#N/A,FALSE,"SimOut3";#N/A,#N/A,FALSE,"SimOut4";#N/A,#N/A,FALSE,"SimOut5"}</definedName>
    <definedName name="OST_KV_SH_2_1" localSheetId="48" hidden="1">{#N/A,#N/A,FALSE,"SimInp1";#N/A,#N/A,FALSE,"SimInp2";#N/A,#N/A,FALSE,"SimOut1";#N/A,#N/A,FALSE,"SimOut2";#N/A,#N/A,FALSE,"SimOut3";#N/A,#N/A,FALSE,"SimOut4";#N/A,#N/A,FALSE,"SimOut5"}</definedName>
    <definedName name="OST_KV_SH_2_1" localSheetId="86" hidden="1">{#N/A,#N/A,FALSE,"SimInp1";#N/A,#N/A,FALSE,"SimInp2";#N/A,#N/A,FALSE,"SimOut1";#N/A,#N/A,FALSE,"SimOut2";#N/A,#N/A,FALSE,"SimOut3";#N/A,#N/A,FALSE,"SimOut4";#N/A,#N/A,FALSE,"SimOut5"}</definedName>
    <definedName name="OST_KV_SH_2_1" localSheetId="87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89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14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25" hidden="1">{#N/A,#N/A,FALSE,"SimInp1";#N/A,#N/A,FALSE,"SimInp2";#N/A,#N/A,FALSE,"SimOut1";#N/A,#N/A,FALSE,"SimOut2";#N/A,#N/A,FALSE,"SimOut3";#N/A,#N/A,FALSE,"SimOut4";#N/A,#N/A,FALSE,"SimOut5"}</definedName>
    <definedName name="OST_SH" localSheetId="15" hidden="1">{#N/A,#N/A,FALSE,"SimInp1";#N/A,#N/A,FALSE,"SimInp2";#N/A,#N/A,FALSE,"SimOut1";#N/A,#N/A,FALSE,"SimOut2";#N/A,#N/A,FALSE,"SimOut3";#N/A,#N/A,FALSE,"SimOut4";#N/A,#N/A,FALSE,"SimOut5"}</definedName>
    <definedName name="OST_SH" localSheetId="17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22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27" hidden="1">{#N/A,#N/A,FALSE,"SimInp1";#N/A,#N/A,FALSE,"SimInp2";#N/A,#N/A,FALSE,"SimOut1";#N/A,#N/A,FALSE,"SimOut2";#N/A,#N/A,FALSE,"SimOut3";#N/A,#N/A,FALSE,"SimOut4";#N/A,#N/A,FALSE,"SimOut5"}</definedName>
    <definedName name="OST_SH" localSheetId="28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32" hidden="1">{#N/A,#N/A,FALSE,"SimInp1";#N/A,#N/A,FALSE,"SimInp2";#N/A,#N/A,FALSE,"SimOut1";#N/A,#N/A,FALSE,"SimOut2";#N/A,#N/A,FALSE,"SimOut3";#N/A,#N/A,FALSE,"SimOut4";#N/A,#N/A,FALSE,"SimOut5"}</definedName>
    <definedName name="OST_SH" localSheetId="33" hidden="1">{#N/A,#N/A,FALSE,"SimInp1";#N/A,#N/A,FALSE,"SimInp2";#N/A,#N/A,FALSE,"SimOut1";#N/A,#N/A,FALSE,"SimOut2";#N/A,#N/A,FALSE,"SimOut3";#N/A,#N/A,FALSE,"SimOut4";#N/A,#N/A,FALSE,"SimOut5"}</definedName>
    <definedName name="OST_SH" localSheetId="51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85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9" hidden="1">{#N/A,#N/A,FALSE,"SimInp1";#N/A,#N/A,FALSE,"SimInp2";#N/A,#N/A,FALSE,"SimOut1";#N/A,#N/A,FALSE,"SimOut2";#N/A,#N/A,FALSE,"SimOut3";#N/A,#N/A,FALSE,"SimOut4";#N/A,#N/A,FALSE,"SimOut5"}</definedName>
    <definedName name="OST_SH" localSheetId="83" hidden="1">{#N/A,#N/A,FALSE,"SimInp1";#N/A,#N/A,FALSE,"SimInp2";#N/A,#N/A,FALSE,"SimOut1";#N/A,#N/A,FALSE,"SimOut2";#N/A,#N/A,FALSE,"SimOut3";#N/A,#N/A,FALSE,"SimOut4";#N/A,#N/A,FALSE,"SimOut5"}</definedName>
    <definedName name="OST_SH" localSheetId="48" hidden="1">{#N/A,#N/A,FALSE,"SimInp1";#N/A,#N/A,FALSE,"SimInp2";#N/A,#N/A,FALSE,"SimOut1";#N/A,#N/A,FALSE,"SimOut2";#N/A,#N/A,FALSE,"SimOut3";#N/A,#N/A,FALSE,"SimOut4";#N/A,#N/A,FALSE,"SimOut5"}</definedName>
    <definedName name="OST_SH" localSheetId="86" hidden="1">{#N/A,#N/A,FALSE,"SimInp1";#N/A,#N/A,FALSE,"SimInp2";#N/A,#N/A,FALSE,"SimOut1";#N/A,#N/A,FALSE,"SimOut2";#N/A,#N/A,FALSE,"SimOut3";#N/A,#N/A,FALSE,"SimOut4";#N/A,#N/A,FALSE,"SimOut5"}</definedName>
    <definedName name="OST_SH" localSheetId="87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4" hidden="1">{#N/A,#N/A,FALSE,"SimInp1";#N/A,#N/A,FALSE,"SimInp2";#N/A,#N/A,FALSE,"SimOut1";#N/A,#N/A,FALSE,"SimOut2";#N/A,#N/A,FALSE,"SimOut3";#N/A,#N/A,FALSE,"SimOut4";#N/A,#N/A,FALSE,"SimOut5"}</definedName>
    <definedName name="OST_SH_2" localSheetId="24" hidden="1">{#N/A,#N/A,FALSE,"SimInp1";#N/A,#N/A,FALSE,"SimInp2";#N/A,#N/A,FALSE,"SimOut1";#N/A,#N/A,FALSE,"SimOut2";#N/A,#N/A,FALSE,"SimOut3";#N/A,#N/A,FALSE,"SimOut4";#N/A,#N/A,FALSE,"SimOut5"}</definedName>
    <definedName name="OST_SH_2" localSheetId="25" hidden="1">{#N/A,#N/A,FALSE,"SimInp1";#N/A,#N/A,FALSE,"SimInp2";#N/A,#N/A,FALSE,"SimOut1";#N/A,#N/A,FALSE,"SimOut2";#N/A,#N/A,FALSE,"SimOut3";#N/A,#N/A,FALSE,"SimOut4";#N/A,#N/A,FALSE,"SimOut5"}</definedName>
    <definedName name="OST_SH_2" localSheetId="17" hidden="1">{#N/A,#N/A,FALSE,"SimInp1";#N/A,#N/A,FALSE,"SimInp2";#N/A,#N/A,FALSE,"SimOut1";#N/A,#N/A,FALSE,"SimOut2";#N/A,#N/A,FALSE,"SimOut3";#N/A,#N/A,FALSE,"SimOut4";#N/A,#N/A,FALSE,"SimOut5"}</definedName>
    <definedName name="OST_SH_2" localSheetId="18" hidden="1">{#N/A,#N/A,FALSE,"SimInp1";#N/A,#N/A,FALSE,"SimInp2";#N/A,#N/A,FALSE,"SimOut1";#N/A,#N/A,FALSE,"SimOut2";#N/A,#N/A,FALSE,"SimOut3";#N/A,#N/A,FALSE,"SimOut4";#N/A,#N/A,FALSE,"SimOut5"}</definedName>
    <definedName name="OST_SH_2" localSheetId="22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35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37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27" hidden="1">{#N/A,#N/A,FALSE,"SimInp1";#N/A,#N/A,FALSE,"SimInp2";#N/A,#N/A,FALSE,"SimOut1";#N/A,#N/A,FALSE,"SimOut2";#N/A,#N/A,FALSE,"SimOut3";#N/A,#N/A,FALSE,"SimOut4";#N/A,#N/A,FALSE,"SimOut5"}</definedName>
    <definedName name="OST_SH_2" localSheetId="28" hidden="1">{#N/A,#N/A,FALSE,"SimInp1";#N/A,#N/A,FALSE,"SimInp2";#N/A,#N/A,FALSE,"SimOut1";#N/A,#N/A,FALSE,"SimOut2";#N/A,#N/A,FALSE,"SimOut3";#N/A,#N/A,FALSE,"SimOut4";#N/A,#N/A,FALSE,"SimOut5"}</definedName>
    <definedName name="OST_SH_2" localSheetId="29" hidden="1">{#N/A,#N/A,FALSE,"SimInp1";#N/A,#N/A,FALSE,"SimInp2";#N/A,#N/A,FALSE,"SimOut1";#N/A,#N/A,FALSE,"SimOut2";#N/A,#N/A,FALSE,"SimOut3";#N/A,#N/A,FALSE,"SimOut4";#N/A,#N/A,FALSE,"SimOut5"}</definedName>
    <definedName name="OST_SH_2" localSheetId="32" hidden="1">{#N/A,#N/A,FALSE,"SimInp1";#N/A,#N/A,FALSE,"SimInp2";#N/A,#N/A,FALSE,"SimOut1";#N/A,#N/A,FALSE,"SimOut2";#N/A,#N/A,FALSE,"SimOut3";#N/A,#N/A,FALSE,"SimOut4";#N/A,#N/A,FALSE,"SimOut5"}</definedName>
    <definedName name="OST_SH_2" localSheetId="33" hidden="1">{#N/A,#N/A,FALSE,"SimInp1";#N/A,#N/A,FALSE,"SimInp2";#N/A,#N/A,FALSE,"SimOut1";#N/A,#N/A,FALSE,"SimOut2";#N/A,#N/A,FALSE,"SimOut3";#N/A,#N/A,FALSE,"SimOut4";#N/A,#N/A,FALSE,"SimOut5"}</definedName>
    <definedName name="OST_SH_2" localSheetId="51" hidden="1">{#N/A,#N/A,FALSE,"SimInp1";#N/A,#N/A,FALSE,"SimInp2";#N/A,#N/A,FALSE,"SimOut1";#N/A,#N/A,FALSE,"SimOut2";#N/A,#N/A,FALSE,"SimOut3";#N/A,#N/A,FALSE,"SimOut4";#N/A,#N/A,FALSE,"SimOut5"}</definedName>
    <definedName name="OST_SH_2" localSheetId="56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73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9" hidden="1">{#N/A,#N/A,FALSE,"SimInp1";#N/A,#N/A,FALSE,"SimInp2";#N/A,#N/A,FALSE,"SimOut1";#N/A,#N/A,FALSE,"SimOut2";#N/A,#N/A,FALSE,"SimOut3";#N/A,#N/A,FALSE,"SimOut4";#N/A,#N/A,FALSE,"SimOut5"}</definedName>
    <definedName name="OST_SH_2" localSheetId="83" hidden="1">{#N/A,#N/A,FALSE,"SimInp1";#N/A,#N/A,FALSE,"SimInp2";#N/A,#N/A,FALSE,"SimOut1";#N/A,#N/A,FALSE,"SimOut2";#N/A,#N/A,FALSE,"SimOut3";#N/A,#N/A,FALSE,"SimOut4";#N/A,#N/A,FALSE,"SimOut5"}</definedName>
    <definedName name="OST_SH_2" localSheetId="48" hidden="1">{#N/A,#N/A,FALSE,"SimInp1";#N/A,#N/A,FALSE,"SimInp2";#N/A,#N/A,FALSE,"SimOut1";#N/A,#N/A,FALSE,"SimOut2";#N/A,#N/A,FALSE,"SimOut3";#N/A,#N/A,FALSE,"SimOut4";#N/A,#N/A,FALSE,"SimOut5"}</definedName>
    <definedName name="OST_SH_2" localSheetId="86" hidden="1">{#N/A,#N/A,FALSE,"SimInp1";#N/A,#N/A,FALSE,"SimInp2";#N/A,#N/A,FALSE,"SimOut1";#N/A,#N/A,FALSE,"SimOut2";#N/A,#N/A,FALSE,"SimOut3";#N/A,#N/A,FALSE,"SimOut4";#N/A,#N/A,FALSE,"SimOut5"}</definedName>
    <definedName name="OST_SH_2" localSheetId="87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89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4" hidden="1">{#N/A,#N/A,FALSE,"SimInp1";#N/A,#N/A,FALSE,"SimInp2";#N/A,#N/A,FALSE,"SimOut1";#N/A,#N/A,FALSE,"SimOut2";#N/A,#N/A,FALSE,"SimOut3";#N/A,#N/A,FALSE,"SimOut4";#N/A,#N/A,FALSE,"SimOut5"}</definedName>
    <definedName name="OST_SH_2_1" localSheetId="24" hidden="1">{#N/A,#N/A,FALSE,"SimInp1";#N/A,#N/A,FALSE,"SimInp2";#N/A,#N/A,FALSE,"SimOut1";#N/A,#N/A,FALSE,"SimOut2";#N/A,#N/A,FALSE,"SimOut3";#N/A,#N/A,FALSE,"SimOut4";#N/A,#N/A,FALSE,"SimOut5"}</definedName>
    <definedName name="OST_SH_2_1" localSheetId="25" hidden="1">{#N/A,#N/A,FALSE,"SimInp1";#N/A,#N/A,FALSE,"SimInp2";#N/A,#N/A,FALSE,"SimOut1";#N/A,#N/A,FALSE,"SimOut2";#N/A,#N/A,FALSE,"SimOut3";#N/A,#N/A,FALSE,"SimOut4";#N/A,#N/A,FALSE,"SimOut5"}</definedName>
    <definedName name="OST_SH_2_1" localSheetId="17" hidden="1">{#N/A,#N/A,FALSE,"SimInp1";#N/A,#N/A,FALSE,"SimInp2";#N/A,#N/A,FALSE,"SimOut1";#N/A,#N/A,FALSE,"SimOut2";#N/A,#N/A,FALSE,"SimOut3";#N/A,#N/A,FALSE,"SimOut4";#N/A,#N/A,FALSE,"SimOut5"}</definedName>
    <definedName name="OST_SH_2_1" localSheetId="18" hidden="1">{#N/A,#N/A,FALSE,"SimInp1";#N/A,#N/A,FALSE,"SimInp2";#N/A,#N/A,FALSE,"SimOut1";#N/A,#N/A,FALSE,"SimOut2";#N/A,#N/A,FALSE,"SimOut3";#N/A,#N/A,FALSE,"SimOut4";#N/A,#N/A,FALSE,"SimOut5"}</definedName>
    <definedName name="OST_SH_2_1" localSheetId="22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35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37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27" hidden="1">{#N/A,#N/A,FALSE,"SimInp1";#N/A,#N/A,FALSE,"SimInp2";#N/A,#N/A,FALSE,"SimOut1";#N/A,#N/A,FALSE,"SimOut2";#N/A,#N/A,FALSE,"SimOut3";#N/A,#N/A,FALSE,"SimOut4";#N/A,#N/A,FALSE,"SimOut5"}</definedName>
    <definedName name="OST_SH_2_1" localSheetId="28" hidden="1">{#N/A,#N/A,FALSE,"SimInp1";#N/A,#N/A,FALSE,"SimInp2";#N/A,#N/A,FALSE,"SimOut1";#N/A,#N/A,FALSE,"SimOut2";#N/A,#N/A,FALSE,"SimOut3";#N/A,#N/A,FALSE,"SimOut4";#N/A,#N/A,FALSE,"SimOut5"}</definedName>
    <definedName name="OST_SH_2_1" localSheetId="29" hidden="1">{#N/A,#N/A,FALSE,"SimInp1";#N/A,#N/A,FALSE,"SimInp2";#N/A,#N/A,FALSE,"SimOut1";#N/A,#N/A,FALSE,"SimOut2";#N/A,#N/A,FALSE,"SimOut3";#N/A,#N/A,FALSE,"SimOut4";#N/A,#N/A,FALSE,"SimOut5"}</definedName>
    <definedName name="OST_SH_2_1" localSheetId="32" hidden="1">{#N/A,#N/A,FALSE,"SimInp1";#N/A,#N/A,FALSE,"SimInp2";#N/A,#N/A,FALSE,"SimOut1";#N/A,#N/A,FALSE,"SimOut2";#N/A,#N/A,FALSE,"SimOut3";#N/A,#N/A,FALSE,"SimOut4";#N/A,#N/A,FALSE,"SimOut5"}</definedName>
    <definedName name="OST_SH_2_1" localSheetId="33" hidden="1">{#N/A,#N/A,FALSE,"SimInp1";#N/A,#N/A,FALSE,"SimInp2";#N/A,#N/A,FALSE,"SimOut1";#N/A,#N/A,FALSE,"SimOut2";#N/A,#N/A,FALSE,"SimOut3";#N/A,#N/A,FALSE,"SimOut4";#N/A,#N/A,FALSE,"SimOut5"}</definedName>
    <definedName name="OST_SH_2_1" localSheetId="51" hidden="1">{#N/A,#N/A,FALSE,"SimInp1";#N/A,#N/A,FALSE,"SimInp2";#N/A,#N/A,FALSE,"SimOut1";#N/A,#N/A,FALSE,"SimOut2";#N/A,#N/A,FALSE,"SimOut3";#N/A,#N/A,FALSE,"SimOut4";#N/A,#N/A,FALSE,"SimOut5"}</definedName>
    <definedName name="OST_SH_2_1" localSheetId="56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73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9" hidden="1">{#N/A,#N/A,FALSE,"SimInp1";#N/A,#N/A,FALSE,"SimInp2";#N/A,#N/A,FALSE,"SimOut1";#N/A,#N/A,FALSE,"SimOut2";#N/A,#N/A,FALSE,"SimOut3";#N/A,#N/A,FALSE,"SimOut4";#N/A,#N/A,FALSE,"SimOut5"}</definedName>
    <definedName name="OST_SH_2_1" localSheetId="83" hidden="1">{#N/A,#N/A,FALSE,"SimInp1";#N/A,#N/A,FALSE,"SimInp2";#N/A,#N/A,FALSE,"SimOut1";#N/A,#N/A,FALSE,"SimOut2";#N/A,#N/A,FALSE,"SimOut3";#N/A,#N/A,FALSE,"SimOut4";#N/A,#N/A,FALSE,"SimOut5"}</definedName>
    <definedName name="OST_SH_2_1" localSheetId="48" hidden="1">{#N/A,#N/A,FALSE,"SimInp1";#N/A,#N/A,FALSE,"SimInp2";#N/A,#N/A,FALSE,"SimOut1";#N/A,#N/A,FALSE,"SimOut2";#N/A,#N/A,FALSE,"SimOut3";#N/A,#N/A,FALSE,"SimOut4";#N/A,#N/A,FALSE,"SimOut5"}</definedName>
    <definedName name="OST_SH_2_1" localSheetId="86" hidden="1">{#N/A,#N/A,FALSE,"SimInp1";#N/A,#N/A,FALSE,"SimInp2";#N/A,#N/A,FALSE,"SimOut1";#N/A,#N/A,FALSE,"SimOut2";#N/A,#N/A,FALSE,"SimOut3";#N/A,#N/A,FALSE,"SimOut4";#N/A,#N/A,FALSE,"SimOut5"}</definedName>
    <definedName name="OST_SH_2_1" localSheetId="87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89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24">[5]labels!#REF!</definedName>
    <definedName name="p" localSheetId="29">[5]labels!#REF!</definedName>
    <definedName name="p" localSheetId="33">[5]labels!#REF!</definedName>
    <definedName name="p" localSheetId="49">[5]labels!#REF!</definedName>
    <definedName name="p" localSheetId="64">[5]labels!#REF!</definedName>
    <definedName name="p" localSheetId="65">[5]labels!#REF!</definedName>
    <definedName name="p" localSheetId="66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>[5]labels!#REF!</definedName>
    <definedName name="PAYMENT_f" localSheetId="14">[4]Links!#REF!</definedName>
    <definedName name="PAYMENT_f" localSheetId="24">[4]Links!#REF!</definedName>
    <definedName name="PAYMENT_f" localSheetId="25">[4]Links!#REF!</definedName>
    <definedName name="PAYMENT_f" localSheetId="17">[4]Links!#REF!</definedName>
    <definedName name="PAYMENT_f" localSheetId="18">[4]Links!#REF!</definedName>
    <definedName name="PAYMENT_f" localSheetId="22">[4]Links!#REF!</definedName>
    <definedName name="PAYMENT_f" localSheetId="35">[4]Links!#REF!</definedName>
    <definedName name="PAYMENT_f" localSheetId="36">[4]Links!#REF!</definedName>
    <definedName name="PAYMENT_f" localSheetId="37">[4]Links!#REF!</definedName>
    <definedName name="PAYMENT_f" localSheetId="28">[4]Links!#REF!</definedName>
    <definedName name="PAYMENT_f" localSheetId="29">[4]Links!#REF!</definedName>
    <definedName name="PAYMENT_f" localSheetId="33">[4]Links!#REF!</definedName>
    <definedName name="PAYMENT_f" localSheetId="49">[4]Links!#REF!</definedName>
    <definedName name="PAYMENT_f" localSheetId="64">[4]Links!#REF!</definedName>
    <definedName name="PAYMENT_f" localSheetId="65">[4]Links!#REF!</definedName>
    <definedName name="PAYMENT_f" localSheetId="66">[4]Links!#REF!</definedName>
    <definedName name="PAYMENT_f" localSheetId="68">[4]Links!#REF!</definedName>
    <definedName name="PAYMENT_f" localSheetId="69">[4]Links!#REF!</definedName>
    <definedName name="PAYMENT_f" localSheetId="70">[4]Links!#REF!</definedName>
    <definedName name="PAYMENT_f" localSheetId="71">[4]Links!#REF!</definedName>
    <definedName name="PAYMENT_f">[4]Links!#REF!</definedName>
    <definedName name="PEND" localSheetId="14">#REF!</definedName>
    <definedName name="PEND" localSheetId="24">#REF!</definedName>
    <definedName name="PEND" localSheetId="25">#REF!</definedName>
    <definedName name="PEND" localSheetId="17">#REF!</definedName>
    <definedName name="PEND" localSheetId="18">#REF!</definedName>
    <definedName name="PEND" localSheetId="22">#REF!</definedName>
    <definedName name="PEND" localSheetId="35">#REF!</definedName>
    <definedName name="PEND" localSheetId="36">#REF!</definedName>
    <definedName name="PEND" localSheetId="28">#REF!</definedName>
    <definedName name="PEND" localSheetId="29">#REF!</definedName>
    <definedName name="PEND" localSheetId="33">#REF!</definedName>
    <definedName name="PEND" localSheetId="49">#REF!</definedName>
    <definedName name="PEND" localSheetId="61">#REF!</definedName>
    <definedName name="PEND" localSheetId="64">#REF!</definedName>
    <definedName name="PEND" localSheetId="65">#REF!</definedName>
    <definedName name="PEND" localSheetId="66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83">#REF!</definedName>
    <definedName name="PEND" localSheetId="86">#REF!</definedName>
    <definedName name="PEND" localSheetId="89">#REF!</definedName>
    <definedName name="PEND">#REF!</definedName>
    <definedName name="PENSION_f" localSheetId="14">[4]Links!#REF!</definedName>
    <definedName name="PENSION_f" localSheetId="24">[4]Links!#REF!</definedName>
    <definedName name="PENSION_f" localSheetId="25">[4]Links!#REF!</definedName>
    <definedName name="PENSION_f" localSheetId="17">[4]Links!#REF!</definedName>
    <definedName name="PENSION_f" localSheetId="18">[4]Links!#REF!</definedName>
    <definedName name="PENSION_f" localSheetId="22">[4]Links!#REF!</definedName>
    <definedName name="PENSION_f" localSheetId="35">[4]Links!#REF!</definedName>
    <definedName name="PENSION_f" localSheetId="36">[4]Links!#REF!</definedName>
    <definedName name="PENSION_f" localSheetId="37">[4]Links!#REF!</definedName>
    <definedName name="PENSION_f" localSheetId="28">[4]Links!#REF!</definedName>
    <definedName name="PENSION_f" localSheetId="29">[4]Links!#REF!</definedName>
    <definedName name="PENSION_f" localSheetId="33">[4]Links!#REF!</definedName>
    <definedName name="PENSION_f" localSheetId="49">[4]Links!#REF!</definedName>
    <definedName name="PENSION_f" localSheetId="64">[4]Links!#REF!</definedName>
    <definedName name="PENSION_f" localSheetId="65">[4]Links!#REF!</definedName>
    <definedName name="PENSION_f" localSheetId="66">[4]Links!#REF!</definedName>
    <definedName name="PENSION_f" localSheetId="68">[4]Links!#REF!</definedName>
    <definedName name="PENSION_f" localSheetId="69">[4]Links!#REF!</definedName>
    <definedName name="PENSION_f" localSheetId="70">[4]Links!#REF!</definedName>
    <definedName name="PENSION_f" localSheetId="71">[4]Links!#REF!</definedName>
    <definedName name="PENSION_f">[4]Links!#REF!</definedName>
    <definedName name="PeriodList" localSheetId="24">'[11]Report Form'!$E$4:$E$74</definedName>
    <definedName name="PeriodList">'[11]Report Form'!$E$4:$E$74</definedName>
    <definedName name="PMENU" localSheetId="14">#REF!</definedName>
    <definedName name="PMENU" localSheetId="24">#REF!</definedName>
    <definedName name="PMENU" localSheetId="25">#REF!</definedName>
    <definedName name="PMENU" localSheetId="17">#REF!</definedName>
    <definedName name="PMENU" localSheetId="18">#REF!</definedName>
    <definedName name="PMENU" localSheetId="22">#REF!</definedName>
    <definedName name="PMENU" localSheetId="35">#REF!</definedName>
    <definedName name="PMENU" localSheetId="36">#REF!</definedName>
    <definedName name="PMENU" localSheetId="28">#REF!</definedName>
    <definedName name="PMENU" localSheetId="29">#REF!</definedName>
    <definedName name="PMENU" localSheetId="33">#REF!</definedName>
    <definedName name="PMENU" localSheetId="49">#REF!</definedName>
    <definedName name="PMENU" localSheetId="61">#REF!</definedName>
    <definedName name="PMENU" localSheetId="64">#REF!</definedName>
    <definedName name="PMENU" localSheetId="65">#REF!</definedName>
    <definedName name="PMENU" localSheetId="66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83">#REF!</definedName>
    <definedName name="PMENU" localSheetId="86">#REF!</definedName>
    <definedName name="PMENU" localSheetId="89">#REF!</definedName>
    <definedName name="PMENU">#REF!</definedName>
    <definedName name="_xlnm.Print_Area">#N/A</definedName>
    <definedName name="PRINT_AREA_MI">#N/A</definedName>
    <definedName name="_xlnm.Print_Titles" localSheetId="24">[13]доходи!#REF!</definedName>
    <definedName name="_xlnm.Print_Titles" localSheetId="35">[13]доходи!#REF!</definedName>
    <definedName name="_xlnm.Print_Titles" localSheetId="36">[13]доходи!#REF!</definedName>
    <definedName name="_xlnm.Print_Titles" localSheetId="29">[13]доходи!#REF!</definedName>
    <definedName name="_xlnm.Print_Titles" localSheetId="33">[13]доходи!#REF!</definedName>
    <definedName name="_xlnm.Print_Titles" localSheetId="49">[13]доходи!#REF!</definedName>
    <definedName name="_xlnm.Print_Titles" localSheetId="64">[13]доходи!#REF!</definedName>
    <definedName name="_xlnm.Print_Titles" localSheetId="65">[13]доходи!#REF!</definedName>
    <definedName name="_xlnm.Print_Titles" localSheetId="66">[13]доходи!#REF!</definedName>
    <definedName name="_xlnm.Print_Titles" localSheetId="68">[13]доходи!#REF!</definedName>
    <definedName name="_xlnm.Print_Titles" localSheetId="69">[13]доходи!#REF!</definedName>
    <definedName name="_xlnm.Print_Titles" localSheetId="70">[13]доходи!#REF!</definedName>
    <definedName name="_xlnm.Print_Titles" localSheetId="71">[13]доходи!#REF!</definedName>
    <definedName name="_xlnm.Print_Titles" localSheetId="83">[14]доходи!#REF!</definedName>
    <definedName name="_xlnm.Print_Titles" localSheetId="86">[13]доходи!#REF!</definedName>
    <definedName name="_xlnm.Print_Titles" localSheetId="89">[13]доходи!#REF!</definedName>
    <definedName name="_xlnm.Print_Titles">[13]доходи!#REF!</definedName>
    <definedName name="PRIV" localSheetId="68">[5]C!$L$33</definedName>
    <definedName name="PRIV" localSheetId="69">[5]C!$L$33</definedName>
    <definedName name="PRIV" localSheetId="71">[5]C!$L$33</definedName>
    <definedName name="PRIV">[5]C!$L$33</definedName>
    <definedName name="PRIV_F" localSheetId="14">[4]Links!$T$18</definedName>
    <definedName name="PRIV_F" localSheetId="24">[4]Links!$T$18</definedName>
    <definedName name="PRIV_F" localSheetId="25">[4]Links!$T$18</definedName>
    <definedName name="PRIV_F" localSheetId="17">[4]Links!$T$18</definedName>
    <definedName name="PRIV_F" localSheetId="18">[4]Links!$T$18</definedName>
    <definedName name="PRIV_F" localSheetId="22">[4]Links!$T$18</definedName>
    <definedName name="PRIV_F" localSheetId="35">[4]Links!$T$18</definedName>
    <definedName name="PRIV_F" localSheetId="36">[4]Links!$T$18</definedName>
    <definedName name="PRIV_F" localSheetId="28">[4]Links!$T$18</definedName>
    <definedName name="PRIV_F" localSheetId="29">[4]Links!$T$18</definedName>
    <definedName name="PRIV_F" localSheetId="33">[4]Links!$T$18</definedName>
    <definedName name="PRIV_F">[4]Links!$T$18</definedName>
    <definedName name="PRIV_P" localSheetId="14">[4]Links!$X$28</definedName>
    <definedName name="PRIV_P" localSheetId="24">[4]Links!$X$28</definedName>
    <definedName name="PRIV_P" localSheetId="25">[4]Links!$X$28</definedName>
    <definedName name="PRIV_P" localSheetId="17">[4]Links!$X$28</definedName>
    <definedName name="PRIV_P" localSheetId="18">[4]Links!$X$28</definedName>
    <definedName name="PRIV_P" localSheetId="22">[4]Links!$X$28</definedName>
    <definedName name="PRIV_P" localSheetId="35">[4]Links!$X$28</definedName>
    <definedName name="PRIV_P" localSheetId="36">[4]Links!$X$28</definedName>
    <definedName name="PRIV_P" localSheetId="28">[4]Links!$X$28</definedName>
    <definedName name="PRIV_P" localSheetId="29">[4]Links!$X$28</definedName>
    <definedName name="PRIV_P" localSheetId="33">[4]Links!$X$28</definedName>
    <definedName name="PRIV_P">[4]Links!$X$28</definedName>
    <definedName name="PRIVG" localSheetId="14">[4]Links!$Z$33</definedName>
    <definedName name="PRIVG" localSheetId="24">[4]Links!$Z$33</definedName>
    <definedName name="PRIVG" localSheetId="25">[4]Links!$Z$33</definedName>
    <definedName name="PRIVG" localSheetId="17">[4]Links!$Z$33</definedName>
    <definedName name="PRIVG" localSheetId="18">[4]Links!$Z$33</definedName>
    <definedName name="PRIVG" localSheetId="22">[4]Links!$Z$33</definedName>
    <definedName name="PRIVG" localSheetId="35">[4]Links!$Z$33</definedName>
    <definedName name="PRIVG" localSheetId="36">[4]Links!$Z$33</definedName>
    <definedName name="PRIVG" localSheetId="28">[4]Links!$Z$33</definedName>
    <definedName name="PRIVG" localSheetId="29">[4]Links!$Z$33</definedName>
    <definedName name="PRIVG" localSheetId="33">[4]Links!$Z$33</definedName>
    <definedName name="PRIVG">[4]Links!$Z$33</definedName>
    <definedName name="PRIVM" localSheetId="14">[4]Links!$Z$17</definedName>
    <definedName name="PRIVM" localSheetId="24">[4]Links!$Z$17</definedName>
    <definedName name="PRIVM" localSheetId="25">[4]Links!$Z$17</definedName>
    <definedName name="PRIVM" localSheetId="17">[4]Links!$Z$17</definedName>
    <definedName name="PRIVM" localSheetId="18">[4]Links!$Z$17</definedName>
    <definedName name="PRIVM" localSheetId="22">[4]Links!$Z$17</definedName>
    <definedName name="PRIVM" localSheetId="35">[4]Links!$Z$17</definedName>
    <definedName name="PRIVM" localSheetId="36">[4]Links!$Z$17</definedName>
    <definedName name="PRIVM" localSheetId="28">[4]Links!$Z$17</definedName>
    <definedName name="PRIVM" localSheetId="29">[4]Links!$Z$17</definedName>
    <definedName name="PRIVM" localSheetId="33">[4]Links!$Z$17</definedName>
    <definedName name="PRIVM">[4]Links!$Z$17</definedName>
    <definedName name="PRIVMG" localSheetId="14">[4]Links!$Z$29</definedName>
    <definedName name="PRIVMG" localSheetId="24">[4]Links!$Z$29</definedName>
    <definedName name="PRIVMG" localSheetId="25">[4]Links!$Z$29</definedName>
    <definedName name="PRIVMG" localSheetId="17">[4]Links!$Z$29</definedName>
    <definedName name="PRIVMG" localSheetId="18">[4]Links!$Z$29</definedName>
    <definedName name="PRIVMG" localSheetId="22">[4]Links!$Z$29</definedName>
    <definedName name="PRIVMG" localSheetId="35">[4]Links!$Z$29</definedName>
    <definedName name="PRIVMG" localSheetId="36">[4]Links!$Z$29</definedName>
    <definedName name="PRIVMG" localSheetId="28">[4]Links!$Z$29</definedName>
    <definedName name="PRIVMG" localSheetId="29">[4]Links!$Z$29</definedName>
    <definedName name="PRIVMG" localSheetId="33">[4]Links!$Z$29</definedName>
    <definedName name="PRIVMG">[4]Links!$Z$29</definedName>
    <definedName name="q" localSheetId="1" hidden="1">{#N/A,#N/A,FALSE,"т02бд"}</definedName>
    <definedName name="q" localSheetId="2" hidden="1">{#N/A,#N/A,FALSE,"т02бд"}</definedName>
    <definedName name="q" localSheetId="14" hidden="1">{#N/A,#N/A,FALSE,"т02бд"}</definedName>
    <definedName name="q" localSheetId="24" hidden="1">{#N/A,#N/A,FALSE,"т02бд"}</definedName>
    <definedName name="q" localSheetId="25" hidden="1">{#N/A,#N/A,FALSE,"т02бд"}</definedName>
    <definedName name="q" localSheetId="15" hidden="1">{#N/A,#N/A,FALSE,"т02бд"}</definedName>
    <definedName name="q" localSheetId="17" hidden="1">{#N/A,#N/A,FALSE,"т02бд"}</definedName>
    <definedName name="q" localSheetId="18" hidden="1">{#N/A,#N/A,FALSE,"т02бд"}</definedName>
    <definedName name="q" localSheetId="22" hidden="1">{#N/A,#N/A,FALSE,"т02бд"}</definedName>
    <definedName name="q" localSheetId="26" hidden="1">{#N/A,#N/A,FALSE,"т02бд"}</definedName>
    <definedName name="q" localSheetId="35" hidden="1">{#N/A,#N/A,FALSE,"т02бд"}</definedName>
    <definedName name="q" localSheetId="3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27" hidden="1">{#N/A,#N/A,FALSE,"т02бд"}</definedName>
    <definedName name="q" localSheetId="28" hidden="1">{#N/A,#N/A,FALSE,"т02бд"}</definedName>
    <definedName name="q" localSheetId="29" hidden="1">{#N/A,#N/A,FALSE,"т02бд"}</definedName>
    <definedName name="q" localSheetId="32" hidden="1">{#N/A,#N/A,FALSE,"т02бд"}</definedName>
    <definedName name="q" localSheetId="33" hidden="1">{#N/A,#N/A,FALSE,"т02бд"}</definedName>
    <definedName name="q" localSheetId="51" hidden="1">{#N/A,#N/A,FALSE,"т02бд"}</definedName>
    <definedName name="q" localSheetId="56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4" hidden="1">{#N/A,#N/A,FALSE,"т02бд"}</definedName>
    <definedName name="q" localSheetId="73" hidden="1">{#N/A,#N/A,FALSE,"т02бд"}</definedName>
    <definedName name="q" localSheetId="74" hidden="1">{#N/A,#N/A,FALSE,"т02бд"}</definedName>
    <definedName name="q" localSheetId="65" hidden="1">{#N/A,#N/A,FALSE,"т02бд"}</definedName>
    <definedName name="q" localSheetId="66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5" hidden="1">{#N/A,#N/A,FALSE,"т02бд"}</definedName>
    <definedName name="q" localSheetId="85" hidden="1">{#N/A,#N/A,FALSE,"т02бд"}</definedName>
    <definedName name="q" localSheetId="77" hidden="1">{#N/A,#N/A,FALSE,"т02бд"}</definedName>
    <definedName name="q" localSheetId="79" hidden="1">{#N/A,#N/A,FALSE,"т02бд"}</definedName>
    <definedName name="q" localSheetId="83" hidden="1">{#N/A,#N/A,FALSE,"т02бд"}</definedName>
    <definedName name="q" localSheetId="48" hidden="1">{#N/A,#N/A,FALSE,"т02бд"}</definedName>
    <definedName name="q" localSheetId="86" hidden="1">{#N/A,#N/A,FALSE,"т02бд"}</definedName>
    <definedName name="q" localSheetId="87" hidden="1">{#N/A,#N/A,FALSE,"т02бд"}</definedName>
    <definedName name="q" localSheetId="88" hidden="1">{#N/A,#N/A,FALSE,"т02бд"}</definedName>
    <definedName name="q" localSheetId="89" hidden="1">{#N/A,#N/A,FALSE,"т02бд"}</definedName>
    <definedName name="q" hidden="1">{#N/A,#N/A,FALSE,"т02бд"}</definedName>
    <definedName name="q_2" localSheetId="1" hidden="1">{#N/A,#N/A,FALSE,"т02бд"}</definedName>
    <definedName name="q_2" localSheetId="14" hidden="1">{#N/A,#N/A,FALSE,"т02бд"}</definedName>
    <definedName name="q_2" localSheetId="24" hidden="1">{#N/A,#N/A,FALSE,"т02бд"}</definedName>
    <definedName name="q_2" localSheetId="25" hidden="1">{#N/A,#N/A,FALSE,"т02бд"}</definedName>
    <definedName name="q_2" localSheetId="17" hidden="1">{#N/A,#N/A,FALSE,"т02бд"}</definedName>
    <definedName name="q_2" localSheetId="18" hidden="1">{#N/A,#N/A,FALSE,"т02бд"}</definedName>
    <definedName name="q_2" localSheetId="22" hidden="1">{#N/A,#N/A,FALSE,"т02бд"}</definedName>
    <definedName name="q_2" localSheetId="26" hidden="1">{#N/A,#N/A,FALSE,"т02бд"}</definedName>
    <definedName name="q_2" localSheetId="35" hidden="1">{#N/A,#N/A,FALSE,"т02бд"}</definedName>
    <definedName name="q_2" localSheetId="36" hidden="1">{#N/A,#N/A,FALSE,"т02бд"}</definedName>
    <definedName name="q_2" localSheetId="37" hidden="1">{#N/A,#N/A,FALSE,"т02бд"}</definedName>
    <definedName name="q_2" localSheetId="38" hidden="1">{#N/A,#N/A,FALSE,"т02бд"}</definedName>
    <definedName name="q_2" localSheetId="39" hidden="1">{#N/A,#N/A,FALSE,"т02бд"}</definedName>
    <definedName name="q_2" localSheetId="27" hidden="1">{#N/A,#N/A,FALSE,"т02бд"}</definedName>
    <definedName name="q_2" localSheetId="28" hidden="1">{#N/A,#N/A,FALSE,"т02бд"}</definedName>
    <definedName name="q_2" localSheetId="29" hidden="1">{#N/A,#N/A,FALSE,"т02бд"}</definedName>
    <definedName name="q_2" localSheetId="32" hidden="1">{#N/A,#N/A,FALSE,"т02бд"}</definedName>
    <definedName name="q_2" localSheetId="33" hidden="1">{#N/A,#N/A,FALSE,"т02бд"}</definedName>
    <definedName name="q_2" localSheetId="51" hidden="1">{#N/A,#N/A,FALSE,"т02бд"}</definedName>
    <definedName name="q_2" localSheetId="56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64" hidden="1">{#N/A,#N/A,FALSE,"т02бд"}</definedName>
    <definedName name="q_2" localSheetId="73" hidden="1">{#N/A,#N/A,FALSE,"т02бд"}</definedName>
    <definedName name="q_2" localSheetId="74" hidden="1">{#N/A,#N/A,FALSE,"т02бд"}</definedName>
    <definedName name="q_2" localSheetId="65" hidden="1">{#N/A,#N/A,FALSE,"т02бд"}</definedName>
    <definedName name="q_2" localSheetId="66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9" hidden="1">{#N/A,#N/A,FALSE,"т02бд"}</definedName>
    <definedName name="q_2" localSheetId="83" hidden="1">{#N/A,#N/A,FALSE,"т02бд"}</definedName>
    <definedName name="q_2" localSheetId="48" hidden="1">{#N/A,#N/A,FALSE,"т02бд"}</definedName>
    <definedName name="q_2" localSheetId="86" hidden="1">{#N/A,#N/A,FALSE,"т02бд"}</definedName>
    <definedName name="q_2" localSheetId="87" hidden="1">{#N/A,#N/A,FALSE,"т02бд"}</definedName>
    <definedName name="q_2" localSheetId="88" hidden="1">{#N/A,#N/A,FALSE,"т02бд"}</definedName>
    <definedName name="q_2" localSheetId="89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4" hidden="1">{#N/A,#N/A,FALSE,"т02бд"}</definedName>
    <definedName name="q_2_1" localSheetId="24" hidden="1">{#N/A,#N/A,FALSE,"т02бд"}</definedName>
    <definedName name="q_2_1" localSheetId="25" hidden="1">{#N/A,#N/A,FALSE,"т02бд"}</definedName>
    <definedName name="q_2_1" localSheetId="17" hidden="1">{#N/A,#N/A,FALSE,"т02бд"}</definedName>
    <definedName name="q_2_1" localSheetId="18" hidden="1">{#N/A,#N/A,FALSE,"т02бд"}</definedName>
    <definedName name="q_2_1" localSheetId="22" hidden="1">{#N/A,#N/A,FALSE,"т02бд"}</definedName>
    <definedName name="q_2_1" localSheetId="26" hidden="1">{#N/A,#N/A,FALSE,"т02бд"}</definedName>
    <definedName name="q_2_1" localSheetId="35" hidden="1">{#N/A,#N/A,FALSE,"т02бд"}</definedName>
    <definedName name="q_2_1" localSheetId="36" hidden="1">{#N/A,#N/A,FALSE,"т02бд"}</definedName>
    <definedName name="q_2_1" localSheetId="37" hidden="1">{#N/A,#N/A,FALSE,"т02бд"}</definedName>
    <definedName name="q_2_1" localSheetId="38" hidden="1">{#N/A,#N/A,FALSE,"т02бд"}</definedName>
    <definedName name="q_2_1" localSheetId="39" hidden="1">{#N/A,#N/A,FALSE,"т02бд"}</definedName>
    <definedName name="q_2_1" localSheetId="27" hidden="1">{#N/A,#N/A,FALSE,"т02бд"}</definedName>
    <definedName name="q_2_1" localSheetId="28" hidden="1">{#N/A,#N/A,FALSE,"т02бд"}</definedName>
    <definedName name="q_2_1" localSheetId="29" hidden="1">{#N/A,#N/A,FALSE,"т02бд"}</definedName>
    <definedName name="q_2_1" localSheetId="32" hidden="1">{#N/A,#N/A,FALSE,"т02бд"}</definedName>
    <definedName name="q_2_1" localSheetId="33" hidden="1">{#N/A,#N/A,FALSE,"т02бд"}</definedName>
    <definedName name="q_2_1" localSheetId="51" hidden="1">{#N/A,#N/A,FALSE,"т02бд"}</definedName>
    <definedName name="q_2_1" localSheetId="56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64" hidden="1">{#N/A,#N/A,FALSE,"т02бд"}</definedName>
    <definedName name="q_2_1" localSheetId="73" hidden="1">{#N/A,#N/A,FALSE,"т02бд"}</definedName>
    <definedName name="q_2_1" localSheetId="74" hidden="1">{#N/A,#N/A,FALSE,"т02бд"}</definedName>
    <definedName name="q_2_1" localSheetId="65" hidden="1">{#N/A,#N/A,FALSE,"т02бд"}</definedName>
    <definedName name="q_2_1" localSheetId="66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9" hidden="1">{#N/A,#N/A,FALSE,"т02бд"}</definedName>
    <definedName name="q_2_1" localSheetId="83" hidden="1">{#N/A,#N/A,FALSE,"т02бд"}</definedName>
    <definedName name="q_2_1" localSheetId="48" hidden="1">{#N/A,#N/A,FALSE,"т02бд"}</definedName>
    <definedName name="q_2_1" localSheetId="86" hidden="1">{#N/A,#N/A,FALSE,"т02бд"}</definedName>
    <definedName name="q_2_1" localSheetId="87" hidden="1">{#N/A,#N/A,FALSE,"т02бд"}</definedName>
    <definedName name="q_2_1" localSheetId="88" hidden="1">{#N/A,#N/A,FALSE,"т02бд"}</definedName>
    <definedName name="q_2_1" localSheetId="89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14" hidden="1">{#N/A,#N/A,FALSE,"т04"}</definedName>
    <definedName name="qart" localSheetId="24" hidden="1">{#N/A,#N/A,FALSE,"т04"}</definedName>
    <definedName name="qart" localSheetId="25" hidden="1">{#N/A,#N/A,FALSE,"т04"}</definedName>
    <definedName name="qart" localSheetId="15" hidden="1">{#N/A,#N/A,FALSE,"т04"}</definedName>
    <definedName name="qart" localSheetId="17" hidden="1">{#N/A,#N/A,FALSE,"т04"}</definedName>
    <definedName name="qart" localSheetId="18" hidden="1">{#N/A,#N/A,FALSE,"т04"}</definedName>
    <definedName name="qart" localSheetId="22" hidden="1">{#N/A,#N/A,FALSE,"т04"}</definedName>
    <definedName name="qart" localSheetId="26" hidden="1">{#N/A,#N/A,FALSE,"т04"}</definedName>
    <definedName name="qart" localSheetId="35" hidden="1">{#N/A,#N/A,FALSE,"т04"}</definedName>
    <definedName name="qart" localSheetId="3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27" hidden="1">{#N/A,#N/A,FALSE,"т04"}</definedName>
    <definedName name="qart" localSheetId="28" hidden="1">{#N/A,#N/A,FALSE,"т04"}</definedName>
    <definedName name="qart" localSheetId="29" hidden="1">{#N/A,#N/A,FALSE,"т04"}</definedName>
    <definedName name="qart" localSheetId="32" hidden="1">{#N/A,#N/A,FALSE,"т04"}</definedName>
    <definedName name="qart" localSheetId="33" hidden="1">{#N/A,#N/A,FALSE,"т04"}</definedName>
    <definedName name="qart" localSheetId="51" hidden="1">{#N/A,#N/A,FALSE,"т04"}</definedName>
    <definedName name="qart" localSheetId="56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64" hidden="1">{#N/A,#N/A,FALSE,"т04"}</definedName>
    <definedName name="qart" localSheetId="73" hidden="1">{#N/A,#N/A,FALSE,"т04"}</definedName>
    <definedName name="qart" localSheetId="74" hidden="1">{#N/A,#N/A,FALSE,"т04"}</definedName>
    <definedName name="qart" localSheetId="65" hidden="1">{#N/A,#N/A,FALSE,"т04"}</definedName>
    <definedName name="qart" localSheetId="66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85" hidden="1">{#N/A,#N/A,FALSE,"т04"}</definedName>
    <definedName name="qart" localSheetId="77" hidden="1">{#N/A,#N/A,FALSE,"т04"}</definedName>
    <definedName name="qart" localSheetId="79" hidden="1">{#N/A,#N/A,FALSE,"т04"}</definedName>
    <definedName name="qart" localSheetId="83" hidden="1">{#N/A,#N/A,FALSE,"т04"}</definedName>
    <definedName name="qart" localSheetId="48" hidden="1">{#N/A,#N/A,FALSE,"т04"}</definedName>
    <definedName name="qart" localSheetId="86" hidden="1">{#N/A,#N/A,FALSE,"т04"}</definedName>
    <definedName name="qart" localSheetId="87" hidden="1">{#N/A,#N/A,FALSE,"т04"}</definedName>
    <definedName name="qart" localSheetId="88" hidden="1">{#N/A,#N/A,FALSE,"т04"}</definedName>
    <definedName name="qart" localSheetId="89" hidden="1">{#N/A,#N/A,FALSE,"т04"}</definedName>
    <definedName name="qart" hidden="1">{#N/A,#N/A,FALSE,"т04"}</definedName>
    <definedName name="qart_2" localSheetId="1" hidden="1">{#N/A,#N/A,FALSE,"т04"}</definedName>
    <definedName name="qart_2" localSheetId="14" hidden="1">{#N/A,#N/A,FALSE,"т04"}</definedName>
    <definedName name="qart_2" localSheetId="24" hidden="1">{#N/A,#N/A,FALSE,"т04"}</definedName>
    <definedName name="qart_2" localSheetId="25" hidden="1">{#N/A,#N/A,FALSE,"т04"}</definedName>
    <definedName name="qart_2" localSheetId="17" hidden="1">{#N/A,#N/A,FALSE,"т04"}</definedName>
    <definedName name="qart_2" localSheetId="18" hidden="1">{#N/A,#N/A,FALSE,"т04"}</definedName>
    <definedName name="qart_2" localSheetId="22" hidden="1">{#N/A,#N/A,FALSE,"т04"}</definedName>
    <definedName name="qart_2" localSheetId="26" hidden="1">{#N/A,#N/A,FALSE,"т04"}</definedName>
    <definedName name="qart_2" localSheetId="35" hidden="1">{#N/A,#N/A,FALSE,"т04"}</definedName>
    <definedName name="qart_2" localSheetId="36" hidden="1">{#N/A,#N/A,FALSE,"т04"}</definedName>
    <definedName name="qart_2" localSheetId="37" hidden="1">{#N/A,#N/A,FALSE,"т04"}</definedName>
    <definedName name="qart_2" localSheetId="38" hidden="1">{#N/A,#N/A,FALSE,"т04"}</definedName>
    <definedName name="qart_2" localSheetId="39" hidden="1">{#N/A,#N/A,FALSE,"т04"}</definedName>
    <definedName name="qart_2" localSheetId="27" hidden="1">{#N/A,#N/A,FALSE,"т04"}</definedName>
    <definedName name="qart_2" localSheetId="28" hidden="1">{#N/A,#N/A,FALSE,"т04"}</definedName>
    <definedName name="qart_2" localSheetId="29" hidden="1">{#N/A,#N/A,FALSE,"т04"}</definedName>
    <definedName name="qart_2" localSheetId="32" hidden="1">{#N/A,#N/A,FALSE,"т04"}</definedName>
    <definedName name="qart_2" localSheetId="33" hidden="1">{#N/A,#N/A,FALSE,"т04"}</definedName>
    <definedName name="qart_2" localSheetId="51" hidden="1">{#N/A,#N/A,FALSE,"т04"}</definedName>
    <definedName name="qart_2" localSheetId="56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64" hidden="1">{#N/A,#N/A,FALSE,"т04"}</definedName>
    <definedName name="qart_2" localSheetId="73" hidden="1">{#N/A,#N/A,FALSE,"т04"}</definedName>
    <definedName name="qart_2" localSheetId="74" hidden="1">{#N/A,#N/A,FALSE,"т04"}</definedName>
    <definedName name="qart_2" localSheetId="65" hidden="1">{#N/A,#N/A,FALSE,"т04"}</definedName>
    <definedName name="qart_2" localSheetId="66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9" hidden="1">{#N/A,#N/A,FALSE,"т04"}</definedName>
    <definedName name="qart_2" localSheetId="83" hidden="1">{#N/A,#N/A,FALSE,"т04"}</definedName>
    <definedName name="qart_2" localSheetId="48" hidden="1">{#N/A,#N/A,FALSE,"т04"}</definedName>
    <definedName name="qart_2" localSheetId="86" hidden="1">{#N/A,#N/A,FALSE,"т04"}</definedName>
    <definedName name="qart_2" localSheetId="87" hidden="1">{#N/A,#N/A,FALSE,"т04"}</definedName>
    <definedName name="qart_2" localSheetId="88" hidden="1">{#N/A,#N/A,FALSE,"т04"}</definedName>
    <definedName name="qart_2" localSheetId="89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4" hidden="1">{#N/A,#N/A,FALSE,"т04"}</definedName>
    <definedName name="qart_2_1" localSheetId="24" hidden="1">{#N/A,#N/A,FALSE,"т04"}</definedName>
    <definedName name="qart_2_1" localSheetId="25" hidden="1">{#N/A,#N/A,FALSE,"т04"}</definedName>
    <definedName name="qart_2_1" localSheetId="17" hidden="1">{#N/A,#N/A,FALSE,"т04"}</definedName>
    <definedName name="qart_2_1" localSheetId="18" hidden="1">{#N/A,#N/A,FALSE,"т04"}</definedName>
    <definedName name="qart_2_1" localSheetId="22" hidden="1">{#N/A,#N/A,FALSE,"т04"}</definedName>
    <definedName name="qart_2_1" localSheetId="26" hidden="1">{#N/A,#N/A,FALSE,"т04"}</definedName>
    <definedName name="qart_2_1" localSheetId="35" hidden="1">{#N/A,#N/A,FALSE,"т04"}</definedName>
    <definedName name="qart_2_1" localSheetId="36" hidden="1">{#N/A,#N/A,FALSE,"т04"}</definedName>
    <definedName name="qart_2_1" localSheetId="37" hidden="1">{#N/A,#N/A,FALSE,"т04"}</definedName>
    <definedName name="qart_2_1" localSheetId="38" hidden="1">{#N/A,#N/A,FALSE,"т04"}</definedName>
    <definedName name="qart_2_1" localSheetId="39" hidden="1">{#N/A,#N/A,FALSE,"т04"}</definedName>
    <definedName name="qart_2_1" localSheetId="27" hidden="1">{#N/A,#N/A,FALSE,"т04"}</definedName>
    <definedName name="qart_2_1" localSheetId="28" hidden="1">{#N/A,#N/A,FALSE,"т04"}</definedName>
    <definedName name="qart_2_1" localSheetId="29" hidden="1">{#N/A,#N/A,FALSE,"т04"}</definedName>
    <definedName name="qart_2_1" localSheetId="32" hidden="1">{#N/A,#N/A,FALSE,"т04"}</definedName>
    <definedName name="qart_2_1" localSheetId="33" hidden="1">{#N/A,#N/A,FALSE,"т04"}</definedName>
    <definedName name="qart_2_1" localSheetId="51" hidden="1">{#N/A,#N/A,FALSE,"т04"}</definedName>
    <definedName name="qart_2_1" localSheetId="56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64" hidden="1">{#N/A,#N/A,FALSE,"т04"}</definedName>
    <definedName name="qart_2_1" localSheetId="73" hidden="1">{#N/A,#N/A,FALSE,"т04"}</definedName>
    <definedName name="qart_2_1" localSheetId="74" hidden="1">{#N/A,#N/A,FALSE,"т04"}</definedName>
    <definedName name="qart_2_1" localSheetId="65" hidden="1">{#N/A,#N/A,FALSE,"т04"}</definedName>
    <definedName name="qart_2_1" localSheetId="66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9" hidden="1">{#N/A,#N/A,FALSE,"т04"}</definedName>
    <definedName name="qart_2_1" localSheetId="83" hidden="1">{#N/A,#N/A,FALSE,"т04"}</definedName>
    <definedName name="qart_2_1" localSheetId="48" hidden="1">{#N/A,#N/A,FALSE,"т04"}</definedName>
    <definedName name="qart_2_1" localSheetId="86" hidden="1">{#N/A,#N/A,FALSE,"т04"}</definedName>
    <definedName name="qart_2_1" localSheetId="87" hidden="1">{#N/A,#N/A,FALSE,"т04"}</definedName>
    <definedName name="qart_2_1" localSheetId="88" hidden="1">{#N/A,#N/A,FALSE,"т04"}</definedName>
    <definedName name="qart_2_1" localSheetId="89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14" hidden="1">{#N/A,#N/A,FALSE,"т02бд"}</definedName>
    <definedName name="qq" localSheetId="24" hidden="1">{#N/A,#N/A,FALSE,"т02бд"}</definedName>
    <definedName name="qq" localSheetId="25" hidden="1">{#N/A,#N/A,FALSE,"т02бд"}</definedName>
    <definedName name="qq" localSheetId="15" hidden="1">{#N/A,#N/A,FALSE,"т02бд"}</definedName>
    <definedName name="qq" localSheetId="17" hidden="1">{#N/A,#N/A,FALSE,"т02бд"}</definedName>
    <definedName name="qq" localSheetId="18" hidden="1">{#N/A,#N/A,FALSE,"т02бд"}</definedName>
    <definedName name="qq" localSheetId="22" hidden="1">{#N/A,#N/A,FALSE,"т02бд"}</definedName>
    <definedName name="qq" localSheetId="26" hidden="1">{#N/A,#N/A,FALSE,"т02бд"}</definedName>
    <definedName name="qq" localSheetId="35" hidden="1">{#N/A,#N/A,FALSE,"т02бд"}</definedName>
    <definedName name="qq" localSheetId="3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27" hidden="1">{#N/A,#N/A,FALSE,"т02бд"}</definedName>
    <definedName name="qq" localSheetId="28" hidden="1">{#N/A,#N/A,FALSE,"т02бд"}</definedName>
    <definedName name="qq" localSheetId="29" hidden="1">{#N/A,#N/A,FALSE,"т02бд"}</definedName>
    <definedName name="qq" localSheetId="32" hidden="1">{#N/A,#N/A,FALSE,"т02бд"}</definedName>
    <definedName name="qq" localSheetId="33" hidden="1">{#N/A,#N/A,FALSE,"т02бд"}</definedName>
    <definedName name="qq" localSheetId="51" hidden="1">{#N/A,#N/A,FALSE,"т02бд"}</definedName>
    <definedName name="qq" localSheetId="56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4" hidden="1">{#N/A,#N/A,FALSE,"т02бд"}</definedName>
    <definedName name="qq" localSheetId="73" hidden="1">{#N/A,#N/A,FALSE,"т02бд"}</definedName>
    <definedName name="qq" localSheetId="74" hidden="1">{#N/A,#N/A,FALSE,"т02бд"}</definedName>
    <definedName name="qq" localSheetId="65" hidden="1">{#N/A,#N/A,FALSE,"т02бд"}</definedName>
    <definedName name="qq" localSheetId="66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5" hidden="1">{#N/A,#N/A,FALSE,"т02бд"}</definedName>
    <definedName name="qq" localSheetId="85" hidden="1">{#N/A,#N/A,FALSE,"т02бд"}</definedName>
    <definedName name="qq" localSheetId="77" hidden="1">{#N/A,#N/A,FALSE,"т02бд"}</definedName>
    <definedName name="qq" localSheetId="79" hidden="1">{#N/A,#N/A,FALSE,"т02бд"}</definedName>
    <definedName name="qq" localSheetId="83" hidden="1">{#N/A,#N/A,FALSE,"т02бд"}</definedName>
    <definedName name="qq" localSheetId="48" hidden="1">{#N/A,#N/A,FALSE,"т02бд"}</definedName>
    <definedName name="qq" localSheetId="86" hidden="1">{#N/A,#N/A,FALSE,"т02бд"}</definedName>
    <definedName name="qq" localSheetId="87" hidden="1">{#N/A,#N/A,FALSE,"т02бд"}</definedName>
    <definedName name="qq" localSheetId="88" hidden="1">{#N/A,#N/A,FALSE,"т02бд"}</definedName>
    <definedName name="qq" localSheetId="89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4" hidden="1">{#N/A,#N/A,FALSE,"т02бд"}</definedName>
    <definedName name="qq_2" localSheetId="24" hidden="1">{#N/A,#N/A,FALSE,"т02бд"}</definedName>
    <definedName name="qq_2" localSheetId="25" hidden="1">{#N/A,#N/A,FALSE,"т02бд"}</definedName>
    <definedName name="qq_2" localSheetId="17" hidden="1">{#N/A,#N/A,FALSE,"т02бд"}</definedName>
    <definedName name="qq_2" localSheetId="18" hidden="1">{#N/A,#N/A,FALSE,"т02бд"}</definedName>
    <definedName name="qq_2" localSheetId="22" hidden="1">{#N/A,#N/A,FALSE,"т02бд"}</definedName>
    <definedName name="qq_2" localSheetId="26" hidden="1">{#N/A,#N/A,FALSE,"т02бд"}</definedName>
    <definedName name="qq_2" localSheetId="35" hidden="1">{#N/A,#N/A,FALSE,"т02бд"}</definedName>
    <definedName name="qq_2" localSheetId="36" hidden="1">{#N/A,#N/A,FALSE,"т02бд"}</definedName>
    <definedName name="qq_2" localSheetId="37" hidden="1">{#N/A,#N/A,FALSE,"т02бд"}</definedName>
    <definedName name="qq_2" localSheetId="38" hidden="1">{#N/A,#N/A,FALSE,"т02бд"}</definedName>
    <definedName name="qq_2" localSheetId="39" hidden="1">{#N/A,#N/A,FALSE,"т02бд"}</definedName>
    <definedName name="qq_2" localSheetId="27" hidden="1">{#N/A,#N/A,FALSE,"т02бд"}</definedName>
    <definedName name="qq_2" localSheetId="28" hidden="1">{#N/A,#N/A,FALSE,"т02бд"}</definedName>
    <definedName name="qq_2" localSheetId="29" hidden="1">{#N/A,#N/A,FALSE,"т02бд"}</definedName>
    <definedName name="qq_2" localSheetId="32" hidden="1">{#N/A,#N/A,FALSE,"т02бд"}</definedName>
    <definedName name="qq_2" localSheetId="33" hidden="1">{#N/A,#N/A,FALSE,"т02бд"}</definedName>
    <definedName name="qq_2" localSheetId="51" hidden="1">{#N/A,#N/A,FALSE,"т02бд"}</definedName>
    <definedName name="qq_2" localSheetId="56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64" hidden="1">{#N/A,#N/A,FALSE,"т02бд"}</definedName>
    <definedName name="qq_2" localSheetId="73" hidden="1">{#N/A,#N/A,FALSE,"т02бд"}</definedName>
    <definedName name="qq_2" localSheetId="74" hidden="1">{#N/A,#N/A,FALSE,"т02бд"}</definedName>
    <definedName name="qq_2" localSheetId="65" hidden="1">{#N/A,#N/A,FALSE,"т02бд"}</definedName>
    <definedName name="qq_2" localSheetId="66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9" hidden="1">{#N/A,#N/A,FALSE,"т02бд"}</definedName>
    <definedName name="qq_2" localSheetId="83" hidden="1">{#N/A,#N/A,FALSE,"т02бд"}</definedName>
    <definedName name="qq_2" localSheetId="48" hidden="1">{#N/A,#N/A,FALSE,"т02бд"}</definedName>
    <definedName name="qq_2" localSheetId="86" hidden="1">{#N/A,#N/A,FALSE,"т02бд"}</definedName>
    <definedName name="qq_2" localSheetId="87" hidden="1">{#N/A,#N/A,FALSE,"т02бд"}</definedName>
    <definedName name="qq_2" localSheetId="88" hidden="1">{#N/A,#N/A,FALSE,"т02бд"}</definedName>
    <definedName name="qq_2" localSheetId="89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4" hidden="1">{#N/A,#N/A,FALSE,"т02бд"}</definedName>
    <definedName name="qq_2_1" localSheetId="24" hidden="1">{#N/A,#N/A,FALSE,"т02бд"}</definedName>
    <definedName name="qq_2_1" localSheetId="25" hidden="1">{#N/A,#N/A,FALSE,"т02бд"}</definedName>
    <definedName name="qq_2_1" localSheetId="17" hidden="1">{#N/A,#N/A,FALSE,"т02бд"}</definedName>
    <definedName name="qq_2_1" localSheetId="18" hidden="1">{#N/A,#N/A,FALSE,"т02бд"}</definedName>
    <definedName name="qq_2_1" localSheetId="22" hidden="1">{#N/A,#N/A,FALSE,"т02бд"}</definedName>
    <definedName name="qq_2_1" localSheetId="26" hidden="1">{#N/A,#N/A,FALSE,"т02бд"}</definedName>
    <definedName name="qq_2_1" localSheetId="35" hidden="1">{#N/A,#N/A,FALSE,"т02бд"}</definedName>
    <definedName name="qq_2_1" localSheetId="36" hidden="1">{#N/A,#N/A,FALSE,"т02бд"}</definedName>
    <definedName name="qq_2_1" localSheetId="37" hidden="1">{#N/A,#N/A,FALSE,"т02бд"}</definedName>
    <definedName name="qq_2_1" localSheetId="38" hidden="1">{#N/A,#N/A,FALSE,"т02бд"}</definedName>
    <definedName name="qq_2_1" localSheetId="39" hidden="1">{#N/A,#N/A,FALSE,"т02бд"}</definedName>
    <definedName name="qq_2_1" localSheetId="27" hidden="1">{#N/A,#N/A,FALSE,"т02бд"}</definedName>
    <definedName name="qq_2_1" localSheetId="28" hidden="1">{#N/A,#N/A,FALSE,"т02бд"}</definedName>
    <definedName name="qq_2_1" localSheetId="29" hidden="1">{#N/A,#N/A,FALSE,"т02бд"}</definedName>
    <definedName name="qq_2_1" localSheetId="32" hidden="1">{#N/A,#N/A,FALSE,"т02бд"}</definedName>
    <definedName name="qq_2_1" localSheetId="33" hidden="1">{#N/A,#N/A,FALSE,"т02бд"}</definedName>
    <definedName name="qq_2_1" localSheetId="51" hidden="1">{#N/A,#N/A,FALSE,"т02бд"}</definedName>
    <definedName name="qq_2_1" localSheetId="56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64" hidden="1">{#N/A,#N/A,FALSE,"т02бд"}</definedName>
    <definedName name="qq_2_1" localSheetId="73" hidden="1">{#N/A,#N/A,FALSE,"т02бд"}</definedName>
    <definedName name="qq_2_1" localSheetId="74" hidden="1">{#N/A,#N/A,FALSE,"т02бд"}</definedName>
    <definedName name="qq_2_1" localSheetId="65" hidden="1">{#N/A,#N/A,FALSE,"т02бд"}</definedName>
    <definedName name="qq_2_1" localSheetId="66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9" hidden="1">{#N/A,#N/A,FALSE,"т02бд"}</definedName>
    <definedName name="qq_2_1" localSheetId="83" hidden="1">{#N/A,#N/A,FALSE,"т02бд"}</definedName>
    <definedName name="qq_2_1" localSheetId="48" hidden="1">{#N/A,#N/A,FALSE,"т02бд"}</definedName>
    <definedName name="qq_2_1" localSheetId="86" hidden="1">{#N/A,#N/A,FALSE,"т02бд"}</definedName>
    <definedName name="qq_2_1" localSheetId="87" hidden="1">{#N/A,#N/A,FALSE,"т02бд"}</definedName>
    <definedName name="qq_2_1" localSheetId="88" hidden="1">{#N/A,#N/A,FALSE,"т02бд"}</definedName>
    <definedName name="qq_2_1" localSheetId="89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14" hidden="1">{#N/A,#N/A,FALSE,"т02бд"}</definedName>
    <definedName name="qqq" localSheetId="24" hidden="1">{#N/A,#N/A,FALSE,"т02бд"}</definedName>
    <definedName name="qqq" localSheetId="25" hidden="1">{#N/A,#N/A,FALSE,"т02бд"}</definedName>
    <definedName name="qqq" localSheetId="15" hidden="1">{#N/A,#N/A,FALSE,"т02бд"}</definedName>
    <definedName name="qqq" localSheetId="17" hidden="1">{#N/A,#N/A,FALSE,"т02бд"}</definedName>
    <definedName name="qqq" localSheetId="18" hidden="1">{#N/A,#N/A,FALSE,"т02бд"}</definedName>
    <definedName name="qqq" localSheetId="22" hidden="1">{#N/A,#N/A,FALSE,"т02бд"}</definedName>
    <definedName name="qqq" localSheetId="26" hidden="1">{#N/A,#N/A,FALSE,"т02бд"}</definedName>
    <definedName name="qqq" localSheetId="35" hidden="1">{#N/A,#N/A,FALSE,"т02бд"}</definedName>
    <definedName name="qqq" localSheetId="3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27" hidden="1">{#N/A,#N/A,FALSE,"т02бд"}</definedName>
    <definedName name="qqq" localSheetId="28" hidden="1">{#N/A,#N/A,FALSE,"т02бд"}</definedName>
    <definedName name="qqq" localSheetId="29" hidden="1">{#N/A,#N/A,FALSE,"т02бд"}</definedName>
    <definedName name="qqq" localSheetId="32" hidden="1">{#N/A,#N/A,FALSE,"т02бд"}</definedName>
    <definedName name="qqq" localSheetId="33" hidden="1">{#N/A,#N/A,FALSE,"т02бд"}</definedName>
    <definedName name="qqq" localSheetId="51" hidden="1">{#N/A,#N/A,FALSE,"т02бд"}</definedName>
    <definedName name="qqq" localSheetId="56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4" hidden="1">{#N/A,#N/A,FALSE,"т02бд"}</definedName>
    <definedName name="qqq" localSheetId="73" hidden="1">{#N/A,#N/A,FALSE,"т02бд"}</definedName>
    <definedName name="qqq" localSheetId="74" hidden="1">{#N/A,#N/A,FALSE,"т02бд"}</definedName>
    <definedName name="qqq" localSheetId="65" hidden="1">{#N/A,#N/A,FALSE,"т02бд"}</definedName>
    <definedName name="qqq" localSheetId="66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5" hidden="1">{#N/A,#N/A,FALSE,"т02бд"}</definedName>
    <definedName name="qqq" localSheetId="85" hidden="1">{#N/A,#N/A,FALSE,"т02бд"}</definedName>
    <definedName name="qqq" localSheetId="77" hidden="1">{#N/A,#N/A,FALSE,"т02бд"}</definedName>
    <definedName name="qqq" localSheetId="79" hidden="1">{#N/A,#N/A,FALSE,"т02бд"}</definedName>
    <definedName name="qqq" localSheetId="83" hidden="1">{#N/A,#N/A,FALSE,"т02бд"}</definedName>
    <definedName name="qqq" localSheetId="48" hidden="1">{#N/A,#N/A,FALSE,"т02бд"}</definedName>
    <definedName name="qqq" localSheetId="86" hidden="1">{#N/A,#N/A,FALSE,"т02бд"}</definedName>
    <definedName name="qqq" localSheetId="87" hidden="1">{#N/A,#N/A,FALSE,"т02бд"}</definedName>
    <definedName name="qqq" localSheetId="88" hidden="1">{#N/A,#N/A,FALSE,"т02бд"}</definedName>
    <definedName name="qqq" localSheetId="89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4" hidden="1">{#N/A,#N/A,FALSE,"т02бд"}</definedName>
    <definedName name="qqq_2" localSheetId="24" hidden="1">{#N/A,#N/A,FALSE,"т02бд"}</definedName>
    <definedName name="qqq_2" localSheetId="25" hidden="1">{#N/A,#N/A,FALSE,"т02бд"}</definedName>
    <definedName name="qqq_2" localSheetId="17" hidden="1">{#N/A,#N/A,FALSE,"т02бд"}</definedName>
    <definedName name="qqq_2" localSheetId="18" hidden="1">{#N/A,#N/A,FALSE,"т02бд"}</definedName>
    <definedName name="qqq_2" localSheetId="22" hidden="1">{#N/A,#N/A,FALSE,"т02бд"}</definedName>
    <definedName name="qqq_2" localSheetId="26" hidden="1">{#N/A,#N/A,FALSE,"т02бд"}</definedName>
    <definedName name="qqq_2" localSheetId="35" hidden="1">{#N/A,#N/A,FALSE,"т02бд"}</definedName>
    <definedName name="qqq_2" localSheetId="36" hidden="1">{#N/A,#N/A,FALSE,"т02бд"}</definedName>
    <definedName name="qqq_2" localSheetId="37" hidden="1">{#N/A,#N/A,FALSE,"т02бд"}</definedName>
    <definedName name="qqq_2" localSheetId="38" hidden="1">{#N/A,#N/A,FALSE,"т02бд"}</definedName>
    <definedName name="qqq_2" localSheetId="39" hidden="1">{#N/A,#N/A,FALSE,"т02бд"}</definedName>
    <definedName name="qqq_2" localSheetId="27" hidden="1">{#N/A,#N/A,FALSE,"т02бд"}</definedName>
    <definedName name="qqq_2" localSheetId="28" hidden="1">{#N/A,#N/A,FALSE,"т02бд"}</definedName>
    <definedName name="qqq_2" localSheetId="29" hidden="1">{#N/A,#N/A,FALSE,"т02бд"}</definedName>
    <definedName name="qqq_2" localSheetId="32" hidden="1">{#N/A,#N/A,FALSE,"т02бд"}</definedName>
    <definedName name="qqq_2" localSheetId="33" hidden="1">{#N/A,#N/A,FALSE,"т02бд"}</definedName>
    <definedName name="qqq_2" localSheetId="51" hidden="1">{#N/A,#N/A,FALSE,"т02бд"}</definedName>
    <definedName name="qqq_2" localSheetId="56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64" hidden="1">{#N/A,#N/A,FALSE,"т02бд"}</definedName>
    <definedName name="qqq_2" localSheetId="73" hidden="1">{#N/A,#N/A,FALSE,"т02бд"}</definedName>
    <definedName name="qqq_2" localSheetId="74" hidden="1">{#N/A,#N/A,FALSE,"т02бд"}</definedName>
    <definedName name="qqq_2" localSheetId="65" hidden="1">{#N/A,#N/A,FALSE,"т02бд"}</definedName>
    <definedName name="qqq_2" localSheetId="66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9" hidden="1">{#N/A,#N/A,FALSE,"т02бд"}</definedName>
    <definedName name="qqq_2" localSheetId="83" hidden="1">{#N/A,#N/A,FALSE,"т02бд"}</definedName>
    <definedName name="qqq_2" localSheetId="48" hidden="1">{#N/A,#N/A,FALSE,"т02бд"}</definedName>
    <definedName name="qqq_2" localSheetId="86" hidden="1">{#N/A,#N/A,FALSE,"т02бд"}</definedName>
    <definedName name="qqq_2" localSheetId="87" hidden="1">{#N/A,#N/A,FALSE,"т02бд"}</definedName>
    <definedName name="qqq_2" localSheetId="88" hidden="1">{#N/A,#N/A,FALSE,"т02бд"}</definedName>
    <definedName name="qqq_2" localSheetId="89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4" hidden="1">{#N/A,#N/A,FALSE,"т02бд"}</definedName>
    <definedName name="qqq_2_1" localSheetId="24" hidden="1">{#N/A,#N/A,FALSE,"т02бд"}</definedName>
    <definedName name="qqq_2_1" localSheetId="25" hidden="1">{#N/A,#N/A,FALSE,"т02бд"}</definedName>
    <definedName name="qqq_2_1" localSheetId="17" hidden="1">{#N/A,#N/A,FALSE,"т02бд"}</definedName>
    <definedName name="qqq_2_1" localSheetId="18" hidden="1">{#N/A,#N/A,FALSE,"т02бд"}</definedName>
    <definedName name="qqq_2_1" localSheetId="22" hidden="1">{#N/A,#N/A,FALSE,"т02бд"}</definedName>
    <definedName name="qqq_2_1" localSheetId="26" hidden="1">{#N/A,#N/A,FALSE,"т02бд"}</definedName>
    <definedName name="qqq_2_1" localSheetId="35" hidden="1">{#N/A,#N/A,FALSE,"т02бд"}</definedName>
    <definedName name="qqq_2_1" localSheetId="36" hidden="1">{#N/A,#N/A,FALSE,"т02бд"}</definedName>
    <definedName name="qqq_2_1" localSheetId="37" hidden="1">{#N/A,#N/A,FALSE,"т02бд"}</definedName>
    <definedName name="qqq_2_1" localSheetId="38" hidden="1">{#N/A,#N/A,FALSE,"т02бд"}</definedName>
    <definedName name="qqq_2_1" localSheetId="39" hidden="1">{#N/A,#N/A,FALSE,"т02бд"}</definedName>
    <definedName name="qqq_2_1" localSheetId="27" hidden="1">{#N/A,#N/A,FALSE,"т02бд"}</definedName>
    <definedName name="qqq_2_1" localSheetId="28" hidden="1">{#N/A,#N/A,FALSE,"т02бд"}</definedName>
    <definedName name="qqq_2_1" localSheetId="29" hidden="1">{#N/A,#N/A,FALSE,"т02бд"}</definedName>
    <definedName name="qqq_2_1" localSheetId="32" hidden="1">{#N/A,#N/A,FALSE,"т02бд"}</definedName>
    <definedName name="qqq_2_1" localSheetId="33" hidden="1">{#N/A,#N/A,FALSE,"т02бд"}</definedName>
    <definedName name="qqq_2_1" localSheetId="51" hidden="1">{#N/A,#N/A,FALSE,"т02бд"}</definedName>
    <definedName name="qqq_2_1" localSheetId="56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64" hidden="1">{#N/A,#N/A,FALSE,"т02бд"}</definedName>
    <definedName name="qqq_2_1" localSheetId="73" hidden="1">{#N/A,#N/A,FALSE,"т02бд"}</definedName>
    <definedName name="qqq_2_1" localSheetId="74" hidden="1">{#N/A,#N/A,FALSE,"т02бд"}</definedName>
    <definedName name="qqq_2_1" localSheetId="65" hidden="1">{#N/A,#N/A,FALSE,"т02бд"}</definedName>
    <definedName name="qqq_2_1" localSheetId="66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9" hidden="1">{#N/A,#N/A,FALSE,"т02бд"}</definedName>
    <definedName name="qqq_2_1" localSheetId="83" hidden="1">{#N/A,#N/A,FALSE,"т02бд"}</definedName>
    <definedName name="qqq_2_1" localSheetId="48" hidden="1">{#N/A,#N/A,FALSE,"т02бд"}</definedName>
    <definedName name="qqq_2_1" localSheetId="86" hidden="1">{#N/A,#N/A,FALSE,"т02бд"}</definedName>
    <definedName name="qqq_2_1" localSheetId="87" hidden="1">{#N/A,#N/A,FALSE,"т02бд"}</definedName>
    <definedName name="qqq_2_1" localSheetId="88" hidden="1">{#N/A,#N/A,FALSE,"т02бд"}</definedName>
    <definedName name="qqq_2_1" localSheetId="89" hidden="1">{#N/A,#N/A,FALSE,"т02бд"}</definedName>
    <definedName name="qqq_2_1" hidden="1">{#N/A,#N/A,FALSE,"т02бд"}</definedName>
    <definedName name="RCUKRU" localSheetId="68">[15]Довідники!$A$27:$C$1731</definedName>
    <definedName name="RCUKRU" localSheetId="69">[15]Довідники!$A$27:$C$1731</definedName>
    <definedName name="RCUKRU" localSheetId="71">[15]Довідники!$A$27:$C$1731</definedName>
    <definedName name="RCUKRU">[15]Довідники!$A$27:$C$1731</definedName>
    <definedName name="RCUKRU_FULL" localSheetId="68">[15]Довідники!$A$1736:$O$3417</definedName>
    <definedName name="RCUKRU_FULL" localSheetId="69">[15]Довідники!$A$1736:$O$3417</definedName>
    <definedName name="RCUKRU_FULL" localSheetId="71">[15]Довідники!$A$1736:$O$3417</definedName>
    <definedName name="RCUKRU_FULL">[15]Довідники!$A$1736:$O$3417</definedName>
    <definedName name="REAL" localSheetId="14">#REF!</definedName>
    <definedName name="REAL" localSheetId="24">#REF!</definedName>
    <definedName name="REAL" localSheetId="25">#REF!</definedName>
    <definedName name="REAL" localSheetId="17">#REF!</definedName>
    <definedName name="REAL" localSheetId="18">#REF!</definedName>
    <definedName name="REAL" localSheetId="22">#REF!</definedName>
    <definedName name="REAL" localSheetId="35">#REF!</definedName>
    <definedName name="REAL" localSheetId="36">#REF!</definedName>
    <definedName name="REAL" localSheetId="28">#REF!</definedName>
    <definedName name="REAL" localSheetId="29">#REF!</definedName>
    <definedName name="REAL" localSheetId="33">#REF!</definedName>
    <definedName name="REAL" localSheetId="49">#REF!</definedName>
    <definedName name="REAL" localSheetId="61">#REF!</definedName>
    <definedName name="REAL" localSheetId="64">#REF!</definedName>
    <definedName name="REAL" localSheetId="65">#REF!</definedName>
    <definedName name="REAL" localSheetId="66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83">#REF!</definedName>
    <definedName name="REAL" localSheetId="86">#REF!</definedName>
    <definedName name="REAL" localSheetId="89">#REF!</definedName>
    <definedName name="REAL">#REF!</definedName>
    <definedName name="REF_f" localSheetId="14">[4]Links!#REF!</definedName>
    <definedName name="REF_f" localSheetId="24">[4]Links!#REF!</definedName>
    <definedName name="REF_f" localSheetId="25">[4]Links!#REF!</definedName>
    <definedName name="REF_f" localSheetId="17">[4]Links!#REF!</definedName>
    <definedName name="REF_f" localSheetId="18">[4]Links!#REF!</definedName>
    <definedName name="REF_f" localSheetId="22">[4]Links!#REF!</definedName>
    <definedName name="REF_f" localSheetId="35">[4]Links!#REF!</definedName>
    <definedName name="REF_f" localSheetId="36">[4]Links!#REF!</definedName>
    <definedName name="REF_f" localSheetId="37">[4]Links!#REF!</definedName>
    <definedName name="REF_f" localSheetId="28">[4]Links!#REF!</definedName>
    <definedName name="REF_f" localSheetId="29">[4]Links!#REF!</definedName>
    <definedName name="REF_f" localSheetId="33">[4]Links!#REF!</definedName>
    <definedName name="REF_f" localSheetId="49">[4]Links!#REF!</definedName>
    <definedName name="REF_f" localSheetId="61">[4]Links!#REF!</definedName>
    <definedName name="REF_f" localSheetId="64">[4]Links!#REF!</definedName>
    <definedName name="REF_f" localSheetId="65">[4]Links!#REF!</definedName>
    <definedName name="REF_f" localSheetId="66">[4]Links!#REF!</definedName>
    <definedName name="REF_f" localSheetId="68">[4]Links!#REF!</definedName>
    <definedName name="REF_f" localSheetId="69">[4]Links!#REF!</definedName>
    <definedName name="REF_f" localSheetId="70">[4]Links!#REF!</definedName>
    <definedName name="REF_f" localSheetId="71">[4]Links!#REF!</definedName>
    <definedName name="REF_f" localSheetId="83">[4]Links!#REF!</definedName>
    <definedName name="REF_f" localSheetId="86">[4]Links!#REF!</definedName>
    <definedName name="REF_f" localSheetId="89">[4]Links!#REF!</definedName>
    <definedName name="REF_f">[4]Links!#REF!</definedName>
    <definedName name="RevA" localSheetId="14">#REF!</definedName>
    <definedName name="RevA" localSheetId="24">#REF!</definedName>
    <definedName name="RevA" localSheetId="25">#REF!</definedName>
    <definedName name="RevA" localSheetId="17">#REF!</definedName>
    <definedName name="RevA" localSheetId="18">#REF!</definedName>
    <definedName name="RevA" localSheetId="22">#REF!</definedName>
    <definedName name="RevA" localSheetId="35">#REF!</definedName>
    <definedName name="RevA" localSheetId="36">#REF!</definedName>
    <definedName name="RevA" localSheetId="28">#REF!</definedName>
    <definedName name="RevA" localSheetId="29">#REF!</definedName>
    <definedName name="RevA" localSheetId="33">#REF!</definedName>
    <definedName name="RevA" localSheetId="49">#REF!</definedName>
    <definedName name="RevA" localSheetId="61">#REF!</definedName>
    <definedName name="RevA" localSheetId="64">#REF!</definedName>
    <definedName name="RevA" localSheetId="65">#REF!</definedName>
    <definedName name="RevA" localSheetId="66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83">#REF!</definedName>
    <definedName name="RevA" localSheetId="86">#REF!</definedName>
    <definedName name="RevA" localSheetId="89">#REF!</definedName>
    <definedName name="RevA">#REF!</definedName>
    <definedName name="RevB" localSheetId="14">#REF!</definedName>
    <definedName name="RevB" localSheetId="24">#REF!</definedName>
    <definedName name="RevB" localSheetId="25">#REF!</definedName>
    <definedName name="RevB" localSheetId="17">#REF!</definedName>
    <definedName name="RevB" localSheetId="18">#REF!</definedName>
    <definedName name="RevB" localSheetId="22">#REF!</definedName>
    <definedName name="RevB" localSheetId="28">#REF!</definedName>
    <definedName name="RevB" localSheetId="29">#REF!</definedName>
    <definedName name="RevB" localSheetId="33">#REF!</definedName>
    <definedName name="RevB" localSheetId="49">#REF!</definedName>
    <definedName name="RevB" localSheetId="61">#REF!</definedName>
    <definedName name="RevB" localSheetId="64">#REF!</definedName>
    <definedName name="RevB" localSheetId="65">#REF!</definedName>
    <definedName name="RevB" localSheetId="66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83">#REF!</definedName>
    <definedName name="RevB" localSheetId="86">#REF!</definedName>
    <definedName name="RevB" localSheetId="89">#REF!</definedName>
    <definedName name="RevB">#REF!</definedName>
    <definedName name="REZREQ_f" localSheetId="14">[4]Links!#REF!</definedName>
    <definedName name="REZREQ_f" localSheetId="24">[4]Links!#REF!</definedName>
    <definedName name="REZREQ_f" localSheetId="25">[4]Links!#REF!</definedName>
    <definedName name="REZREQ_f" localSheetId="17">[4]Links!#REF!</definedName>
    <definedName name="REZREQ_f" localSheetId="18">[4]Links!#REF!</definedName>
    <definedName name="REZREQ_f" localSheetId="22">[4]Links!#REF!</definedName>
    <definedName name="REZREQ_f" localSheetId="35">[4]Links!#REF!</definedName>
    <definedName name="REZREQ_f" localSheetId="36">[4]Links!#REF!</definedName>
    <definedName name="REZREQ_f" localSheetId="37">[4]Links!#REF!</definedName>
    <definedName name="REZREQ_f" localSheetId="28">[4]Links!#REF!</definedName>
    <definedName name="REZREQ_f" localSheetId="29">[4]Links!#REF!</definedName>
    <definedName name="REZREQ_f" localSheetId="33">[4]Links!#REF!</definedName>
    <definedName name="REZREQ_f" localSheetId="49">[4]Links!#REF!</definedName>
    <definedName name="REZREQ_f" localSheetId="61">[4]Links!#REF!</definedName>
    <definedName name="REZREQ_f" localSheetId="64">[4]Links!#REF!</definedName>
    <definedName name="REZREQ_f" localSheetId="65">[4]Links!#REF!</definedName>
    <definedName name="REZREQ_f" localSheetId="66">[4]Links!#REF!</definedName>
    <definedName name="REZREQ_f" localSheetId="68">[4]Links!#REF!</definedName>
    <definedName name="REZREQ_f" localSheetId="69">[4]Links!#REF!</definedName>
    <definedName name="REZREQ_f" localSheetId="70">[4]Links!#REF!</definedName>
    <definedName name="REZREQ_f" localSheetId="71">[4]Links!#REF!</definedName>
    <definedName name="REZREQ_f" localSheetId="83">[4]Links!#REF!</definedName>
    <definedName name="REZREQ_f" localSheetId="86">[4]Links!#REF!</definedName>
    <definedName name="REZREQ_f" localSheetId="89">[4]Links!#REF!</definedName>
    <definedName name="REZREQ_f">[4]Links!#REF!</definedName>
    <definedName name="rrr" localSheetId="1" hidden="1">{#N/A,#N/A,FALSE,"т02бд"}</definedName>
    <definedName name="rrr" localSheetId="2" hidden="1">{#N/A,#N/A,FALSE,"т02бд"}</definedName>
    <definedName name="rrr" localSheetId="14" hidden="1">{#N/A,#N/A,FALSE,"т02бд"}</definedName>
    <definedName name="rrr" localSheetId="24" hidden="1">{#N/A,#N/A,FALSE,"т02бд"}</definedName>
    <definedName name="rrr" localSheetId="25" hidden="1">{#N/A,#N/A,FALSE,"т02бд"}</definedName>
    <definedName name="rrr" localSheetId="15" hidden="1">{#N/A,#N/A,FALSE,"т02бд"}</definedName>
    <definedName name="rrr" localSheetId="17" hidden="1">{#N/A,#N/A,FALSE,"т02бд"}</definedName>
    <definedName name="rrr" localSheetId="18" hidden="1">{#N/A,#N/A,FALSE,"т02бд"}</definedName>
    <definedName name="rrr" localSheetId="22" hidden="1">{#N/A,#N/A,FALSE,"т02бд"}</definedName>
    <definedName name="rrr" localSheetId="26" hidden="1">{#N/A,#N/A,FALSE,"т02бд"}</definedName>
    <definedName name="rrr" localSheetId="35" hidden="1">{#N/A,#N/A,FALSE,"т02бд"}</definedName>
    <definedName name="rrr" localSheetId="3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27" hidden="1">{#N/A,#N/A,FALSE,"т02бд"}</definedName>
    <definedName name="rrr" localSheetId="28" hidden="1">{#N/A,#N/A,FALSE,"т02бд"}</definedName>
    <definedName name="rrr" localSheetId="29" hidden="1">{#N/A,#N/A,FALSE,"т02бд"}</definedName>
    <definedName name="rrr" localSheetId="32" hidden="1">{#N/A,#N/A,FALSE,"т02бд"}</definedName>
    <definedName name="rrr" localSheetId="33" hidden="1">{#N/A,#N/A,FALSE,"т02бд"}</definedName>
    <definedName name="rrr" localSheetId="51" hidden="1">{#N/A,#N/A,FALSE,"т02бд"}</definedName>
    <definedName name="rrr" localSheetId="56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64" hidden="1">{#N/A,#N/A,FALSE,"т02бд"}</definedName>
    <definedName name="rrr" localSheetId="73" hidden="1">{#N/A,#N/A,FALSE,"т02бд"}</definedName>
    <definedName name="rrr" localSheetId="74" hidden="1">{#N/A,#N/A,FALSE,"т02бд"}</definedName>
    <definedName name="rrr" localSheetId="65" hidden="1">{#N/A,#N/A,FALSE,"т02бд"}</definedName>
    <definedName name="rrr" localSheetId="66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5" hidden="1">{#N/A,#N/A,FALSE,"т02бд"}</definedName>
    <definedName name="rrr" localSheetId="85" hidden="1">{#N/A,#N/A,FALSE,"т02бд"}</definedName>
    <definedName name="rrr" localSheetId="77" hidden="1">{#N/A,#N/A,FALSE,"т02бд"}</definedName>
    <definedName name="rrr" localSheetId="79" hidden="1">{#N/A,#N/A,FALSE,"т02бд"}</definedName>
    <definedName name="rrr" localSheetId="83" hidden="1">{#N/A,#N/A,FALSE,"т02бд"}</definedName>
    <definedName name="rrr" localSheetId="48" hidden="1">{#N/A,#N/A,FALSE,"т02бд"}</definedName>
    <definedName name="rrr" localSheetId="86" hidden="1">{#N/A,#N/A,FALSE,"т02бд"}</definedName>
    <definedName name="rrr" localSheetId="87" hidden="1">{#N/A,#N/A,FALSE,"т02бд"}</definedName>
    <definedName name="rrr" localSheetId="88" hidden="1">{#N/A,#N/A,FALSE,"т02бд"}</definedName>
    <definedName name="rrr" localSheetId="89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4" hidden="1">{#N/A,#N/A,FALSE,"т02бд"}</definedName>
    <definedName name="rrr_2" localSheetId="24" hidden="1">{#N/A,#N/A,FALSE,"т02бд"}</definedName>
    <definedName name="rrr_2" localSheetId="25" hidden="1">{#N/A,#N/A,FALSE,"т02бд"}</definedName>
    <definedName name="rrr_2" localSheetId="17" hidden="1">{#N/A,#N/A,FALSE,"т02бд"}</definedName>
    <definedName name="rrr_2" localSheetId="18" hidden="1">{#N/A,#N/A,FALSE,"т02бд"}</definedName>
    <definedName name="rrr_2" localSheetId="22" hidden="1">{#N/A,#N/A,FALSE,"т02бд"}</definedName>
    <definedName name="rrr_2" localSheetId="26" hidden="1">{#N/A,#N/A,FALSE,"т02бд"}</definedName>
    <definedName name="rrr_2" localSheetId="35" hidden="1">{#N/A,#N/A,FALSE,"т02бд"}</definedName>
    <definedName name="rrr_2" localSheetId="36" hidden="1">{#N/A,#N/A,FALSE,"т02бд"}</definedName>
    <definedName name="rrr_2" localSheetId="37" hidden="1">{#N/A,#N/A,FALSE,"т02бд"}</definedName>
    <definedName name="rrr_2" localSheetId="38" hidden="1">{#N/A,#N/A,FALSE,"т02бд"}</definedName>
    <definedName name="rrr_2" localSheetId="39" hidden="1">{#N/A,#N/A,FALSE,"т02бд"}</definedName>
    <definedName name="rrr_2" localSheetId="27" hidden="1">{#N/A,#N/A,FALSE,"т02бд"}</definedName>
    <definedName name="rrr_2" localSheetId="28" hidden="1">{#N/A,#N/A,FALSE,"т02бд"}</definedName>
    <definedName name="rrr_2" localSheetId="29" hidden="1">{#N/A,#N/A,FALSE,"т02бд"}</definedName>
    <definedName name="rrr_2" localSheetId="32" hidden="1">{#N/A,#N/A,FALSE,"т02бд"}</definedName>
    <definedName name="rrr_2" localSheetId="33" hidden="1">{#N/A,#N/A,FALSE,"т02бд"}</definedName>
    <definedName name="rrr_2" localSheetId="51" hidden="1">{#N/A,#N/A,FALSE,"т02бд"}</definedName>
    <definedName name="rrr_2" localSheetId="56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64" hidden="1">{#N/A,#N/A,FALSE,"т02бд"}</definedName>
    <definedName name="rrr_2" localSheetId="73" hidden="1">{#N/A,#N/A,FALSE,"т02бд"}</definedName>
    <definedName name="rrr_2" localSheetId="74" hidden="1">{#N/A,#N/A,FALSE,"т02бд"}</definedName>
    <definedName name="rrr_2" localSheetId="65" hidden="1">{#N/A,#N/A,FALSE,"т02бд"}</definedName>
    <definedName name="rrr_2" localSheetId="66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9" hidden="1">{#N/A,#N/A,FALSE,"т02бд"}</definedName>
    <definedName name="rrr_2" localSheetId="83" hidden="1">{#N/A,#N/A,FALSE,"т02бд"}</definedName>
    <definedName name="rrr_2" localSheetId="48" hidden="1">{#N/A,#N/A,FALSE,"т02бд"}</definedName>
    <definedName name="rrr_2" localSheetId="86" hidden="1">{#N/A,#N/A,FALSE,"т02бд"}</definedName>
    <definedName name="rrr_2" localSheetId="87" hidden="1">{#N/A,#N/A,FALSE,"т02бд"}</definedName>
    <definedName name="rrr_2" localSheetId="88" hidden="1">{#N/A,#N/A,FALSE,"т02бд"}</definedName>
    <definedName name="rrr_2" localSheetId="89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4" hidden="1">{#N/A,#N/A,FALSE,"т02бд"}</definedName>
    <definedName name="rrr_2_1" localSheetId="24" hidden="1">{#N/A,#N/A,FALSE,"т02бд"}</definedName>
    <definedName name="rrr_2_1" localSheetId="25" hidden="1">{#N/A,#N/A,FALSE,"т02бд"}</definedName>
    <definedName name="rrr_2_1" localSheetId="17" hidden="1">{#N/A,#N/A,FALSE,"т02бд"}</definedName>
    <definedName name="rrr_2_1" localSheetId="18" hidden="1">{#N/A,#N/A,FALSE,"т02бд"}</definedName>
    <definedName name="rrr_2_1" localSheetId="22" hidden="1">{#N/A,#N/A,FALSE,"т02бд"}</definedName>
    <definedName name="rrr_2_1" localSheetId="26" hidden="1">{#N/A,#N/A,FALSE,"т02бд"}</definedName>
    <definedName name="rrr_2_1" localSheetId="35" hidden="1">{#N/A,#N/A,FALSE,"т02бд"}</definedName>
    <definedName name="rrr_2_1" localSheetId="36" hidden="1">{#N/A,#N/A,FALSE,"т02бд"}</definedName>
    <definedName name="rrr_2_1" localSheetId="37" hidden="1">{#N/A,#N/A,FALSE,"т02бд"}</definedName>
    <definedName name="rrr_2_1" localSheetId="38" hidden="1">{#N/A,#N/A,FALSE,"т02бд"}</definedName>
    <definedName name="rrr_2_1" localSheetId="39" hidden="1">{#N/A,#N/A,FALSE,"т02бд"}</definedName>
    <definedName name="rrr_2_1" localSheetId="27" hidden="1">{#N/A,#N/A,FALSE,"т02бд"}</definedName>
    <definedName name="rrr_2_1" localSheetId="28" hidden="1">{#N/A,#N/A,FALSE,"т02бд"}</definedName>
    <definedName name="rrr_2_1" localSheetId="29" hidden="1">{#N/A,#N/A,FALSE,"т02бд"}</definedName>
    <definedName name="rrr_2_1" localSheetId="32" hidden="1">{#N/A,#N/A,FALSE,"т02бд"}</definedName>
    <definedName name="rrr_2_1" localSheetId="33" hidden="1">{#N/A,#N/A,FALSE,"т02бд"}</definedName>
    <definedName name="rrr_2_1" localSheetId="51" hidden="1">{#N/A,#N/A,FALSE,"т02бд"}</definedName>
    <definedName name="rrr_2_1" localSheetId="56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64" hidden="1">{#N/A,#N/A,FALSE,"т02бд"}</definedName>
    <definedName name="rrr_2_1" localSheetId="73" hidden="1">{#N/A,#N/A,FALSE,"т02бд"}</definedName>
    <definedName name="rrr_2_1" localSheetId="74" hidden="1">{#N/A,#N/A,FALSE,"т02бд"}</definedName>
    <definedName name="rrr_2_1" localSheetId="65" hidden="1">{#N/A,#N/A,FALSE,"т02бд"}</definedName>
    <definedName name="rrr_2_1" localSheetId="66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9" hidden="1">{#N/A,#N/A,FALSE,"т02бд"}</definedName>
    <definedName name="rrr_2_1" localSheetId="83" hidden="1">{#N/A,#N/A,FALSE,"т02бд"}</definedName>
    <definedName name="rrr_2_1" localSheetId="48" hidden="1">{#N/A,#N/A,FALSE,"т02бд"}</definedName>
    <definedName name="rrr_2_1" localSheetId="86" hidden="1">{#N/A,#N/A,FALSE,"т02бд"}</definedName>
    <definedName name="rrr_2_1" localSheetId="87" hidden="1">{#N/A,#N/A,FALSE,"т02бд"}</definedName>
    <definedName name="rrr_2_1" localSheetId="88" hidden="1">{#N/A,#N/A,FALSE,"т02бд"}</definedName>
    <definedName name="rrr_2_1" localSheetId="89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4">#REF!</definedName>
    <definedName name="RTab1.1" localSheetId="24">#REF!</definedName>
    <definedName name="RTab1.1" localSheetId="25">#REF!</definedName>
    <definedName name="RTab1.1" localSheetId="17">#REF!</definedName>
    <definedName name="RTab1.1" localSheetId="18">#REF!</definedName>
    <definedName name="RTab1.1" localSheetId="22">#REF!</definedName>
    <definedName name="RTab1.1" localSheetId="35">#REF!</definedName>
    <definedName name="RTab1.1" localSheetId="36">#REF!</definedName>
    <definedName name="RTab1.1" localSheetId="28">#REF!</definedName>
    <definedName name="RTab1.1" localSheetId="29">#REF!</definedName>
    <definedName name="RTab1.1" localSheetId="33">#REF!</definedName>
    <definedName name="RTab1.1" localSheetId="49">#REF!</definedName>
    <definedName name="RTab1.1" localSheetId="61">#REF!</definedName>
    <definedName name="RTab1.1" localSheetId="64">#REF!</definedName>
    <definedName name="RTab1.1" localSheetId="65">#REF!</definedName>
    <definedName name="RTab1.1" localSheetId="66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83">#REF!</definedName>
    <definedName name="RTab1.1" localSheetId="86">#REF!</definedName>
    <definedName name="RTab1.1" localSheetId="89">#REF!</definedName>
    <definedName name="RTab1.1">#REF!</definedName>
    <definedName name="RTab1.1a" localSheetId="14">#REF!</definedName>
    <definedName name="RTab1.1a" localSheetId="24">#REF!</definedName>
    <definedName name="RTab1.1a" localSheetId="25">#REF!</definedName>
    <definedName name="RTab1.1a" localSheetId="17">#REF!</definedName>
    <definedName name="RTab1.1a" localSheetId="18">#REF!</definedName>
    <definedName name="RTab1.1a" localSheetId="22">#REF!</definedName>
    <definedName name="RTab1.1a" localSheetId="28">#REF!</definedName>
    <definedName name="RTab1.1a" localSheetId="29">#REF!</definedName>
    <definedName name="RTab1.1a" localSheetId="33">#REF!</definedName>
    <definedName name="RTab1.1a" localSheetId="49">#REF!</definedName>
    <definedName name="RTab1.1a" localSheetId="61">#REF!</definedName>
    <definedName name="RTab1.1a" localSheetId="64">#REF!</definedName>
    <definedName name="RTab1.1a" localSheetId="65">#REF!</definedName>
    <definedName name="RTab1.1a" localSheetId="66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83">#REF!</definedName>
    <definedName name="RTab1.1a" localSheetId="86">#REF!</definedName>
    <definedName name="RTab1.1a" localSheetId="89">#REF!</definedName>
    <definedName name="RTab1.1a">#REF!</definedName>
    <definedName name="RTab1.2" localSheetId="14">#REF!</definedName>
    <definedName name="RTab1.2" localSheetId="24">#REF!</definedName>
    <definedName name="RTab1.2" localSheetId="25">#REF!</definedName>
    <definedName name="RTab1.2" localSheetId="17">#REF!</definedName>
    <definedName name="RTab1.2" localSheetId="18">#REF!</definedName>
    <definedName name="RTab1.2" localSheetId="22">#REF!</definedName>
    <definedName name="RTab1.2" localSheetId="28">#REF!</definedName>
    <definedName name="RTab1.2" localSheetId="29">#REF!</definedName>
    <definedName name="RTab1.2" localSheetId="33">#REF!</definedName>
    <definedName name="RTab1.2" localSheetId="49">#REF!</definedName>
    <definedName name="RTab1.2" localSheetId="61">#REF!</definedName>
    <definedName name="RTab1.2" localSheetId="64">#REF!</definedName>
    <definedName name="RTab1.2" localSheetId="65">#REF!</definedName>
    <definedName name="RTab1.2" localSheetId="66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83">#REF!</definedName>
    <definedName name="RTab1.2" localSheetId="86">#REF!</definedName>
    <definedName name="RTab1.2" localSheetId="89">#REF!</definedName>
    <definedName name="RTab1.2">#REF!</definedName>
    <definedName name="RTab1.2a" localSheetId="14">#REF!</definedName>
    <definedName name="RTab1.2a" localSheetId="24">#REF!</definedName>
    <definedName name="RTab1.2a" localSheetId="25">#REF!</definedName>
    <definedName name="RTab1.2a" localSheetId="17">#REF!</definedName>
    <definedName name="RTab1.2a" localSheetId="18">#REF!</definedName>
    <definedName name="RTab1.2a" localSheetId="22">#REF!</definedName>
    <definedName name="RTab1.2a" localSheetId="29">#REF!</definedName>
    <definedName name="RTab1.2a" localSheetId="33">#REF!</definedName>
    <definedName name="RTab1.2a" localSheetId="49">#REF!</definedName>
    <definedName name="RTab1.2a" localSheetId="64">#REF!</definedName>
    <definedName name="RTab1.2a" localSheetId="65">#REF!</definedName>
    <definedName name="RTab1.2a" localSheetId="66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>#REF!</definedName>
    <definedName name="RTab1.4" localSheetId="14">#REF!</definedName>
    <definedName name="RTab1.4" localSheetId="24">#REF!</definedName>
    <definedName name="RTab1.4" localSheetId="25">#REF!</definedName>
    <definedName name="RTab1.4" localSheetId="17">#REF!</definedName>
    <definedName name="RTab1.4" localSheetId="18">#REF!</definedName>
    <definedName name="RTab1.4" localSheetId="22">#REF!</definedName>
    <definedName name="RTab1.4" localSheetId="29">#REF!</definedName>
    <definedName name="RTab1.4" localSheetId="33">#REF!</definedName>
    <definedName name="RTab1.4" localSheetId="49">#REF!</definedName>
    <definedName name="RTab1.4" localSheetId="64">#REF!</definedName>
    <definedName name="RTab1.4" localSheetId="65">#REF!</definedName>
    <definedName name="RTab1.4" localSheetId="66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>#REF!</definedName>
    <definedName name="RTab2.1" localSheetId="14">#REF!</definedName>
    <definedName name="RTab2.1" localSheetId="24">#REF!</definedName>
    <definedName name="RTab2.1" localSheetId="25">#REF!</definedName>
    <definedName name="RTab2.1" localSheetId="17">#REF!</definedName>
    <definedName name="RTab2.1" localSheetId="18">#REF!</definedName>
    <definedName name="RTab2.1" localSheetId="22">#REF!</definedName>
    <definedName name="RTab2.1" localSheetId="29">#REF!</definedName>
    <definedName name="RTab2.1" localSheetId="33">#REF!</definedName>
    <definedName name="RTab2.1" localSheetId="49">#REF!</definedName>
    <definedName name="RTab2.1" localSheetId="64">#REF!</definedName>
    <definedName name="RTab2.1" localSheetId="65">#REF!</definedName>
    <definedName name="RTab2.1" localSheetId="66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>#REF!</definedName>
    <definedName name="RTab2.1a" localSheetId="14">#REF!</definedName>
    <definedName name="RTab2.1a" localSheetId="24">#REF!</definedName>
    <definedName name="RTab2.1a" localSheetId="25">#REF!</definedName>
    <definedName name="RTab2.1a" localSheetId="17">#REF!</definedName>
    <definedName name="RTab2.1a" localSheetId="18">#REF!</definedName>
    <definedName name="RTab2.1a" localSheetId="22">#REF!</definedName>
    <definedName name="RTab2.1a" localSheetId="29">#REF!</definedName>
    <definedName name="RTab2.1a" localSheetId="33">#REF!</definedName>
    <definedName name="RTab2.1a" localSheetId="49">#REF!</definedName>
    <definedName name="RTab2.1a" localSheetId="64">#REF!</definedName>
    <definedName name="RTab2.1a" localSheetId="65">#REF!</definedName>
    <definedName name="RTab2.1a" localSheetId="66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>#REF!</definedName>
    <definedName name="RTab2.2" localSheetId="14">#REF!</definedName>
    <definedName name="RTab2.2" localSheetId="24">#REF!</definedName>
    <definedName name="RTab2.2" localSheetId="25">#REF!</definedName>
    <definedName name="RTab2.2" localSheetId="17">#REF!</definedName>
    <definedName name="RTab2.2" localSheetId="18">#REF!</definedName>
    <definedName name="RTab2.2" localSheetId="22">#REF!</definedName>
    <definedName name="RTab2.2" localSheetId="29">#REF!</definedName>
    <definedName name="RTab2.2" localSheetId="33">#REF!</definedName>
    <definedName name="RTab2.2" localSheetId="49">#REF!</definedName>
    <definedName name="RTab2.2" localSheetId="64">#REF!</definedName>
    <definedName name="RTab2.2" localSheetId="65">#REF!</definedName>
    <definedName name="RTab2.2" localSheetId="66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>#REF!</definedName>
    <definedName name="RTab2.3" localSheetId="14">#REF!</definedName>
    <definedName name="RTab2.3" localSheetId="24">#REF!</definedName>
    <definedName name="RTab2.3" localSheetId="25">#REF!</definedName>
    <definedName name="RTab2.3" localSheetId="17">#REF!</definedName>
    <definedName name="RTab2.3" localSheetId="18">#REF!</definedName>
    <definedName name="RTab2.3" localSheetId="22">#REF!</definedName>
    <definedName name="RTab2.3" localSheetId="29">#REF!</definedName>
    <definedName name="RTab2.3" localSheetId="33">#REF!</definedName>
    <definedName name="RTab2.3" localSheetId="49">#REF!</definedName>
    <definedName name="RTab2.3" localSheetId="64">#REF!</definedName>
    <definedName name="RTab2.3" localSheetId="65">#REF!</definedName>
    <definedName name="RTab2.3" localSheetId="66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>#REF!</definedName>
    <definedName name="RTab3.3" localSheetId="14">#REF!</definedName>
    <definedName name="RTab3.3" localSheetId="24">#REF!</definedName>
    <definedName name="RTab3.3" localSheetId="25">#REF!</definedName>
    <definedName name="RTab3.3" localSheetId="17">#REF!</definedName>
    <definedName name="RTab3.3" localSheetId="18">#REF!</definedName>
    <definedName name="RTab3.3" localSheetId="22">#REF!</definedName>
    <definedName name="RTab3.3" localSheetId="29">#REF!</definedName>
    <definedName name="RTab3.3" localSheetId="33">#REF!</definedName>
    <definedName name="RTab3.3" localSheetId="49">#REF!</definedName>
    <definedName name="RTab3.3" localSheetId="64">#REF!</definedName>
    <definedName name="RTab3.3" localSheetId="65">#REF!</definedName>
    <definedName name="RTab3.3" localSheetId="66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>#REF!</definedName>
    <definedName name="RTab4.1" localSheetId="14">#REF!</definedName>
    <definedName name="RTab4.1" localSheetId="24">#REF!</definedName>
    <definedName name="RTab4.1" localSheetId="25">#REF!</definedName>
    <definedName name="RTab4.1" localSheetId="17">#REF!</definedName>
    <definedName name="RTab4.1" localSheetId="18">#REF!</definedName>
    <definedName name="RTab4.1" localSheetId="22">#REF!</definedName>
    <definedName name="RTab4.1" localSheetId="29">#REF!</definedName>
    <definedName name="RTab4.1" localSheetId="33">#REF!</definedName>
    <definedName name="RTab4.1" localSheetId="49">#REF!</definedName>
    <definedName name="RTab4.1" localSheetId="64">#REF!</definedName>
    <definedName name="RTab4.1" localSheetId="65">#REF!</definedName>
    <definedName name="RTab4.1" localSheetId="66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>#REF!</definedName>
    <definedName name="RTab4.1a" localSheetId="14">#REF!</definedName>
    <definedName name="RTab4.1a" localSheetId="24">#REF!</definedName>
    <definedName name="RTab4.1a" localSheetId="25">#REF!</definedName>
    <definedName name="RTab4.1a" localSheetId="17">#REF!</definedName>
    <definedName name="RTab4.1a" localSheetId="18">#REF!</definedName>
    <definedName name="RTab4.1a" localSheetId="22">#REF!</definedName>
    <definedName name="RTab4.1a" localSheetId="29">#REF!</definedName>
    <definedName name="RTab4.1a" localSheetId="33">#REF!</definedName>
    <definedName name="RTab4.1a" localSheetId="49">#REF!</definedName>
    <definedName name="RTab4.1a" localSheetId="64">#REF!</definedName>
    <definedName name="RTab4.1a" localSheetId="65">#REF!</definedName>
    <definedName name="RTab4.1a" localSheetId="66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>#REF!</definedName>
    <definedName name="RTab4.2" localSheetId="14">#REF!</definedName>
    <definedName name="RTab4.2" localSheetId="24">#REF!</definedName>
    <definedName name="RTab4.2" localSheetId="25">#REF!</definedName>
    <definedName name="RTab4.2" localSheetId="17">#REF!</definedName>
    <definedName name="RTab4.2" localSheetId="18">#REF!</definedName>
    <definedName name="RTab4.2" localSheetId="22">#REF!</definedName>
    <definedName name="RTab4.2" localSheetId="29">#REF!</definedName>
    <definedName name="RTab4.2" localSheetId="33">#REF!</definedName>
    <definedName name="RTab4.2" localSheetId="49">#REF!</definedName>
    <definedName name="RTab4.2" localSheetId="64">#REF!</definedName>
    <definedName name="RTab4.2" localSheetId="65">#REF!</definedName>
    <definedName name="RTab4.2" localSheetId="66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>#REF!</definedName>
    <definedName name="RTab4.2a" localSheetId="14">#REF!</definedName>
    <definedName name="RTab4.2a" localSheetId="24">#REF!</definedName>
    <definedName name="RTab4.2a" localSheetId="25">#REF!</definedName>
    <definedName name="RTab4.2a" localSheetId="17">#REF!</definedName>
    <definedName name="RTab4.2a" localSheetId="18">#REF!</definedName>
    <definedName name="RTab4.2a" localSheetId="22">#REF!</definedName>
    <definedName name="RTab4.2a" localSheetId="29">#REF!</definedName>
    <definedName name="RTab4.2a" localSheetId="33">#REF!</definedName>
    <definedName name="RTab4.2a" localSheetId="49">#REF!</definedName>
    <definedName name="RTab4.2a" localSheetId="64">#REF!</definedName>
    <definedName name="RTab4.2a" localSheetId="65">#REF!</definedName>
    <definedName name="RTab4.2a" localSheetId="66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>#REF!</definedName>
    <definedName name="RTab4.3" localSheetId="14">#REF!</definedName>
    <definedName name="RTab4.3" localSheetId="24">#REF!</definedName>
    <definedName name="RTab4.3" localSheetId="25">#REF!</definedName>
    <definedName name="RTab4.3" localSheetId="17">#REF!</definedName>
    <definedName name="RTab4.3" localSheetId="18">#REF!</definedName>
    <definedName name="RTab4.3" localSheetId="22">#REF!</definedName>
    <definedName name="RTab4.3" localSheetId="29">#REF!</definedName>
    <definedName name="RTab4.3" localSheetId="33">#REF!</definedName>
    <definedName name="RTab4.3" localSheetId="49">#REF!</definedName>
    <definedName name="RTab4.3" localSheetId="64">#REF!</definedName>
    <definedName name="RTab4.3" localSheetId="65">#REF!</definedName>
    <definedName name="RTab4.3" localSheetId="66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>#REF!</definedName>
    <definedName name="RTab4.3a" localSheetId="14">#REF!</definedName>
    <definedName name="RTab4.3a" localSheetId="24">#REF!</definedName>
    <definedName name="RTab4.3a" localSheetId="25">#REF!</definedName>
    <definedName name="RTab4.3a" localSheetId="17">#REF!</definedName>
    <definedName name="RTab4.3a" localSheetId="18">#REF!</definedName>
    <definedName name="RTab4.3a" localSheetId="22">#REF!</definedName>
    <definedName name="RTab4.3a" localSheetId="29">#REF!</definedName>
    <definedName name="RTab4.3a" localSheetId="33">#REF!</definedName>
    <definedName name="RTab4.3a" localSheetId="49">#REF!</definedName>
    <definedName name="RTab4.3a" localSheetId="64">#REF!</definedName>
    <definedName name="RTab4.3a" localSheetId="65">#REF!</definedName>
    <definedName name="RTab4.3a" localSheetId="66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>#REF!</definedName>
    <definedName name="RTab4.4" localSheetId="14">#REF!</definedName>
    <definedName name="RTab4.4" localSheetId="24">#REF!</definedName>
    <definedName name="RTab4.4" localSheetId="25">#REF!</definedName>
    <definedName name="RTab4.4" localSheetId="17">#REF!</definedName>
    <definedName name="RTab4.4" localSheetId="18">#REF!</definedName>
    <definedName name="RTab4.4" localSheetId="22">#REF!</definedName>
    <definedName name="RTab4.4" localSheetId="29">#REF!</definedName>
    <definedName name="RTab4.4" localSheetId="33">#REF!</definedName>
    <definedName name="RTab4.4" localSheetId="49">#REF!</definedName>
    <definedName name="RTab4.4" localSheetId="64">#REF!</definedName>
    <definedName name="RTab4.4" localSheetId="65">#REF!</definedName>
    <definedName name="RTab4.4" localSheetId="66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>#REF!</definedName>
    <definedName name="RTab4.4a" localSheetId="14">#REF!</definedName>
    <definedName name="RTab4.4a" localSheetId="24">#REF!</definedName>
    <definedName name="RTab4.4a" localSheetId="25">#REF!</definedName>
    <definedName name="RTab4.4a" localSheetId="17">#REF!</definedName>
    <definedName name="RTab4.4a" localSheetId="18">#REF!</definedName>
    <definedName name="RTab4.4a" localSheetId="22">#REF!</definedName>
    <definedName name="RTab4.4a" localSheetId="29">#REF!</definedName>
    <definedName name="RTab4.4a" localSheetId="33">#REF!</definedName>
    <definedName name="RTab4.4a" localSheetId="49">#REF!</definedName>
    <definedName name="RTab4.4a" localSheetId="64">#REF!</definedName>
    <definedName name="RTab4.4a" localSheetId="65">#REF!</definedName>
    <definedName name="RTab4.4a" localSheetId="66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>#REF!</definedName>
    <definedName name="RTab5.1" localSheetId="14">#REF!</definedName>
    <definedName name="RTab5.1" localSheetId="24">#REF!</definedName>
    <definedName name="RTab5.1" localSheetId="25">#REF!</definedName>
    <definedName name="RTab5.1" localSheetId="17">#REF!</definedName>
    <definedName name="RTab5.1" localSheetId="18">#REF!</definedName>
    <definedName name="RTab5.1" localSheetId="22">#REF!</definedName>
    <definedName name="RTab5.1" localSheetId="29">#REF!</definedName>
    <definedName name="RTab5.1" localSheetId="33">#REF!</definedName>
    <definedName name="RTab5.1" localSheetId="49">#REF!</definedName>
    <definedName name="RTab5.1" localSheetId="64">#REF!</definedName>
    <definedName name="RTab5.1" localSheetId="65">#REF!</definedName>
    <definedName name="RTab5.1" localSheetId="66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>#REF!</definedName>
    <definedName name="RTab5.1a" localSheetId="14">#REF!</definedName>
    <definedName name="RTab5.1a" localSheetId="24">#REF!</definedName>
    <definedName name="RTab5.1a" localSheetId="25">#REF!</definedName>
    <definedName name="RTab5.1a" localSheetId="17">#REF!</definedName>
    <definedName name="RTab5.1a" localSheetId="18">#REF!</definedName>
    <definedName name="RTab5.1a" localSheetId="22">#REF!</definedName>
    <definedName name="RTab5.1a" localSheetId="29">#REF!</definedName>
    <definedName name="RTab5.1a" localSheetId="33">#REF!</definedName>
    <definedName name="RTab5.1a" localSheetId="49">#REF!</definedName>
    <definedName name="RTab5.1a" localSheetId="64">#REF!</definedName>
    <definedName name="RTab5.1a" localSheetId="65">#REF!</definedName>
    <definedName name="RTab5.1a" localSheetId="66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>#REF!</definedName>
    <definedName name="RTab5.2" localSheetId="14">#REF!</definedName>
    <definedName name="RTab5.2" localSheetId="24">#REF!</definedName>
    <definedName name="RTab5.2" localSheetId="25">#REF!</definedName>
    <definedName name="RTab5.2" localSheetId="17">#REF!</definedName>
    <definedName name="RTab5.2" localSheetId="18">#REF!</definedName>
    <definedName name="RTab5.2" localSheetId="22">#REF!</definedName>
    <definedName name="RTab5.2" localSheetId="29">#REF!</definedName>
    <definedName name="RTab5.2" localSheetId="33">#REF!</definedName>
    <definedName name="RTab5.2" localSheetId="49">#REF!</definedName>
    <definedName name="RTab5.2" localSheetId="64">#REF!</definedName>
    <definedName name="RTab5.2" localSheetId="65">#REF!</definedName>
    <definedName name="RTab5.2" localSheetId="66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>#REF!</definedName>
    <definedName name="RTab6.1" localSheetId="14">#REF!</definedName>
    <definedName name="RTab6.1" localSheetId="24">#REF!</definedName>
    <definedName name="RTab6.1" localSheetId="25">#REF!</definedName>
    <definedName name="RTab6.1" localSheetId="17">#REF!</definedName>
    <definedName name="RTab6.1" localSheetId="18">#REF!</definedName>
    <definedName name="RTab6.1" localSheetId="22">#REF!</definedName>
    <definedName name="RTab6.1" localSheetId="29">#REF!</definedName>
    <definedName name="RTab6.1" localSheetId="33">#REF!</definedName>
    <definedName name="RTab6.1" localSheetId="49">#REF!</definedName>
    <definedName name="RTab6.1" localSheetId="64">#REF!</definedName>
    <definedName name="RTab6.1" localSheetId="65">#REF!</definedName>
    <definedName name="RTab6.1" localSheetId="66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>#REF!</definedName>
    <definedName name="RTab6.10B" localSheetId="14">#REF!</definedName>
    <definedName name="RTab6.10B" localSheetId="24">#REF!</definedName>
    <definedName name="RTab6.10B" localSheetId="25">#REF!</definedName>
    <definedName name="RTab6.10B" localSheetId="17">#REF!</definedName>
    <definedName name="RTab6.10B" localSheetId="18">#REF!</definedName>
    <definedName name="RTab6.10B" localSheetId="22">#REF!</definedName>
    <definedName name="RTab6.10B" localSheetId="29">#REF!</definedName>
    <definedName name="RTab6.10B" localSheetId="33">#REF!</definedName>
    <definedName name="RTab6.10B" localSheetId="49">#REF!</definedName>
    <definedName name="RTab6.10B" localSheetId="64">#REF!</definedName>
    <definedName name="RTab6.10B" localSheetId="65">#REF!</definedName>
    <definedName name="RTab6.10B" localSheetId="66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>#REF!</definedName>
    <definedName name="RTab6.10P" localSheetId="14">#REF!</definedName>
    <definedName name="RTab6.10P" localSheetId="24">#REF!</definedName>
    <definedName name="RTab6.10P" localSheetId="25">#REF!</definedName>
    <definedName name="RTab6.10P" localSheetId="17">#REF!</definedName>
    <definedName name="RTab6.10P" localSheetId="18">#REF!</definedName>
    <definedName name="RTab6.10P" localSheetId="22">#REF!</definedName>
    <definedName name="RTab6.10P" localSheetId="29">#REF!</definedName>
    <definedName name="RTab6.10P" localSheetId="33">#REF!</definedName>
    <definedName name="RTab6.10P" localSheetId="49">#REF!</definedName>
    <definedName name="RTab6.10P" localSheetId="64">#REF!</definedName>
    <definedName name="RTab6.10P" localSheetId="65">#REF!</definedName>
    <definedName name="RTab6.10P" localSheetId="66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>#REF!</definedName>
    <definedName name="RTab6.2" localSheetId="14">#REF!</definedName>
    <definedName name="RTab6.2" localSheetId="24">#REF!</definedName>
    <definedName name="RTab6.2" localSheetId="25">#REF!</definedName>
    <definedName name="RTab6.2" localSheetId="17">#REF!</definedName>
    <definedName name="RTab6.2" localSheetId="18">#REF!</definedName>
    <definedName name="RTab6.2" localSheetId="22">#REF!</definedName>
    <definedName name="RTab6.2" localSheetId="29">#REF!</definedName>
    <definedName name="RTab6.2" localSheetId="33">#REF!</definedName>
    <definedName name="RTab6.2" localSheetId="49">#REF!</definedName>
    <definedName name="RTab6.2" localSheetId="64">#REF!</definedName>
    <definedName name="RTab6.2" localSheetId="65">#REF!</definedName>
    <definedName name="RTab6.2" localSheetId="66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>#REF!</definedName>
    <definedName name="RTab6.3" localSheetId="14">#REF!</definedName>
    <definedName name="RTab6.3" localSheetId="24">#REF!</definedName>
    <definedName name="RTab6.3" localSheetId="25">#REF!</definedName>
    <definedName name="RTab6.3" localSheetId="17">#REF!</definedName>
    <definedName name="RTab6.3" localSheetId="18">#REF!</definedName>
    <definedName name="RTab6.3" localSheetId="22">#REF!</definedName>
    <definedName name="RTab6.3" localSheetId="29">#REF!</definedName>
    <definedName name="RTab6.3" localSheetId="33">#REF!</definedName>
    <definedName name="RTab6.3" localSheetId="49">#REF!</definedName>
    <definedName name="RTab6.3" localSheetId="64">#REF!</definedName>
    <definedName name="RTab6.3" localSheetId="65">#REF!</definedName>
    <definedName name="RTab6.3" localSheetId="66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>#REF!</definedName>
    <definedName name="RTab6.4" localSheetId="14">#REF!</definedName>
    <definedName name="RTab6.4" localSheetId="24">#REF!</definedName>
    <definedName name="RTab6.4" localSheetId="25">#REF!</definedName>
    <definedName name="RTab6.4" localSheetId="17">#REF!</definedName>
    <definedName name="RTab6.4" localSheetId="18">#REF!</definedName>
    <definedName name="RTab6.4" localSheetId="22">#REF!</definedName>
    <definedName name="RTab6.4" localSheetId="29">#REF!</definedName>
    <definedName name="RTab6.4" localSheetId="33">#REF!</definedName>
    <definedName name="RTab6.4" localSheetId="49">#REF!</definedName>
    <definedName name="RTab6.4" localSheetId="64">#REF!</definedName>
    <definedName name="RTab6.4" localSheetId="65">#REF!</definedName>
    <definedName name="RTab6.4" localSheetId="66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>#REF!</definedName>
    <definedName name="RTab6.5" localSheetId="14">#REF!</definedName>
    <definedName name="RTab6.5" localSheetId="24">#REF!</definedName>
    <definedName name="RTab6.5" localSheetId="25">#REF!</definedName>
    <definedName name="RTab6.5" localSheetId="17">#REF!</definedName>
    <definedName name="RTab6.5" localSheetId="18">#REF!</definedName>
    <definedName name="RTab6.5" localSheetId="22">#REF!</definedName>
    <definedName name="RTab6.5" localSheetId="29">#REF!</definedName>
    <definedName name="RTab6.5" localSheetId="33">#REF!</definedName>
    <definedName name="RTab6.5" localSheetId="49">#REF!</definedName>
    <definedName name="RTab6.5" localSheetId="64">#REF!</definedName>
    <definedName name="RTab6.5" localSheetId="65">#REF!</definedName>
    <definedName name="RTab6.5" localSheetId="66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>#REF!</definedName>
    <definedName name="RTab6.6" localSheetId="14">#REF!</definedName>
    <definedName name="RTab6.6" localSheetId="24">#REF!</definedName>
    <definedName name="RTab6.6" localSheetId="25">#REF!</definedName>
    <definedName name="RTab6.6" localSheetId="17">#REF!</definedName>
    <definedName name="RTab6.6" localSheetId="18">#REF!</definedName>
    <definedName name="RTab6.6" localSheetId="22">#REF!</definedName>
    <definedName name="RTab6.6" localSheetId="29">#REF!</definedName>
    <definedName name="RTab6.6" localSheetId="33">#REF!</definedName>
    <definedName name="RTab6.6" localSheetId="49">#REF!</definedName>
    <definedName name="RTab6.6" localSheetId="64">#REF!</definedName>
    <definedName name="RTab6.6" localSheetId="65">#REF!</definedName>
    <definedName name="RTab6.6" localSheetId="66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>#REF!</definedName>
    <definedName name="RTab6.7" localSheetId="14">#REF!</definedName>
    <definedName name="RTab6.7" localSheetId="24">#REF!</definedName>
    <definedName name="RTab6.7" localSheetId="25">#REF!</definedName>
    <definedName name="RTab6.7" localSheetId="17">#REF!</definedName>
    <definedName name="RTab6.7" localSheetId="18">#REF!</definedName>
    <definedName name="RTab6.7" localSheetId="22">#REF!</definedName>
    <definedName name="RTab6.7" localSheetId="29">#REF!</definedName>
    <definedName name="RTab6.7" localSheetId="33">#REF!</definedName>
    <definedName name="RTab6.7" localSheetId="49">#REF!</definedName>
    <definedName name="RTab6.7" localSheetId="64">#REF!</definedName>
    <definedName name="RTab6.7" localSheetId="65">#REF!</definedName>
    <definedName name="RTab6.7" localSheetId="66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>#REF!</definedName>
    <definedName name="RTab6.8" localSheetId="14">#REF!</definedName>
    <definedName name="RTab6.8" localSheetId="24">#REF!</definedName>
    <definedName name="RTab6.8" localSheetId="25">#REF!</definedName>
    <definedName name="RTab6.8" localSheetId="17">#REF!</definedName>
    <definedName name="RTab6.8" localSheetId="18">#REF!</definedName>
    <definedName name="RTab6.8" localSheetId="22">#REF!</definedName>
    <definedName name="RTab6.8" localSheetId="29">#REF!</definedName>
    <definedName name="RTab6.8" localSheetId="33">#REF!</definedName>
    <definedName name="RTab6.8" localSheetId="49">#REF!</definedName>
    <definedName name="RTab6.8" localSheetId="64">#REF!</definedName>
    <definedName name="RTab6.8" localSheetId="65">#REF!</definedName>
    <definedName name="RTab6.8" localSheetId="66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>#REF!</definedName>
    <definedName name="RTab6.9" localSheetId="14">#REF!</definedName>
    <definedName name="RTab6.9" localSheetId="24">#REF!</definedName>
    <definedName name="RTab6.9" localSheetId="25">#REF!</definedName>
    <definedName name="RTab6.9" localSheetId="17">#REF!</definedName>
    <definedName name="RTab6.9" localSheetId="18">#REF!</definedName>
    <definedName name="RTab6.9" localSheetId="22">#REF!</definedName>
    <definedName name="RTab6.9" localSheetId="29">#REF!</definedName>
    <definedName name="RTab6.9" localSheetId="33">#REF!</definedName>
    <definedName name="RTab6.9" localSheetId="49">#REF!</definedName>
    <definedName name="RTab6.9" localSheetId="64">#REF!</definedName>
    <definedName name="RTab6.9" localSheetId="65">#REF!</definedName>
    <definedName name="RTab6.9" localSheetId="66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>#REF!</definedName>
    <definedName name="S_CONS_f" localSheetId="14">[4]Links!#REF!</definedName>
    <definedName name="S_CONS_f" localSheetId="24">[4]Links!#REF!</definedName>
    <definedName name="S_CONS_f" localSheetId="25">[4]Links!#REF!</definedName>
    <definedName name="S_CONS_f" localSheetId="17">[4]Links!#REF!</definedName>
    <definedName name="S_CONS_f" localSheetId="18">[4]Links!#REF!</definedName>
    <definedName name="S_CONS_f" localSheetId="22">[4]Links!#REF!</definedName>
    <definedName name="S_CONS_f" localSheetId="35">[4]Links!#REF!</definedName>
    <definedName name="S_CONS_f" localSheetId="36">[4]Links!#REF!</definedName>
    <definedName name="S_CONS_f" localSheetId="37">[4]Links!#REF!</definedName>
    <definedName name="S_CONS_f" localSheetId="28">[4]Links!#REF!</definedName>
    <definedName name="S_CONS_f" localSheetId="29">[4]Links!#REF!</definedName>
    <definedName name="S_CONS_f" localSheetId="33">[4]Links!#REF!</definedName>
    <definedName name="S_CONS_f" localSheetId="49">[4]Links!#REF!</definedName>
    <definedName name="S_CONS_f" localSheetId="64">[4]Links!#REF!</definedName>
    <definedName name="S_CONS_f" localSheetId="65">[4]Links!#REF!</definedName>
    <definedName name="S_CONS_f" localSheetId="66">[4]Links!#REF!</definedName>
    <definedName name="S_CONS_f" localSheetId="68">[4]Links!#REF!</definedName>
    <definedName name="S_CONS_f" localSheetId="69">[4]Links!#REF!</definedName>
    <definedName name="S_CONS_f" localSheetId="70">[4]Links!#REF!</definedName>
    <definedName name="S_CONS_f" localSheetId="71">[4]Links!#REF!</definedName>
    <definedName name="S_CONS_f">[4]Links!#REF!</definedName>
    <definedName name="S_CURR_f" localSheetId="14">[4]Links!#REF!</definedName>
    <definedName name="S_CURR_f" localSheetId="24">[4]Links!#REF!</definedName>
    <definedName name="S_CURR_f" localSheetId="25">[4]Links!#REF!</definedName>
    <definedName name="S_CURR_f" localSheetId="17">[4]Links!#REF!</definedName>
    <definedName name="S_CURR_f" localSheetId="18">[4]Links!#REF!</definedName>
    <definedName name="S_CURR_f" localSheetId="22">[4]Links!#REF!</definedName>
    <definedName name="S_CURR_f" localSheetId="35">[4]Links!#REF!</definedName>
    <definedName name="S_CURR_f" localSheetId="36">[4]Links!#REF!</definedName>
    <definedName name="S_CURR_f" localSheetId="37">[4]Links!#REF!</definedName>
    <definedName name="S_CURR_f" localSheetId="28">[4]Links!#REF!</definedName>
    <definedName name="S_CURR_f" localSheetId="29">[4]Links!#REF!</definedName>
    <definedName name="S_CURR_f" localSheetId="33">[4]Links!#REF!</definedName>
    <definedName name="S_CURR_f" localSheetId="49">[4]Links!#REF!</definedName>
    <definedName name="S_CURR_f" localSheetId="64">[4]Links!#REF!</definedName>
    <definedName name="S_CURR_f" localSheetId="65">[4]Links!#REF!</definedName>
    <definedName name="S_CURR_f" localSheetId="66">[4]Links!#REF!</definedName>
    <definedName name="S_CURR_f" localSheetId="68">[4]Links!#REF!</definedName>
    <definedName name="S_CURR_f" localSheetId="69">[4]Links!#REF!</definedName>
    <definedName name="S_CURR_f" localSheetId="70">[4]Links!#REF!</definedName>
    <definedName name="S_CURR_f" localSheetId="71">[4]Links!#REF!</definedName>
    <definedName name="S_CURR_f">[4]Links!#REF!</definedName>
    <definedName name="S_MONEY_f" localSheetId="14">[4]Links!#REF!</definedName>
    <definedName name="S_MONEY_f" localSheetId="24">[4]Links!#REF!</definedName>
    <definedName name="S_MONEY_f" localSheetId="25">[4]Links!#REF!</definedName>
    <definedName name="S_MONEY_f" localSheetId="17">[4]Links!#REF!</definedName>
    <definedName name="S_MONEY_f" localSheetId="18">[4]Links!#REF!</definedName>
    <definedName name="S_MONEY_f" localSheetId="22">[4]Links!#REF!</definedName>
    <definedName name="S_MONEY_f" localSheetId="35">[4]Links!#REF!</definedName>
    <definedName name="S_MONEY_f" localSheetId="36">[4]Links!#REF!</definedName>
    <definedName name="S_MONEY_f" localSheetId="37">[4]Links!#REF!</definedName>
    <definedName name="S_MONEY_f" localSheetId="28">[4]Links!#REF!</definedName>
    <definedName name="S_MONEY_f" localSheetId="29">[4]Links!#REF!</definedName>
    <definedName name="S_MONEY_f" localSheetId="33">[4]Links!#REF!</definedName>
    <definedName name="S_MONEY_f" localSheetId="49">[4]Links!#REF!</definedName>
    <definedName name="S_MONEY_f" localSheetId="64">[4]Links!#REF!</definedName>
    <definedName name="S_MONEY_f" localSheetId="65">[4]Links!#REF!</definedName>
    <definedName name="S_MONEY_f" localSheetId="66">[4]Links!#REF!</definedName>
    <definedName name="S_MONEY_f" localSheetId="68">[4]Links!#REF!</definedName>
    <definedName name="S_MONEY_f" localSheetId="69">[4]Links!#REF!</definedName>
    <definedName name="S_MONEY_f" localSheetId="70">[4]Links!#REF!</definedName>
    <definedName name="S_MONEY_f" localSheetId="71">[4]Links!#REF!</definedName>
    <definedName name="S_MONEY_f">[4]Links!#REF!</definedName>
    <definedName name="S_SAVE_f" localSheetId="14">[4]Links!#REF!</definedName>
    <definedName name="S_SAVE_f" localSheetId="24">[4]Links!#REF!</definedName>
    <definedName name="S_SAVE_f" localSheetId="25">[4]Links!#REF!</definedName>
    <definedName name="S_SAVE_f" localSheetId="17">[4]Links!#REF!</definedName>
    <definedName name="S_SAVE_f" localSheetId="18">[4]Links!#REF!</definedName>
    <definedName name="S_SAVE_f" localSheetId="22">[4]Links!#REF!</definedName>
    <definedName name="S_SAVE_f" localSheetId="35">[4]Links!#REF!</definedName>
    <definedName name="S_SAVE_f" localSheetId="36">[4]Links!#REF!</definedName>
    <definedName name="S_SAVE_f" localSheetId="37">[4]Links!#REF!</definedName>
    <definedName name="S_SAVE_f" localSheetId="28">[4]Links!#REF!</definedName>
    <definedName name="S_SAVE_f" localSheetId="29">[4]Links!#REF!</definedName>
    <definedName name="S_SAVE_f" localSheetId="33">[4]Links!#REF!</definedName>
    <definedName name="S_SAVE_f" localSheetId="49">[4]Links!#REF!</definedName>
    <definedName name="S_SAVE_f" localSheetId="64">[4]Links!#REF!</definedName>
    <definedName name="S_SAVE_f" localSheetId="65">[4]Links!#REF!</definedName>
    <definedName name="S_SAVE_f" localSheetId="66">[4]Links!#REF!</definedName>
    <definedName name="S_SAVE_f" localSheetId="68">[4]Links!#REF!</definedName>
    <definedName name="S_SAVE_f" localSheetId="69">[4]Links!#REF!</definedName>
    <definedName name="S_SAVE_f" localSheetId="70">[4]Links!#REF!</definedName>
    <definedName name="S_SAVE_f" localSheetId="71">[4]Links!#REF!</definedName>
    <definedName name="S_SAVE_f">[4]Links!#REF!</definedName>
    <definedName name="ScalesList" localSheetId="24">'[11]Report Form'!$A$5:$A$8</definedName>
    <definedName name="ScalesList">'[11]Report Form'!$A$5:$A$8</definedName>
    <definedName name="sencount" hidden="1">2</definedName>
    <definedName name="SERVICES_f" localSheetId="14">[4]Links!#REF!</definedName>
    <definedName name="SERVICES_f" localSheetId="24">[4]Links!#REF!</definedName>
    <definedName name="SERVICES_f" localSheetId="25">[4]Links!#REF!</definedName>
    <definedName name="SERVICES_f" localSheetId="17">[4]Links!#REF!</definedName>
    <definedName name="SERVICES_f" localSheetId="18">[4]Links!#REF!</definedName>
    <definedName name="SERVICES_f" localSheetId="22">[4]Links!#REF!</definedName>
    <definedName name="SERVICES_f" localSheetId="26">[4]Links!#REF!</definedName>
    <definedName name="SERVICES_f" localSheetId="35">[4]Links!#REF!</definedName>
    <definedName name="SERVICES_f" localSheetId="36">[4]Links!#REF!</definedName>
    <definedName name="SERVICES_f" localSheetId="37">[4]Links!#REF!</definedName>
    <definedName name="SERVICES_f" localSheetId="28">[4]Links!#REF!</definedName>
    <definedName name="SERVICES_f" localSheetId="29">[4]Links!#REF!</definedName>
    <definedName name="SERVICES_f" localSheetId="33">[4]Links!#REF!</definedName>
    <definedName name="SERVICES_f" localSheetId="49">[4]Links!#REF!</definedName>
    <definedName name="SERVICES_f" localSheetId="61">[4]Links!#REF!</definedName>
    <definedName name="SERVICES_f" localSheetId="64">[4]Links!#REF!</definedName>
    <definedName name="SERVICES_f" localSheetId="65">[4]Links!#REF!</definedName>
    <definedName name="SERVICES_f" localSheetId="66">[4]Links!#REF!</definedName>
    <definedName name="SERVICES_f" localSheetId="68">[4]Links!#REF!</definedName>
    <definedName name="SERVICES_f" localSheetId="69">[4]Links!#REF!</definedName>
    <definedName name="SERVICES_f" localSheetId="70">[4]Links!#REF!</definedName>
    <definedName name="SERVICES_f" localSheetId="71">[4]Links!#REF!</definedName>
    <definedName name="SERVICES_f" localSheetId="83">[4]Links!#REF!</definedName>
    <definedName name="SERVICES_f" localSheetId="86">[4]Links!#REF!</definedName>
    <definedName name="SERVICES_f" localSheetId="89">[4]Links!#REF!</definedName>
    <definedName name="SERVICES_f">[4]Links!#REF!</definedName>
    <definedName name="sf" localSheetId="1" hidden="1">{#N/A,#N/A,FALSE,"т02бд"}</definedName>
    <definedName name="sf" localSheetId="2" hidden="1">{#N/A,#N/A,FALSE,"т02бд"}</definedName>
    <definedName name="sf" localSheetId="14" hidden="1">{#N/A,#N/A,FALSE,"т02бд"}</definedName>
    <definedName name="sf" localSheetId="24" hidden="1">{#N/A,#N/A,FALSE,"т02бд"}</definedName>
    <definedName name="sf" localSheetId="25" hidden="1">{#N/A,#N/A,FALSE,"т02бд"}</definedName>
    <definedName name="sf" localSheetId="15" hidden="1">{#N/A,#N/A,FALSE,"т02бд"}</definedName>
    <definedName name="sf" localSheetId="17" hidden="1">{#N/A,#N/A,FALSE,"т02бд"}</definedName>
    <definedName name="sf" localSheetId="18" hidden="1">{#N/A,#N/A,FALSE,"т02бд"}</definedName>
    <definedName name="sf" localSheetId="22" hidden="1">{#N/A,#N/A,FALSE,"т02бд"}</definedName>
    <definedName name="sf" localSheetId="26" hidden="1">{#N/A,#N/A,FALSE,"т02бд"}</definedName>
    <definedName name="sf" localSheetId="35" hidden="1">{#N/A,#N/A,FALSE,"т02бд"}</definedName>
    <definedName name="sf" localSheetId="3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27" hidden="1">{#N/A,#N/A,FALSE,"т02бд"}</definedName>
    <definedName name="sf" localSheetId="28" hidden="1">{#N/A,#N/A,FALSE,"т02бд"}</definedName>
    <definedName name="sf" localSheetId="29" hidden="1">{#N/A,#N/A,FALSE,"т02бд"}</definedName>
    <definedName name="sf" localSheetId="32" hidden="1">{#N/A,#N/A,FALSE,"т02бд"}</definedName>
    <definedName name="sf" localSheetId="33" hidden="1">{#N/A,#N/A,FALSE,"т02бд"}</definedName>
    <definedName name="sf" localSheetId="51" hidden="1">{#N/A,#N/A,FALSE,"т02бд"}</definedName>
    <definedName name="sf" localSheetId="56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64" hidden="1">{#N/A,#N/A,FALSE,"т02бд"}</definedName>
    <definedName name="sf" localSheetId="73" hidden="1">{#N/A,#N/A,FALSE,"т02бд"}</definedName>
    <definedName name="sf" localSheetId="74" hidden="1">{#N/A,#N/A,FALSE,"т02бд"}</definedName>
    <definedName name="sf" localSheetId="65" hidden="1">{#N/A,#N/A,FALSE,"т02бд"}</definedName>
    <definedName name="sf" localSheetId="66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85" hidden="1">{#N/A,#N/A,FALSE,"т02бд"}</definedName>
    <definedName name="sf" localSheetId="77" hidden="1">{#N/A,#N/A,FALSE,"т02бд"}</definedName>
    <definedName name="sf" localSheetId="79" hidden="1">{#N/A,#N/A,FALSE,"т02бд"}</definedName>
    <definedName name="sf" localSheetId="83" hidden="1">{#N/A,#N/A,FALSE,"т02бд"}</definedName>
    <definedName name="sf" localSheetId="48" hidden="1">{#N/A,#N/A,FALSE,"т02бд"}</definedName>
    <definedName name="sf" localSheetId="86" hidden="1">{#N/A,#N/A,FALSE,"т02бд"}</definedName>
    <definedName name="sf" localSheetId="87" hidden="1">{#N/A,#N/A,FALSE,"т02бд"}</definedName>
    <definedName name="sf" localSheetId="88" hidden="1">{#N/A,#N/A,FALSE,"т02бд"}</definedName>
    <definedName name="sf" localSheetId="89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4" hidden="1">{#N/A,#N/A,FALSE,"т02бд"}</definedName>
    <definedName name="sf_2" localSheetId="24" hidden="1">{#N/A,#N/A,FALSE,"т02бд"}</definedName>
    <definedName name="sf_2" localSheetId="25" hidden="1">{#N/A,#N/A,FALSE,"т02бд"}</definedName>
    <definedName name="sf_2" localSheetId="17" hidden="1">{#N/A,#N/A,FALSE,"т02бд"}</definedName>
    <definedName name="sf_2" localSheetId="18" hidden="1">{#N/A,#N/A,FALSE,"т02бд"}</definedName>
    <definedName name="sf_2" localSheetId="22" hidden="1">{#N/A,#N/A,FALSE,"т02бд"}</definedName>
    <definedName name="sf_2" localSheetId="26" hidden="1">{#N/A,#N/A,FALSE,"т02бд"}</definedName>
    <definedName name="sf_2" localSheetId="35" hidden="1">{#N/A,#N/A,FALSE,"т02бд"}</definedName>
    <definedName name="sf_2" localSheetId="36" hidden="1">{#N/A,#N/A,FALSE,"т02бд"}</definedName>
    <definedName name="sf_2" localSheetId="37" hidden="1">{#N/A,#N/A,FALSE,"т02бд"}</definedName>
    <definedName name="sf_2" localSheetId="38" hidden="1">{#N/A,#N/A,FALSE,"т02бд"}</definedName>
    <definedName name="sf_2" localSheetId="39" hidden="1">{#N/A,#N/A,FALSE,"т02бд"}</definedName>
    <definedName name="sf_2" localSheetId="27" hidden="1">{#N/A,#N/A,FALSE,"т02бд"}</definedName>
    <definedName name="sf_2" localSheetId="28" hidden="1">{#N/A,#N/A,FALSE,"т02бд"}</definedName>
    <definedName name="sf_2" localSheetId="29" hidden="1">{#N/A,#N/A,FALSE,"т02бд"}</definedName>
    <definedName name="sf_2" localSheetId="32" hidden="1">{#N/A,#N/A,FALSE,"т02бд"}</definedName>
    <definedName name="sf_2" localSheetId="33" hidden="1">{#N/A,#N/A,FALSE,"т02бд"}</definedName>
    <definedName name="sf_2" localSheetId="51" hidden="1">{#N/A,#N/A,FALSE,"т02бд"}</definedName>
    <definedName name="sf_2" localSheetId="56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64" hidden="1">{#N/A,#N/A,FALSE,"т02бд"}</definedName>
    <definedName name="sf_2" localSheetId="73" hidden="1">{#N/A,#N/A,FALSE,"т02бд"}</definedName>
    <definedName name="sf_2" localSheetId="74" hidden="1">{#N/A,#N/A,FALSE,"т02бд"}</definedName>
    <definedName name="sf_2" localSheetId="65" hidden="1">{#N/A,#N/A,FALSE,"т02бд"}</definedName>
    <definedName name="sf_2" localSheetId="66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9" hidden="1">{#N/A,#N/A,FALSE,"т02бд"}</definedName>
    <definedName name="sf_2" localSheetId="83" hidden="1">{#N/A,#N/A,FALSE,"т02бд"}</definedName>
    <definedName name="sf_2" localSheetId="48" hidden="1">{#N/A,#N/A,FALSE,"т02бд"}</definedName>
    <definedName name="sf_2" localSheetId="86" hidden="1">{#N/A,#N/A,FALSE,"т02бд"}</definedName>
    <definedName name="sf_2" localSheetId="87" hidden="1">{#N/A,#N/A,FALSE,"т02бд"}</definedName>
    <definedName name="sf_2" localSheetId="88" hidden="1">{#N/A,#N/A,FALSE,"т02бд"}</definedName>
    <definedName name="sf_2" localSheetId="89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4" hidden="1">{#N/A,#N/A,FALSE,"т02бд"}</definedName>
    <definedName name="sf_2_1" localSheetId="24" hidden="1">{#N/A,#N/A,FALSE,"т02бд"}</definedName>
    <definedName name="sf_2_1" localSheetId="25" hidden="1">{#N/A,#N/A,FALSE,"т02бд"}</definedName>
    <definedName name="sf_2_1" localSheetId="17" hidden="1">{#N/A,#N/A,FALSE,"т02бд"}</definedName>
    <definedName name="sf_2_1" localSheetId="18" hidden="1">{#N/A,#N/A,FALSE,"т02бд"}</definedName>
    <definedName name="sf_2_1" localSheetId="22" hidden="1">{#N/A,#N/A,FALSE,"т02бд"}</definedName>
    <definedName name="sf_2_1" localSheetId="26" hidden="1">{#N/A,#N/A,FALSE,"т02бд"}</definedName>
    <definedName name="sf_2_1" localSheetId="35" hidden="1">{#N/A,#N/A,FALSE,"т02бд"}</definedName>
    <definedName name="sf_2_1" localSheetId="36" hidden="1">{#N/A,#N/A,FALSE,"т02бд"}</definedName>
    <definedName name="sf_2_1" localSheetId="37" hidden="1">{#N/A,#N/A,FALSE,"т02бд"}</definedName>
    <definedName name="sf_2_1" localSheetId="38" hidden="1">{#N/A,#N/A,FALSE,"т02бд"}</definedName>
    <definedName name="sf_2_1" localSheetId="39" hidden="1">{#N/A,#N/A,FALSE,"т02бд"}</definedName>
    <definedName name="sf_2_1" localSheetId="27" hidden="1">{#N/A,#N/A,FALSE,"т02бд"}</definedName>
    <definedName name="sf_2_1" localSheetId="28" hidden="1">{#N/A,#N/A,FALSE,"т02бд"}</definedName>
    <definedName name="sf_2_1" localSheetId="29" hidden="1">{#N/A,#N/A,FALSE,"т02бд"}</definedName>
    <definedName name="sf_2_1" localSheetId="32" hidden="1">{#N/A,#N/A,FALSE,"т02бд"}</definedName>
    <definedName name="sf_2_1" localSheetId="33" hidden="1">{#N/A,#N/A,FALSE,"т02бд"}</definedName>
    <definedName name="sf_2_1" localSheetId="51" hidden="1">{#N/A,#N/A,FALSE,"т02бд"}</definedName>
    <definedName name="sf_2_1" localSheetId="56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64" hidden="1">{#N/A,#N/A,FALSE,"т02бд"}</definedName>
    <definedName name="sf_2_1" localSheetId="73" hidden="1">{#N/A,#N/A,FALSE,"т02бд"}</definedName>
    <definedName name="sf_2_1" localSheetId="74" hidden="1">{#N/A,#N/A,FALSE,"т02бд"}</definedName>
    <definedName name="sf_2_1" localSheetId="65" hidden="1">{#N/A,#N/A,FALSE,"т02бд"}</definedName>
    <definedName name="sf_2_1" localSheetId="66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9" hidden="1">{#N/A,#N/A,FALSE,"т02бд"}</definedName>
    <definedName name="sf_2_1" localSheetId="83" hidden="1">{#N/A,#N/A,FALSE,"т02бд"}</definedName>
    <definedName name="sf_2_1" localSheetId="48" hidden="1">{#N/A,#N/A,FALSE,"т02бд"}</definedName>
    <definedName name="sf_2_1" localSheetId="86" hidden="1">{#N/A,#N/A,FALSE,"т02бд"}</definedName>
    <definedName name="sf_2_1" localSheetId="87" hidden="1">{#N/A,#N/A,FALSE,"т02бд"}</definedName>
    <definedName name="sf_2_1" localSheetId="88" hidden="1">{#N/A,#N/A,FALSE,"т02бд"}</definedName>
    <definedName name="sf_2_1" localSheetId="89" hidden="1">{#N/A,#N/A,FALSE,"т02бд"}</definedName>
    <definedName name="sf_2_1" hidden="1">{#N/A,#N/A,FALSE,"т02бд"}</definedName>
    <definedName name="SOC" localSheetId="14">[4]Links!$L$4</definedName>
    <definedName name="SOC" localSheetId="24">[4]Links!$L$4</definedName>
    <definedName name="SOC" localSheetId="25">[4]Links!$L$4</definedName>
    <definedName name="SOC" localSheetId="17">[4]Links!$L$4</definedName>
    <definedName name="SOC" localSheetId="18">[4]Links!$L$4</definedName>
    <definedName name="SOC" localSheetId="22">[4]Links!$L$4</definedName>
    <definedName name="SOC" localSheetId="35">[4]Links!$L$4</definedName>
    <definedName name="SOC" localSheetId="36">[4]Links!$L$4</definedName>
    <definedName name="SOC" localSheetId="28">[4]Links!$L$4</definedName>
    <definedName name="SOC" localSheetId="29">[4]Links!$L$4</definedName>
    <definedName name="SOC" localSheetId="33">[4]Links!$L$4</definedName>
    <definedName name="SOC">[4]Links!$L$4</definedName>
    <definedName name="SOCC" localSheetId="14">[4]Links!$L$16</definedName>
    <definedName name="SOCC" localSheetId="24">[4]Links!$L$16</definedName>
    <definedName name="SOCC" localSheetId="25">[4]Links!$L$16</definedName>
    <definedName name="SOCC" localSheetId="17">[4]Links!$L$16</definedName>
    <definedName name="SOCC" localSheetId="18">[4]Links!$L$16</definedName>
    <definedName name="SOCC" localSheetId="22">[4]Links!$L$16</definedName>
    <definedName name="SOCC" localSheetId="35">[4]Links!$L$16</definedName>
    <definedName name="SOCC" localSheetId="36">[4]Links!$L$16</definedName>
    <definedName name="SOCC" localSheetId="28">[4]Links!$L$16</definedName>
    <definedName name="SOCC" localSheetId="29">[4]Links!$L$16</definedName>
    <definedName name="SOCC" localSheetId="33">[4]Links!$L$16</definedName>
    <definedName name="SOCC">[4]Links!$L$16</definedName>
    <definedName name="SOCCP" localSheetId="14">[4]Links!$L$20</definedName>
    <definedName name="SOCCP" localSheetId="24">[4]Links!$L$20</definedName>
    <definedName name="SOCCP" localSheetId="25">[4]Links!$L$20</definedName>
    <definedName name="SOCCP" localSheetId="17">[4]Links!$L$20</definedName>
    <definedName name="SOCCP" localSheetId="18">[4]Links!$L$20</definedName>
    <definedName name="SOCCP" localSheetId="22">[4]Links!$L$20</definedName>
    <definedName name="SOCCP" localSheetId="35">[4]Links!$L$20</definedName>
    <definedName name="SOCCP" localSheetId="36">[4]Links!$L$20</definedName>
    <definedName name="SOCCP" localSheetId="28">[4]Links!$L$20</definedName>
    <definedName name="SOCCP" localSheetId="29">[4]Links!$L$20</definedName>
    <definedName name="SOCCP" localSheetId="33">[4]Links!$L$20</definedName>
    <definedName name="SOCCP">[4]Links!$L$20</definedName>
    <definedName name="SOCIAL_f" localSheetId="14">[4]Links!#REF!</definedName>
    <definedName name="SOCIAL_f" localSheetId="24">[4]Links!#REF!</definedName>
    <definedName name="SOCIAL_f" localSheetId="25">[4]Links!#REF!</definedName>
    <definedName name="SOCIAL_f" localSheetId="17">[4]Links!#REF!</definedName>
    <definedName name="SOCIAL_f" localSheetId="18">[4]Links!#REF!</definedName>
    <definedName name="SOCIAL_f" localSheetId="22">[4]Links!#REF!</definedName>
    <definedName name="SOCIAL_f" localSheetId="26">[4]Links!#REF!</definedName>
    <definedName name="SOCIAL_f" localSheetId="35">[4]Links!#REF!</definedName>
    <definedName name="SOCIAL_f" localSheetId="36">[4]Links!#REF!</definedName>
    <definedName name="SOCIAL_f" localSheetId="37">[4]Links!#REF!</definedName>
    <definedName name="SOCIAL_f" localSheetId="28">[4]Links!#REF!</definedName>
    <definedName name="SOCIAL_f" localSheetId="29">[4]Links!#REF!</definedName>
    <definedName name="SOCIAL_f" localSheetId="33">[4]Links!#REF!</definedName>
    <definedName name="SOCIAL_f" localSheetId="49">[4]Links!#REF!</definedName>
    <definedName name="SOCIAL_f" localSheetId="61">[4]Links!#REF!</definedName>
    <definedName name="SOCIAL_f" localSheetId="64">[4]Links!#REF!</definedName>
    <definedName name="SOCIAL_f" localSheetId="65">[4]Links!#REF!</definedName>
    <definedName name="SOCIAL_f" localSheetId="66">[4]Links!#REF!</definedName>
    <definedName name="SOCIAL_f" localSheetId="68">[4]Links!#REF!</definedName>
    <definedName name="SOCIAL_f" localSheetId="69">[4]Links!#REF!</definedName>
    <definedName name="SOCIAL_f" localSheetId="70">[4]Links!#REF!</definedName>
    <definedName name="SOCIAL_f" localSheetId="71">[4]Links!#REF!</definedName>
    <definedName name="SOCIAL_f" localSheetId="83">[4]Links!#REF!</definedName>
    <definedName name="SOCIAL_f" localSheetId="86">[4]Links!#REF!</definedName>
    <definedName name="SOCIAL_f" localSheetId="89">[4]Links!#REF!</definedName>
    <definedName name="SOCIAL_f">[4]Links!#REF!</definedName>
    <definedName name="SOCM" localSheetId="14">[4]Links!$L$8</definedName>
    <definedName name="SOCM" localSheetId="24">[4]Links!$L$8</definedName>
    <definedName name="SOCM" localSheetId="25">[4]Links!$L$8</definedName>
    <definedName name="SOCM" localSheetId="17">[4]Links!$L$8</definedName>
    <definedName name="SOCM" localSheetId="18">[4]Links!$L$8</definedName>
    <definedName name="SOCM" localSheetId="22">[4]Links!$L$8</definedName>
    <definedName name="SOCM" localSheetId="35">[4]Links!$L$8</definedName>
    <definedName name="SOCM" localSheetId="36">[4]Links!$L$8</definedName>
    <definedName name="SOCM" localSheetId="28">[4]Links!$L$8</definedName>
    <definedName name="SOCM" localSheetId="29">[4]Links!$L$8</definedName>
    <definedName name="SOCM" localSheetId="33">[4]Links!$L$8</definedName>
    <definedName name="SOCM">[4]Links!$L$8</definedName>
    <definedName name="SOCRCY" localSheetId="14">[4]Links!$L$40</definedName>
    <definedName name="SOCRCY" localSheetId="24">[4]Links!$L$40</definedName>
    <definedName name="SOCRCY" localSheetId="25">[4]Links!$L$40</definedName>
    <definedName name="SOCRCY" localSheetId="17">[4]Links!$L$40</definedName>
    <definedName name="SOCRCY" localSheetId="18">[4]Links!$L$40</definedName>
    <definedName name="SOCRCY" localSheetId="22">[4]Links!$L$40</definedName>
    <definedName name="SOCRCY" localSheetId="35">[4]Links!$L$40</definedName>
    <definedName name="SOCRCY" localSheetId="36">[4]Links!$L$40</definedName>
    <definedName name="SOCRCY" localSheetId="28">[4]Links!$L$40</definedName>
    <definedName name="SOCRCY" localSheetId="29">[4]Links!$L$40</definedName>
    <definedName name="SOCRCY" localSheetId="33">[4]Links!$L$40</definedName>
    <definedName name="SOCRCY">[4]Links!$L$40</definedName>
    <definedName name="SOCRM" localSheetId="14">[4]Links!$L$28</definedName>
    <definedName name="SOCRM" localSheetId="24">[4]Links!$L$28</definedName>
    <definedName name="SOCRM" localSheetId="25">[4]Links!$L$28</definedName>
    <definedName name="SOCRM" localSheetId="17">[4]Links!$L$28</definedName>
    <definedName name="SOCRM" localSheetId="18">[4]Links!$L$28</definedName>
    <definedName name="SOCRM" localSheetId="22">[4]Links!$L$28</definedName>
    <definedName name="SOCRM" localSheetId="35">[4]Links!$L$28</definedName>
    <definedName name="SOCRM" localSheetId="36">[4]Links!$L$28</definedName>
    <definedName name="SOCRM" localSheetId="28">[4]Links!$L$28</definedName>
    <definedName name="SOCRM" localSheetId="29">[4]Links!$L$28</definedName>
    <definedName name="SOCRM" localSheetId="33">[4]Links!$L$28</definedName>
    <definedName name="SOCRM">[4]Links!$L$28</definedName>
    <definedName name="SPD_f" localSheetId="14">[4]Links!#REF!</definedName>
    <definedName name="SPD_f" localSheetId="24">[4]Links!#REF!</definedName>
    <definedName name="SPD_f" localSheetId="25">[4]Links!#REF!</definedName>
    <definedName name="SPD_f" localSheetId="17">[4]Links!#REF!</definedName>
    <definedName name="SPD_f" localSheetId="18">[4]Links!#REF!</definedName>
    <definedName name="SPD_f" localSheetId="22">[4]Links!#REF!</definedName>
    <definedName name="SPD_f" localSheetId="26">[4]Links!#REF!</definedName>
    <definedName name="SPD_f" localSheetId="35">[4]Links!#REF!</definedName>
    <definedName name="SPD_f" localSheetId="36">[4]Links!#REF!</definedName>
    <definedName name="SPD_f" localSheetId="37">[4]Links!#REF!</definedName>
    <definedName name="SPD_f" localSheetId="28">[4]Links!#REF!</definedName>
    <definedName name="SPD_f" localSheetId="29">[4]Links!#REF!</definedName>
    <definedName name="SPD_f" localSheetId="33">[4]Links!#REF!</definedName>
    <definedName name="SPD_f" localSheetId="49">[4]Links!#REF!</definedName>
    <definedName name="SPD_f" localSheetId="61">[4]Links!#REF!</definedName>
    <definedName name="SPD_f" localSheetId="64">[4]Links!#REF!</definedName>
    <definedName name="SPD_f" localSheetId="65">[4]Links!#REF!</definedName>
    <definedName name="SPD_f" localSheetId="66">[4]Links!#REF!</definedName>
    <definedName name="SPD_f" localSheetId="68">[4]Links!#REF!</definedName>
    <definedName name="SPD_f" localSheetId="69">[4]Links!#REF!</definedName>
    <definedName name="SPD_f" localSheetId="70">[4]Links!#REF!</definedName>
    <definedName name="SPD_f" localSheetId="71">[4]Links!#REF!</definedName>
    <definedName name="SPD_f" localSheetId="83">[4]Links!#REF!</definedName>
    <definedName name="SPD_f" localSheetId="86">[4]Links!#REF!</definedName>
    <definedName name="SPD_f" localSheetId="89">[4]Links!#REF!</definedName>
    <definedName name="SPD_f">[4]Links!#REF!</definedName>
    <definedName name="SUMMARY1" localSheetId="14">#REF!</definedName>
    <definedName name="SUMMARY1" localSheetId="24">#REF!</definedName>
    <definedName name="SUMMARY1" localSheetId="25">#REF!</definedName>
    <definedName name="SUMMARY1" localSheetId="17">#REF!</definedName>
    <definedName name="SUMMARY1" localSheetId="18">#REF!</definedName>
    <definedName name="SUMMARY1" localSheetId="22">#REF!</definedName>
    <definedName name="SUMMARY1" localSheetId="35">#REF!</definedName>
    <definedName name="SUMMARY1" localSheetId="36">#REF!</definedName>
    <definedName name="SUMMARY1" localSheetId="28">#REF!</definedName>
    <definedName name="SUMMARY1" localSheetId="29">#REF!</definedName>
    <definedName name="SUMMARY1" localSheetId="33">#REF!</definedName>
    <definedName name="SUMMARY1" localSheetId="49">#REF!</definedName>
    <definedName name="SUMMARY1" localSheetId="61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83">#REF!</definedName>
    <definedName name="SUMMARY1" localSheetId="86">#REF!</definedName>
    <definedName name="SUMMARY1" localSheetId="89">#REF!</definedName>
    <definedName name="SUMMARY1">#REF!</definedName>
    <definedName name="SUMMARY2" localSheetId="14">#REF!</definedName>
    <definedName name="SUMMARY2" localSheetId="24">#REF!</definedName>
    <definedName name="SUMMARY2" localSheetId="25">#REF!</definedName>
    <definedName name="SUMMARY2" localSheetId="17">#REF!</definedName>
    <definedName name="SUMMARY2" localSheetId="18">#REF!</definedName>
    <definedName name="SUMMARY2" localSheetId="22">#REF!</definedName>
    <definedName name="SUMMARY2" localSheetId="28">#REF!</definedName>
    <definedName name="SUMMARY2" localSheetId="29">#REF!</definedName>
    <definedName name="SUMMARY2" localSheetId="33">#REF!</definedName>
    <definedName name="SUMMARY2" localSheetId="49">#REF!</definedName>
    <definedName name="SUMMARY2" localSheetId="61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83">#REF!</definedName>
    <definedName name="SUMMARY2" localSheetId="86">#REF!</definedName>
    <definedName name="SUMMARY2" localSheetId="89">#REF!</definedName>
    <definedName name="SUMMARY2">#REF!</definedName>
    <definedName name="t01англ" localSheetId="1" hidden="1">{#N/A,#N/A,FALSE,"т02бд"}</definedName>
    <definedName name="t01англ" localSheetId="14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15" hidden="1">{#N/A,#N/A,FALSE,"т02бд"}</definedName>
    <definedName name="t01англ" localSheetId="17" hidden="1">{#N/A,#N/A,FALSE,"т02бд"}</definedName>
    <definedName name="t01англ" localSheetId="18" hidden="1">{#N/A,#N/A,FALSE,"т02бд"}</definedName>
    <definedName name="t01англ" localSheetId="22" hidden="1">{#N/A,#N/A,FALSE,"т02бд"}</definedName>
    <definedName name="t01англ" localSheetId="26" hidden="1">{#N/A,#N/A,FALSE,"т02бд"}</definedName>
    <definedName name="t01англ" localSheetId="35" hidden="1">{#N/A,#N/A,FALSE,"т02бд"}</definedName>
    <definedName name="t01англ" localSheetId="36" hidden="1">{#N/A,#N/A,FALSE,"т02бд"}</definedName>
    <definedName name="t01англ" localSheetId="37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27" hidden="1">{#N/A,#N/A,FALSE,"т02бд"}</definedName>
    <definedName name="t01англ" localSheetId="28" hidden="1">{#N/A,#N/A,FALSE,"т02бд"}</definedName>
    <definedName name="t01англ" localSheetId="29" hidden="1">{#N/A,#N/A,FALSE,"т02бд"}</definedName>
    <definedName name="t01англ" localSheetId="32" hidden="1">{#N/A,#N/A,FALSE,"т02бд"}</definedName>
    <definedName name="t01англ" localSheetId="33" hidden="1">{#N/A,#N/A,FALSE,"т02бд"}</definedName>
    <definedName name="t01англ" localSheetId="51" hidden="1">{#N/A,#N/A,FALSE,"т02бд"}</definedName>
    <definedName name="t01англ" localSheetId="56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64" hidden="1">{#N/A,#N/A,FALSE,"т02бд"}</definedName>
    <definedName name="t01англ" localSheetId="73" hidden="1">{#N/A,#N/A,FALSE,"т02бд"}</definedName>
    <definedName name="t01англ" localSheetId="74" hidden="1">{#N/A,#N/A,FALSE,"т02бд"}</definedName>
    <definedName name="t01англ" localSheetId="65" hidden="1">{#N/A,#N/A,FALSE,"т02бд"}</definedName>
    <definedName name="t01англ" localSheetId="66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5" hidden="1">{#N/A,#N/A,FALSE,"т02бд"}</definedName>
    <definedName name="t01англ" localSheetId="85" hidden="1">{#N/A,#N/A,FALSE,"т02бд"}</definedName>
    <definedName name="t01англ" localSheetId="77" hidden="1">{#N/A,#N/A,FALSE,"т02бд"}</definedName>
    <definedName name="t01англ" localSheetId="79" hidden="1">{#N/A,#N/A,FALSE,"т02бд"}</definedName>
    <definedName name="t01англ" localSheetId="83" hidden="1">{#N/A,#N/A,FALSE,"т02бд"}</definedName>
    <definedName name="t01англ" localSheetId="48" hidden="1">{#N/A,#N/A,FALSE,"т02бд"}</definedName>
    <definedName name="t01англ" localSheetId="86" hidden="1">{#N/A,#N/A,FALSE,"т02бд"}</definedName>
    <definedName name="t01англ" localSheetId="87" hidden="1">{#N/A,#N/A,FALSE,"т02бд"}</definedName>
    <definedName name="t01англ" localSheetId="88" hidden="1">{#N/A,#N/A,FALSE,"т02бд"}</definedName>
    <definedName name="t01англ" localSheetId="89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14" hidden="1">{#N/A,#N/A,FALSE,"т04"}</definedName>
    <definedName name="t05n" localSheetId="24" hidden="1">{#N/A,#N/A,FALSE,"т04"}</definedName>
    <definedName name="t05n" localSheetId="25" hidden="1">{#N/A,#N/A,FALSE,"т04"}</definedName>
    <definedName name="t05n" localSheetId="15" hidden="1">{#N/A,#N/A,FALSE,"т04"}</definedName>
    <definedName name="t05n" localSheetId="17" hidden="1">{#N/A,#N/A,FALSE,"т04"}</definedName>
    <definedName name="t05n" localSheetId="18" hidden="1">{#N/A,#N/A,FALSE,"т04"}</definedName>
    <definedName name="t05n" localSheetId="22" hidden="1">{#N/A,#N/A,FALSE,"т04"}</definedName>
    <definedName name="t05n" localSheetId="26" hidden="1">{#N/A,#N/A,FALSE,"т04"}</definedName>
    <definedName name="t05n" localSheetId="35" hidden="1">{#N/A,#N/A,FALSE,"т04"}</definedName>
    <definedName name="t05n" localSheetId="3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27" hidden="1">{#N/A,#N/A,FALSE,"т04"}</definedName>
    <definedName name="t05n" localSheetId="28" hidden="1">{#N/A,#N/A,FALSE,"т04"}</definedName>
    <definedName name="t05n" localSheetId="29" hidden="1">{#N/A,#N/A,FALSE,"т04"}</definedName>
    <definedName name="t05n" localSheetId="32" hidden="1">{#N/A,#N/A,FALSE,"т04"}</definedName>
    <definedName name="t05n" localSheetId="33" hidden="1">{#N/A,#N/A,FALSE,"т04"}</definedName>
    <definedName name="t05n" localSheetId="51" hidden="1">{#N/A,#N/A,FALSE,"т04"}</definedName>
    <definedName name="t05n" localSheetId="56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4" hidden="1">{#N/A,#N/A,FALSE,"т04"}</definedName>
    <definedName name="t05n" localSheetId="73" hidden="1">{#N/A,#N/A,FALSE,"т04"}</definedName>
    <definedName name="t05n" localSheetId="74" hidden="1">{#N/A,#N/A,FALSE,"т04"}</definedName>
    <definedName name="t05n" localSheetId="65" hidden="1">{#N/A,#N/A,FALSE,"т04"}</definedName>
    <definedName name="t05n" localSheetId="66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5" hidden="1">{#N/A,#N/A,FALSE,"т04"}</definedName>
    <definedName name="t05n" localSheetId="85" hidden="1">{#N/A,#N/A,FALSE,"т04"}</definedName>
    <definedName name="t05n" localSheetId="77" hidden="1">{#N/A,#N/A,FALSE,"т04"}</definedName>
    <definedName name="t05n" localSheetId="79" hidden="1">{#N/A,#N/A,FALSE,"т04"}</definedName>
    <definedName name="t05n" localSheetId="83" hidden="1">{#N/A,#N/A,FALSE,"т04"}</definedName>
    <definedName name="t05n" localSheetId="48" hidden="1">{#N/A,#N/A,FALSE,"т04"}</definedName>
    <definedName name="t05n" localSheetId="86" hidden="1">{#N/A,#N/A,FALSE,"т04"}</definedName>
    <definedName name="t05n" localSheetId="87" hidden="1">{#N/A,#N/A,FALSE,"т04"}</definedName>
    <definedName name="t05n" localSheetId="88" hidden="1">{#N/A,#N/A,FALSE,"т04"}</definedName>
    <definedName name="t05n" localSheetId="89" hidden="1">{#N/A,#N/A,FALSE,"т04"}</definedName>
    <definedName name="t05n" hidden="1">{#N/A,#N/A,FALSE,"т04"}</definedName>
    <definedName name="t05n_2" localSheetId="1" hidden="1">{#N/A,#N/A,FALSE,"т04"}</definedName>
    <definedName name="t05n_2" localSheetId="14" hidden="1">{#N/A,#N/A,FALSE,"т04"}</definedName>
    <definedName name="t05n_2" localSheetId="24" hidden="1">{#N/A,#N/A,FALSE,"т04"}</definedName>
    <definedName name="t05n_2" localSheetId="25" hidden="1">{#N/A,#N/A,FALSE,"т04"}</definedName>
    <definedName name="t05n_2" localSheetId="17" hidden="1">{#N/A,#N/A,FALSE,"т04"}</definedName>
    <definedName name="t05n_2" localSheetId="18" hidden="1">{#N/A,#N/A,FALSE,"т04"}</definedName>
    <definedName name="t05n_2" localSheetId="22" hidden="1">{#N/A,#N/A,FALSE,"т04"}</definedName>
    <definedName name="t05n_2" localSheetId="26" hidden="1">{#N/A,#N/A,FALSE,"т04"}</definedName>
    <definedName name="t05n_2" localSheetId="35" hidden="1">{#N/A,#N/A,FALSE,"т04"}</definedName>
    <definedName name="t05n_2" localSheetId="36" hidden="1">{#N/A,#N/A,FALSE,"т04"}</definedName>
    <definedName name="t05n_2" localSheetId="37" hidden="1">{#N/A,#N/A,FALSE,"т04"}</definedName>
    <definedName name="t05n_2" localSheetId="38" hidden="1">{#N/A,#N/A,FALSE,"т04"}</definedName>
    <definedName name="t05n_2" localSheetId="39" hidden="1">{#N/A,#N/A,FALSE,"т04"}</definedName>
    <definedName name="t05n_2" localSheetId="27" hidden="1">{#N/A,#N/A,FALSE,"т04"}</definedName>
    <definedName name="t05n_2" localSheetId="28" hidden="1">{#N/A,#N/A,FALSE,"т04"}</definedName>
    <definedName name="t05n_2" localSheetId="29" hidden="1">{#N/A,#N/A,FALSE,"т04"}</definedName>
    <definedName name="t05n_2" localSheetId="32" hidden="1">{#N/A,#N/A,FALSE,"т04"}</definedName>
    <definedName name="t05n_2" localSheetId="33" hidden="1">{#N/A,#N/A,FALSE,"т04"}</definedName>
    <definedName name="t05n_2" localSheetId="51" hidden="1">{#N/A,#N/A,FALSE,"т04"}</definedName>
    <definedName name="t05n_2" localSheetId="56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64" hidden="1">{#N/A,#N/A,FALSE,"т04"}</definedName>
    <definedName name="t05n_2" localSheetId="73" hidden="1">{#N/A,#N/A,FALSE,"т04"}</definedName>
    <definedName name="t05n_2" localSheetId="74" hidden="1">{#N/A,#N/A,FALSE,"т04"}</definedName>
    <definedName name="t05n_2" localSheetId="65" hidden="1">{#N/A,#N/A,FALSE,"т04"}</definedName>
    <definedName name="t05n_2" localSheetId="66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9" hidden="1">{#N/A,#N/A,FALSE,"т04"}</definedName>
    <definedName name="t05n_2" localSheetId="83" hidden="1">{#N/A,#N/A,FALSE,"т04"}</definedName>
    <definedName name="t05n_2" localSheetId="48" hidden="1">{#N/A,#N/A,FALSE,"т04"}</definedName>
    <definedName name="t05n_2" localSheetId="86" hidden="1">{#N/A,#N/A,FALSE,"т04"}</definedName>
    <definedName name="t05n_2" localSheetId="87" hidden="1">{#N/A,#N/A,FALSE,"т04"}</definedName>
    <definedName name="t05n_2" localSheetId="88" hidden="1">{#N/A,#N/A,FALSE,"т04"}</definedName>
    <definedName name="t05n_2" localSheetId="89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4" hidden="1">{#N/A,#N/A,FALSE,"т04"}</definedName>
    <definedName name="t05n_2_1" localSheetId="24" hidden="1">{#N/A,#N/A,FALSE,"т04"}</definedName>
    <definedName name="t05n_2_1" localSheetId="25" hidden="1">{#N/A,#N/A,FALSE,"т04"}</definedName>
    <definedName name="t05n_2_1" localSheetId="17" hidden="1">{#N/A,#N/A,FALSE,"т04"}</definedName>
    <definedName name="t05n_2_1" localSheetId="18" hidden="1">{#N/A,#N/A,FALSE,"т04"}</definedName>
    <definedName name="t05n_2_1" localSheetId="22" hidden="1">{#N/A,#N/A,FALSE,"т04"}</definedName>
    <definedName name="t05n_2_1" localSheetId="26" hidden="1">{#N/A,#N/A,FALSE,"т04"}</definedName>
    <definedName name="t05n_2_1" localSheetId="35" hidden="1">{#N/A,#N/A,FALSE,"т04"}</definedName>
    <definedName name="t05n_2_1" localSheetId="36" hidden="1">{#N/A,#N/A,FALSE,"т04"}</definedName>
    <definedName name="t05n_2_1" localSheetId="37" hidden="1">{#N/A,#N/A,FALSE,"т04"}</definedName>
    <definedName name="t05n_2_1" localSheetId="38" hidden="1">{#N/A,#N/A,FALSE,"т04"}</definedName>
    <definedName name="t05n_2_1" localSheetId="39" hidden="1">{#N/A,#N/A,FALSE,"т04"}</definedName>
    <definedName name="t05n_2_1" localSheetId="27" hidden="1">{#N/A,#N/A,FALSE,"т04"}</definedName>
    <definedName name="t05n_2_1" localSheetId="28" hidden="1">{#N/A,#N/A,FALSE,"т04"}</definedName>
    <definedName name="t05n_2_1" localSheetId="29" hidden="1">{#N/A,#N/A,FALSE,"т04"}</definedName>
    <definedName name="t05n_2_1" localSheetId="32" hidden="1">{#N/A,#N/A,FALSE,"т04"}</definedName>
    <definedName name="t05n_2_1" localSheetId="33" hidden="1">{#N/A,#N/A,FALSE,"т04"}</definedName>
    <definedName name="t05n_2_1" localSheetId="51" hidden="1">{#N/A,#N/A,FALSE,"т04"}</definedName>
    <definedName name="t05n_2_1" localSheetId="56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64" hidden="1">{#N/A,#N/A,FALSE,"т04"}</definedName>
    <definedName name="t05n_2_1" localSheetId="73" hidden="1">{#N/A,#N/A,FALSE,"т04"}</definedName>
    <definedName name="t05n_2_1" localSheetId="74" hidden="1">{#N/A,#N/A,FALSE,"т04"}</definedName>
    <definedName name="t05n_2_1" localSheetId="65" hidden="1">{#N/A,#N/A,FALSE,"т04"}</definedName>
    <definedName name="t05n_2_1" localSheetId="66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9" hidden="1">{#N/A,#N/A,FALSE,"т04"}</definedName>
    <definedName name="t05n_2_1" localSheetId="83" hidden="1">{#N/A,#N/A,FALSE,"т04"}</definedName>
    <definedName name="t05n_2_1" localSheetId="48" hidden="1">{#N/A,#N/A,FALSE,"т04"}</definedName>
    <definedName name="t05n_2_1" localSheetId="86" hidden="1">{#N/A,#N/A,FALSE,"т04"}</definedName>
    <definedName name="t05n_2_1" localSheetId="87" hidden="1">{#N/A,#N/A,FALSE,"т04"}</definedName>
    <definedName name="t05n_2_1" localSheetId="88" hidden="1">{#N/A,#N/A,FALSE,"т04"}</definedName>
    <definedName name="t05n_2_1" localSheetId="89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14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15" hidden="1">{#N/A,#N/A,FALSE,"т04"}</definedName>
    <definedName name="t05nn" localSheetId="17" hidden="1">{#N/A,#N/A,FALSE,"т04"}</definedName>
    <definedName name="t05nn" localSheetId="18" hidden="1">{#N/A,#N/A,FALSE,"т04"}</definedName>
    <definedName name="t05nn" localSheetId="22" hidden="1">{#N/A,#N/A,FALSE,"т04"}</definedName>
    <definedName name="t05nn" localSheetId="26" hidden="1">{#N/A,#N/A,FALSE,"т04"}</definedName>
    <definedName name="t05nn" localSheetId="35" hidden="1">{#N/A,#N/A,FALSE,"т04"}</definedName>
    <definedName name="t05nn" localSheetId="3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27" hidden="1">{#N/A,#N/A,FALSE,"т04"}</definedName>
    <definedName name="t05nn" localSheetId="28" hidden="1">{#N/A,#N/A,FALSE,"т04"}</definedName>
    <definedName name="t05nn" localSheetId="29" hidden="1">{#N/A,#N/A,FALSE,"т04"}</definedName>
    <definedName name="t05nn" localSheetId="32" hidden="1">{#N/A,#N/A,FALSE,"т04"}</definedName>
    <definedName name="t05nn" localSheetId="33" hidden="1">{#N/A,#N/A,FALSE,"т04"}</definedName>
    <definedName name="t05nn" localSheetId="51" hidden="1">{#N/A,#N/A,FALSE,"т04"}</definedName>
    <definedName name="t05nn" localSheetId="56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4" hidden="1">{#N/A,#N/A,FALSE,"т04"}</definedName>
    <definedName name="t05nn" localSheetId="73" hidden="1">{#N/A,#N/A,FALSE,"т04"}</definedName>
    <definedName name="t05nn" localSheetId="74" hidden="1">{#N/A,#N/A,FALSE,"т04"}</definedName>
    <definedName name="t05nn" localSheetId="65" hidden="1">{#N/A,#N/A,FALSE,"т04"}</definedName>
    <definedName name="t05nn" localSheetId="66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5" hidden="1">{#N/A,#N/A,FALSE,"т04"}</definedName>
    <definedName name="t05nn" localSheetId="85" hidden="1">{#N/A,#N/A,FALSE,"т04"}</definedName>
    <definedName name="t05nn" localSheetId="77" hidden="1">{#N/A,#N/A,FALSE,"т04"}</definedName>
    <definedName name="t05nn" localSheetId="79" hidden="1">{#N/A,#N/A,FALSE,"т04"}</definedName>
    <definedName name="t05nn" localSheetId="83" hidden="1">{#N/A,#N/A,FALSE,"т04"}</definedName>
    <definedName name="t05nn" localSheetId="48" hidden="1">{#N/A,#N/A,FALSE,"т04"}</definedName>
    <definedName name="t05nn" localSheetId="86" hidden="1">{#N/A,#N/A,FALSE,"т04"}</definedName>
    <definedName name="t05nn" localSheetId="87" hidden="1">{#N/A,#N/A,FALSE,"т04"}</definedName>
    <definedName name="t05nn" localSheetId="88" hidden="1">{#N/A,#N/A,FALSE,"т04"}</definedName>
    <definedName name="t05nn" localSheetId="89" hidden="1">{#N/A,#N/A,FALSE,"т04"}</definedName>
    <definedName name="t05nn" hidden="1">{#N/A,#N/A,FALSE,"т04"}</definedName>
    <definedName name="t05nn_2" localSheetId="1" hidden="1">{#N/A,#N/A,FALSE,"т04"}</definedName>
    <definedName name="t05nn_2" localSheetId="14" hidden="1">{#N/A,#N/A,FALSE,"т04"}</definedName>
    <definedName name="t05nn_2" localSheetId="24" hidden="1">{#N/A,#N/A,FALSE,"т04"}</definedName>
    <definedName name="t05nn_2" localSheetId="25" hidden="1">{#N/A,#N/A,FALSE,"т04"}</definedName>
    <definedName name="t05nn_2" localSheetId="17" hidden="1">{#N/A,#N/A,FALSE,"т04"}</definedName>
    <definedName name="t05nn_2" localSheetId="18" hidden="1">{#N/A,#N/A,FALSE,"т04"}</definedName>
    <definedName name="t05nn_2" localSheetId="22" hidden="1">{#N/A,#N/A,FALSE,"т04"}</definedName>
    <definedName name="t05nn_2" localSheetId="26" hidden="1">{#N/A,#N/A,FALSE,"т04"}</definedName>
    <definedName name="t05nn_2" localSheetId="35" hidden="1">{#N/A,#N/A,FALSE,"т04"}</definedName>
    <definedName name="t05nn_2" localSheetId="36" hidden="1">{#N/A,#N/A,FALSE,"т04"}</definedName>
    <definedName name="t05nn_2" localSheetId="37" hidden="1">{#N/A,#N/A,FALSE,"т04"}</definedName>
    <definedName name="t05nn_2" localSheetId="38" hidden="1">{#N/A,#N/A,FALSE,"т04"}</definedName>
    <definedName name="t05nn_2" localSheetId="39" hidden="1">{#N/A,#N/A,FALSE,"т04"}</definedName>
    <definedName name="t05nn_2" localSheetId="27" hidden="1">{#N/A,#N/A,FALSE,"т04"}</definedName>
    <definedName name="t05nn_2" localSheetId="28" hidden="1">{#N/A,#N/A,FALSE,"т04"}</definedName>
    <definedName name="t05nn_2" localSheetId="29" hidden="1">{#N/A,#N/A,FALSE,"т04"}</definedName>
    <definedName name="t05nn_2" localSheetId="32" hidden="1">{#N/A,#N/A,FALSE,"т04"}</definedName>
    <definedName name="t05nn_2" localSheetId="33" hidden="1">{#N/A,#N/A,FALSE,"т04"}</definedName>
    <definedName name="t05nn_2" localSheetId="51" hidden="1">{#N/A,#N/A,FALSE,"т04"}</definedName>
    <definedName name="t05nn_2" localSheetId="56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64" hidden="1">{#N/A,#N/A,FALSE,"т04"}</definedName>
    <definedName name="t05nn_2" localSheetId="73" hidden="1">{#N/A,#N/A,FALSE,"т04"}</definedName>
    <definedName name="t05nn_2" localSheetId="74" hidden="1">{#N/A,#N/A,FALSE,"т04"}</definedName>
    <definedName name="t05nn_2" localSheetId="65" hidden="1">{#N/A,#N/A,FALSE,"т04"}</definedName>
    <definedName name="t05nn_2" localSheetId="66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9" hidden="1">{#N/A,#N/A,FALSE,"т04"}</definedName>
    <definedName name="t05nn_2" localSheetId="83" hidden="1">{#N/A,#N/A,FALSE,"т04"}</definedName>
    <definedName name="t05nn_2" localSheetId="48" hidden="1">{#N/A,#N/A,FALSE,"т04"}</definedName>
    <definedName name="t05nn_2" localSheetId="86" hidden="1">{#N/A,#N/A,FALSE,"т04"}</definedName>
    <definedName name="t05nn_2" localSheetId="87" hidden="1">{#N/A,#N/A,FALSE,"т04"}</definedName>
    <definedName name="t05nn_2" localSheetId="88" hidden="1">{#N/A,#N/A,FALSE,"т04"}</definedName>
    <definedName name="t05nn_2" localSheetId="89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4" hidden="1">{#N/A,#N/A,FALSE,"т04"}</definedName>
    <definedName name="t05nn_2_1" localSheetId="24" hidden="1">{#N/A,#N/A,FALSE,"т04"}</definedName>
    <definedName name="t05nn_2_1" localSheetId="25" hidden="1">{#N/A,#N/A,FALSE,"т04"}</definedName>
    <definedName name="t05nn_2_1" localSheetId="17" hidden="1">{#N/A,#N/A,FALSE,"т04"}</definedName>
    <definedName name="t05nn_2_1" localSheetId="18" hidden="1">{#N/A,#N/A,FALSE,"т04"}</definedName>
    <definedName name="t05nn_2_1" localSheetId="22" hidden="1">{#N/A,#N/A,FALSE,"т04"}</definedName>
    <definedName name="t05nn_2_1" localSheetId="26" hidden="1">{#N/A,#N/A,FALSE,"т04"}</definedName>
    <definedName name="t05nn_2_1" localSheetId="35" hidden="1">{#N/A,#N/A,FALSE,"т04"}</definedName>
    <definedName name="t05nn_2_1" localSheetId="36" hidden="1">{#N/A,#N/A,FALSE,"т04"}</definedName>
    <definedName name="t05nn_2_1" localSheetId="37" hidden="1">{#N/A,#N/A,FALSE,"т04"}</definedName>
    <definedName name="t05nn_2_1" localSheetId="38" hidden="1">{#N/A,#N/A,FALSE,"т04"}</definedName>
    <definedName name="t05nn_2_1" localSheetId="39" hidden="1">{#N/A,#N/A,FALSE,"т04"}</definedName>
    <definedName name="t05nn_2_1" localSheetId="27" hidden="1">{#N/A,#N/A,FALSE,"т04"}</definedName>
    <definedName name="t05nn_2_1" localSheetId="28" hidden="1">{#N/A,#N/A,FALSE,"т04"}</definedName>
    <definedName name="t05nn_2_1" localSheetId="29" hidden="1">{#N/A,#N/A,FALSE,"т04"}</definedName>
    <definedName name="t05nn_2_1" localSheetId="32" hidden="1">{#N/A,#N/A,FALSE,"т04"}</definedName>
    <definedName name="t05nn_2_1" localSheetId="33" hidden="1">{#N/A,#N/A,FALSE,"т04"}</definedName>
    <definedName name="t05nn_2_1" localSheetId="51" hidden="1">{#N/A,#N/A,FALSE,"т04"}</definedName>
    <definedName name="t05nn_2_1" localSheetId="56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64" hidden="1">{#N/A,#N/A,FALSE,"т04"}</definedName>
    <definedName name="t05nn_2_1" localSheetId="73" hidden="1">{#N/A,#N/A,FALSE,"т04"}</definedName>
    <definedName name="t05nn_2_1" localSheetId="74" hidden="1">{#N/A,#N/A,FALSE,"т04"}</definedName>
    <definedName name="t05nn_2_1" localSheetId="65" hidden="1">{#N/A,#N/A,FALSE,"т04"}</definedName>
    <definedName name="t05nn_2_1" localSheetId="66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9" hidden="1">{#N/A,#N/A,FALSE,"т04"}</definedName>
    <definedName name="t05nn_2_1" localSheetId="83" hidden="1">{#N/A,#N/A,FALSE,"т04"}</definedName>
    <definedName name="t05nn_2_1" localSheetId="48" hidden="1">{#N/A,#N/A,FALSE,"т04"}</definedName>
    <definedName name="t05nn_2_1" localSheetId="86" hidden="1">{#N/A,#N/A,FALSE,"т04"}</definedName>
    <definedName name="t05nn_2_1" localSheetId="87" hidden="1">{#N/A,#N/A,FALSE,"т04"}</definedName>
    <definedName name="t05nn_2_1" localSheetId="88" hidden="1">{#N/A,#N/A,FALSE,"т04"}</definedName>
    <definedName name="t05nn_2_1" localSheetId="89" hidden="1">{#N/A,#N/A,FALSE,"т04"}</definedName>
    <definedName name="t05nn_2_1" hidden="1">{#N/A,#N/A,FALSE,"т04"}</definedName>
    <definedName name="T5.17" localSheetId="37">'[16]т07(98)'!$A$1</definedName>
    <definedName name="T5.17" localSheetId="68">'[17]т07(98)'!$A$1</definedName>
    <definedName name="T5.17" localSheetId="69">'[17]т07(98)'!$A$1</definedName>
    <definedName name="T5.17" localSheetId="71">'[17]т07(98)'!$A$1</definedName>
    <definedName name="T5.17">'[17]т07(98)'!$A$1</definedName>
    <definedName name="Tab1.1" localSheetId="14">#REF!</definedName>
    <definedName name="Tab1.1" localSheetId="24">#REF!</definedName>
    <definedName name="Tab1.1" localSheetId="25">#REF!</definedName>
    <definedName name="Tab1.1" localSheetId="17">#REF!</definedName>
    <definedName name="Tab1.1" localSheetId="18">#REF!</definedName>
    <definedName name="Tab1.1" localSheetId="22">#REF!</definedName>
    <definedName name="Tab1.1" localSheetId="35">#REF!</definedName>
    <definedName name="Tab1.1" localSheetId="36">#REF!</definedName>
    <definedName name="Tab1.1" localSheetId="28">#REF!</definedName>
    <definedName name="Tab1.1" localSheetId="29">#REF!</definedName>
    <definedName name="Tab1.1" localSheetId="33">#REF!</definedName>
    <definedName name="Tab1.1" localSheetId="49">#REF!</definedName>
    <definedName name="Tab1.1" localSheetId="61">#REF!</definedName>
    <definedName name="Tab1.1" localSheetId="64">#REF!</definedName>
    <definedName name="Tab1.1" localSheetId="65">#REF!</definedName>
    <definedName name="Tab1.1" localSheetId="66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83">#REF!</definedName>
    <definedName name="Tab1.1" localSheetId="86">#REF!</definedName>
    <definedName name="Tab1.1" localSheetId="89">#REF!</definedName>
    <definedName name="Tab1.1">#REF!</definedName>
    <definedName name="Tab1.1a" localSheetId="14">#REF!</definedName>
    <definedName name="Tab1.1a" localSheetId="24">#REF!</definedName>
    <definedName name="Tab1.1a" localSheetId="25">#REF!</definedName>
    <definedName name="Tab1.1a" localSheetId="17">#REF!</definedName>
    <definedName name="Tab1.1a" localSheetId="18">#REF!</definedName>
    <definedName name="Tab1.1a" localSheetId="22">#REF!</definedName>
    <definedName name="Tab1.1a" localSheetId="28">#REF!</definedName>
    <definedName name="Tab1.1a" localSheetId="29">#REF!</definedName>
    <definedName name="Tab1.1a" localSheetId="33">#REF!</definedName>
    <definedName name="Tab1.1a" localSheetId="49">#REF!</definedName>
    <definedName name="Tab1.1a" localSheetId="61">#REF!</definedName>
    <definedName name="Tab1.1a" localSheetId="64">#REF!</definedName>
    <definedName name="Tab1.1a" localSheetId="65">#REF!</definedName>
    <definedName name="Tab1.1a" localSheetId="66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83">#REF!</definedName>
    <definedName name="Tab1.1a" localSheetId="86">#REF!</definedName>
    <definedName name="Tab1.1a" localSheetId="89">#REF!</definedName>
    <definedName name="Tab1.1a">#REF!</definedName>
    <definedName name="Tab6.5" localSheetId="14">#REF!</definedName>
    <definedName name="Tab6.5" localSheetId="24">#REF!</definedName>
    <definedName name="Tab6.5" localSheetId="25">#REF!</definedName>
    <definedName name="Tab6.5" localSheetId="17">#REF!</definedName>
    <definedName name="Tab6.5" localSheetId="18">#REF!</definedName>
    <definedName name="Tab6.5" localSheetId="22">#REF!</definedName>
    <definedName name="Tab6.5" localSheetId="28">#REF!</definedName>
    <definedName name="Tab6.5" localSheetId="29">#REF!</definedName>
    <definedName name="Tab6.5" localSheetId="33">#REF!</definedName>
    <definedName name="Tab6.5" localSheetId="49">#REF!</definedName>
    <definedName name="Tab6.5" localSheetId="61">#REF!</definedName>
    <definedName name="Tab6.5" localSheetId="64">#REF!</definedName>
    <definedName name="Tab6.5" localSheetId="65">#REF!</definedName>
    <definedName name="Tab6.5" localSheetId="66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83">#REF!</definedName>
    <definedName name="Tab6.5" localSheetId="86">#REF!</definedName>
    <definedName name="Tab6.5" localSheetId="89">#REF!</definedName>
    <definedName name="Tab6.5">#REF!</definedName>
    <definedName name="Taballgastables" localSheetId="14">#REF!</definedName>
    <definedName name="Taballgastables" localSheetId="24">#REF!</definedName>
    <definedName name="Taballgastables" localSheetId="25">#REF!</definedName>
    <definedName name="Taballgastables" localSheetId="17">#REF!</definedName>
    <definedName name="Taballgastables" localSheetId="18">#REF!</definedName>
    <definedName name="Taballgastables" localSheetId="22">#REF!</definedName>
    <definedName name="Taballgastables" localSheetId="29">#REF!</definedName>
    <definedName name="Taballgastables" localSheetId="33">#REF!</definedName>
    <definedName name="Taballgastables" localSheetId="49">#REF!</definedName>
    <definedName name="Taballgastables" localSheetId="64">#REF!</definedName>
    <definedName name="Taballgastables" localSheetId="65">#REF!</definedName>
    <definedName name="Taballgastables" localSheetId="66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>#REF!</definedName>
    <definedName name="TabAmort2004" localSheetId="14">#REF!</definedName>
    <definedName name="TabAmort2004" localSheetId="24">#REF!</definedName>
    <definedName name="TabAmort2004" localSheetId="25">#REF!</definedName>
    <definedName name="TabAmort2004" localSheetId="17">#REF!</definedName>
    <definedName name="TabAmort2004" localSheetId="18">#REF!</definedName>
    <definedName name="TabAmort2004" localSheetId="22">#REF!</definedName>
    <definedName name="TabAmort2004" localSheetId="29">#REF!</definedName>
    <definedName name="TabAmort2004" localSheetId="33">#REF!</definedName>
    <definedName name="TabAmort2004" localSheetId="49">#REF!</definedName>
    <definedName name="TabAmort2004" localSheetId="64">#REF!</definedName>
    <definedName name="TabAmort2004" localSheetId="65">#REF!</definedName>
    <definedName name="TabAmort2004" localSheetId="66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>#REF!</definedName>
    <definedName name="TabAssumptionsImports" localSheetId="14">#REF!</definedName>
    <definedName name="TabAssumptionsImports" localSheetId="24">#REF!</definedName>
    <definedName name="TabAssumptionsImports" localSheetId="25">#REF!</definedName>
    <definedName name="TabAssumptionsImports" localSheetId="17">#REF!</definedName>
    <definedName name="TabAssumptionsImports" localSheetId="18">#REF!</definedName>
    <definedName name="TabAssumptionsImports" localSheetId="22">#REF!</definedName>
    <definedName name="TabAssumptionsImports" localSheetId="29">#REF!</definedName>
    <definedName name="TabAssumptionsImports" localSheetId="33">#REF!</definedName>
    <definedName name="TabAssumptionsImports" localSheetId="49">#REF!</definedName>
    <definedName name="TabAssumptionsImports" localSheetId="64">#REF!</definedName>
    <definedName name="TabAssumptionsImports" localSheetId="65">#REF!</definedName>
    <definedName name="TabAssumptionsImports" localSheetId="66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>#REF!</definedName>
    <definedName name="TabCapAccount" localSheetId="14">#REF!</definedName>
    <definedName name="TabCapAccount" localSheetId="24">#REF!</definedName>
    <definedName name="TabCapAccount" localSheetId="25">#REF!</definedName>
    <definedName name="TabCapAccount" localSheetId="17">#REF!</definedName>
    <definedName name="TabCapAccount" localSheetId="18">#REF!</definedName>
    <definedName name="TabCapAccount" localSheetId="22">#REF!</definedName>
    <definedName name="TabCapAccount" localSheetId="29">#REF!</definedName>
    <definedName name="TabCapAccount" localSheetId="33">#REF!</definedName>
    <definedName name="TabCapAccount" localSheetId="49">#REF!</definedName>
    <definedName name="TabCapAccount" localSheetId="64">#REF!</definedName>
    <definedName name="TabCapAccount" localSheetId="65">#REF!</definedName>
    <definedName name="TabCapAccount" localSheetId="66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>#REF!</definedName>
    <definedName name="Tabdebt_historic" localSheetId="14">#REF!</definedName>
    <definedName name="Tabdebt_historic" localSheetId="24">#REF!</definedName>
    <definedName name="Tabdebt_historic" localSheetId="25">#REF!</definedName>
    <definedName name="Tabdebt_historic" localSheetId="17">#REF!</definedName>
    <definedName name="Tabdebt_historic" localSheetId="18">#REF!</definedName>
    <definedName name="Tabdebt_historic" localSheetId="22">#REF!</definedName>
    <definedName name="Tabdebt_historic" localSheetId="29">#REF!</definedName>
    <definedName name="Tabdebt_historic" localSheetId="33">#REF!</definedName>
    <definedName name="Tabdebt_historic" localSheetId="49">#REF!</definedName>
    <definedName name="Tabdebt_historic" localSheetId="64">#REF!</definedName>
    <definedName name="Tabdebt_historic" localSheetId="65">#REF!</definedName>
    <definedName name="Tabdebt_historic" localSheetId="66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>#REF!</definedName>
    <definedName name="Tabdebtflow" localSheetId="14">#REF!</definedName>
    <definedName name="Tabdebtflow" localSheetId="24">#REF!</definedName>
    <definedName name="Tabdebtflow" localSheetId="25">#REF!</definedName>
    <definedName name="Tabdebtflow" localSheetId="17">#REF!</definedName>
    <definedName name="Tabdebtflow" localSheetId="18">#REF!</definedName>
    <definedName name="Tabdebtflow" localSheetId="22">#REF!</definedName>
    <definedName name="Tabdebtflow" localSheetId="29">#REF!</definedName>
    <definedName name="Tabdebtflow" localSheetId="33">#REF!</definedName>
    <definedName name="Tabdebtflow" localSheetId="49">#REF!</definedName>
    <definedName name="Tabdebtflow" localSheetId="64">#REF!</definedName>
    <definedName name="Tabdebtflow" localSheetId="65">#REF!</definedName>
    <definedName name="Tabdebtflow" localSheetId="66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>#REF!</definedName>
    <definedName name="TabExports" localSheetId="14">#REF!</definedName>
    <definedName name="TabExports" localSheetId="24">#REF!</definedName>
    <definedName name="TabExports" localSheetId="25">#REF!</definedName>
    <definedName name="TabExports" localSheetId="17">#REF!</definedName>
    <definedName name="TabExports" localSheetId="18">#REF!</definedName>
    <definedName name="TabExports" localSheetId="22">#REF!</definedName>
    <definedName name="TabExports" localSheetId="29">#REF!</definedName>
    <definedName name="TabExports" localSheetId="33">#REF!</definedName>
    <definedName name="TabExports" localSheetId="49">#REF!</definedName>
    <definedName name="TabExports" localSheetId="64">#REF!</definedName>
    <definedName name="TabExports" localSheetId="65">#REF!</definedName>
    <definedName name="TabExports" localSheetId="66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>#REF!</definedName>
    <definedName name="TabFcredit2007" localSheetId="14">#REF!</definedName>
    <definedName name="TabFcredit2007" localSheetId="24">#REF!</definedName>
    <definedName name="TabFcredit2007" localSheetId="25">#REF!</definedName>
    <definedName name="TabFcredit2007" localSheetId="17">#REF!</definedName>
    <definedName name="TabFcredit2007" localSheetId="18">#REF!</definedName>
    <definedName name="TabFcredit2007" localSheetId="22">#REF!</definedName>
    <definedName name="TabFcredit2007" localSheetId="29">#REF!</definedName>
    <definedName name="TabFcredit2007" localSheetId="33">#REF!</definedName>
    <definedName name="TabFcredit2007" localSheetId="49">#REF!</definedName>
    <definedName name="TabFcredit2007" localSheetId="64">#REF!</definedName>
    <definedName name="TabFcredit2007" localSheetId="65">#REF!</definedName>
    <definedName name="TabFcredit2007" localSheetId="66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>#REF!</definedName>
    <definedName name="TabFcredit2010" localSheetId="14">#REF!</definedName>
    <definedName name="TabFcredit2010" localSheetId="24">#REF!</definedName>
    <definedName name="TabFcredit2010" localSheetId="25">#REF!</definedName>
    <definedName name="TabFcredit2010" localSheetId="17">#REF!</definedName>
    <definedName name="TabFcredit2010" localSheetId="18">#REF!</definedName>
    <definedName name="TabFcredit2010" localSheetId="22">#REF!</definedName>
    <definedName name="TabFcredit2010" localSheetId="29">#REF!</definedName>
    <definedName name="TabFcredit2010" localSheetId="33">#REF!</definedName>
    <definedName name="TabFcredit2010" localSheetId="49">#REF!</definedName>
    <definedName name="TabFcredit2010" localSheetId="64">#REF!</definedName>
    <definedName name="TabFcredit2010" localSheetId="65">#REF!</definedName>
    <definedName name="TabFcredit2010" localSheetId="66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>#REF!</definedName>
    <definedName name="TabGas_arrears_to_Russia" localSheetId="14">#REF!</definedName>
    <definedName name="TabGas_arrears_to_Russia" localSheetId="24">#REF!</definedName>
    <definedName name="TabGas_arrears_to_Russia" localSheetId="25">#REF!</definedName>
    <definedName name="TabGas_arrears_to_Russia" localSheetId="17">#REF!</definedName>
    <definedName name="TabGas_arrears_to_Russia" localSheetId="18">#REF!</definedName>
    <definedName name="TabGas_arrears_to_Russia" localSheetId="22">#REF!</definedName>
    <definedName name="TabGas_arrears_to_Russia" localSheetId="29">#REF!</definedName>
    <definedName name="TabGas_arrears_to_Russia" localSheetId="33">#REF!</definedName>
    <definedName name="TabGas_arrears_to_Russia" localSheetId="49">#REF!</definedName>
    <definedName name="TabGas_arrears_to_Russia" localSheetId="64">#REF!</definedName>
    <definedName name="TabGas_arrears_to_Russia" localSheetId="65">#REF!</definedName>
    <definedName name="TabGas_arrears_to_Russia" localSheetId="66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>#REF!</definedName>
    <definedName name="TabImportdetail" localSheetId="14">#REF!</definedName>
    <definedName name="TabImportdetail" localSheetId="24">#REF!</definedName>
    <definedName name="TabImportdetail" localSheetId="25">#REF!</definedName>
    <definedName name="TabImportdetail" localSheetId="17">#REF!</definedName>
    <definedName name="TabImportdetail" localSheetId="18">#REF!</definedName>
    <definedName name="TabImportdetail" localSheetId="22">#REF!</definedName>
    <definedName name="TabImportdetail" localSheetId="29">#REF!</definedName>
    <definedName name="TabImportdetail" localSheetId="33">#REF!</definedName>
    <definedName name="TabImportdetail" localSheetId="49">#REF!</definedName>
    <definedName name="TabImportdetail" localSheetId="64">#REF!</definedName>
    <definedName name="TabImportdetail" localSheetId="65">#REF!</definedName>
    <definedName name="TabImportdetail" localSheetId="66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>#REF!</definedName>
    <definedName name="TabImports" localSheetId="14">#REF!</definedName>
    <definedName name="TabImports" localSheetId="24">#REF!</definedName>
    <definedName name="TabImports" localSheetId="25">#REF!</definedName>
    <definedName name="TabImports" localSheetId="17">#REF!</definedName>
    <definedName name="TabImports" localSheetId="18">#REF!</definedName>
    <definedName name="TabImports" localSheetId="22">#REF!</definedName>
    <definedName name="TabImports" localSheetId="29">#REF!</definedName>
    <definedName name="TabImports" localSheetId="33">#REF!</definedName>
    <definedName name="TabImports" localSheetId="49">#REF!</definedName>
    <definedName name="TabImports" localSheetId="64">#REF!</definedName>
    <definedName name="TabImports" localSheetId="65">#REF!</definedName>
    <definedName name="TabImports" localSheetId="66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>#REF!</definedName>
    <definedName name="Table" localSheetId="14">#REF!</definedName>
    <definedName name="Table" localSheetId="24">#REF!</definedName>
    <definedName name="Table" localSheetId="25">#REF!</definedName>
    <definedName name="Table" localSheetId="17">#REF!</definedName>
    <definedName name="Table" localSheetId="18">#REF!</definedName>
    <definedName name="Table" localSheetId="22">#REF!</definedName>
    <definedName name="Table" localSheetId="29">#REF!</definedName>
    <definedName name="Table" localSheetId="33">#REF!</definedName>
    <definedName name="Table" localSheetId="49">#REF!</definedName>
    <definedName name="Table" localSheetId="64">#REF!</definedName>
    <definedName name="Table" localSheetId="65">#REF!</definedName>
    <definedName name="Table" localSheetId="66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>#REF!</definedName>
    <definedName name="Table_2____Moldova___General_Government_Budget_1995_98__Mdl_millions__1" localSheetId="14">#REF!</definedName>
    <definedName name="Table_2____Moldova___General_Government_Budget_1995_98__Mdl_millions__1" localSheetId="24">#REF!</definedName>
    <definedName name="Table_2____Moldova___General_Government_Budget_1995_98__Mdl_millions__1" localSheetId="25">#REF!</definedName>
    <definedName name="Table_2____Moldova___General_Government_Budget_1995_98__Mdl_millions__1" localSheetId="17">#REF!</definedName>
    <definedName name="Table_2____Moldova___General_Government_Budget_1995_98__Mdl_millions__1" localSheetId="18">#REF!</definedName>
    <definedName name="Table_2____Moldova___General_Government_Budget_1995_98__Mdl_millions__1" localSheetId="22">#REF!</definedName>
    <definedName name="Table_2____Moldova___General_Government_Budget_1995_98__Mdl_millions__1" localSheetId="29">#REF!</definedName>
    <definedName name="Table_2____Moldova___General_Government_Budget_1995_98__Mdl_millions__1" localSheetId="33">#REF!</definedName>
    <definedName name="Table_2____Moldova___General_Government_Budget_1995_98__Mdl_millions__1" localSheetId="49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>#REF!</definedName>
    <definedName name="Table_3._Moldova__Balance_of_Payments__1994_98" localSheetId="14">#REF!</definedName>
    <definedName name="Table_3._Moldova__Balance_of_Payments__1994_98" localSheetId="24">#REF!</definedName>
    <definedName name="Table_3._Moldova__Balance_of_Payments__1994_98" localSheetId="25">#REF!</definedName>
    <definedName name="Table_3._Moldova__Balance_of_Payments__1994_98" localSheetId="17">#REF!</definedName>
    <definedName name="Table_3._Moldova__Balance_of_Payments__1994_98" localSheetId="18">#REF!</definedName>
    <definedName name="Table_3._Moldova__Balance_of_Payments__1994_98" localSheetId="22">#REF!</definedName>
    <definedName name="Table_3._Moldova__Balance_of_Payments__1994_98" localSheetId="29">#REF!</definedName>
    <definedName name="Table_3._Moldova__Balance_of_Payments__1994_98" localSheetId="33">#REF!</definedName>
    <definedName name="Table_3._Moldova__Balance_of_Payments__1994_98" localSheetId="49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>#REF!</definedName>
    <definedName name="Table_4.__Moldova____Monetary_Survey_and_Projections__1994_98_1" localSheetId="14">#REF!</definedName>
    <definedName name="Table_4.__Moldova____Monetary_Survey_and_Projections__1994_98_1" localSheetId="24">#REF!</definedName>
    <definedName name="Table_4.__Moldova____Monetary_Survey_and_Projections__1994_98_1" localSheetId="25">#REF!</definedName>
    <definedName name="Table_4.__Moldova____Monetary_Survey_and_Projections__1994_98_1" localSheetId="17">#REF!</definedName>
    <definedName name="Table_4.__Moldova____Monetary_Survey_and_Projections__1994_98_1" localSheetId="18">#REF!</definedName>
    <definedName name="Table_4.__Moldova____Monetary_Survey_and_Projections__1994_98_1" localSheetId="22">#REF!</definedName>
    <definedName name="Table_4.__Moldova____Monetary_Survey_and_Projections__1994_98_1" localSheetId="29">#REF!</definedName>
    <definedName name="Table_4.__Moldova____Monetary_Survey_and_Projections__1994_98_1" localSheetId="33">#REF!</definedName>
    <definedName name="Table_4.__Moldova____Monetary_Survey_and_Projections__1994_98_1" localSheetId="49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>#REF!</definedName>
    <definedName name="Table_6.__Moldova__Balance_of_Payments__1994_98" localSheetId="14">#REF!</definedName>
    <definedName name="Table_6.__Moldova__Balance_of_Payments__1994_98" localSheetId="24">#REF!</definedName>
    <definedName name="Table_6.__Moldova__Balance_of_Payments__1994_98" localSheetId="25">#REF!</definedName>
    <definedName name="Table_6.__Moldova__Balance_of_Payments__1994_98" localSheetId="17">#REF!</definedName>
    <definedName name="Table_6.__Moldova__Balance_of_Payments__1994_98" localSheetId="18">#REF!</definedName>
    <definedName name="Table_6.__Moldova__Balance_of_Payments__1994_98" localSheetId="22">#REF!</definedName>
    <definedName name="Table_6.__Moldova__Balance_of_Payments__1994_98" localSheetId="29">#REF!</definedName>
    <definedName name="Table_6.__Moldova__Balance_of_Payments__1994_98" localSheetId="33">#REF!</definedName>
    <definedName name="Table_6.__Moldova__Balance_of_Payments__1994_98" localSheetId="49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>#REF!</definedName>
    <definedName name="Table_debt">[18]Table!$A$3:$AB$73</definedName>
    <definedName name="Table129" localSheetId="14">#REF!</definedName>
    <definedName name="Table129" localSheetId="24">#REF!</definedName>
    <definedName name="Table129" localSheetId="25">#REF!</definedName>
    <definedName name="Table129" localSheetId="17">#REF!</definedName>
    <definedName name="Table129" localSheetId="18">#REF!</definedName>
    <definedName name="Table129" localSheetId="22">#REF!</definedName>
    <definedName name="Table129" localSheetId="35">#REF!</definedName>
    <definedName name="Table129" localSheetId="36">#REF!</definedName>
    <definedName name="Table129" localSheetId="28">#REF!</definedName>
    <definedName name="Table129" localSheetId="29">#REF!</definedName>
    <definedName name="Table129" localSheetId="33">#REF!</definedName>
    <definedName name="Table129" localSheetId="49">#REF!</definedName>
    <definedName name="Table129" localSheetId="61">#REF!</definedName>
    <definedName name="Table129" localSheetId="64">#REF!</definedName>
    <definedName name="Table129" localSheetId="65">#REF!</definedName>
    <definedName name="Table129" localSheetId="66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83">#REF!</definedName>
    <definedName name="Table129" localSheetId="86">#REF!</definedName>
    <definedName name="Table129" localSheetId="89">#REF!</definedName>
    <definedName name="Table129">#REF!</definedName>
    <definedName name="table130" localSheetId="14">#REF!</definedName>
    <definedName name="table130" localSheetId="24">#REF!</definedName>
    <definedName name="table130" localSheetId="25">#REF!</definedName>
    <definedName name="table130" localSheetId="17">#REF!</definedName>
    <definedName name="table130" localSheetId="18">#REF!</definedName>
    <definedName name="table130" localSheetId="22">#REF!</definedName>
    <definedName name="table130" localSheetId="28">#REF!</definedName>
    <definedName name="table130" localSheetId="29">#REF!</definedName>
    <definedName name="table130" localSheetId="33">#REF!</definedName>
    <definedName name="table130" localSheetId="49">#REF!</definedName>
    <definedName name="table130" localSheetId="61">#REF!</definedName>
    <definedName name="table130" localSheetId="64">#REF!</definedName>
    <definedName name="table130" localSheetId="65">#REF!</definedName>
    <definedName name="table130" localSheetId="66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83">#REF!</definedName>
    <definedName name="table130" localSheetId="86">#REF!</definedName>
    <definedName name="table130" localSheetId="89">#REF!</definedName>
    <definedName name="table130">#REF!</definedName>
    <definedName name="Table135" localSheetId="14">#REF!,[19]Contents!$A$87:$H$247</definedName>
    <definedName name="Table135" localSheetId="24">#REF!,[19]Contents!$A$87:$H$247</definedName>
    <definedName name="Table135" localSheetId="25">#REF!,[19]Contents!$A$87:$H$247</definedName>
    <definedName name="Table135" localSheetId="17">#REF!,[19]Contents!$A$87:$H$247</definedName>
    <definedName name="Table135" localSheetId="18">#REF!,[19]Contents!$A$87:$H$247</definedName>
    <definedName name="Table135" localSheetId="22">#REF!,[19]Contents!$A$87:$H$247</definedName>
    <definedName name="Table135" localSheetId="37">#REF!,[20]Contents!$A$87:$H$247</definedName>
    <definedName name="Table135" localSheetId="28">#REF!,[19]Contents!$A$87:$H$247</definedName>
    <definedName name="Table135" localSheetId="29">#REF!,[19]Contents!$A$87:$H$247</definedName>
    <definedName name="Table135" localSheetId="33">#REF!,[19]Contents!$A$87:$H$247</definedName>
    <definedName name="Table135" localSheetId="49">#REF!,[19]Contents!$A$87:$H$247</definedName>
    <definedName name="Table135" localSheetId="61">#REF!,[19]Contents!$A$87:$H$247</definedName>
    <definedName name="Table135" localSheetId="64">#REF!,[19]Contents!$A$87:$H$247</definedName>
    <definedName name="Table135" localSheetId="65">#REF!,[19]Contents!$A$87:$H$247</definedName>
    <definedName name="Table135" localSheetId="66">#REF!,[19]Contents!$A$87:$H$247</definedName>
    <definedName name="Table135" localSheetId="68">#REF!,[19]Contents!$A$87:$H$247</definedName>
    <definedName name="Table135" localSheetId="69">#REF!,[19]Contents!$A$87:$H$247</definedName>
    <definedName name="Table135" localSheetId="70">#REF!,[19]Contents!$A$87:$H$247</definedName>
    <definedName name="Table135" localSheetId="71">#REF!,[19]Contents!$A$87:$H$247</definedName>
    <definedName name="Table135" localSheetId="83">#REF!,[19]Contents!$A$87:$H$247</definedName>
    <definedName name="Table135" localSheetId="86">#REF!,[19]Contents!$A$87:$H$247</definedName>
    <definedName name="Table135" localSheetId="89">#REF!,[19]Contents!$A$87:$H$247</definedName>
    <definedName name="Table135">#REF!,[19]Contents!$A$87:$H$247</definedName>
    <definedName name="Table16_2000" localSheetId="14">#REF!</definedName>
    <definedName name="Table16_2000" localSheetId="24">#REF!</definedName>
    <definedName name="Table16_2000" localSheetId="25">#REF!</definedName>
    <definedName name="Table16_2000" localSheetId="17">#REF!</definedName>
    <definedName name="Table16_2000" localSheetId="18">#REF!</definedName>
    <definedName name="Table16_2000" localSheetId="22">#REF!</definedName>
    <definedName name="Table16_2000" localSheetId="35">#REF!</definedName>
    <definedName name="Table16_2000" localSheetId="36">#REF!</definedName>
    <definedName name="Table16_2000" localSheetId="28">#REF!</definedName>
    <definedName name="Table16_2000" localSheetId="29">#REF!</definedName>
    <definedName name="Table16_2000" localSheetId="33">#REF!</definedName>
    <definedName name="Table16_2000" localSheetId="49">#REF!</definedName>
    <definedName name="Table16_2000" localSheetId="61">#REF!</definedName>
    <definedName name="Table16_2000" localSheetId="64">#REF!</definedName>
    <definedName name="Table16_2000" localSheetId="65">#REF!</definedName>
    <definedName name="Table16_2000" localSheetId="66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83">#REF!</definedName>
    <definedName name="Table16_2000" localSheetId="86">#REF!</definedName>
    <definedName name="Table16_2000" localSheetId="89">#REF!</definedName>
    <definedName name="Table16_2000">#REF!</definedName>
    <definedName name="Table17" localSheetId="14">#REF!</definedName>
    <definedName name="Table17" localSheetId="24">#REF!</definedName>
    <definedName name="Table17" localSheetId="25">#REF!</definedName>
    <definedName name="Table17" localSheetId="17">#REF!</definedName>
    <definedName name="Table17" localSheetId="18">#REF!</definedName>
    <definedName name="Table17" localSheetId="22">#REF!</definedName>
    <definedName name="Table17" localSheetId="28">#REF!</definedName>
    <definedName name="Table17" localSheetId="29">#REF!</definedName>
    <definedName name="Table17" localSheetId="33">#REF!</definedName>
    <definedName name="Table17" localSheetId="49">#REF!</definedName>
    <definedName name="Table17" localSheetId="61">#REF!</definedName>
    <definedName name="Table17" localSheetId="64">#REF!</definedName>
    <definedName name="Table17" localSheetId="65">#REF!</definedName>
    <definedName name="Table17" localSheetId="66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83">#REF!</definedName>
    <definedName name="Table17" localSheetId="86">#REF!</definedName>
    <definedName name="Table17" localSheetId="89">#REF!</definedName>
    <definedName name="Table17">#REF!</definedName>
    <definedName name="Table19" localSheetId="14">#REF!</definedName>
    <definedName name="Table19" localSheetId="24">#REF!</definedName>
    <definedName name="Table19" localSheetId="25">#REF!</definedName>
    <definedName name="Table19" localSheetId="17">#REF!</definedName>
    <definedName name="Table19" localSheetId="18">#REF!</definedName>
    <definedName name="Table19" localSheetId="22">#REF!</definedName>
    <definedName name="Table19" localSheetId="28">#REF!</definedName>
    <definedName name="Table19" localSheetId="29">#REF!</definedName>
    <definedName name="Table19" localSheetId="33">#REF!</definedName>
    <definedName name="Table19" localSheetId="49">#REF!</definedName>
    <definedName name="Table19" localSheetId="61">#REF!</definedName>
    <definedName name="Table19" localSheetId="64">#REF!</definedName>
    <definedName name="Table19" localSheetId="65">#REF!</definedName>
    <definedName name="Table19" localSheetId="66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83">#REF!</definedName>
    <definedName name="Table19" localSheetId="86">#REF!</definedName>
    <definedName name="Table19" localSheetId="89">#REF!</definedName>
    <definedName name="Table19">#REF!</definedName>
    <definedName name="Table20" localSheetId="14">#REF!</definedName>
    <definedName name="Table20" localSheetId="24">#REF!</definedName>
    <definedName name="Table20" localSheetId="25">#REF!</definedName>
    <definedName name="Table20" localSheetId="17">#REF!</definedName>
    <definedName name="Table20" localSheetId="18">#REF!</definedName>
    <definedName name="Table20" localSheetId="22">#REF!</definedName>
    <definedName name="Table20" localSheetId="29">#REF!</definedName>
    <definedName name="Table20" localSheetId="33">#REF!</definedName>
    <definedName name="Table20" localSheetId="49">#REF!</definedName>
    <definedName name="Table20" localSheetId="64">#REF!</definedName>
    <definedName name="Table20" localSheetId="65">#REF!</definedName>
    <definedName name="Table20" localSheetId="66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>#REF!</definedName>
    <definedName name="Table21" localSheetId="14">#REF!,[21]Contents!$A$87:$H$247</definedName>
    <definedName name="Table21" localSheetId="24">#REF!,[21]Contents!$A$87:$H$247</definedName>
    <definedName name="Table21" localSheetId="25">#REF!,[21]Contents!$A$87:$H$247</definedName>
    <definedName name="Table21" localSheetId="17">#REF!,[21]Contents!$A$87:$H$247</definedName>
    <definedName name="Table21" localSheetId="18">#REF!,[21]Contents!$A$87:$H$247</definedName>
    <definedName name="Table21" localSheetId="22">#REF!,[21]Contents!$A$87:$H$247</definedName>
    <definedName name="Table21" localSheetId="37">#REF!,[22]Contents!$A$87:$H$247</definedName>
    <definedName name="Table21" localSheetId="28">#REF!,[21]Contents!$A$87:$H$247</definedName>
    <definedName name="Table21" localSheetId="29">#REF!,[21]Contents!$A$87:$H$247</definedName>
    <definedName name="Table21" localSheetId="33">#REF!,[21]Contents!$A$87:$H$247</definedName>
    <definedName name="Table21" localSheetId="49">#REF!,[21]Contents!$A$87:$H$247</definedName>
    <definedName name="Table21" localSheetId="61">#REF!,[21]Contents!$A$87:$H$247</definedName>
    <definedName name="Table21" localSheetId="64">#REF!,[21]Contents!$A$87:$H$247</definedName>
    <definedName name="Table21" localSheetId="65">#REF!,[21]Contents!$A$87:$H$247</definedName>
    <definedName name="Table21" localSheetId="66">#REF!,[21]Contents!$A$87:$H$247</definedName>
    <definedName name="Table21" localSheetId="68">#REF!,[21]Contents!$A$87:$H$247</definedName>
    <definedName name="Table21" localSheetId="69">#REF!,[21]Contents!$A$87:$H$247</definedName>
    <definedName name="Table21" localSheetId="70">#REF!,[21]Contents!$A$87:$H$247</definedName>
    <definedName name="Table21" localSheetId="71">#REF!,[21]Contents!$A$87:$H$247</definedName>
    <definedName name="Table21" localSheetId="83">#REF!,[21]Contents!$A$87:$H$247</definedName>
    <definedName name="Table21" localSheetId="86">#REF!,[21]Contents!$A$87:$H$247</definedName>
    <definedName name="Table21" localSheetId="89">#REF!,[21]Contents!$A$87:$H$247</definedName>
    <definedName name="Table21">#REF!,[21]Contents!$A$87:$H$247</definedName>
    <definedName name="Table22" localSheetId="14">#REF!</definedName>
    <definedName name="Table22" localSheetId="24">#REF!</definedName>
    <definedName name="Table22" localSheetId="25">#REF!</definedName>
    <definedName name="Table22" localSheetId="17">#REF!</definedName>
    <definedName name="Table22" localSheetId="18">#REF!</definedName>
    <definedName name="Table22" localSheetId="22">#REF!</definedName>
    <definedName name="Table22" localSheetId="35">#REF!</definedName>
    <definedName name="Table22" localSheetId="36">#REF!</definedName>
    <definedName name="Table22" localSheetId="28">#REF!</definedName>
    <definedName name="Table22" localSheetId="29">#REF!</definedName>
    <definedName name="Table22" localSheetId="33">#REF!</definedName>
    <definedName name="Table22" localSheetId="49">#REF!</definedName>
    <definedName name="Table22" localSheetId="61">#REF!</definedName>
    <definedName name="Table22" localSheetId="64">#REF!</definedName>
    <definedName name="Table22" localSheetId="65">#REF!</definedName>
    <definedName name="Table22" localSheetId="66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83">#REF!</definedName>
    <definedName name="Table22" localSheetId="86">#REF!</definedName>
    <definedName name="Table22" localSheetId="89">#REF!</definedName>
    <definedName name="Table22">#REF!</definedName>
    <definedName name="Table23" localSheetId="14">#REF!</definedName>
    <definedName name="Table23" localSheetId="24">#REF!</definedName>
    <definedName name="Table23" localSheetId="25">#REF!</definedName>
    <definedName name="Table23" localSheetId="17">#REF!</definedName>
    <definedName name="Table23" localSheetId="18">#REF!</definedName>
    <definedName name="Table23" localSheetId="22">#REF!</definedName>
    <definedName name="Table23" localSheetId="28">#REF!</definedName>
    <definedName name="Table23" localSheetId="29">#REF!</definedName>
    <definedName name="Table23" localSheetId="33">#REF!</definedName>
    <definedName name="Table23" localSheetId="49">#REF!</definedName>
    <definedName name="Table23" localSheetId="61">#REF!</definedName>
    <definedName name="Table23" localSheetId="64">#REF!</definedName>
    <definedName name="Table23" localSheetId="65">#REF!</definedName>
    <definedName name="Table23" localSheetId="66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83">#REF!</definedName>
    <definedName name="Table23" localSheetId="86">#REF!</definedName>
    <definedName name="Table23" localSheetId="89">#REF!</definedName>
    <definedName name="Table23">#REF!</definedName>
    <definedName name="Table24" localSheetId="14">#REF!</definedName>
    <definedName name="Table24" localSheetId="24">#REF!</definedName>
    <definedName name="Table24" localSheetId="25">#REF!</definedName>
    <definedName name="Table24" localSheetId="17">#REF!</definedName>
    <definedName name="Table24" localSheetId="18">#REF!</definedName>
    <definedName name="Table24" localSheetId="22">#REF!</definedName>
    <definedName name="Table24" localSheetId="28">#REF!</definedName>
    <definedName name="Table24" localSheetId="29">#REF!</definedName>
    <definedName name="Table24" localSheetId="33">#REF!</definedName>
    <definedName name="Table24" localSheetId="49">#REF!</definedName>
    <definedName name="Table24" localSheetId="61">#REF!</definedName>
    <definedName name="Table24" localSheetId="64">#REF!</definedName>
    <definedName name="Table24" localSheetId="65">#REF!</definedName>
    <definedName name="Table24" localSheetId="66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83">#REF!</definedName>
    <definedName name="Table24" localSheetId="86">#REF!</definedName>
    <definedName name="Table24" localSheetId="89">#REF!</definedName>
    <definedName name="Table24">#REF!</definedName>
    <definedName name="Table25" localSheetId="14">#REF!</definedName>
    <definedName name="Table25" localSheetId="24">#REF!</definedName>
    <definedName name="Table25" localSheetId="25">#REF!</definedName>
    <definedName name="Table25" localSheetId="17">#REF!</definedName>
    <definedName name="Table25" localSheetId="18">#REF!</definedName>
    <definedName name="Table25" localSheetId="22">#REF!</definedName>
    <definedName name="Table25" localSheetId="29">#REF!</definedName>
    <definedName name="Table25" localSheetId="33">#REF!</definedName>
    <definedName name="Table25" localSheetId="49">#REF!</definedName>
    <definedName name="Table25" localSheetId="64">#REF!</definedName>
    <definedName name="Table25" localSheetId="65">#REF!</definedName>
    <definedName name="Table25" localSheetId="66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>#REF!</definedName>
    <definedName name="Table26" localSheetId="14">#REF!</definedName>
    <definedName name="Table26" localSheetId="24">#REF!</definedName>
    <definedName name="Table26" localSheetId="25">#REF!</definedName>
    <definedName name="Table26" localSheetId="17">#REF!</definedName>
    <definedName name="Table26" localSheetId="18">#REF!</definedName>
    <definedName name="Table26" localSheetId="22">#REF!</definedName>
    <definedName name="Table26" localSheetId="29">#REF!</definedName>
    <definedName name="Table26" localSheetId="33">#REF!</definedName>
    <definedName name="Table26" localSheetId="49">#REF!</definedName>
    <definedName name="Table26" localSheetId="64">#REF!</definedName>
    <definedName name="Table26" localSheetId="65">#REF!</definedName>
    <definedName name="Table26" localSheetId="66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>#REF!</definedName>
    <definedName name="Table27" localSheetId="14">#REF!</definedName>
    <definedName name="Table27" localSheetId="24">#REF!</definedName>
    <definedName name="Table27" localSheetId="25">#REF!</definedName>
    <definedName name="Table27" localSheetId="17">#REF!</definedName>
    <definedName name="Table27" localSheetId="18">#REF!</definedName>
    <definedName name="Table27" localSheetId="22">#REF!</definedName>
    <definedName name="Table27" localSheetId="29">#REF!</definedName>
    <definedName name="Table27" localSheetId="33">#REF!</definedName>
    <definedName name="Table27" localSheetId="49">#REF!</definedName>
    <definedName name="Table27" localSheetId="64">#REF!</definedName>
    <definedName name="Table27" localSheetId="65">#REF!</definedName>
    <definedName name="Table27" localSheetId="66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>#REF!</definedName>
    <definedName name="Table28" localSheetId="14">#REF!</definedName>
    <definedName name="Table28" localSheetId="24">#REF!</definedName>
    <definedName name="Table28" localSheetId="25">#REF!</definedName>
    <definedName name="Table28" localSheetId="17">#REF!</definedName>
    <definedName name="Table28" localSheetId="18">#REF!</definedName>
    <definedName name="Table28" localSheetId="22">#REF!</definedName>
    <definedName name="Table28" localSheetId="29">#REF!</definedName>
    <definedName name="Table28" localSheetId="33">#REF!</definedName>
    <definedName name="Table28" localSheetId="49">#REF!</definedName>
    <definedName name="Table28" localSheetId="64">#REF!</definedName>
    <definedName name="Table28" localSheetId="65">#REF!</definedName>
    <definedName name="Table28" localSheetId="66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>#REF!</definedName>
    <definedName name="Table29" localSheetId="14">#REF!</definedName>
    <definedName name="Table29" localSheetId="24">#REF!</definedName>
    <definedName name="Table29" localSheetId="25">#REF!</definedName>
    <definedName name="Table29" localSheetId="17">#REF!</definedName>
    <definedName name="Table29" localSheetId="18">#REF!</definedName>
    <definedName name="Table29" localSheetId="22">#REF!</definedName>
    <definedName name="Table29" localSheetId="29">#REF!</definedName>
    <definedName name="Table29" localSheetId="33">#REF!</definedName>
    <definedName name="Table29" localSheetId="49">#REF!</definedName>
    <definedName name="Table29" localSheetId="64">#REF!</definedName>
    <definedName name="Table29" localSheetId="65">#REF!</definedName>
    <definedName name="Table29" localSheetId="66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>#REF!</definedName>
    <definedName name="Table30" localSheetId="14">#REF!</definedName>
    <definedName name="Table30" localSheetId="24">#REF!</definedName>
    <definedName name="Table30" localSheetId="25">#REF!</definedName>
    <definedName name="Table30" localSheetId="17">#REF!</definedName>
    <definedName name="Table30" localSheetId="18">#REF!</definedName>
    <definedName name="Table30" localSheetId="22">#REF!</definedName>
    <definedName name="Table30" localSheetId="29">#REF!</definedName>
    <definedName name="Table30" localSheetId="33">#REF!</definedName>
    <definedName name="Table30" localSheetId="49">#REF!</definedName>
    <definedName name="Table30" localSheetId="64">#REF!</definedName>
    <definedName name="Table30" localSheetId="65">#REF!</definedName>
    <definedName name="Table30" localSheetId="66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>#REF!</definedName>
    <definedName name="Table31" localSheetId="14">#REF!</definedName>
    <definedName name="Table31" localSheetId="24">#REF!</definedName>
    <definedName name="Table31" localSheetId="25">#REF!</definedName>
    <definedName name="Table31" localSheetId="17">#REF!</definedName>
    <definedName name="Table31" localSheetId="18">#REF!</definedName>
    <definedName name="Table31" localSheetId="22">#REF!</definedName>
    <definedName name="Table31" localSheetId="29">#REF!</definedName>
    <definedName name="Table31" localSheetId="33">#REF!</definedName>
    <definedName name="Table31" localSheetId="49">#REF!</definedName>
    <definedName name="Table31" localSheetId="64">#REF!</definedName>
    <definedName name="Table31" localSheetId="65">#REF!</definedName>
    <definedName name="Table31" localSheetId="66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>#REF!</definedName>
    <definedName name="Table32" localSheetId="14">#REF!</definedName>
    <definedName name="Table32" localSheetId="24">#REF!</definedName>
    <definedName name="Table32" localSheetId="25">#REF!</definedName>
    <definedName name="Table32" localSheetId="17">#REF!</definedName>
    <definedName name="Table32" localSheetId="18">#REF!</definedName>
    <definedName name="Table32" localSheetId="22">#REF!</definedName>
    <definedName name="Table32" localSheetId="29">#REF!</definedName>
    <definedName name="Table32" localSheetId="33">#REF!</definedName>
    <definedName name="Table32" localSheetId="49">#REF!</definedName>
    <definedName name="Table32" localSheetId="64">#REF!</definedName>
    <definedName name="Table32" localSheetId="65">#REF!</definedName>
    <definedName name="Table32" localSheetId="66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>#REF!</definedName>
    <definedName name="Table33" localSheetId="14">#REF!</definedName>
    <definedName name="Table33" localSheetId="24">#REF!</definedName>
    <definedName name="Table33" localSheetId="25">#REF!</definedName>
    <definedName name="Table33" localSheetId="17">#REF!</definedName>
    <definedName name="Table33" localSheetId="18">#REF!</definedName>
    <definedName name="Table33" localSheetId="22">#REF!</definedName>
    <definedName name="Table33" localSheetId="29">#REF!</definedName>
    <definedName name="Table33" localSheetId="33">#REF!</definedName>
    <definedName name="Table33" localSheetId="49">#REF!</definedName>
    <definedName name="Table33" localSheetId="64">#REF!</definedName>
    <definedName name="Table33" localSheetId="65">#REF!</definedName>
    <definedName name="Table33" localSheetId="66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>#REF!</definedName>
    <definedName name="Table330" localSheetId="14">#REF!</definedName>
    <definedName name="Table330" localSheetId="24">#REF!</definedName>
    <definedName name="Table330" localSheetId="25">#REF!</definedName>
    <definedName name="Table330" localSheetId="17">#REF!</definedName>
    <definedName name="Table330" localSheetId="18">#REF!</definedName>
    <definedName name="Table330" localSheetId="22">#REF!</definedName>
    <definedName name="Table330" localSheetId="29">#REF!</definedName>
    <definedName name="Table330" localSheetId="33">#REF!</definedName>
    <definedName name="Table330" localSheetId="49">#REF!</definedName>
    <definedName name="Table330" localSheetId="64">#REF!</definedName>
    <definedName name="Table330" localSheetId="65">#REF!</definedName>
    <definedName name="Table330" localSheetId="66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>#REF!</definedName>
    <definedName name="Table336" localSheetId="14">#REF!</definedName>
    <definedName name="Table336" localSheetId="24">#REF!</definedName>
    <definedName name="Table336" localSheetId="25">#REF!</definedName>
    <definedName name="Table336" localSheetId="17">#REF!</definedName>
    <definedName name="Table336" localSheetId="18">#REF!</definedName>
    <definedName name="Table336" localSheetId="22">#REF!</definedName>
    <definedName name="Table336" localSheetId="29">#REF!</definedName>
    <definedName name="Table336" localSheetId="33">#REF!</definedName>
    <definedName name="Table336" localSheetId="49">#REF!</definedName>
    <definedName name="Table336" localSheetId="64">#REF!</definedName>
    <definedName name="Table336" localSheetId="65">#REF!</definedName>
    <definedName name="Table336" localSheetId="66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>#REF!</definedName>
    <definedName name="Table34" localSheetId="14">#REF!</definedName>
    <definedName name="Table34" localSheetId="24">#REF!</definedName>
    <definedName name="Table34" localSheetId="25">#REF!</definedName>
    <definedName name="Table34" localSheetId="17">#REF!</definedName>
    <definedName name="Table34" localSheetId="18">#REF!</definedName>
    <definedName name="Table34" localSheetId="22">#REF!</definedName>
    <definedName name="Table34" localSheetId="29">#REF!</definedName>
    <definedName name="Table34" localSheetId="33">#REF!</definedName>
    <definedName name="Table34" localSheetId="49">#REF!</definedName>
    <definedName name="Table34" localSheetId="64">#REF!</definedName>
    <definedName name="Table34" localSheetId="65">#REF!</definedName>
    <definedName name="Table34" localSheetId="66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>#REF!</definedName>
    <definedName name="Table35" localSheetId="14">#REF!</definedName>
    <definedName name="Table35" localSheetId="24">#REF!</definedName>
    <definedName name="Table35" localSheetId="25">#REF!</definedName>
    <definedName name="Table35" localSheetId="17">#REF!</definedName>
    <definedName name="Table35" localSheetId="18">#REF!</definedName>
    <definedName name="Table35" localSheetId="22">#REF!</definedName>
    <definedName name="Table35" localSheetId="29">#REF!</definedName>
    <definedName name="Table35" localSheetId="33">#REF!</definedName>
    <definedName name="Table35" localSheetId="49">#REF!</definedName>
    <definedName name="Table35" localSheetId="64">#REF!</definedName>
    <definedName name="Table35" localSheetId="65">#REF!</definedName>
    <definedName name="Table35" localSheetId="66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>#REF!</definedName>
    <definedName name="Table36" localSheetId="14">#REF!</definedName>
    <definedName name="Table36" localSheetId="24">#REF!</definedName>
    <definedName name="Table36" localSheetId="25">#REF!</definedName>
    <definedName name="Table36" localSheetId="17">#REF!</definedName>
    <definedName name="Table36" localSheetId="18">#REF!</definedName>
    <definedName name="Table36" localSheetId="22">#REF!</definedName>
    <definedName name="Table36" localSheetId="29">#REF!</definedName>
    <definedName name="Table36" localSheetId="33">#REF!</definedName>
    <definedName name="Table36" localSheetId="49">#REF!</definedName>
    <definedName name="Table36" localSheetId="64">#REF!</definedName>
    <definedName name="Table36" localSheetId="65">#REF!</definedName>
    <definedName name="Table36" localSheetId="66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>#REF!</definedName>
    <definedName name="Table37" localSheetId="14">#REF!</definedName>
    <definedName name="Table37" localSheetId="24">#REF!</definedName>
    <definedName name="Table37" localSheetId="25">#REF!</definedName>
    <definedName name="Table37" localSheetId="17">#REF!</definedName>
    <definedName name="Table37" localSheetId="18">#REF!</definedName>
    <definedName name="Table37" localSheetId="22">#REF!</definedName>
    <definedName name="Table37" localSheetId="29">#REF!</definedName>
    <definedName name="Table37" localSheetId="33">#REF!</definedName>
    <definedName name="Table37" localSheetId="49">#REF!</definedName>
    <definedName name="Table37" localSheetId="64">#REF!</definedName>
    <definedName name="Table37" localSheetId="65">#REF!</definedName>
    <definedName name="Table37" localSheetId="66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>#REF!</definedName>
    <definedName name="Table38" localSheetId="14">#REF!</definedName>
    <definedName name="Table38" localSheetId="24">#REF!</definedName>
    <definedName name="Table38" localSheetId="25">#REF!</definedName>
    <definedName name="Table38" localSheetId="17">#REF!</definedName>
    <definedName name="Table38" localSheetId="18">#REF!</definedName>
    <definedName name="Table38" localSheetId="22">#REF!</definedName>
    <definedName name="Table38" localSheetId="29">#REF!</definedName>
    <definedName name="Table38" localSheetId="33">#REF!</definedName>
    <definedName name="Table38" localSheetId="49">#REF!</definedName>
    <definedName name="Table38" localSheetId="64">#REF!</definedName>
    <definedName name="Table38" localSheetId="65">#REF!</definedName>
    <definedName name="Table38" localSheetId="66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>#REF!</definedName>
    <definedName name="Table39" localSheetId="14">#REF!</definedName>
    <definedName name="Table39" localSheetId="24">#REF!</definedName>
    <definedName name="Table39" localSheetId="25">#REF!</definedName>
    <definedName name="Table39" localSheetId="17">#REF!</definedName>
    <definedName name="Table39" localSheetId="18">#REF!</definedName>
    <definedName name="Table39" localSheetId="22">#REF!</definedName>
    <definedName name="Table39" localSheetId="29">#REF!</definedName>
    <definedName name="Table39" localSheetId="33">#REF!</definedName>
    <definedName name="Table39" localSheetId="49">#REF!</definedName>
    <definedName name="Table39" localSheetId="64">#REF!</definedName>
    <definedName name="Table39" localSheetId="65">#REF!</definedName>
    <definedName name="Table39" localSheetId="66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>#REF!</definedName>
    <definedName name="Table40" localSheetId="14">#REF!</definedName>
    <definedName name="Table40" localSheetId="24">#REF!</definedName>
    <definedName name="Table40" localSheetId="25">#REF!</definedName>
    <definedName name="Table40" localSheetId="17">#REF!</definedName>
    <definedName name="Table40" localSheetId="18">#REF!</definedName>
    <definedName name="Table40" localSheetId="22">#REF!</definedName>
    <definedName name="Table40" localSheetId="29">#REF!</definedName>
    <definedName name="Table40" localSheetId="33">#REF!</definedName>
    <definedName name="Table40" localSheetId="49">#REF!</definedName>
    <definedName name="Table40" localSheetId="64">#REF!</definedName>
    <definedName name="Table40" localSheetId="65">#REF!</definedName>
    <definedName name="Table40" localSheetId="66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>#REF!</definedName>
    <definedName name="Table41" localSheetId="14">#REF!</definedName>
    <definedName name="Table41" localSheetId="24">#REF!</definedName>
    <definedName name="Table41" localSheetId="25">#REF!</definedName>
    <definedName name="Table41" localSheetId="17">#REF!</definedName>
    <definedName name="Table41" localSheetId="18">#REF!</definedName>
    <definedName name="Table41" localSheetId="22">#REF!</definedName>
    <definedName name="Table41" localSheetId="29">#REF!</definedName>
    <definedName name="Table41" localSheetId="33">#REF!</definedName>
    <definedName name="Table41" localSheetId="49">#REF!</definedName>
    <definedName name="Table41" localSheetId="64">#REF!</definedName>
    <definedName name="Table41" localSheetId="65">#REF!</definedName>
    <definedName name="Table41" localSheetId="66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>#REF!</definedName>
    <definedName name="Table42" localSheetId="14">#REF!</definedName>
    <definedName name="Table42" localSheetId="24">#REF!</definedName>
    <definedName name="Table42" localSheetId="25">#REF!</definedName>
    <definedName name="Table42" localSheetId="17">#REF!</definedName>
    <definedName name="Table42" localSheetId="18">#REF!</definedName>
    <definedName name="Table42" localSheetId="22">#REF!</definedName>
    <definedName name="Table42" localSheetId="29">#REF!</definedName>
    <definedName name="Table42" localSheetId="33">#REF!</definedName>
    <definedName name="Table42" localSheetId="49">#REF!</definedName>
    <definedName name="Table42" localSheetId="64">#REF!</definedName>
    <definedName name="Table42" localSheetId="65">#REF!</definedName>
    <definedName name="Table42" localSheetId="66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>#REF!</definedName>
    <definedName name="Table43" localSheetId="14">#REF!</definedName>
    <definedName name="Table43" localSheetId="24">#REF!</definedName>
    <definedName name="Table43" localSheetId="25">#REF!</definedName>
    <definedName name="Table43" localSheetId="17">#REF!</definedName>
    <definedName name="Table43" localSheetId="18">#REF!</definedName>
    <definedName name="Table43" localSheetId="22">#REF!</definedName>
    <definedName name="Table43" localSheetId="29">#REF!</definedName>
    <definedName name="Table43" localSheetId="33">#REF!</definedName>
    <definedName name="Table43" localSheetId="49">#REF!</definedName>
    <definedName name="Table43" localSheetId="64">#REF!</definedName>
    <definedName name="Table43" localSheetId="65">#REF!</definedName>
    <definedName name="Table43" localSheetId="66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>#REF!</definedName>
    <definedName name="Table44" localSheetId="14">#REF!</definedName>
    <definedName name="Table44" localSheetId="24">#REF!</definedName>
    <definedName name="Table44" localSheetId="25">#REF!</definedName>
    <definedName name="Table44" localSheetId="17">#REF!</definedName>
    <definedName name="Table44" localSheetId="18">#REF!</definedName>
    <definedName name="Table44" localSheetId="22">#REF!</definedName>
    <definedName name="Table44" localSheetId="29">#REF!</definedName>
    <definedName name="Table44" localSheetId="33">#REF!</definedName>
    <definedName name="Table44" localSheetId="49">#REF!</definedName>
    <definedName name="Table44" localSheetId="64">#REF!</definedName>
    <definedName name="Table44" localSheetId="65">#REF!</definedName>
    <definedName name="Table44" localSheetId="66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>#REF!</definedName>
    <definedName name="TabMTBOP2006" localSheetId="14">#REF!</definedName>
    <definedName name="TabMTBOP2006" localSheetId="24">#REF!</definedName>
    <definedName name="TabMTBOP2006" localSheetId="25">#REF!</definedName>
    <definedName name="TabMTBOP2006" localSheetId="17">#REF!</definedName>
    <definedName name="TabMTBOP2006" localSheetId="18">#REF!</definedName>
    <definedName name="TabMTBOP2006" localSheetId="22">#REF!</definedName>
    <definedName name="TabMTBOP2006" localSheetId="29">#REF!</definedName>
    <definedName name="TabMTBOP2006" localSheetId="33">#REF!</definedName>
    <definedName name="TabMTBOP2006" localSheetId="49">#REF!</definedName>
    <definedName name="TabMTBOP2006" localSheetId="64">#REF!</definedName>
    <definedName name="TabMTBOP2006" localSheetId="65">#REF!</definedName>
    <definedName name="TabMTBOP2006" localSheetId="66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>#REF!</definedName>
    <definedName name="TabMTbop2010" localSheetId="14">#REF!</definedName>
    <definedName name="TabMTbop2010" localSheetId="24">#REF!</definedName>
    <definedName name="TabMTbop2010" localSheetId="25">#REF!</definedName>
    <definedName name="TabMTbop2010" localSheetId="17">#REF!</definedName>
    <definedName name="TabMTbop2010" localSheetId="18">#REF!</definedName>
    <definedName name="TabMTbop2010" localSheetId="22">#REF!</definedName>
    <definedName name="TabMTbop2010" localSheetId="29">#REF!</definedName>
    <definedName name="TabMTbop2010" localSheetId="33">#REF!</definedName>
    <definedName name="TabMTbop2010" localSheetId="49">#REF!</definedName>
    <definedName name="TabMTbop2010" localSheetId="64">#REF!</definedName>
    <definedName name="TabMTbop2010" localSheetId="65">#REF!</definedName>
    <definedName name="TabMTbop2010" localSheetId="66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>#REF!</definedName>
    <definedName name="TabMTdebt" localSheetId="14">#REF!</definedName>
    <definedName name="TabMTdebt" localSheetId="24">#REF!</definedName>
    <definedName name="TabMTdebt" localSheetId="25">#REF!</definedName>
    <definedName name="TabMTdebt" localSheetId="17">#REF!</definedName>
    <definedName name="TabMTdebt" localSheetId="18">#REF!</definedName>
    <definedName name="TabMTdebt" localSheetId="22">#REF!</definedName>
    <definedName name="TabMTdebt" localSheetId="29">#REF!</definedName>
    <definedName name="TabMTdebt" localSheetId="33">#REF!</definedName>
    <definedName name="TabMTdebt" localSheetId="49">#REF!</definedName>
    <definedName name="TabMTdebt" localSheetId="64">#REF!</definedName>
    <definedName name="TabMTdebt" localSheetId="65">#REF!</definedName>
    <definedName name="TabMTdebt" localSheetId="66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>#REF!</definedName>
    <definedName name="TabNonfactorServices_and_Income" localSheetId="14">#REF!</definedName>
    <definedName name="TabNonfactorServices_and_Income" localSheetId="24">#REF!</definedName>
    <definedName name="TabNonfactorServices_and_Income" localSheetId="25">#REF!</definedName>
    <definedName name="TabNonfactorServices_and_Income" localSheetId="17">#REF!</definedName>
    <definedName name="TabNonfactorServices_and_Income" localSheetId="18">#REF!</definedName>
    <definedName name="TabNonfactorServices_and_Income" localSheetId="22">#REF!</definedName>
    <definedName name="TabNonfactorServices_and_Income" localSheetId="29">#REF!</definedName>
    <definedName name="TabNonfactorServices_and_Income" localSheetId="33">#REF!</definedName>
    <definedName name="TabNonfactorServices_and_Income" localSheetId="49">#REF!</definedName>
    <definedName name="TabNonfactorServices_and_Income" localSheetId="64">#REF!</definedName>
    <definedName name="TabNonfactorServices_and_Income" localSheetId="65">#REF!</definedName>
    <definedName name="TabNonfactorServices_and_Income" localSheetId="66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>#REF!</definedName>
    <definedName name="TabOutMon" localSheetId="14">#REF!</definedName>
    <definedName name="TabOutMon" localSheetId="24">#REF!</definedName>
    <definedName name="TabOutMon" localSheetId="25">#REF!</definedName>
    <definedName name="TabOutMon" localSheetId="17">#REF!</definedName>
    <definedName name="TabOutMon" localSheetId="18">#REF!</definedName>
    <definedName name="TabOutMon" localSheetId="22">#REF!</definedName>
    <definedName name="TabOutMon" localSheetId="29">#REF!</definedName>
    <definedName name="TabOutMon" localSheetId="33">#REF!</definedName>
    <definedName name="TabOutMon" localSheetId="49">#REF!</definedName>
    <definedName name="TabOutMon" localSheetId="64">#REF!</definedName>
    <definedName name="TabOutMon" localSheetId="65">#REF!</definedName>
    <definedName name="TabOutMon" localSheetId="66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>#REF!</definedName>
    <definedName name="TabsimplifiedBOP" localSheetId="14">#REF!</definedName>
    <definedName name="TabsimplifiedBOP" localSheetId="24">#REF!</definedName>
    <definedName name="TabsimplifiedBOP" localSheetId="25">#REF!</definedName>
    <definedName name="TabsimplifiedBOP" localSheetId="17">#REF!</definedName>
    <definedName name="TabsimplifiedBOP" localSheetId="18">#REF!</definedName>
    <definedName name="TabsimplifiedBOP" localSheetId="22">#REF!</definedName>
    <definedName name="TabsimplifiedBOP" localSheetId="29">#REF!</definedName>
    <definedName name="TabsimplifiedBOP" localSheetId="33">#REF!</definedName>
    <definedName name="TabsimplifiedBOP" localSheetId="49">#REF!</definedName>
    <definedName name="TabsimplifiedBOP" localSheetId="64">#REF!</definedName>
    <definedName name="TabsimplifiedBOP" localSheetId="65">#REF!</definedName>
    <definedName name="TabsimplifiedBOP" localSheetId="66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>#REF!</definedName>
    <definedName name="TAX_f" localSheetId="14">[4]Links!#REF!</definedName>
    <definedName name="TAX_f" localSheetId="24">[4]Links!#REF!</definedName>
    <definedName name="TAX_f" localSheetId="25">[4]Links!#REF!</definedName>
    <definedName name="TAX_f" localSheetId="17">[4]Links!#REF!</definedName>
    <definedName name="TAX_f" localSheetId="18">[4]Links!#REF!</definedName>
    <definedName name="TAX_f" localSheetId="22">[4]Links!#REF!</definedName>
    <definedName name="TAX_f" localSheetId="35">[4]Links!#REF!</definedName>
    <definedName name="TAX_f" localSheetId="36">[4]Links!#REF!</definedName>
    <definedName name="TAX_f" localSheetId="37">[4]Links!#REF!</definedName>
    <definedName name="TAX_f" localSheetId="28">[4]Links!#REF!</definedName>
    <definedName name="TAX_f" localSheetId="29">[4]Links!#REF!</definedName>
    <definedName name="TAX_f" localSheetId="33">[4]Links!#REF!</definedName>
    <definedName name="TAX_f" localSheetId="49">[4]Links!#REF!</definedName>
    <definedName name="TAX_f" localSheetId="64">[4]Links!#REF!</definedName>
    <definedName name="TAX_f" localSheetId="65">[4]Links!#REF!</definedName>
    <definedName name="TAX_f" localSheetId="66">[4]Links!#REF!</definedName>
    <definedName name="TAX_f" localSheetId="68">[4]Links!#REF!</definedName>
    <definedName name="TAX_f" localSheetId="69">[4]Links!#REF!</definedName>
    <definedName name="TAX_f" localSheetId="70">[4]Links!#REF!</definedName>
    <definedName name="TAX_f" localSheetId="71">[4]Links!#REF!</definedName>
    <definedName name="TAX_f">[4]Links!#REF!</definedName>
    <definedName name="TaxArrears" localSheetId="14">#REF!</definedName>
    <definedName name="TaxArrears" localSheetId="24">#REF!</definedName>
    <definedName name="TaxArrears" localSheetId="25">#REF!</definedName>
    <definedName name="TaxArrears" localSheetId="17">#REF!</definedName>
    <definedName name="TaxArrears" localSheetId="18">#REF!</definedName>
    <definedName name="TaxArrears" localSheetId="22">#REF!</definedName>
    <definedName name="TaxArrears" localSheetId="35">#REF!</definedName>
    <definedName name="TaxArrears" localSheetId="36">#REF!</definedName>
    <definedName name="TaxArrears" localSheetId="28">#REF!</definedName>
    <definedName name="TaxArrears" localSheetId="29">#REF!</definedName>
    <definedName name="TaxArrears" localSheetId="33">#REF!</definedName>
    <definedName name="TaxArrears" localSheetId="49">#REF!</definedName>
    <definedName name="TaxArrears" localSheetId="61">#REF!</definedName>
    <definedName name="TaxArrears" localSheetId="64">#REF!</definedName>
    <definedName name="TaxArrears" localSheetId="65">#REF!</definedName>
    <definedName name="TaxArrears" localSheetId="66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83">#REF!</definedName>
    <definedName name="TaxArrears" localSheetId="86">#REF!</definedName>
    <definedName name="TaxArrears" localSheetId="89">#REF!</definedName>
    <definedName name="TaxArrears">#REF!</definedName>
    <definedName name="TB" localSheetId="14">[4]Links!#REF!</definedName>
    <definedName name="TB" localSheetId="24">[4]Links!#REF!</definedName>
    <definedName name="TB" localSheetId="25">[4]Links!#REF!</definedName>
    <definedName name="TB" localSheetId="17">[4]Links!#REF!</definedName>
    <definedName name="TB" localSheetId="18">[4]Links!#REF!</definedName>
    <definedName name="TB" localSheetId="22">[4]Links!#REF!</definedName>
    <definedName name="TB" localSheetId="35">[4]Links!#REF!</definedName>
    <definedName name="TB" localSheetId="36">[4]Links!#REF!</definedName>
    <definedName name="TB" localSheetId="37">[4]Links!#REF!</definedName>
    <definedName name="TB" localSheetId="28">[4]Links!#REF!</definedName>
    <definedName name="TB" localSheetId="29">[4]Links!#REF!</definedName>
    <definedName name="TB" localSheetId="33">[4]Links!#REF!</definedName>
    <definedName name="TB" localSheetId="49">[4]Links!#REF!</definedName>
    <definedName name="TB" localSheetId="64">[4]Links!#REF!</definedName>
    <definedName name="TB" localSheetId="65">[4]Links!#REF!</definedName>
    <definedName name="TB" localSheetId="66">[4]Links!#REF!</definedName>
    <definedName name="TB" localSheetId="68">[4]Links!#REF!</definedName>
    <definedName name="TB" localSheetId="69">[4]Links!#REF!</definedName>
    <definedName name="TB" localSheetId="70">[4]Links!#REF!</definedName>
    <definedName name="TB" localSheetId="71">[4]Links!#REF!</definedName>
    <definedName name="TB">[4]Links!#REF!</definedName>
    <definedName name="TB_f" localSheetId="14">[4]Links!#REF!</definedName>
    <definedName name="TB_f" localSheetId="24">[4]Links!#REF!</definedName>
    <definedName name="TB_f" localSheetId="25">[4]Links!#REF!</definedName>
    <definedName name="TB_f" localSheetId="17">[4]Links!#REF!</definedName>
    <definedName name="TB_f" localSheetId="18">[4]Links!#REF!</definedName>
    <definedName name="TB_f" localSheetId="22">[4]Links!#REF!</definedName>
    <definedName name="TB_f" localSheetId="35">[4]Links!#REF!</definedName>
    <definedName name="TB_f" localSheetId="36">[4]Links!#REF!</definedName>
    <definedName name="TB_f" localSheetId="37">[4]Links!#REF!</definedName>
    <definedName name="TB_f" localSheetId="28">[4]Links!#REF!</definedName>
    <definedName name="TB_f" localSheetId="29">[4]Links!#REF!</definedName>
    <definedName name="TB_f" localSheetId="33">[4]Links!#REF!</definedName>
    <definedName name="TB_f" localSheetId="49">[4]Links!#REF!</definedName>
    <definedName name="TB_f" localSheetId="64">[4]Links!#REF!</definedName>
    <definedName name="TB_f" localSheetId="65">[4]Links!#REF!</definedName>
    <definedName name="TB_f" localSheetId="66">[4]Links!#REF!</definedName>
    <definedName name="TB_f" localSheetId="68">[4]Links!#REF!</definedName>
    <definedName name="TB_f" localSheetId="69">[4]Links!#REF!</definedName>
    <definedName name="TB_f" localSheetId="70">[4]Links!#REF!</definedName>
    <definedName name="TB_f" localSheetId="71">[4]Links!#REF!</definedName>
    <definedName name="TB_f">[4]Links!#REF!</definedName>
    <definedName name="Tbl_GFN">[18]Table_GEF!$B$2:$T$53</definedName>
    <definedName name="TD_f" localSheetId="14">[4]Links!#REF!</definedName>
    <definedName name="TD_f" localSheetId="24">[4]Links!#REF!</definedName>
    <definedName name="TD_f" localSheetId="25">[4]Links!#REF!</definedName>
    <definedName name="TD_f" localSheetId="17">[4]Links!#REF!</definedName>
    <definedName name="TD_f" localSheetId="18">[4]Links!#REF!</definedName>
    <definedName name="TD_f" localSheetId="22">[4]Links!#REF!</definedName>
    <definedName name="TD_f" localSheetId="26">[4]Links!#REF!</definedName>
    <definedName name="TD_f" localSheetId="35">[4]Links!#REF!</definedName>
    <definedName name="TD_f" localSheetId="36">[4]Links!#REF!</definedName>
    <definedName name="TD_f" localSheetId="37">[4]Links!#REF!</definedName>
    <definedName name="TD_f" localSheetId="28">[4]Links!#REF!</definedName>
    <definedName name="TD_f" localSheetId="29">[4]Links!#REF!</definedName>
    <definedName name="TD_f" localSheetId="33">[4]Links!#REF!</definedName>
    <definedName name="TD_f" localSheetId="49">[4]Links!#REF!</definedName>
    <definedName name="TD_f" localSheetId="61">[4]Links!#REF!</definedName>
    <definedName name="TD_f" localSheetId="64">[4]Links!#REF!</definedName>
    <definedName name="TD_f" localSheetId="65">[4]Links!#REF!</definedName>
    <definedName name="TD_f" localSheetId="66">[4]Links!#REF!</definedName>
    <definedName name="TD_f" localSheetId="68">[4]Links!#REF!</definedName>
    <definedName name="TD_f" localSheetId="69">[4]Links!#REF!</definedName>
    <definedName name="TD_f" localSheetId="70">[4]Links!#REF!</definedName>
    <definedName name="TD_f" localSheetId="71">[4]Links!#REF!</definedName>
    <definedName name="TD_f" localSheetId="83">[4]Links!#REF!</definedName>
    <definedName name="TD_f" localSheetId="86">[4]Links!#REF!</definedName>
    <definedName name="TD_f" localSheetId="89">[4]Links!#REF!</definedName>
    <definedName name="TD_f">[4]Links!#REF!</definedName>
    <definedName name="TDNF" localSheetId="14">[4]Links!$F$7</definedName>
    <definedName name="TDNF" localSheetId="24">[4]Links!$F$7</definedName>
    <definedName name="TDNF" localSheetId="25">[4]Links!$F$7</definedName>
    <definedName name="TDNF" localSheetId="17">[4]Links!$F$7</definedName>
    <definedName name="TDNF" localSheetId="18">[4]Links!$F$7</definedName>
    <definedName name="TDNF" localSheetId="22">[4]Links!$F$7</definedName>
    <definedName name="TDNF" localSheetId="35">[4]Links!$F$7</definedName>
    <definedName name="TDNF" localSheetId="36">[4]Links!$F$7</definedName>
    <definedName name="TDNF" localSheetId="28">[4]Links!$F$7</definedName>
    <definedName name="TDNF" localSheetId="29">[4]Links!$F$7</definedName>
    <definedName name="TDNF" localSheetId="33">[4]Links!$F$7</definedName>
    <definedName name="TDNF">[4]Links!$F$7</definedName>
    <definedName name="TDNFM" localSheetId="14">[4]Links!$F$14</definedName>
    <definedName name="TDNFM" localSheetId="24">[4]Links!$F$14</definedName>
    <definedName name="TDNFM" localSheetId="25">[4]Links!$F$14</definedName>
    <definedName name="TDNFM" localSheetId="17">[4]Links!$F$14</definedName>
    <definedName name="TDNFM" localSheetId="18">[4]Links!$F$14</definedName>
    <definedName name="TDNFM" localSheetId="22">[4]Links!$F$14</definedName>
    <definedName name="TDNFM" localSheetId="35">[4]Links!$F$14</definedName>
    <definedName name="TDNFM" localSheetId="36">[4]Links!$F$14</definedName>
    <definedName name="TDNFM" localSheetId="28">[4]Links!$F$14</definedName>
    <definedName name="TDNFM" localSheetId="29">[4]Links!$F$14</definedName>
    <definedName name="TDNFM" localSheetId="33">[4]Links!$F$14</definedName>
    <definedName name="TDNFM">[4]Links!$F$14</definedName>
    <definedName name="TDNFRM" localSheetId="14">[4]Links!$H$14</definedName>
    <definedName name="TDNFRM" localSheetId="24">[4]Links!$H$14</definedName>
    <definedName name="TDNFRM" localSheetId="25">[4]Links!$H$14</definedName>
    <definedName name="TDNFRM" localSheetId="17">[4]Links!$H$14</definedName>
    <definedName name="TDNFRM" localSheetId="18">[4]Links!$H$14</definedName>
    <definedName name="TDNFRM" localSheetId="22">[4]Links!$H$14</definedName>
    <definedName name="TDNFRM" localSheetId="35">[4]Links!$H$14</definedName>
    <definedName name="TDNFRM" localSheetId="36">[4]Links!$H$14</definedName>
    <definedName name="TDNFRM" localSheetId="28">[4]Links!$H$14</definedName>
    <definedName name="TDNFRM" localSheetId="29">[4]Links!$H$14</definedName>
    <definedName name="TDNFRM" localSheetId="33">[4]Links!$H$14</definedName>
    <definedName name="TDNFRM">[4]Links!$H$14</definedName>
    <definedName name="TDNFRY" localSheetId="14">[4]Links!$H$21</definedName>
    <definedName name="TDNFRY" localSheetId="24">[4]Links!$H$21</definedName>
    <definedName name="TDNFRY" localSheetId="25">[4]Links!$H$21</definedName>
    <definedName name="TDNFRY" localSheetId="17">[4]Links!$H$21</definedName>
    <definedName name="TDNFRY" localSheetId="18">[4]Links!$H$21</definedName>
    <definedName name="TDNFRY" localSheetId="22">[4]Links!$H$21</definedName>
    <definedName name="TDNFRY" localSheetId="35">[4]Links!$H$21</definedName>
    <definedName name="TDNFRY" localSheetId="36">[4]Links!$H$21</definedName>
    <definedName name="TDNFRY" localSheetId="28">[4]Links!$H$21</definedName>
    <definedName name="TDNFRY" localSheetId="29">[4]Links!$H$21</definedName>
    <definedName name="TDNFRY" localSheetId="33">[4]Links!$H$21</definedName>
    <definedName name="TDNFRY">[4]Links!$H$21</definedName>
    <definedName name="TDNFY" localSheetId="14">[4]Links!$F$21</definedName>
    <definedName name="TDNFY" localSheetId="24">[4]Links!$F$21</definedName>
    <definedName name="TDNFY" localSheetId="25">[4]Links!$F$21</definedName>
    <definedName name="TDNFY" localSheetId="17">[4]Links!$F$21</definedName>
    <definedName name="TDNFY" localSheetId="18">[4]Links!$F$21</definedName>
    <definedName name="TDNFY" localSheetId="22">[4]Links!$F$21</definedName>
    <definedName name="TDNFY" localSheetId="35">[4]Links!$F$21</definedName>
    <definedName name="TDNFY" localSheetId="36">[4]Links!$F$21</definedName>
    <definedName name="TDNFY" localSheetId="28">[4]Links!$F$21</definedName>
    <definedName name="TDNFY" localSheetId="29">[4]Links!$F$21</definedName>
    <definedName name="TDNFY" localSheetId="33">[4]Links!$F$21</definedName>
    <definedName name="TDNFY">[4]Links!$F$21</definedName>
    <definedName name="TDNFYN" localSheetId="14">[4]Links!$F$35</definedName>
    <definedName name="TDNFYN" localSheetId="24">[4]Links!$F$35</definedName>
    <definedName name="TDNFYN" localSheetId="25">[4]Links!$F$35</definedName>
    <definedName name="TDNFYN" localSheetId="17">[4]Links!$F$35</definedName>
    <definedName name="TDNFYN" localSheetId="18">[4]Links!$F$35</definedName>
    <definedName name="TDNFYN" localSheetId="22">[4]Links!$F$35</definedName>
    <definedName name="TDNFYN" localSheetId="35">[4]Links!$F$35</definedName>
    <definedName name="TDNFYN" localSheetId="36">[4]Links!$F$35</definedName>
    <definedName name="TDNFYN" localSheetId="28">[4]Links!$F$35</definedName>
    <definedName name="TDNFYN" localSheetId="29">[4]Links!$F$35</definedName>
    <definedName name="TDNFYN" localSheetId="33">[4]Links!$F$35</definedName>
    <definedName name="TDNFYN">[4]Links!$F$35</definedName>
    <definedName name="TDNFYND" localSheetId="14">[4]Links!$F$42</definedName>
    <definedName name="TDNFYND" localSheetId="24">[4]Links!$F$42</definedName>
    <definedName name="TDNFYND" localSheetId="25">[4]Links!$F$42</definedName>
    <definedName name="TDNFYND" localSheetId="17">[4]Links!$F$42</definedName>
    <definedName name="TDNFYND" localSheetId="18">[4]Links!$F$42</definedName>
    <definedName name="TDNFYND" localSheetId="22">[4]Links!$F$42</definedName>
    <definedName name="TDNFYND" localSheetId="35">[4]Links!$F$42</definedName>
    <definedName name="TDNFYND" localSheetId="36">[4]Links!$F$42</definedName>
    <definedName name="TDNFYND" localSheetId="28">[4]Links!$F$42</definedName>
    <definedName name="TDNFYND" localSheetId="29">[4]Links!$F$42</definedName>
    <definedName name="TDNFYND" localSheetId="33">[4]Links!$F$42</definedName>
    <definedName name="TDNFYND">[4]Links!$F$42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85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9" hidden="1">{#N/A,#N/A,FALSE,"SimInp1";#N/A,#N/A,FALSE,"SimInp2";#N/A,#N/A,FALSE,"SimOut1";#N/A,#N/A,FALSE,"SimOut2";#N/A,#N/A,FALSE,"SimOut3";#N/A,#N/A,FALSE,"SimOut4";#N/A,#N/A,FALSE,"SimOut5"}</definedName>
    <definedName name="teset" localSheetId="83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86" hidden="1">{#N/A,#N/A,FALSE,"SimInp1";#N/A,#N/A,FALSE,"SimInp2";#N/A,#N/A,FALSE,"SimOut1";#N/A,#N/A,FALSE,"SimOut2";#N/A,#N/A,FALSE,"SimOut3";#N/A,#N/A,FALSE,"SimOut4";#N/A,#N/A,FALSE,"SimOut5"}</definedName>
    <definedName name="teset" localSheetId="87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4" hidden="1">{#N/A,#N/A,FALSE,"SimInp1";#N/A,#N/A,FALSE,"SimInp2";#N/A,#N/A,FALSE,"SimOut1";#N/A,#N/A,FALSE,"SimOut2";#N/A,#N/A,FALSE,"SimOut3";#N/A,#N/A,FALSE,"SimOut4";#N/A,#N/A,FALSE,"SimOut5"}</definedName>
    <definedName name="teset_2" localSheetId="24" hidden="1">{#N/A,#N/A,FALSE,"SimInp1";#N/A,#N/A,FALSE,"SimInp2";#N/A,#N/A,FALSE,"SimOut1";#N/A,#N/A,FALSE,"SimOut2";#N/A,#N/A,FALSE,"SimOut3";#N/A,#N/A,FALSE,"SimOut4";#N/A,#N/A,FALSE,"SimOut5"}</definedName>
    <definedName name="teset_2" localSheetId="25" hidden="1">{#N/A,#N/A,FALSE,"SimInp1";#N/A,#N/A,FALSE,"SimInp2";#N/A,#N/A,FALSE,"SimOut1";#N/A,#N/A,FALSE,"SimOut2";#N/A,#N/A,FALSE,"SimOut3";#N/A,#N/A,FALSE,"SimOut4";#N/A,#N/A,FALSE,"SimOut5"}</definedName>
    <definedName name="teset_2" localSheetId="17" hidden="1">{#N/A,#N/A,FALSE,"SimInp1";#N/A,#N/A,FALSE,"SimInp2";#N/A,#N/A,FALSE,"SimOut1";#N/A,#N/A,FALSE,"SimOut2";#N/A,#N/A,FALSE,"SimOut3";#N/A,#N/A,FALSE,"SimOut4";#N/A,#N/A,FALSE,"SimOut5"}</definedName>
    <definedName name="teset_2" localSheetId="18" hidden="1">{#N/A,#N/A,FALSE,"SimInp1";#N/A,#N/A,FALSE,"SimInp2";#N/A,#N/A,FALSE,"SimOut1";#N/A,#N/A,FALSE,"SimOut2";#N/A,#N/A,FALSE,"SimOut3";#N/A,#N/A,FALSE,"SimOut4";#N/A,#N/A,FALSE,"SimOut5"}</definedName>
    <definedName name="teset_2" localSheetId="22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35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37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27" hidden="1">{#N/A,#N/A,FALSE,"SimInp1";#N/A,#N/A,FALSE,"SimInp2";#N/A,#N/A,FALSE,"SimOut1";#N/A,#N/A,FALSE,"SimOut2";#N/A,#N/A,FALSE,"SimOut3";#N/A,#N/A,FALSE,"SimOut4";#N/A,#N/A,FALSE,"SimOut5"}</definedName>
    <definedName name="teset_2" localSheetId="28" hidden="1">{#N/A,#N/A,FALSE,"SimInp1";#N/A,#N/A,FALSE,"SimInp2";#N/A,#N/A,FALSE,"SimOut1";#N/A,#N/A,FALSE,"SimOut2";#N/A,#N/A,FALSE,"SimOut3";#N/A,#N/A,FALSE,"SimOut4";#N/A,#N/A,FALSE,"SimOut5"}</definedName>
    <definedName name="teset_2" localSheetId="29" hidden="1">{#N/A,#N/A,FALSE,"SimInp1";#N/A,#N/A,FALSE,"SimInp2";#N/A,#N/A,FALSE,"SimOut1";#N/A,#N/A,FALSE,"SimOut2";#N/A,#N/A,FALSE,"SimOut3";#N/A,#N/A,FALSE,"SimOut4";#N/A,#N/A,FALSE,"SimOut5"}</definedName>
    <definedName name="teset_2" localSheetId="32" hidden="1">{#N/A,#N/A,FALSE,"SimInp1";#N/A,#N/A,FALSE,"SimInp2";#N/A,#N/A,FALSE,"SimOut1";#N/A,#N/A,FALSE,"SimOut2";#N/A,#N/A,FALSE,"SimOut3";#N/A,#N/A,FALSE,"SimOut4";#N/A,#N/A,FALSE,"SimOut5"}</definedName>
    <definedName name="teset_2" localSheetId="33" hidden="1">{#N/A,#N/A,FALSE,"SimInp1";#N/A,#N/A,FALSE,"SimInp2";#N/A,#N/A,FALSE,"SimOut1";#N/A,#N/A,FALSE,"SimOut2";#N/A,#N/A,FALSE,"SimOut3";#N/A,#N/A,FALSE,"SimOut4";#N/A,#N/A,FALSE,"SimOut5"}</definedName>
    <definedName name="teset_2" localSheetId="51" hidden="1">{#N/A,#N/A,FALSE,"SimInp1";#N/A,#N/A,FALSE,"SimInp2";#N/A,#N/A,FALSE,"SimOut1";#N/A,#N/A,FALSE,"SimOut2";#N/A,#N/A,FALSE,"SimOut3";#N/A,#N/A,FALSE,"SimOut4";#N/A,#N/A,FALSE,"SimOut5"}</definedName>
    <definedName name="teset_2" localSheetId="56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73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9" hidden="1">{#N/A,#N/A,FALSE,"SimInp1";#N/A,#N/A,FALSE,"SimInp2";#N/A,#N/A,FALSE,"SimOut1";#N/A,#N/A,FALSE,"SimOut2";#N/A,#N/A,FALSE,"SimOut3";#N/A,#N/A,FALSE,"SimOut4";#N/A,#N/A,FALSE,"SimOut5"}</definedName>
    <definedName name="teset_2" localSheetId="83" hidden="1">{#N/A,#N/A,FALSE,"SimInp1";#N/A,#N/A,FALSE,"SimInp2";#N/A,#N/A,FALSE,"SimOut1";#N/A,#N/A,FALSE,"SimOut2";#N/A,#N/A,FALSE,"SimOut3";#N/A,#N/A,FALSE,"SimOut4";#N/A,#N/A,FALSE,"SimOut5"}</definedName>
    <definedName name="teset_2" localSheetId="48" hidden="1">{#N/A,#N/A,FALSE,"SimInp1";#N/A,#N/A,FALSE,"SimInp2";#N/A,#N/A,FALSE,"SimOut1";#N/A,#N/A,FALSE,"SimOut2";#N/A,#N/A,FALSE,"SimOut3";#N/A,#N/A,FALSE,"SimOut4";#N/A,#N/A,FALSE,"SimOut5"}</definedName>
    <definedName name="teset_2" localSheetId="86" hidden="1">{#N/A,#N/A,FALSE,"SimInp1";#N/A,#N/A,FALSE,"SimInp2";#N/A,#N/A,FALSE,"SimOut1";#N/A,#N/A,FALSE,"SimOut2";#N/A,#N/A,FALSE,"SimOut3";#N/A,#N/A,FALSE,"SimOut4";#N/A,#N/A,FALSE,"SimOut5"}</definedName>
    <definedName name="teset_2" localSheetId="87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89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4" hidden="1">{#N/A,#N/A,FALSE,"SimInp1";#N/A,#N/A,FALSE,"SimInp2";#N/A,#N/A,FALSE,"SimOut1";#N/A,#N/A,FALSE,"SimOut2";#N/A,#N/A,FALSE,"SimOut3";#N/A,#N/A,FALSE,"SimOut4";#N/A,#N/A,FALSE,"SimOut5"}</definedName>
    <definedName name="teset_2_1" localSheetId="24" hidden="1">{#N/A,#N/A,FALSE,"SimInp1";#N/A,#N/A,FALSE,"SimInp2";#N/A,#N/A,FALSE,"SimOut1";#N/A,#N/A,FALSE,"SimOut2";#N/A,#N/A,FALSE,"SimOut3";#N/A,#N/A,FALSE,"SimOut4";#N/A,#N/A,FALSE,"SimOut5"}</definedName>
    <definedName name="teset_2_1" localSheetId="25" hidden="1">{#N/A,#N/A,FALSE,"SimInp1";#N/A,#N/A,FALSE,"SimInp2";#N/A,#N/A,FALSE,"SimOut1";#N/A,#N/A,FALSE,"SimOut2";#N/A,#N/A,FALSE,"SimOut3";#N/A,#N/A,FALSE,"SimOut4";#N/A,#N/A,FALSE,"SimOut5"}</definedName>
    <definedName name="teset_2_1" localSheetId="17" hidden="1">{#N/A,#N/A,FALSE,"SimInp1";#N/A,#N/A,FALSE,"SimInp2";#N/A,#N/A,FALSE,"SimOut1";#N/A,#N/A,FALSE,"SimOut2";#N/A,#N/A,FALSE,"SimOut3";#N/A,#N/A,FALSE,"SimOut4";#N/A,#N/A,FALSE,"SimOut5"}</definedName>
    <definedName name="teset_2_1" localSheetId="18" hidden="1">{#N/A,#N/A,FALSE,"SimInp1";#N/A,#N/A,FALSE,"SimInp2";#N/A,#N/A,FALSE,"SimOut1";#N/A,#N/A,FALSE,"SimOut2";#N/A,#N/A,FALSE,"SimOut3";#N/A,#N/A,FALSE,"SimOut4";#N/A,#N/A,FALSE,"SimOut5"}</definedName>
    <definedName name="teset_2_1" localSheetId="22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35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37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27" hidden="1">{#N/A,#N/A,FALSE,"SimInp1";#N/A,#N/A,FALSE,"SimInp2";#N/A,#N/A,FALSE,"SimOut1";#N/A,#N/A,FALSE,"SimOut2";#N/A,#N/A,FALSE,"SimOut3";#N/A,#N/A,FALSE,"SimOut4";#N/A,#N/A,FALSE,"SimOut5"}</definedName>
    <definedName name="teset_2_1" localSheetId="28" hidden="1">{#N/A,#N/A,FALSE,"SimInp1";#N/A,#N/A,FALSE,"SimInp2";#N/A,#N/A,FALSE,"SimOut1";#N/A,#N/A,FALSE,"SimOut2";#N/A,#N/A,FALSE,"SimOut3";#N/A,#N/A,FALSE,"SimOut4";#N/A,#N/A,FALSE,"SimOut5"}</definedName>
    <definedName name="teset_2_1" localSheetId="29" hidden="1">{#N/A,#N/A,FALSE,"SimInp1";#N/A,#N/A,FALSE,"SimInp2";#N/A,#N/A,FALSE,"SimOut1";#N/A,#N/A,FALSE,"SimOut2";#N/A,#N/A,FALSE,"SimOut3";#N/A,#N/A,FALSE,"SimOut4";#N/A,#N/A,FALSE,"SimOut5"}</definedName>
    <definedName name="teset_2_1" localSheetId="32" hidden="1">{#N/A,#N/A,FALSE,"SimInp1";#N/A,#N/A,FALSE,"SimInp2";#N/A,#N/A,FALSE,"SimOut1";#N/A,#N/A,FALSE,"SimOut2";#N/A,#N/A,FALSE,"SimOut3";#N/A,#N/A,FALSE,"SimOut4";#N/A,#N/A,FALSE,"SimOut5"}</definedName>
    <definedName name="teset_2_1" localSheetId="33" hidden="1">{#N/A,#N/A,FALSE,"SimInp1";#N/A,#N/A,FALSE,"SimInp2";#N/A,#N/A,FALSE,"SimOut1";#N/A,#N/A,FALSE,"SimOut2";#N/A,#N/A,FALSE,"SimOut3";#N/A,#N/A,FALSE,"SimOut4";#N/A,#N/A,FALSE,"SimOut5"}</definedName>
    <definedName name="teset_2_1" localSheetId="51" hidden="1">{#N/A,#N/A,FALSE,"SimInp1";#N/A,#N/A,FALSE,"SimInp2";#N/A,#N/A,FALSE,"SimOut1";#N/A,#N/A,FALSE,"SimOut2";#N/A,#N/A,FALSE,"SimOut3";#N/A,#N/A,FALSE,"SimOut4";#N/A,#N/A,FALSE,"SimOut5"}</definedName>
    <definedName name="teset_2_1" localSheetId="56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73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9" hidden="1">{#N/A,#N/A,FALSE,"SimInp1";#N/A,#N/A,FALSE,"SimInp2";#N/A,#N/A,FALSE,"SimOut1";#N/A,#N/A,FALSE,"SimOut2";#N/A,#N/A,FALSE,"SimOut3";#N/A,#N/A,FALSE,"SimOut4";#N/A,#N/A,FALSE,"SimOut5"}</definedName>
    <definedName name="teset_2_1" localSheetId="83" hidden="1">{#N/A,#N/A,FALSE,"SimInp1";#N/A,#N/A,FALSE,"SimInp2";#N/A,#N/A,FALSE,"SimOut1";#N/A,#N/A,FALSE,"SimOut2";#N/A,#N/A,FALSE,"SimOut3";#N/A,#N/A,FALSE,"SimOut4";#N/A,#N/A,FALSE,"SimOut5"}</definedName>
    <definedName name="teset_2_1" localSheetId="48" hidden="1">{#N/A,#N/A,FALSE,"SimInp1";#N/A,#N/A,FALSE,"SimInp2";#N/A,#N/A,FALSE,"SimOut1";#N/A,#N/A,FALSE,"SimOut2";#N/A,#N/A,FALSE,"SimOut3";#N/A,#N/A,FALSE,"SimOut4";#N/A,#N/A,FALSE,"SimOut5"}</definedName>
    <definedName name="teset_2_1" localSheetId="86" hidden="1">{#N/A,#N/A,FALSE,"SimInp1";#N/A,#N/A,FALSE,"SimInp2";#N/A,#N/A,FALSE,"SimOut1";#N/A,#N/A,FALSE,"SimOut2";#N/A,#N/A,FALSE,"SimOut3";#N/A,#N/A,FALSE,"SimOut4";#N/A,#N/A,FALSE,"SimOut5"}</definedName>
    <definedName name="teset_2_1" localSheetId="87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89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4">#REF!</definedName>
    <definedName name="Trade_balance" localSheetId="24">#REF!</definedName>
    <definedName name="Trade_balance" localSheetId="25">#REF!</definedName>
    <definedName name="Trade_balance" localSheetId="17">#REF!</definedName>
    <definedName name="Trade_balance" localSheetId="18">#REF!</definedName>
    <definedName name="Trade_balance" localSheetId="22">#REF!</definedName>
    <definedName name="Trade_balance" localSheetId="35">#REF!</definedName>
    <definedName name="Trade_balance" localSheetId="36">#REF!</definedName>
    <definedName name="Trade_balance" localSheetId="28">#REF!</definedName>
    <definedName name="Trade_balance" localSheetId="29">#REF!</definedName>
    <definedName name="Trade_balance" localSheetId="33">#REF!</definedName>
    <definedName name="Trade_balance" localSheetId="49">#REF!</definedName>
    <definedName name="Trade_balance" localSheetId="61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83">#REF!</definedName>
    <definedName name="Trade_balance" localSheetId="86">#REF!</definedName>
    <definedName name="Trade_balance" localSheetId="89">#REF!</definedName>
    <definedName name="Trade_balance">#REF!</definedName>
    <definedName name="trade_figure" localSheetId="14">#REF!</definedName>
    <definedName name="trade_figure" localSheetId="24">#REF!</definedName>
    <definedName name="trade_figure" localSheetId="25">#REF!</definedName>
    <definedName name="trade_figure" localSheetId="17">#REF!</definedName>
    <definedName name="trade_figure" localSheetId="18">#REF!</definedName>
    <definedName name="trade_figure" localSheetId="22">#REF!</definedName>
    <definedName name="trade_figure" localSheetId="28">#REF!</definedName>
    <definedName name="trade_figure" localSheetId="29">#REF!</definedName>
    <definedName name="trade_figure" localSheetId="33">#REF!</definedName>
    <definedName name="trade_figure" localSheetId="49">#REF!</definedName>
    <definedName name="trade_figure" localSheetId="61">#REF!</definedName>
    <definedName name="trade_figure" localSheetId="64">#REF!</definedName>
    <definedName name="trade_figure" localSheetId="65">#REF!</definedName>
    <definedName name="trade_figure" localSheetId="66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83">#REF!</definedName>
    <definedName name="trade_figure" localSheetId="86">#REF!</definedName>
    <definedName name="trade_figure" localSheetId="89">#REF!</definedName>
    <definedName name="trade_figure">#REF!</definedName>
    <definedName name="tre" localSheetId="68">[5]Links!$J$12</definedName>
    <definedName name="tre" localSheetId="69">[5]Links!$J$12</definedName>
    <definedName name="tre" localSheetId="71">[5]Links!$J$12</definedName>
    <definedName name="tre">[5]Links!$J$12</definedName>
    <definedName name="tt" localSheetId="1" hidden="1">{#N/A,#N/A,FALSE,"т02бд"}</definedName>
    <definedName name="tt" localSheetId="14" hidden="1">{#N/A,#N/A,FALSE,"т02бд"}</definedName>
    <definedName name="tt" localSheetId="24" hidden="1">{#N/A,#N/A,FALSE,"т02бд"}</definedName>
    <definedName name="tt" localSheetId="25" hidden="1">{#N/A,#N/A,FALSE,"т02бд"}</definedName>
    <definedName name="tt" localSheetId="15" hidden="1">{#N/A,#N/A,FALSE,"т02бд"}</definedName>
    <definedName name="tt" localSheetId="17" hidden="1">{#N/A,#N/A,FALSE,"т02бд"}</definedName>
    <definedName name="tt" localSheetId="18" hidden="1">{#N/A,#N/A,FALSE,"т02бд"}</definedName>
    <definedName name="tt" localSheetId="22" hidden="1">{#N/A,#N/A,FALSE,"т02бд"}</definedName>
    <definedName name="tt" localSheetId="26" hidden="1">{#N/A,#N/A,FALSE,"т02бд"}</definedName>
    <definedName name="tt" localSheetId="35" hidden="1">{#N/A,#N/A,FALSE,"т02бд"}</definedName>
    <definedName name="tt" localSheetId="36" hidden="1">{#N/A,#N/A,FALSE,"т02бд"}</definedName>
    <definedName name="tt" localSheetId="37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27" hidden="1">{#N/A,#N/A,FALSE,"т02бд"}</definedName>
    <definedName name="tt" localSheetId="28" hidden="1">{#N/A,#N/A,FALSE,"т02бд"}</definedName>
    <definedName name="tt" localSheetId="29" hidden="1">{#N/A,#N/A,FALSE,"т02бд"}</definedName>
    <definedName name="tt" localSheetId="32" hidden="1">{#N/A,#N/A,FALSE,"т02бд"}</definedName>
    <definedName name="tt" localSheetId="33" hidden="1">{#N/A,#N/A,FALSE,"т02бд"}</definedName>
    <definedName name="tt" localSheetId="51" hidden="1">{#N/A,#N/A,FALSE,"т02бд"}</definedName>
    <definedName name="tt" localSheetId="56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64" hidden="1">{#N/A,#N/A,FALSE,"т02бд"}</definedName>
    <definedName name="tt" localSheetId="73" hidden="1">{#N/A,#N/A,FALSE,"т02бд"}</definedName>
    <definedName name="tt" localSheetId="74" hidden="1">{#N/A,#N/A,FALSE,"т02бд"}</definedName>
    <definedName name="tt" localSheetId="65" hidden="1">{#N/A,#N/A,FALSE,"т02бд"}</definedName>
    <definedName name="tt" localSheetId="66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5" hidden="1">{#N/A,#N/A,FALSE,"т02бд"}</definedName>
    <definedName name="tt" localSheetId="85" hidden="1">{#N/A,#N/A,FALSE,"т02бд"}</definedName>
    <definedName name="tt" localSheetId="77" hidden="1">{#N/A,#N/A,FALSE,"т02бд"}</definedName>
    <definedName name="tt" localSheetId="79" hidden="1">{#N/A,#N/A,FALSE,"т02бд"}</definedName>
    <definedName name="tt" localSheetId="83" hidden="1">{#N/A,#N/A,FALSE,"т02бд"}</definedName>
    <definedName name="tt" localSheetId="48" hidden="1">{#N/A,#N/A,FALSE,"т02бд"}</definedName>
    <definedName name="tt" localSheetId="86" hidden="1">{#N/A,#N/A,FALSE,"т02бд"}</definedName>
    <definedName name="tt" localSheetId="87" hidden="1">{#N/A,#N/A,FALSE,"т02бд"}</definedName>
    <definedName name="tt" localSheetId="88" hidden="1">{#N/A,#N/A,FALSE,"т02бд"}</definedName>
    <definedName name="tt" localSheetId="89" hidden="1">{#N/A,#N/A,FALSE,"т02бд"}</definedName>
    <definedName name="tt" hidden="1">{#N/A,#N/A,FALSE,"т02бд"}</definedName>
    <definedName name="TURN" localSheetId="14">[4]Links!$J$6</definedName>
    <definedName name="TURN" localSheetId="24">[4]Links!$J$6</definedName>
    <definedName name="TURN" localSheetId="25">[4]Links!$J$6</definedName>
    <definedName name="TURN" localSheetId="17">[4]Links!$J$6</definedName>
    <definedName name="TURN" localSheetId="18">[4]Links!$J$6</definedName>
    <definedName name="TURN" localSheetId="22">[4]Links!$J$6</definedName>
    <definedName name="TURN" localSheetId="35">[4]Links!$J$6</definedName>
    <definedName name="TURN" localSheetId="36">[4]Links!$J$6</definedName>
    <definedName name="TURN" localSheetId="28">[4]Links!$J$6</definedName>
    <definedName name="TURN" localSheetId="29">[4]Links!$J$6</definedName>
    <definedName name="TURN" localSheetId="33">[4]Links!$J$6</definedName>
    <definedName name="TURN">[4]Links!$J$6</definedName>
    <definedName name="TURN_F" localSheetId="14">[4]Links!$T$6</definedName>
    <definedName name="TURN_F" localSheetId="24">[4]Links!$T$6</definedName>
    <definedName name="TURN_F" localSheetId="25">[4]Links!$T$6</definedName>
    <definedName name="TURN_F" localSheetId="17">[4]Links!$T$6</definedName>
    <definedName name="TURN_F" localSheetId="18">[4]Links!$T$6</definedName>
    <definedName name="TURN_F" localSheetId="22">[4]Links!$T$6</definedName>
    <definedName name="TURN_F" localSheetId="35">[4]Links!$T$6</definedName>
    <definedName name="TURN_F" localSheetId="36">[4]Links!$T$6</definedName>
    <definedName name="TURN_F" localSheetId="28">[4]Links!$T$6</definedName>
    <definedName name="TURN_F" localSheetId="29">[4]Links!$T$6</definedName>
    <definedName name="TURN_F" localSheetId="33">[4]Links!$T$6</definedName>
    <definedName name="TURN_F">[4]Links!$T$6</definedName>
    <definedName name="TURNM" localSheetId="14">[4]Links!$J$16</definedName>
    <definedName name="TURNM" localSheetId="24">[4]Links!$J$16</definedName>
    <definedName name="TURNM" localSheetId="25">[4]Links!$J$16</definedName>
    <definedName name="TURNM" localSheetId="17">[4]Links!$J$16</definedName>
    <definedName name="TURNM" localSheetId="18">[4]Links!$J$16</definedName>
    <definedName name="TURNM" localSheetId="22">[4]Links!$J$16</definedName>
    <definedName name="TURNM" localSheetId="35">[4]Links!$J$16</definedName>
    <definedName name="TURNM" localSheetId="36">[4]Links!$J$16</definedName>
    <definedName name="TURNM" localSheetId="28">[4]Links!$J$16</definedName>
    <definedName name="TURNM" localSheetId="29">[4]Links!$J$16</definedName>
    <definedName name="TURNM" localSheetId="33">[4]Links!$J$16</definedName>
    <definedName name="TURNM">[4]Links!$J$16</definedName>
    <definedName name="TURNMY" localSheetId="14">[4]Links!$J$26</definedName>
    <definedName name="TURNMY" localSheetId="24">[4]Links!$J$26</definedName>
    <definedName name="TURNMY" localSheetId="25">[4]Links!$J$26</definedName>
    <definedName name="TURNMY" localSheetId="17">[4]Links!$J$26</definedName>
    <definedName name="TURNMY" localSheetId="18">[4]Links!$J$26</definedName>
    <definedName name="TURNMY" localSheetId="22">[4]Links!$J$26</definedName>
    <definedName name="TURNMY" localSheetId="35">[4]Links!$J$26</definedName>
    <definedName name="TURNMY" localSheetId="36">[4]Links!$J$26</definedName>
    <definedName name="TURNMY" localSheetId="28">[4]Links!$J$26</definedName>
    <definedName name="TURNMY" localSheetId="29">[4]Links!$J$26</definedName>
    <definedName name="TURNMY" localSheetId="33">[4]Links!$J$26</definedName>
    <definedName name="TURNMY">[4]Links!$J$26</definedName>
    <definedName name="TURNR" localSheetId="14">[4]Links!$R$11</definedName>
    <definedName name="TURNR" localSheetId="24">[4]Links!$R$11</definedName>
    <definedName name="TURNR" localSheetId="25">[4]Links!$R$11</definedName>
    <definedName name="TURNR" localSheetId="17">[4]Links!$R$11</definedName>
    <definedName name="TURNR" localSheetId="18">[4]Links!$R$11</definedName>
    <definedName name="TURNR" localSheetId="22">[4]Links!$R$11</definedName>
    <definedName name="TURNR" localSheetId="35">[4]Links!$R$11</definedName>
    <definedName name="TURNR" localSheetId="36">[4]Links!$R$11</definedName>
    <definedName name="TURNR" localSheetId="28">[4]Links!$R$11</definedName>
    <definedName name="TURNR" localSheetId="29">[4]Links!$R$11</definedName>
    <definedName name="TURNR" localSheetId="33">[4]Links!$R$11</definedName>
    <definedName name="TURNR">[4]Links!$R$11</definedName>
    <definedName name="TURNR_F" localSheetId="14">[4]Links!$T$23</definedName>
    <definedName name="TURNR_F" localSheetId="24">[4]Links!$T$23</definedName>
    <definedName name="TURNR_F" localSheetId="25">[4]Links!$T$23</definedName>
    <definedName name="TURNR_F" localSheetId="17">[4]Links!$T$23</definedName>
    <definedName name="TURNR_F" localSheetId="18">[4]Links!$T$23</definedName>
    <definedName name="TURNR_F" localSheetId="22">[4]Links!$T$23</definedName>
    <definedName name="TURNR_F" localSheetId="35">[4]Links!$T$23</definedName>
    <definedName name="TURNR_F" localSheetId="36">[4]Links!$T$23</definedName>
    <definedName name="TURNR_F" localSheetId="28">[4]Links!$T$23</definedName>
    <definedName name="TURNR_F" localSheetId="29">[4]Links!$T$23</definedName>
    <definedName name="TURNR_F" localSheetId="33">[4]Links!$T$23</definedName>
    <definedName name="TURNR_F">[4]Links!$T$23</definedName>
    <definedName name="TURNRM" localSheetId="14">[4]Links!$R$6</definedName>
    <definedName name="TURNRM" localSheetId="24">[4]Links!$R$6</definedName>
    <definedName name="TURNRM" localSheetId="25">[4]Links!$R$6</definedName>
    <definedName name="TURNRM" localSheetId="17">[4]Links!$R$6</definedName>
    <definedName name="TURNRM" localSheetId="18">[4]Links!$R$6</definedName>
    <definedName name="TURNRM" localSheetId="22">[4]Links!$R$6</definedName>
    <definedName name="TURNRM" localSheetId="35">[4]Links!$R$6</definedName>
    <definedName name="TURNRM" localSheetId="36">[4]Links!$R$6</definedName>
    <definedName name="TURNRM" localSheetId="28">[4]Links!$R$6</definedName>
    <definedName name="TURNRM" localSheetId="29">[4]Links!$R$6</definedName>
    <definedName name="TURNRM" localSheetId="33">[4]Links!$R$6</definedName>
    <definedName name="TURNRM">[4]Links!$R$6</definedName>
    <definedName name="TURNY" localSheetId="14">[4]Links!$J$11</definedName>
    <definedName name="TURNY" localSheetId="24">[4]Links!$J$11</definedName>
    <definedName name="TURNY" localSheetId="25">[4]Links!$J$11</definedName>
    <definedName name="TURNY" localSheetId="17">[4]Links!$J$11</definedName>
    <definedName name="TURNY" localSheetId="18">[4]Links!$J$11</definedName>
    <definedName name="TURNY" localSheetId="22">[4]Links!$J$11</definedName>
    <definedName name="TURNY" localSheetId="35">[4]Links!$J$11</definedName>
    <definedName name="TURNY" localSheetId="36">[4]Links!$J$11</definedName>
    <definedName name="TURNY" localSheetId="28">[4]Links!$J$11</definedName>
    <definedName name="TURNY" localSheetId="29">[4]Links!$J$11</definedName>
    <definedName name="TURNY" localSheetId="33">[4]Links!$J$11</definedName>
    <definedName name="TURNY">[4]Links!$J$11</definedName>
    <definedName name="UNEMP" localSheetId="68">[5]C!$L$23</definedName>
    <definedName name="UNEMP" localSheetId="69">[5]C!$L$23</definedName>
    <definedName name="UNEMP" localSheetId="71">[5]C!$L$23</definedName>
    <definedName name="UNEMP">[5]C!$L$23</definedName>
    <definedName name="UNEMP_F" localSheetId="14">[4]Links!$T$15</definedName>
    <definedName name="UNEMP_F" localSheetId="24">[4]Links!$T$15</definedName>
    <definedName name="UNEMP_F" localSheetId="25">[4]Links!$T$15</definedName>
    <definedName name="UNEMP_F" localSheetId="17">[4]Links!$T$15</definedName>
    <definedName name="UNEMP_F" localSheetId="18">[4]Links!$T$15</definedName>
    <definedName name="UNEMP_F" localSheetId="22">[4]Links!$T$15</definedName>
    <definedName name="UNEMP_F" localSheetId="35">[4]Links!$T$15</definedName>
    <definedName name="UNEMP_F" localSheetId="36">[4]Links!$T$15</definedName>
    <definedName name="UNEMP_F" localSheetId="28">[4]Links!$T$15</definedName>
    <definedName name="UNEMP_F" localSheetId="29">[4]Links!$T$15</definedName>
    <definedName name="UNEMP_F" localSheetId="33">[4]Links!$T$15</definedName>
    <definedName name="UNEMP_F">[4]Links!$T$15</definedName>
    <definedName name="UNEMP_P" localSheetId="14">[4]Links!$X$18</definedName>
    <definedName name="UNEMP_P" localSheetId="24">[4]Links!$X$18</definedName>
    <definedName name="UNEMP_P" localSheetId="25">[4]Links!$X$18</definedName>
    <definedName name="UNEMP_P" localSheetId="17">[4]Links!$X$18</definedName>
    <definedName name="UNEMP_P" localSheetId="18">[4]Links!$X$18</definedName>
    <definedName name="UNEMP_P" localSheetId="22">[4]Links!$X$18</definedName>
    <definedName name="UNEMP_P" localSheetId="35">[4]Links!$X$18</definedName>
    <definedName name="UNEMP_P" localSheetId="36">[4]Links!$X$18</definedName>
    <definedName name="UNEMP_P" localSheetId="28">[4]Links!$X$18</definedName>
    <definedName name="UNEMP_P" localSheetId="29">[4]Links!$X$18</definedName>
    <definedName name="UNEMP_P" localSheetId="33">[4]Links!$X$18</definedName>
    <definedName name="UNEMP_P">[4]Links!$X$18</definedName>
    <definedName name="USAA" localSheetId="14">[4]Links!$P$2</definedName>
    <definedName name="USAA" localSheetId="24">[4]Links!$P$2</definedName>
    <definedName name="USAA" localSheetId="25">[4]Links!$P$2</definedName>
    <definedName name="USAA" localSheetId="17">[4]Links!$P$2</definedName>
    <definedName name="USAA" localSheetId="18">[4]Links!$P$2</definedName>
    <definedName name="USAA" localSheetId="22">[4]Links!$P$2</definedName>
    <definedName name="USAA" localSheetId="35">[4]Links!$P$2</definedName>
    <definedName name="USAA" localSheetId="36">[4]Links!$P$2</definedName>
    <definedName name="USAA" localSheetId="28">[4]Links!$P$2</definedName>
    <definedName name="USAA" localSheetId="29">[4]Links!$P$2</definedName>
    <definedName name="USAA" localSheetId="33">[4]Links!$P$2</definedName>
    <definedName name="USAA">[4]Links!$P$2</definedName>
    <definedName name="USAAM" localSheetId="14">[4]Links!$P$8</definedName>
    <definedName name="USAAM" localSheetId="24">[4]Links!$P$8</definedName>
    <definedName name="USAAM" localSheetId="25">[4]Links!$P$8</definedName>
    <definedName name="USAAM" localSheetId="17">[4]Links!$P$8</definedName>
    <definedName name="USAAM" localSheetId="18">[4]Links!$P$8</definedName>
    <definedName name="USAAM" localSheetId="22">[4]Links!$P$8</definedName>
    <definedName name="USAAM" localSheetId="35">[4]Links!$P$8</definedName>
    <definedName name="USAAM" localSheetId="36">[4]Links!$P$8</definedName>
    <definedName name="USAAM" localSheetId="28">[4]Links!$P$8</definedName>
    <definedName name="USAAM" localSheetId="29">[4]Links!$P$8</definedName>
    <definedName name="USAAM" localSheetId="33">[4]Links!$P$8</definedName>
    <definedName name="USAAM">[4]Links!$P$8</definedName>
    <definedName name="USAAY" localSheetId="14">[4]Links!$P$14</definedName>
    <definedName name="USAAY" localSheetId="24">[4]Links!$P$14</definedName>
    <definedName name="USAAY" localSheetId="25">[4]Links!$P$14</definedName>
    <definedName name="USAAY" localSheetId="17">[4]Links!$P$14</definedName>
    <definedName name="USAAY" localSheetId="18">[4]Links!$P$14</definedName>
    <definedName name="USAAY" localSheetId="22">[4]Links!$P$14</definedName>
    <definedName name="USAAY" localSheetId="35">[4]Links!$P$14</definedName>
    <definedName name="USAAY" localSheetId="36">[4]Links!$P$14</definedName>
    <definedName name="USAAY" localSheetId="28">[4]Links!$P$14</definedName>
    <definedName name="USAAY" localSheetId="29">[4]Links!$P$14</definedName>
    <definedName name="USAAY" localSheetId="33">[4]Links!$P$14</definedName>
    <definedName name="USAAY">[4]Links!$P$14</definedName>
    <definedName name="USAE" localSheetId="14">[4]Links!$P$3</definedName>
    <definedName name="USAE" localSheetId="24">[4]Links!$P$3</definedName>
    <definedName name="USAE" localSheetId="25">[4]Links!$P$3</definedName>
    <definedName name="USAE" localSheetId="17">[4]Links!$P$3</definedName>
    <definedName name="USAE" localSheetId="18">[4]Links!$P$3</definedName>
    <definedName name="USAE" localSheetId="22">[4]Links!$P$3</definedName>
    <definedName name="USAE" localSheetId="35">[4]Links!$P$3</definedName>
    <definedName name="USAE" localSheetId="36">[4]Links!$P$3</definedName>
    <definedName name="USAE" localSheetId="28">[4]Links!$P$3</definedName>
    <definedName name="USAE" localSheetId="29">[4]Links!$P$3</definedName>
    <definedName name="USAE" localSheetId="33">[4]Links!$P$3</definedName>
    <definedName name="USAE">[4]Links!$P$3</definedName>
    <definedName name="USAEM" localSheetId="14">[4]Links!$P$9</definedName>
    <definedName name="USAEM" localSheetId="24">[4]Links!$P$9</definedName>
    <definedName name="USAEM" localSheetId="25">[4]Links!$P$9</definedName>
    <definedName name="USAEM" localSheetId="17">[4]Links!$P$9</definedName>
    <definedName name="USAEM" localSheetId="18">[4]Links!$P$9</definedName>
    <definedName name="USAEM" localSheetId="22">[4]Links!$P$9</definedName>
    <definedName name="USAEM" localSheetId="35">[4]Links!$P$9</definedName>
    <definedName name="USAEM" localSheetId="36">[4]Links!$P$9</definedName>
    <definedName name="USAEM" localSheetId="28">[4]Links!$P$9</definedName>
    <definedName name="USAEM" localSheetId="29">[4]Links!$P$9</definedName>
    <definedName name="USAEM" localSheetId="33">[4]Links!$P$9</definedName>
    <definedName name="USAEM">[4]Links!$P$9</definedName>
    <definedName name="USAEY" localSheetId="14">[4]Links!$P$15</definedName>
    <definedName name="USAEY" localSheetId="24">[4]Links!$P$15</definedName>
    <definedName name="USAEY" localSheetId="25">[4]Links!$P$15</definedName>
    <definedName name="USAEY" localSheetId="17">[4]Links!$P$15</definedName>
    <definedName name="USAEY" localSheetId="18">[4]Links!$P$15</definedName>
    <definedName name="USAEY" localSheetId="22">[4]Links!$P$15</definedName>
    <definedName name="USAEY" localSheetId="35">[4]Links!$P$15</definedName>
    <definedName name="USAEY" localSheetId="36">[4]Links!$P$15</definedName>
    <definedName name="USAEY" localSheetId="28">[4]Links!$P$15</definedName>
    <definedName name="USAEY" localSheetId="29">[4]Links!$P$15</definedName>
    <definedName name="USAEY" localSheetId="33">[4]Links!$P$15</definedName>
    <definedName name="USAEY">[4]Links!$P$15</definedName>
    <definedName name="USAYA" localSheetId="14">[4]Links!$V$9</definedName>
    <definedName name="USAYA" localSheetId="24">[4]Links!$V$9</definedName>
    <definedName name="USAYA" localSheetId="25">[4]Links!$V$9</definedName>
    <definedName name="USAYA" localSheetId="17">[4]Links!$V$9</definedName>
    <definedName name="USAYA" localSheetId="18">[4]Links!$V$9</definedName>
    <definedName name="USAYA" localSheetId="22">[4]Links!$V$9</definedName>
    <definedName name="USAYA" localSheetId="35">[4]Links!$V$9</definedName>
    <definedName name="USAYA" localSheetId="36">[4]Links!$V$9</definedName>
    <definedName name="USAYA" localSheetId="28">[4]Links!$V$9</definedName>
    <definedName name="USAYA" localSheetId="29">[4]Links!$V$9</definedName>
    <definedName name="USAYA" localSheetId="33">[4]Links!$V$9</definedName>
    <definedName name="USAYA">[4]Links!$V$9</definedName>
    <definedName name="V">'[23]146024'!$A$1:$K$1</definedName>
    <definedName name="Vaga" localSheetId="1" hidden="1">{#N/A,#N/A,FALSE,"т02бд"}</definedName>
    <definedName name="Vaga" localSheetId="2" hidden="1">{#N/A,#N/A,FALSE,"т02бд"}</definedName>
    <definedName name="Vaga" localSheetId="14" hidden="1">{#N/A,#N/A,FALSE,"т02бд"}</definedName>
    <definedName name="Vaga" localSheetId="24" hidden="1">{#N/A,#N/A,FALSE,"т02бд"}</definedName>
    <definedName name="Vaga" localSheetId="25" hidden="1">{#N/A,#N/A,FALSE,"т02бд"}</definedName>
    <definedName name="Vaga" localSheetId="15" hidden="1">{#N/A,#N/A,FALSE,"т02бд"}</definedName>
    <definedName name="Vaga" localSheetId="17" hidden="1">{#N/A,#N/A,FALSE,"т02бд"}</definedName>
    <definedName name="Vaga" localSheetId="18" hidden="1">{#N/A,#N/A,FALSE,"т02бд"}</definedName>
    <definedName name="Vaga" localSheetId="22" hidden="1">{#N/A,#N/A,FALSE,"т02бд"}</definedName>
    <definedName name="Vaga" localSheetId="26" hidden="1">{#N/A,#N/A,FALSE,"т02бд"}</definedName>
    <definedName name="Vaga" localSheetId="35" hidden="1">{#N/A,#N/A,FALSE,"т02бд"}</definedName>
    <definedName name="Vaga" localSheetId="3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27" hidden="1">{#N/A,#N/A,FALSE,"т02бд"}</definedName>
    <definedName name="Vaga" localSheetId="28" hidden="1">{#N/A,#N/A,FALSE,"т02бд"}</definedName>
    <definedName name="Vaga" localSheetId="29" hidden="1">{#N/A,#N/A,FALSE,"т02бд"}</definedName>
    <definedName name="Vaga" localSheetId="32" hidden="1">{#N/A,#N/A,FALSE,"т02бд"}</definedName>
    <definedName name="Vaga" localSheetId="33" hidden="1">{#N/A,#N/A,FALSE,"т02бд"}</definedName>
    <definedName name="Vaga" localSheetId="51" hidden="1">{#N/A,#N/A,FALSE,"т02бд"}</definedName>
    <definedName name="Vaga" localSheetId="56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64" hidden="1">{#N/A,#N/A,FALSE,"т02бд"}</definedName>
    <definedName name="Vaga" localSheetId="73" hidden="1">{#N/A,#N/A,FALSE,"т02бд"}</definedName>
    <definedName name="Vaga" localSheetId="74" hidden="1">{#N/A,#N/A,FALSE,"т02бд"}</definedName>
    <definedName name="Vaga" localSheetId="65" hidden="1">{#N/A,#N/A,FALSE,"т02бд"}</definedName>
    <definedName name="Vaga" localSheetId="66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5" hidden="1">{#N/A,#N/A,FALSE,"т02бд"}</definedName>
    <definedName name="Vaga" localSheetId="85" hidden="1">{#N/A,#N/A,FALSE,"т02бд"}</definedName>
    <definedName name="Vaga" localSheetId="77" hidden="1">{#N/A,#N/A,FALSE,"т02бд"}</definedName>
    <definedName name="Vaga" localSheetId="79" hidden="1">{#N/A,#N/A,FALSE,"т02бд"}</definedName>
    <definedName name="Vaga" localSheetId="83" hidden="1">{#N/A,#N/A,FALSE,"т02бд"}</definedName>
    <definedName name="Vaga" localSheetId="48" hidden="1">{#N/A,#N/A,FALSE,"т02бд"}</definedName>
    <definedName name="Vaga" localSheetId="86" hidden="1">{#N/A,#N/A,FALSE,"т02бд"}</definedName>
    <definedName name="Vaga" localSheetId="87" hidden="1">{#N/A,#N/A,FALSE,"т02бд"}</definedName>
    <definedName name="Vaga" localSheetId="88" hidden="1">{#N/A,#N/A,FALSE,"т02бд"}</definedName>
    <definedName name="Vaga" localSheetId="89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4" hidden="1">{#N/A,#N/A,FALSE,"т02бд"}</definedName>
    <definedName name="Vaga_1" localSheetId="24" hidden="1">{#N/A,#N/A,FALSE,"т02бд"}</definedName>
    <definedName name="Vaga_1" localSheetId="25" hidden="1">{#N/A,#N/A,FALSE,"т02бд"}</definedName>
    <definedName name="Vaga_1" localSheetId="17" hidden="1">{#N/A,#N/A,FALSE,"т02бд"}</definedName>
    <definedName name="Vaga_1" localSheetId="18" hidden="1">{#N/A,#N/A,FALSE,"т02бд"}</definedName>
    <definedName name="Vaga_1" localSheetId="22" hidden="1">{#N/A,#N/A,FALSE,"т02бд"}</definedName>
    <definedName name="Vaga_1" localSheetId="26" hidden="1">{#N/A,#N/A,FALSE,"т02бд"}</definedName>
    <definedName name="Vaga_1" localSheetId="35" hidden="1">{#N/A,#N/A,FALSE,"т02бд"}</definedName>
    <definedName name="Vaga_1" localSheetId="36" hidden="1">{#N/A,#N/A,FALSE,"т02бд"}</definedName>
    <definedName name="Vaga_1" localSheetId="37" hidden="1">{#N/A,#N/A,FALSE,"т02бд"}</definedName>
    <definedName name="Vaga_1" localSheetId="38" hidden="1">{#N/A,#N/A,FALSE,"т02бд"}</definedName>
    <definedName name="Vaga_1" localSheetId="39" hidden="1">{#N/A,#N/A,FALSE,"т02бд"}</definedName>
    <definedName name="Vaga_1" localSheetId="27" hidden="1">{#N/A,#N/A,FALSE,"т02бд"}</definedName>
    <definedName name="Vaga_1" localSheetId="28" hidden="1">{#N/A,#N/A,FALSE,"т02бд"}</definedName>
    <definedName name="Vaga_1" localSheetId="29" hidden="1">{#N/A,#N/A,FALSE,"т02бд"}</definedName>
    <definedName name="Vaga_1" localSheetId="32" hidden="1">{#N/A,#N/A,FALSE,"т02бд"}</definedName>
    <definedName name="Vaga_1" localSheetId="33" hidden="1">{#N/A,#N/A,FALSE,"т02бд"}</definedName>
    <definedName name="Vaga_1" localSheetId="51" hidden="1">{#N/A,#N/A,FALSE,"т02бд"}</definedName>
    <definedName name="Vaga_1" localSheetId="56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64" hidden="1">{#N/A,#N/A,FALSE,"т02бд"}</definedName>
    <definedName name="Vaga_1" localSheetId="73" hidden="1">{#N/A,#N/A,FALSE,"т02бд"}</definedName>
    <definedName name="Vaga_1" localSheetId="74" hidden="1">{#N/A,#N/A,FALSE,"т02бд"}</definedName>
    <definedName name="Vaga_1" localSheetId="65" hidden="1">{#N/A,#N/A,FALSE,"т02бд"}</definedName>
    <definedName name="Vaga_1" localSheetId="66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9" hidden="1">{#N/A,#N/A,FALSE,"т02бд"}</definedName>
    <definedName name="Vaga_1" localSheetId="83" hidden="1">{#N/A,#N/A,FALSE,"т02бд"}</definedName>
    <definedName name="Vaga_1" localSheetId="48" hidden="1">{#N/A,#N/A,FALSE,"т02бд"}</definedName>
    <definedName name="Vaga_1" localSheetId="86" hidden="1">{#N/A,#N/A,FALSE,"т02бд"}</definedName>
    <definedName name="Vaga_1" localSheetId="87" hidden="1">{#N/A,#N/A,FALSE,"т02бд"}</definedName>
    <definedName name="Vaga_1" localSheetId="88" hidden="1">{#N/A,#N/A,FALSE,"т02бд"}</definedName>
    <definedName name="Vaga_1" localSheetId="89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4" hidden="1">{#N/A,#N/A,FALSE,"т02бд"}</definedName>
    <definedName name="Vaga_2" localSheetId="24" hidden="1">{#N/A,#N/A,FALSE,"т02бд"}</definedName>
    <definedName name="Vaga_2" localSheetId="25" hidden="1">{#N/A,#N/A,FALSE,"т02бд"}</definedName>
    <definedName name="Vaga_2" localSheetId="17" hidden="1">{#N/A,#N/A,FALSE,"т02бд"}</definedName>
    <definedName name="Vaga_2" localSheetId="18" hidden="1">{#N/A,#N/A,FALSE,"т02бд"}</definedName>
    <definedName name="Vaga_2" localSheetId="22" hidden="1">{#N/A,#N/A,FALSE,"т02бд"}</definedName>
    <definedName name="Vaga_2" localSheetId="26" hidden="1">{#N/A,#N/A,FALSE,"т02бд"}</definedName>
    <definedName name="Vaga_2" localSheetId="35" hidden="1">{#N/A,#N/A,FALSE,"т02бд"}</definedName>
    <definedName name="Vaga_2" localSheetId="36" hidden="1">{#N/A,#N/A,FALSE,"т02бд"}</definedName>
    <definedName name="Vaga_2" localSheetId="37" hidden="1">{#N/A,#N/A,FALSE,"т02бд"}</definedName>
    <definedName name="Vaga_2" localSheetId="38" hidden="1">{#N/A,#N/A,FALSE,"т02бд"}</definedName>
    <definedName name="Vaga_2" localSheetId="39" hidden="1">{#N/A,#N/A,FALSE,"т02бд"}</definedName>
    <definedName name="Vaga_2" localSheetId="27" hidden="1">{#N/A,#N/A,FALSE,"т02бд"}</definedName>
    <definedName name="Vaga_2" localSheetId="28" hidden="1">{#N/A,#N/A,FALSE,"т02бд"}</definedName>
    <definedName name="Vaga_2" localSheetId="29" hidden="1">{#N/A,#N/A,FALSE,"т02бд"}</definedName>
    <definedName name="Vaga_2" localSheetId="32" hidden="1">{#N/A,#N/A,FALSE,"т02бд"}</definedName>
    <definedName name="Vaga_2" localSheetId="33" hidden="1">{#N/A,#N/A,FALSE,"т02бд"}</definedName>
    <definedName name="Vaga_2" localSheetId="51" hidden="1">{#N/A,#N/A,FALSE,"т02бд"}</definedName>
    <definedName name="Vaga_2" localSheetId="56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64" hidden="1">{#N/A,#N/A,FALSE,"т02бд"}</definedName>
    <definedName name="Vaga_2" localSheetId="73" hidden="1">{#N/A,#N/A,FALSE,"т02бд"}</definedName>
    <definedName name="Vaga_2" localSheetId="74" hidden="1">{#N/A,#N/A,FALSE,"т02бд"}</definedName>
    <definedName name="Vaga_2" localSheetId="65" hidden="1">{#N/A,#N/A,FALSE,"т02бд"}</definedName>
    <definedName name="Vaga_2" localSheetId="66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9" hidden="1">{#N/A,#N/A,FALSE,"т02бд"}</definedName>
    <definedName name="Vaga_2" localSheetId="83" hidden="1">{#N/A,#N/A,FALSE,"т02бд"}</definedName>
    <definedName name="Vaga_2" localSheetId="48" hidden="1">{#N/A,#N/A,FALSE,"т02бд"}</definedName>
    <definedName name="Vaga_2" localSheetId="86" hidden="1">{#N/A,#N/A,FALSE,"т02бд"}</definedName>
    <definedName name="Vaga_2" localSheetId="87" hidden="1">{#N/A,#N/A,FALSE,"т02бд"}</definedName>
    <definedName name="Vaga_2" localSheetId="88" hidden="1">{#N/A,#N/A,FALSE,"т02бд"}</definedName>
    <definedName name="Vaga_2" localSheetId="89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14" hidden="1">{#N/A,#N/A,FALSE,"т02бд"}</definedName>
    <definedName name="VAGA_NAT" localSheetId="24" hidden="1">{#N/A,#N/A,FALSE,"т02бд"}</definedName>
    <definedName name="VAGA_NAT" localSheetId="25" hidden="1">{#N/A,#N/A,FALSE,"т02бд"}</definedName>
    <definedName name="VAGA_NAT" localSheetId="15" hidden="1">{#N/A,#N/A,FALSE,"т02бд"}</definedName>
    <definedName name="VAGA_NAT" localSheetId="17" hidden="1">{#N/A,#N/A,FALSE,"т02бд"}</definedName>
    <definedName name="VAGA_NAT" localSheetId="18" hidden="1">{#N/A,#N/A,FALSE,"т02бд"}</definedName>
    <definedName name="VAGA_NAT" localSheetId="22" hidden="1">{#N/A,#N/A,FALSE,"т02бд"}</definedName>
    <definedName name="VAGA_NAT" localSheetId="26" hidden="1">{#N/A,#N/A,FALSE,"т02бд"}</definedName>
    <definedName name="VAGA_NAT" localSheetId="35" hidden="1">{#N/A,#N/A,FALSE,"т02бд"}</definedName>
    <definedName name="VAGA_NAT" localSheetId="3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27" hidden="1">{#N/A,#N/A,FALSE,"т02бд"}</definedName>
    <definedName name="VAGA_NAT" localSheetId="28" hidden="1">{#N/A,#N/A,FALSE,"т02бд"}</definedName>
    <definedName name="VAGA_NAT" localSheetId="29" hidden="1">{#N/A,#N/A,FALSE,"т02бд"}</definedName>
    <definedName name="VAGA_NAT" localSheetId="32" hidden="1">{#N/A,#N/A,FALSE,"т02бд"}</definedName>
    <definedName name="VAGA_NAT" localSheetId="33" hidden="1">{#N/A,#N/A,FALSE,"т02бд"}</definedName>
    <definedName name="VAGA_NAT" localSheetId="51" hidden="1">{#N/A,#N/A,FALSE,"т02бд"}</definedName>
    <definedName name="VAGA_NAT" localSheetId="56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64" hidden="1">{#N/A,#N/A,FALSE,"т02бд"}</definedName>
    <definedName name="VAGA_NAT" localSheetId="73" hidden="1">{#N/A,#N/A,FALSE,"т02бд"}</definedName>
    <definedName name="VAGA_NAT" localSheetId="74" hidden="1">{#N/A,#N/A,FALSE,"т02бд"}</definedName>
    <definedName name="VAGA_NAT" localSheetId="65" hidden="1">{#N/A,#N/A,FALSE,"т02бд"}</definedName>
    <definedName name="VAGA_NAT" localSheetId="66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85" hidden="1">{#N/A,#N/A,FALSE,"т02бд"}</definedName>
    <definedName name="VAGA_NAT" localSheetId="77" hidden="1">{#N/A,#N/A,FALSE,"т02бд"}</definedName>
    <definedName name="VAGA_NAT" localSheetId="79" hidden="1">{#N/A,#N/A,FALSE,"т02бд"}</definedName>
    <definedName name="VAGA_NAT" localSheetId="83" hidden="1">{#N/A,#N/A,FALSE,"т02бд"}</definedName>
    <definedName name="VAGA_NAT" localSheetId="48" hidden="1">{#N/A,#N/A,FALSE,"т02бд"}</definedName>
    <definedName name="VAGA_NAT" localSheetId="86" hidden="1">{#N/A,#N/A,FALSE,"т02бд"}</definedName>
    <definedName name="VAGA_NAT" localSheetId="87" hidden="1">{#N/A,#N/A,FALSE,"т02бд"}</definedName>
    <definedName name="VAGA_NAT" localSheetId="88" hidden="1">{#N/A,#N/A,FALSE,"т02бд"}</definedName>
    <definedName name="VAGA_NAT" localSheetId="89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4" hidden="1">{#N/A,#N/A,FALSE,"т02бд"}</definedName>
    <definedName name="VAGA_NAT_1" localSheetId="24" hidden="1">{#N/A,#N/A,FALSE,"т02бд"}</definedName>
    <definedName name="VAGA_NAT_1" localSheetId="25" hidden="1">{#N/A,#N/A,FALSE,"т02бд"}</definedName>
    <definedName name="VAGA_NAT_1" localSheetId="17" hidden="1">{#N/A,#N/A,FALSE,"т02бд"}</definedName>
    <definedName name="VAGA_NAT_1" localSheetId="18" hidden="1">{#N/A,#N/A,FALSE,"т02бд"}</definedName>
    <definedName name="VAGA_NAT_1" localSheetId="22" hidden="1">{#N/A,#N/A,FALSE,"т02бд"}</definedName>
    <definedName name="VAGA_NAT_1" localSheetId="26" hidden="1">{#N/A,#N/A,FALSE,"т02бд"}</definedName>
    <definedName name="VAGA_NAT_1" localSheetId="35" hidden="1">{#N/A,#N/A,FALSE,"т02бд"}</definedName>
    <definedName name="VAGA_NAT_1" localSheetId="36" hidden="1">{#N/A,#N/A,FALSE,"т02бд"}</definedName>
    <definedName name="VAGA_NAT_1" localSheetId="37" hidden="1">{#N/A,#N/A,FALSE,"т02бд"}</definedName>
    <definedName name="VAGA_NAT_1" localSheetId="38" hidden="1">{#N/A,#N/A,FALSE,"т02бд"}</definedName>
    <definedName name="VAGA_NAT_1" localSheetId="39" hidden="1">{#N/A,#N/A,FALSE,"т02бд"}</definedName>
    <definedName name="VAGA_NAT_1" localSheetId="27" hidden="1">{#N/A,#N/A,FALSE,"т02бд"}</definedName>
    <definedName name="VAGA_NAT_1" localSheetId="28" hidden="1">{#N/A,#N/A,FALSE,"т02бд"}</definedName>
    <definedName name="VAGA_NAT_1" localSheetId="29" hidden="1">{#N/A,#N/A,FALSE,"т02бд"}</definedName>
    <definedName name="VAGA_NAT_1" localSheetId="32" hidden="1">{#N/A,#N/A,FALSE,"т02бд"}</definedName>
    <definedName name="VAGA_NAT_1" localSheetId="33" hidden="1">{#N/A,#N/A,FALSE,"т02бд"}</definedName>
    <definedName name="VAGA_NAT_1" localSheetId="51" hidden="1">{#N/A,#N/A,FALSE,"т02бд"}</definedName>
    <definedName name="VAGA_NAT_1" localSheetId="56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64" hidden="1">{#N/A,#N/A,FALSE,"т02бд"}</definedName>
    <definedName name="VAGA_NAT_1" localSheetId="73" hidden="1">{#N/A,#N/A,FALSE,"т02бд"}</definedName>
    <definedName name="VAGA_NAT_1" localSheetId="74" hidden="1">{#N/A,#N/A,FALSE,"т02бд"}</definedName>
    <definedName name="VAGA_NAT_1" localSheetId="65" hidden="1">{#N/A,#N/A,FALSE,"т02бд"}</definedName>
    <definedName name="VAGA_NAT_1" localSheetId="66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9" hidden="1">{#N/A,#N/A,FALSE,"т02бд"}</definedName>
    <definedName name="VAGA_NAT_1" localSheetId="83" hidden="1">{#N/A,#N/A,FALSE,"т02бд"}</definedName>
    <definedName name="VAGA_NAT_1" localSheetId="48" hidden="1">{#N/A,#N/A,FALSE,"т02бд"}</definedName>
    <definedName name="VAGA_NAT_1" localSheetId="86" hidden="1">{#N/A,#N/A,FALSE,"т02бд"}</definedName>
    <definedName name="VAGA_NAT_1" localSheetId="87" hidden="1">{#N/A,#N/A,FALSE,"т02бд"}</definedName>
    <definedName name="VAGA_NAT_1" localSheetId="88" hidden="1">{#N/A,#N/A,FALSE,"т02бд"}</definedName>
    <definedName name="VAGA_NAT_1" localSheetId="89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4" hidden="1">{#N/A,#N/A,FALSE,"т02бд"}</definedName>
    <definedName name="VAGA_NAT_2" localSheetId="24" hidden="1">{#N/A,#N/A,FALSE,"т02бд"}</definedName>
    <definedName name="VAGA_NAT_2" localSheetId="25" hidden="1">{#N/A,#N/A,FALSE,"т02бд"}</definedName>
    <definedName name="VAGA_NAT_2" localSheetId="17" hidden="1">{#N/A,#N/A,FALSE,"т02бд"}</definedName>
    <definedName name="VAGA_NAT_2" localSheetId="18" hidden="1">{#N/A,#N/A,FALSE,"т02бд"}</definedName>
    <definedName name="VAGA_NAT_2" localSheetId="22" hidden="1">{#N/A,#N/A,FALSE,"т02бд"}</definedName>
    <definedName name="VAGA_NAT_2" localSheetId="26" hidden="1">{#N/A,#N/A,FALSE,"т02бд"}</definedName>
    <definedName name="VAGA_NAT_2" localSheetId="35" hidden="1">{#N/A,#N/A,FALSE,"т02бд"}</definedName>
    <definedName name="VAGA_NAT_2" localSheetId="36" hidden="1">{#N/A,#N/A,FALSE,"т02бд"}</definedName>
    <definedName name="VAGA_NAT_2" localSheetId="37" hidden="1">{#N/A,#N/A,FALSE,"т02бд"}</definedName>
    <definedName name="VAGA_NAT_2" localSheetId="38" hidden="1">{#N/A,#N/A,FALSE,"т02бд"}</definedName>
    <definedName name="VAGA_NAT_2" localSheetId="39" hidden="1">{#N/A,#N/A,FALSE,"т02бд"}</definedName>
    <definedName name="VAGA_NAT_2" localSheetId="27" hidden="1">{#N/A,#N/A,FALSE,"т02бд"}</definedName>
    <definedName name="VAGA_NAT_2" localSheetId="28" hidden="1">{#N/A,#N/A,FALSE,"т02бд"}</definedName>
    <definedName name="VAGA_NAT_2" localSheetId="29" hidden="1">{#N/A,#N/A,FALSE,"т02бд"}</definedName>
    <definedName name="VAGA_NAT_2" localSheetId="32" hidden="1">{#N/A,#N/A,FALSE,"т02бд"}</definedName>
    <definedName name="VAGA_NAT_2" localSheetId="33" hidden="1">{#N/A,#N/A,FALSE,"т02бд"}</definedName>
    <definedName name="VAGA_NAT_2" localSheetId="51" hidden="1">{#N/A,#N/A,FALSE,"т02бд"}</definedName>
    <definedName name="VAGA_NAT_2" localSheetId="56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64" hidden="1">{#N/A,#N/A,FALSE,"т02бд"}</definedName>
    <definedName name="VAGA_NAT_2" localSheetId="73" hidden="1">{#N/A,#N/A,FALSE,"т02бд"}</definedName>
    <definedName name="VAGA_NAT_2" localSheetId="74" hidden="1">{#N/A,#N/A,FALSE,"т02бд"}</definedName>
    <definedName name="VAGA_NAT_2" localSheetId="65" hidden="1">{#N/A,#N/A,FALSE,"т02бд"}</definedName>
    <definedName name="VAGA_NAT_2" localSheetId="66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9" hidden="1">{#N/A,#N/A,FALSE,"т02бд"}</definedName>
    <definedName name="VAGA_NAT_2" localSheetId="83" hidden="1">{#N/A,#N/A,FALSE,"т02бд"}</definedName>
    <definedName name="VAGA_NAT_2" localSheetId="48" hidden="1">{#N/A,#N/A,FALSE,"т02бд"}</definedName>
    <definedName name="VAGA_NAT_2" localSheetId="86" hidden="1">{#N/A,#N/A,FALSE,"т02бд"}</definedName>
    <definedName name="VAGA_NAT_2" localSheetId="87" hidden="1">{#N/A,#N/A,FALSE,"т02бд"}</definedName>
    <definedName name="VAGA_NAT_2" localSheetId="88" hidden="1">{#N/A,#N/A,FALSE,"т02бд"}</definedName>
    <definedName name="VAGA_NAT_2" localSheetId="89" hidden="1">{#N/A,#N/A,FALSE,"т02бд"}</definedName>
    <definedName name="VAGA_NAT_2" hidden="1">{#N/A,#N/A,FALSE,"т02бд"}</definedName>
    <definedName name="VM0" localSheetId="14">[4]Links!$V$3</definedName>
    <definedName name="VM0" localSheetId="24">[4]Links!$V$3</definedName>
    <definedName name="VM0" localSheetId="25">[4]Links!$V$3</definedName>
    <definedName name="VM0" localSheetId="17">[4]Links!$V$3</definedName>
    <definedName name="VM0" localSheetId="18">[4]Links!$V$3</definedName>
    <definedName name="VM0" localSheetId="22">[4]Links!$V$3</definedName>
    <definedName name="VM0" localSheetId="35">[4]Links!$V$3</definedName>
    <definedName name="VM0" localSheetId="36">[4]Links!$V$3</definedName>
    <definedName name="VM0" localSheetId="28">[4]Links!$V$3</definedName>
    <definedName name="VM0" localSheetId="29">[4]Links!$V$3</definedName>
    <definedName name="VM0" localSheetId="33">[4]Links!$V$3</definedName>
    <definedName name="VM0">[4]Links!$V$3</definedName>
    <definedName name="VM0M" localSheetId="14">[4]Links!$J$27</definedName>
    <definedName name="VM0M" localSheetId="24">[4]Links!$J$27</definedName>
    <definedName name="VM0M" localSheetId="25">[4]Links!$J$27</definedName>
    <definedName name="VM0M" localSheetId="17">[4]Links!$J$27</definedName>
    <definedName name="VM0M" localSheetId="18">[4]Links!$J$27</definedName>
    <definedName name="VM0M" localSheetId="22">[4]Links!$J$27</definedName>
    <definedName name="VM0M" localSheetId="35">[4]Links!$J$27</definedName>
    <definedName name="VM0M" localSheetId="36">[4]Links!$J$27</definedName>
    <definedName name="VM0M" localSheetId="28">[4]Links!$J$27</definedName>
    <definedName name="VM0M" localSheetId="29">[4]Links!$J$27</definedName>
    <definedName name="VM0M" localSheetId="33">[4]Links!$J$27</definedName>
    <definedName name="VM0M">[4]Links!$J$27</definedName>
    <definedName name="VM0MC" localSheetId="14">[4]Links!$J$30</definedName>
    <definedName name="VM0MC" localSheetId="24">[4]Links!$J$30</definedName>
    <definedName name="VM0MC" localSheetId="25">[4]Links!$J$30</definedName>
    <definedName name="VM0MC" localSheetId="17">[4]Links!$J$30</definedName>
    <definedName name="VM0MC" localSheetId="18">[4]Links!$J$30</definedName>
    <definedName name="VM0MC" localSheetId="22">[4]Links!$J$30</definedName>
    <definedName name="VM0MC" localSheetId="35">[4]Links!$J$30</definedName>
    <definedName name="VM0MC" localSheetId="36">[4]Links!$J$30</definedName>
    <definedName name="VM0MC" localSheetId="28">[4]Links!$J$30</definedName>
    <definedName name="VM0MC" localSheetId="29">[4]Links!$J$30</definedName>
    <definedName name="VM0MC" localSheetId="33">[4]Links!$J$30</definedName>
    <definedName name="VM0MC">[4]Links!$J$30</definedName>
    <definedName name="VM3M" localSheetId="14">[4]Links!$J$28</definedName>
    <definedName name="VM3M" localSheetId="24">[4]Links!$J$28</definedName>
    <definedName name="VM3M" localSheetId="25">[4]Links!$J$28</definedName>
    <definedName name="VM3M" localSheetId="17">[4]Links!$J$28</definedName>
    <definedName name="VM3M" localSheetId="18">[4]Links!$J$28</definedName>
    <definedName name="VM3M" localSheetId="22">[4]Links!$J$28</definedName>
    <definedName name="VM3M" localSheetId="35">[4]Links!$J$28</definedName>
    <definedName name="VM3M" localSheetId="36">[4]Links!$J$28</definedName>
    <definedName name="VM3M" localSheetId="28">[4]Links!$J$28</definedName>
    <definedName name="VM3M" localSheetId="29">[4]Links!$J$28</definedName>
    <definedName name="VM3M" localSheetId="33">[4]Links!$J$28</definedName>
    <definedName name="VM3M">[4]Links!$J$28</definedName>
    <definedName name="VM3MC" localSheetId="14">[4]Links!$J$31</definedName>
    <definedName name="VM3MC" localSheetId="24">[4]Links!$J$31</definedName>
    <definedName name="VM3MC" localSheetId="25">[4]Links!$J$31</definedName>
    <definedName name="VM3MC" localSheetId="17">[4]Links!$J$31</definedName>
    <definedName name="VM3MC" localSheetId="18">[4]Links!$J$31</definedName>
    <definedName name="VM3MC" localSheetId="22">[4]Links!$J$31</definedName>
    <definedName name="VM3MC" localSheetId="35">[4]Links!$J$31</definedName>
    <definedName name="VM3MC" localSheetId="36">[4]Links!$J$31</definedName>
    <definedName name="VM3MC" localSheetId="28">[4]Links!$J$31</definedName>
    <definedName name="VM3MC" localSheetId="29">[4]Links!$J$31</definedName>
    <definedName name="VM3MC" localSheetId="33">[4]Links!$J$31</definedName>
    <definedName name="VM3MC">[4]Links!$J$31</definedName>
    <definedName name="VM3P" localSheetId="14">[4]Links!$V$22</definedName>
    <definedName name="VM3P" localSheetId="24">[4]Links!$V$22</definedName>
    <definedName name="VM3P" localSheetId="25">[4]Links!$V$22</definedName>
    <definedName name="VM3P" localSheetId="17">[4]Links!$V$22</definedName>
    <definedName name="VM3P" localSheetId="18">[4]Links!$V$22</definedName>
    <definedName name="VM3P" localSheetId="22">[4]Links!$V$22</definedName>
    <definedName name="VM3P" localSheetId="35">[4]Links!$V$22</definedName>
    <definedName name="VM3P" localSheetId="36">[4]Links!$V$22</definedName>
    <definedName name="VM3P" localSheetId="28">[4]Links!$V$22</definedName>
    <definedName name="VM3P" localSheetId="29">[4]Links!$V$22</definedName>
    <definedName name="VM3P" localSheetId="33">[4]Links!$V$22</definedName>
    <definedName name="VM3P">[4]Links!$V$22</definedName>
    <definedName name="vvvv" localSheetId="1" hidden="1">{#N/A,#N/A,FALSE,"т02бд"}</definedName>
    <definedName name="vvvv" localSheetId="2" hidden="1">{#N/A,#N/A,FALSE,"т02бд"}</definedName>
    <definedName name="vvvv" localSheetId="14" hidden="1">{#N/A,#N/A,FALSE,"т02бд"}</definedName>
    <definedName name="vvvv" localSheetId="24" hidden="1">{#N/A,#N/A,FALSE,"т02бд"}</definedName>
    <definedName name="vvvv" localSheetId="25" hidden="1">{#N/A,#N/A,FALSE,"т02бд"}</definedName>
    <definedName name="vvvv" localSheetId="15" hidden="1">{#N/A,#N/A,FALSE,"т02бд"}</definedName>
    <definedName name="vvvv" localSheetId="17" hidden="1">{#N/A,#N/A,FALSE,"т02бд"}</definedName>
    <definedName name="vvvv" localSheetId="18" hidden="1">{#N/A,#N/A,FALSE,"т02бд"}</definedName>
    <definedName name="vvvv" localSheetId="22" hidden="1">{#N/A,#N/A,FALSE,"т02бд"}</definedName>
    <definedName name="vvvv" localSheetId="26" hidden="1">{#N/A,#N/A,FALSE,"т02бд"}</definedName>
    <definedName name="vvvv" localSheetId="35" hidden="1">{#N/A,#N/A,FALSE,"т02бд"}</definedName>
    <definedName name="vvvv" localSheetId="3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27" hidden="1">{#N/A,#N/A,FALSE,"т02бд"}</definedName>
    <definedName name="vvvv" localSheetId="28" hidden="1">{#N/A,#N/A,FALSE,"т02бд"}</definedName>
    <definedName name="vvvv" localSheetId="29" hidden="1">{#N/A,#N/A,FALSE,"т02бд"}</definedName>
    <definedName name="vvvv" localSheetId="32" hidden="1">{#N/A,#N/A,FALSE,"т02бд"}</definedName>
    <definedName name="vvvv" localSheetId="33" hidden="1">{#N/A,#N/A,FALSE,"т02бд"}</definedName>
    <definedName name="vvvv" localSheetId="51" hidden="1">{#N/A,#N/A,FALSE,"т02бд"}</definedName>
    <definedName name="vvvv" localSheetId="56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64" hidden="1">{#N/A,#N/A,FALSE,"т02бд"}</definedName>
    <definedName name="vvvv" localSheetId="73" hidden="1">{#N/A,#N/A,FALSE,"т02бд"}</definedName>
    <definedName name="vvvv" localSheetId="74" hidden="1">{#N/A,#N/A,FALSE,"т02бд"}</definedName>
    <definedName name="vvvv" localSheetId="65" hidden="1">{#N/A,#N/A,FALSE,"т02бд"}</definedName>
    <definedName name="vvvv" localSheetId="66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5" hidden="1">{#N/A,#N/A,FALSE,"т02бд"}</definedName>
    <definedName name="vvvv" localSheetId="85" hidden="1">{#N/A,#N/A,FALSE,"т02бд"}</definedName>
    <definedName name="vvvv" localSheetId="77" hidden="1">{#N/A,#N/A,FALSE,"т02бд"}</definedName>
    <definedName name="vvvv" localSheetId="79" hidden="1">{#N/A,#N/A,FALSE,"т02бд"}</definedName>
    <definedName name="vvvv" localSheetId="83" hidden="1">{#N/A,#N/A,FALSE,"т02бд"}</definedName>
    <definedName name="vvvv" localSheetId="48" hidden="1">{#N/A,#N/A,FALSE,"т02бд"}</definedName>
    <definedName name="vvvv" localSheetId="86" hidden="1">{#N/A,#N/A,FALSE,"т02бд"}</definedName>
    <definedName name="vvvv" localSheetId="87" hidden="1">{#N/A,#N/A,FALSE,"т02бд"}</definedName>
    <definedName name="vvvv" localSheetId="88" hidden="1">{#N/A,#N/A,FALSE,"т02бд"}</definedName>
    <definedName name="vvvv" localSheetId="89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4" hidden="1">{#N/A,#N/A,FALSE,"т02бд"}</definedName>
    <definedName name="vvvv_1" localSheetId="24" hidden="1">{#N/A,#N/A,FALSE,"т02бд"}</definedName>
    <definedName name="vvvv_1" localSheetId="25" hidden="1">{#N/A,#N/A,FALSE,"т02бд"}</definedName>
    <definedName name="vvvv_1" localSheetId="17" hidden="1">{#N/A,#N/A,FALSE,"т02бд"}</definedName>
    <definedName name="vvvv_1" localSheetId="18" hidden="1">{#N/A,#N/A,FALSE,"т02бд"}</definedName>
    <definedName name="vvvv_1" localSheetId="22" hidden="1">{#N/A,#N/A,FALSE,"т02бд"}</definedName>
    <definedName name="vvvv_1" localSheetId="26" hidden="1">{#N/A,#N/A,FALSE,"т02бд"}</definedName>
    <definedName name="vvvv_1" localSheetId="35" hidden="1">{#N/A,#N/A,FALSE,"т02бд"}</definedName>
    <definedName name="vvvv_1" localSheetId="36" hidden="1">{#N/A,#N/A,FALSE,"т02бд"}</definedName>
    <definedName name="vvvv_1" localSheetId="37" hidden="1">{#N/A,#N/A,FALSE,"т02бд"}</definedName>
    <definedName name="vvvv_1" localSheetId="38" hidden="1">{#N/A,#N/A,FALSE,"т02бд"}</definedName>
    <definedName name="vvvv_1" localSheetId="39" hidden="1">{#N/A,#N/A,FALSE,"т02бд"}</definedName>
    <definedName name="vvvv_1" localSheetId="27" hidden="1">{#N/A,#N/A,FALSE,"т02бд"}</definedName>
    <definedName name="vvvv_1" localSheetId="28" hidden="1">{#N/A,#N/A,FALSE,"т02бд"}</definedName>
    <definedName name="vvvv_1" localSheetId="29" hidden="1">{#N/A,#N/A,FALSE,"т02бд"}</definedName>
    <definedName name="vvvv_1" localSheetId="32" hidden="1">{#N/A,#N/A,FALSE,"т02бд"}</definedName>
    <definedName name="vvvv_1" localSheetId="33" hidden="1">{#N/A,#N/A,FALSE,"т02бд"}</definedName>
    <definedName name="vvvv_1" localSheetId="51" hidden="1">{#N/A,#N/A,FALSE,"т02бд"}</definedName>
    <definedName name="vvvv_1" localSheetId="56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64" hidden="1">{#N/A,#N/A,FALSE,"т02бд"}</definedName>
    <definedName name="vvvv_1" localSheetId="73" hidden="1">{#N/A,#N/A,FALSE,"т02бд"}</definedName>
    <definedName name="vvvv_1" localSheetId="74" hidden="1">{#N/A,#N/A,FALSE,"т02бд"}</definedName>
    <definedName name="vvvv_1" localSheetId="65" hidden="1">{#N/A,#N/A,FALSE,"т02бд"}</definedName>
    <definedName name="vvvv_1" localSheetId="66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9" hidden="1">{#N/A,#N/A,FALSE,"т02бд"}</definedName>
    <definedName name="vvvv_1" localSheetId="83" hidden="1">{#N/A,#N/A,FALSE,"т02бд"}</definedName>
    <definedName name="vvvv_1" localSheetId="48" hidden="1">{#N/A,#N/A,FALSE,"т02бд"}</definedName>
    <definedName name="vvvv_1" localSheetId="86" hidden="1">{#N/A,#N/A,FALSE,"т02бд"}</definedName>
    <definedName name="vvvv_1" localSheetId="87" hidden="1">{#N/A,#N/A,FALSE,"т02бд"}</definedName>
    <definedName name="vvvv_1" localSheetId="88" hidden="1">{#N/A,#N/A,FALSE,"т02бд"}</definedName>
    <definedName name="vvvv_1" localSheetId="89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4" hidden="1">{#N/A,#N/A,FALSE,"т02бд"}</definedName>
    <definedName name="vvvv_2" localSheetId="24" hidden="1">{#N/A,#N/A,FALSE,"т02бд"}</definedName>
    <definedName name="vvvv_2" localSheetId="25" hidden="1">{#N/A,#N/A,FALSE,"т02бд"}</definedName>
    <definedName name="vvvv_2" localSheetId="17" hidden="1">{#N/A,#N/A,FALSE,"т02бд"}</definedName>
    <definedName name="vvvv_2" localSheetId="18" hidden="1">{#N/A,#N/A,FALSE,"т02бд"}</definedName>
    <definedName name="vvvv_2" localSheetId="22" hidden="1">{#N/A,#N/A,FALSE,"т02бд"}</definedName>
    <definedName name="vvvv_2" localSheetId="26" hidden="1">{#N/A,#N/A,FALSE,"т02бд"}</definedName>
    <definedName name="vvvv_2" localSheetId="35" hidden="1">{#N/A,#N/A,FALSE,"т02бд"}</definedName>
    <definedName name="vvvv_2" localSheetId="36" hidden="1">{#N/A,#N/A,FALSE,"т02бд"}</definedName>
    <definedName name="vvvv_2" localSheetId="37" hidden="1">{#N/A,#N/A,FALSE,"т02бд"}</definedName>
    <definedName name="vvvv_2" localSheetId="38" hidden="1">{#N/A,#N/A,FALSE,"т02бд"}</definedName>
    <definedName name="vvvv_2" localSheetId="39" hidden="1">{#N/A,#N/A,FALSE,"т02бд"}</definedName>
    <definedName name="vvvv_2" localSheetId="27" hidden="1">{#N/A,#N/A,FALSE,"т02бд"}</definedName>
    <definedName name="vvvv_2" localSheetId="28" hidden="1">{#N/A,#N/A,FALSE,"т02бд"}</definedName>
    <definedName name="vvvv_2" localSheetId="29" hidden="1">{#N/A,#N/A,FALSE,"т02бд"}</definedName>
    <definedName name="vvvv_2" localSheetId="32" hidden="1">{#N/A,#N/A,FALSE,"т02бд"}</definedName>
    <definedName name="vvvv_2" localSheetId="33" hidden="1">{#N/A,#N/A,FALSE,"т02бд"}</definedName>
    <definedName name="vvvv_2" localSheetId="51" hidden="1">{#N/A,#N/A,FALSE,"т02бд"}</definedName>
    <definedName name="vvvv_2" localSheetId="56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64" hidden="1">{#N/A,#N/A,FALSE,"т02бд"}</definedName>
    <definedName name="vvvv_2" localSheetId="73" hidden="1">{#N/A,#N/A,FALSE,"т02бд"}</definedName>
    <definedName name="vvvv_2" localSheetId="74" hidden="1">{#N/A,#N/A,FALSE,"т02бд"}</definedName>
    <definedName name="vvvv_2" localSheetId="65" hidden="1">{#N/A,#N/A,FALSE,"т02бд"}</definedName>
    <definedName name="vvvv_2" localSheetId="66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9" hidden="1">{#N/A,#N/A,FALSE,"т02бд"}</definedName>
    <definedName name="vvvv_2" localSheetId="83" hidden="1">{#N/A,#N/A,FALSE,"т02бд"}</definedName>
    <definedName name="vvvv_2" localSheetId="48" hidden="1">{#N/A,#N/A,FALSE,"т02бд"}</definedName>
    <definedName name="vvvv_2" localSheetId="86" hidden="1">{#N/A,#N/A,FALSE,"т02бд"}</definedName>
    <definedName name="vvvv_2" localSheetId="87" hidden="1">{#N/A,#N/A,FALSE,"т02бд"}</definedName>
    <definedName name="vvvv_2" localSheetId="88" hidden="1">{#N/A,#N/A,FALSE,"т02бд"}</definedName>
    <definedName name="vvvv_2" localSheetId="89" hidden="1">{#N/A,#N/A,FALSE,"т02бд"}</definedName>
    <definedName name="vvvv_2" hidden="1">{#N/A,#N/A,FALSE,"т02бд"}</definedName>
    <definedName name="W" localSheetId="68">[5]C!$L$19</definedName>
    <definedName name="W" localSheetId="69">[5]C!$L$19</definedName>
    <definedName name="W" localSheetId="71">[5]C!$L$19</definedName>
    <definedName name="W">[5]C!$L$19</definedName>
    <definedName name="W_F" localSheetId="14">[4]Links!$T$11</definedName>
    <definedName name="W_F" localSheetId="24">[4]Links!$T$11</definedName>
    <definedName name="W_F" localSheetId="25">[4]Links!$T$11</definedName>
    <definedName name="W_F" localSheetId="17">[4]Links!$T$11</definedName>
    <definedName name="W_F" localSheetId="18">[4]Links!$T$11</definedName>
    <definedName name="W_F" localSheetId="22">[4]Links!$T$11</definedName>
    <definedName name="W_F" localSheetId="35">[4]Links!$T$11</definedName>
    <definedName name="W_F" localSheetId="36">[4]Links!$T$11</definedName>
    <definedName name="W_F" localSheetId="28">[4]Links!$T$11</definedName>
    <definedName name="W_F" localSheetId="29">[4]Links!$T$11</definedName>
    <definedName name="W_F" localSheetId="33">[4]Links!$T$11</definedName>
    <definedName name="W_F">[4]Links!$T$11</definedName>
    <definedName name="W_P" localSheetId="14">[4]Links!$X$14</definedName>
    <definedName name="W_P" localSheetId="24">[4]Links!$X$14</definedName>
    <definedName name="W_P" localSheetId="25">[4]Links!$X$14</definedName>
    <definedName name="W_P" localSheetId="17">[4]Links!$X$14</definedName>
    <definedName name="W_P" localSheetId="18">[4]Links!$X$14</definedName>
    <definedName name="W_P" localSheetId="22">[4]Links!$X$14</definedName>
    <definedName name="W_P" localSheetId="35">[4]Links!$X$14</definedName>
    <definedName name="W_P" localSheetId="36">[4]Links!$X$14</definedName>
    <definedName name="W_P" localSheetId="28">[4]Links!$X$14</definedName>
    <definedName name="W_P" localSheetId="29">[4]Links!$X$14</definedName>
    <definedName name="W_P" localSheetId="33">[4]Links!$X$14</definedName>
    <definedName name="W_P">[4]Links!$X$14</definedName>
    <definedName name="WAG" localSheetId="14">[4]Links!$L$3</definedName>
    <definedName name="WAG" localSheetId="24">[4]Links!$L$3</definedName>
    <definedName name="WAG" localSheetId="25">[4]Links!$L$3</definedName>
    <definedName name="WAG" localSheetId="17">[4]Links!$L$3</definedName>
    <definedName name="WAG" localSheetId="18">[4]Links!$L$3</definedName>
    <definedName name="WAG" localSheetId="22">[4]Links!$L$3</definedName>
    <definedName name="WAG" localSheetId="35">[4]Links!$L$3</definedName>
    <definedName name="WAG" localSheetId="36">[4]Links!$L$3</definedName>
    <definedName name="WAG" localSheetId="28">[4]Links!$L$3</definedName>
    <definedName name="WAG" localSheetId="29">[4]Links!$L$3</definedName>
    <definedName name="WAG" localSheetId="33">[4]Links!$L$3</definedName>
    <definedName name="WAG">[4]Links!$L$3</definedName>
    <definedName name="WAGC" localSheetId="14">[4]Links!$L$15</definedName>
    <definedName name="WAGC" localSheetId="24">[4]Links!$L$15</definedName>
    <definedName name="WAGC" localSheetId="25">[4]Links!$L$15</definedName>
    <definedName name="WAGC" localSheetId="17">[4]Links!$L$15</definedName>
    <definedName name="WAGC" localSheetId="18">[4]Links!$L$15</definedName>
    <definedName name="WAGC" localSheetId="22">[4]Links!$L$15</definedName>
    <definedName name="WAGC" localSheetId="35">[4]Links!$L$15</definedName>
    <definedName name="WAGC" localSheetId="36">[4]Links!$L$15</definedName>
    <definedName name="WAGC" localSheetId="28">[4]Links!$L$15</definedName>
    <definedName name="WAGC" localSheetId="29">[4]Links!$L$15</definedName>
    <definedName name="WAGC" localSheetId="33">[4]Links!$L$15</definedName>
    <definedName name="WAGC">[4]Links!$L$15</definedName>
    <definedName name="WAGCP" localSheetId="14">[4]Links!$L$19</definedName>
    <definedName name="WAGCP" localSheetId="24">[4]Links!$L$19</definedName>
    <definedName name="WAGCP" localSheetId="25">[4]Links!$L$19</definedName>
    <definedName name="WAGCP" localSheetId="17">[4]Links!$L$19</definedName>
    <definedName name="WAGCP" localSheetId="18">[4]Links!$L$19</definedName>
    <definedName name="WAGCP" localSheetId="22">[4]Links!$L$19</definedName>
    <definedName name="WAGCP" localSheetId="35">[4]Links!$L$19</definedName>
    <definedName name="WAGCP" localSheetId="36">[4]Links!$L$19</definedName>
    <definedName name="WAGCP" localSheetId="28">[4]Links!$L$19</definedName>
    <definedName name="WAGCP" localSheetId="29">[4]Links!$L$19</definedName>
    <definedName name="WAGCP" localSheetId="33">[4]Links!$L$19</definedName>
    <definedName name="WAGCP">[4]Links!$L$19</definedName>
    <definedName name="Wage" localSheetId="68">[5]C!$L$30</definedName>
    <definedName name="Wage" localSheetId="69">[5]C!$L$30</definedName>
    <definedName name="Wage" localSheetId="71">[5]C!$L$30</definedName>
    <definedName name="Wage">[5]C!$L$30</definedName>
    <definedName name="WAGE_f" localSheetId="14">[4]Links!#REF!</definedName>
    <definedName name="WAGE_f" localSheetId="24">[4]Links!#REF!</definedName>
    <definedName name="WAGE_f" localSheetId="25">[4]Links!#REF!</definedName>
    <definedName name="WAGE_f" localSheetId="17">[4]Links!#REF!</definedName>
    <definedName name="WAGE_f" localSheetId="18">[4]Links!#REF!</definedName>
    <definedName name="WAGE_f" localSheetId="22">[4]Links!#REF!</definedName>
    <definedName name="WAGE_f" localSheetId="26">[4]Links!#REF!</definedName>
    <definedName name="WAGE_f" localSheetId="35">[4]Links!#REF!</definedName>
    <definedName name="WAGE_f" localSheetId="36">[4]Links!#REF!</definedName>
    <definedName name="WAGE_f" localSheetId="37">[4]Links!#REF!</definedName>
    <definedName name="WAGE_f" localSheetId="28">[4]Links!#REF!</definedName>
    <definedName name="WAGE_f" localSheetId="29">[4]Links!#REF!</definedName>
    <definedName name="WAGE_f" localSheetId="33">[4]Links!#REF!</definedName>
    <definedName name="WAGE_f" localSheetId="49">[4]Links!#REF!</definedName>
    <definedName name="WAGE_f" localSheetId="61">[4]Links!#REF!</definedName>
    <definedName name="WAGE_f" localSheetId="64">[4]Links!#REF!</definedName>
    <definedName name="WAGE_f" localSheetId="65">[4]Links!#REF!</definedName>
    <definedName name="WAGE_f" localSheetId="66">[4]Links!#REF!</definedName>
    <definedName name="WAGE_f" localSheetId="68">[4]Links!#REF!</definedName>
    <definedName name="WAGE_f" localSheetId="69">[4]Links!#REF!</definedName>
    <definedName name="WAGE_f" localSheetId="70">[4]Links!#REF!</definedName>
    <definedName name="WAGE_f" localSheetId="71">[4]Links!#REF!</definedName>
    <definedName name="WAGE_f" localSheetId="83">[4]Links!#REF!</definedName>
    <definedName name="WAGE_f" localSheetId="86">[4]Links!#REF!</definedName>
    <definedName name="WAGE_f" localSheetId="89">[4]Links!#REF!</definedName>
    <definedName name="WAGE_f">[4]Links!#REF!</definedName>
    <definedName name="WAGE_P" localSheetId="14">[4]Links!$X$25</definedName>
    <definedName name="WAGE_P" localSheetId="24">[4]Links!$X$25</definedName>
    <definedName name="WAGE_P" localSheetId="25">[4]Links!$X$25</definedName>
    <definedName name="WAGE_P" localSheetId="17">[4]Links!$X$25</definedName>
    <definedName name="WAGE_P" localSheetId="18">[4]Links!$X$25</definedName>
    <definedName name="WAGE_P" localSheetId="22">[4]Links!$X$25</definedName>
    <definedName name="WAGE_P" localSheetId="35">[4]Links!$X$25</definedName>
    <definedName name="WAGE_P" localSheetId="36">[4]Links!$X$25</definedName>
    <definedName name="WAGE_P" localSheetId="28">[4]Links!$X$25</definedName>
    <definedName name="WAGE_P" localSheetId="29">[4]Links!$X$25</definedName>
    <definedName name="WAGE_P" localSheetId="33">[4]Links!$X$25</definedName>
    <definedName name="WAGE_P">[4]Links!$X$25</definedName>
    <definedName name="WAGEM" localSheetId="14">[4]Links!$L$43</definedName>
    <definedName name="WAGEM" localSheetId="24">[4]Links!$L$43</definedName>
    <definedName name="WAGEM" localSheetId="25">[4]Links!$L$43</definedName>
    <definedName name="WAGEM" localSheetId="17">[4]Links!$L$43</definedName>
    <definedName name="WAGEM" localSheetId="18">[4]Links!$L$43</definedName>
    <definedName name="WAGEM" localSheetId="22">[4]Links!$L$43</definedName>
    <definedName name="WAGEM" localSheetId="35">[4]Links!$L$43</definedName>
    <definedName name="WAGEM" localSheetId="36">[4]Links!$L$43</definedName>
    <definedName name="WAGEM" localSheetId="28">[4]Links!$L$43</definedName>
    <definedName name="WAGEM" localSheetId="29">[4]Links!$L$43</definedName>
    <definedName name="WAGEM" localSheetId="33">[4]Links!$L$43</definedName>
    <definedName name="WAGEM">[4]Links!$L$43</definedName>
    <definedName name="WAGER" localSheetId="68">[5]C!$L$31</definedName>
    <definedName name="WAGER" localSheetId="69">[5]C!$L$31</definedName>
    <definedName name="WAGER" localSheetId="71">[5]C!$L$31</definedName>
    <definedName name="WAGER">[5]C!$L$31</definedName>
    <definedName name="WAGER_f" localSheetId="14">[4]Links!#REF!</definedName>
    <definedName name="WAGER_f" localSheetId="24">[4]Links!#REF!</definedName>
    <definedName name="WAGER_f" localSheetId="25">[4]Links!#REF!</definedName>
    <definedName name="WAGER_f" localSheetId="17">[4]Links!#REF!</definedName>
    <definedName name="WAGER_f" localSheetId="18">[4]Links!#REF!</definedName>
    <definedName name="WAGER_f" localSheetId="22">[4]Links!#REF!</definedName>
    <definedName name="WAGER_f" localSheetId="26">[4]Links!#REF!</definedName>
    <definedName name="WAGER_f" localSheetId="35">[4]Links!#REF!</definedName>
    <definedName name="WAGER_f" localSheetId="36">[4]Links!#REF!</definedName>
    <definedName name="WAGER_f" localSheetId="37">[4]Links!#REF!</definedName>
    <definedName name="WAGER_f" localSheetId="28">[4]Links!#REF!</definedName>
    <definedName name="WAGER_f" localSheetId="29">[4]Links!#REF!</definedName>
    <definedName name="WAGER_f" localSheetId="33">[4]Links!#REF!</definedName>
    <definedName name="WAGER_f" localSheetId="49">[4]Links!#REF!</definedName>
    <definedName name="WAGER_f" localSheetId="61">[4]Links!#REF!</definedName>
    <definedName name="WAGER_f" localSheetId="64">[4]Links!#REF!</definedName>
    <definedName name="WAGER_f" localSheetId="65">[4]Links!#REF!</definedName>
    <definedName name="WAGER_f" localSheetId="66">[4]Links!#REF!</definedName>
    <definedName name="WAGER_f" localSheetId="68">[4]Links!#REF!</definedName>
    <definedName name="WAGER_f" localSheetId="69">[4]Links!#REF!</definedName>
    <definedName name="WAGER_f" localSheetId="70">[4]Links!#REF!</definedName>
    <definedName name="WAGER_f" localSheetId="71">[4]Links!#REF!</definedName>
    <definedName name="WAGER_f" localSheetId="83">[4]Links!#REF!</definedName>
    <definedName name="WAGER_f" localSheetId="86">[4]Links!#REF!</definedName>
    <definedName name="WAGER_f" localSheetId="89">[4]Links!#REF!</definedName>
    <definedName name="WAGER_f">[4]Links!#REF!</definedName>
    <definedName name="WAGERM" localSheetId="14">[4]Links!$L$46</definedName>
    <definedName name="WAGERM" localSheetId="24">[4]Links!$L$46</definedName>
    <definedName name="WAGERM" localSheetId="25">[4]Links!$L$46</definedName>
    <definedName name="WAGERM" localSheetId="17">[4]Links!$L$46</definedName>
    <definedName name="WAGERM" localSheetId="18">[4]Links!$L$46</definedName>
    <definedName name="WAGERM" localSheetId="22">[4]Links!$L$46</definedName>
    <definedName name="WAGERM" localSheetId="35">[4]Links!$L$46</definedName>
    <definedName name="WAGERM" localSheetId="36">[4]Links!$L$46</definedName>
    <definedName name="WAGERM" localSheetId="28">[4]Links!$L$46</definedName>
    <definedName name="WAGERM" localSheetId="29">[4]Links!$L$46</definedName>
    <definedName name="WAGERM" localSheetId="33">[4]Links!$L$46</definedName>
    <definedName name="WAGERM">[4]Links!$L$46</definedName>
    <definedName name="WAGERY" localSheetId="14">[4]Links!$L$47</definedName>
    <definedName name="WAGERY" localSheetId="24">[4]Links!$L$47</definedName>
    <definedName name="WAGERY" localSheetId="25">[4]Links!$L$47</definedName>
    <definedName name="WAGERY" localSheetId="17">[4]Links!$L$47</definedName>
    <definedName name="WAGERY" localSheetId="18">[4]Links!$L$47</definedName>
    <definedName name="WAGERY" localSheetId="22">[4]Links!$L$47</definedName>
    <definedName name="WAGERY" localSheetId="35">[4]Links!$L$47</definedName>
    <definedName name="WAGERY" localSheetId="36">[4]Links!$L$47</definedName>
    <definedName name="WAGERY" localSheetId="28">[4]Links!$L$47</definedName>
    <definedName name="WAGERY" localSheetId="29">[4]Links!$L$47</definedName>
    <definedName name="WAGERY" localSheetId="33">[4]Links!$L$47</definedName>
    <definedName name="WAGERY">[4]Links!$L$47</definedName>
    <definedName name="WAGES" localSheetId="68">[5]C!$L$21</definedName>
    <definedName name="WAGES" localSheetId="69">[5]C!$L$21</definedName>
    <definedName name="WAGES" localSheetId="71">[5]C!$L$21</definedName>
    <definedName name="WAGES">[5]C!$L$21</definedName>
    <definedName name="WAGES_F" localSheetId="14">[4]Links!$T$12</definedName>
    <definedName name="WAGES_F" localSheetId="24">[4]Links!$T$12</definedName>
    <definedName name="WAGES_F" localSheetId="25">[4]Links!$T$12</definedName>
    <definedName name="WAGES_F" localSheetId="17">[4]Links!$T$12</definedName>
    <definedName name="WAGES_F" localSheetId="18">[4]Links!$T$12</definedName>
    <definedName name="WAGES_F" localSheetId="22">[4]Links!$T$12</definedName>
    <definedName name="WAGES_F" localSheetId="35">[4]Links!$T$12</definedName>
    <definedName name="WAGES_F" localSheetId="36">[4]Links!$T$12</definedName>
    <definedName name="WAGES_F" localSheetId="28">[4]Links!$T$12</definedName>
    <definedName name="WAGES_F" localSheetId="29">[4]Links!$T$12</definedName>
    <definedName name="WAGES_F" localSheetId="33">[4]Links!$T$12</definedName>
    <definedName name="WAGES_F">[4]Links!$T$12</definedName>
    <definedName name="WAGES_P" localSheetId="14">[4]Links!$X$16</definedName>
    <definedName name="WAGES_P" localSheetId="24">[4]Links!$X$16</definedName>
    <definedName name="WAGES_P" localSheetId="25">[4]Links!$X$16</definedName>
    <definedName name="WAGES_P" localSheetId="17">[4]Links!$X$16</definedName>
    <definedName name="WAGES_P" localSheetId="18">[4]Links!$X$16</definedName>
    <definedName name="WAGES_P" localSheetId="22">[4]Links!$X$16</definedName>
    <definedName name="WAGES_P" localSheetId="35">[4]Links!$X$16</definedName>
    <definedName name="WAGES_P" localSheetId="36">[4]Links!$X$16</definedName>
    <definedName name="WAGES_P" localSheetId="28">[4]Links!$X$16</definedName>
    <definedName name="WAGES_P" localSheetId="29">[4]Links!$X$16</definedName>
    <definedName name="WAGES_P" localSheetId="33">[4]Links!$X$16</definedName>
    <definedName name="WAGES_P">[4]Links!$X$16</definedName>
    <definedName name="WAGESK_f" localSheetId="14">[4]Links!#REF!</definedName>
    <definedName name="WAGESK_f" localSheetId="24">[4]Links!#REF!</definedName>
    <definedName name="WAGESK_f" localSheetId="25">[4]Links!#REF!</definedName>
    <definedName name="WAGESK_f" localSheetId="17">[4]Links!#REF!</definedName>
    <definedName name="WAGESK_f" localSheetId="18">[4]Links!#REF!</definedName>
    <definedName name="WAGESK_f" localSheetId="22">[4]Links!#REF!</definedName>
    <definedName name="WAGESK_f" localSheetId="26">[4]Links!#REF!</definedName>
    <definedName name="WAGESK_f" localSheetId="35">[4]Links!#REF!</definedName>
    <definedName name="WAGESK_f" localSheetId="36">[4]Links!#REF!</definedName>
    <definedName name="WAGESK_f" localSheetId="37">[4]Links!#REF!</definedName>
    <definedName name="WAGESK_f" localSheetId="28">[4]Links!#REF!</definedName>
    <definedName name="WAGESK_f" localSheetId="29">[4]Links!#REF!</definedName>
    <definedName name="WAGESK_f" localSheetId="33">[4]Links!#REF!</definedName>
    <definedName name="WAGESK_f" localSheetId="49">[4]Links!#REF!</definedName>
    <definedName name="WAGESK_f" localSheetId="61">[4]Links!#REF!</definedName>
    <definedName name="WAGESK_f" localSheetId="64">[4]Links!#REF!</definedName>
    <definedName name="WAGESK_f" localSheetId="65">[4]Links!#REF!</definedName>
    <definedName name="WAGESK_f" localSheetId="66">[4]Links!#REF!</definedName>
    <definedName name="WAGESK_f" localSheetId="68">[4]Links!#REF!</definedName>
    <definedName name="WAGESK_f" localSheetId="69">[4]Links!#REF!</definedName>
    <definedName name="WAGESK_f" localSheetId="70">[4]Links!#REF!</definedName>
    <definedName name="WAGESK_f" localSheetId="71">[4]Links!#REF!</definedName>
    <definedName name="WAGESK_f" localSheetId="83">[4]Links!#REF!</definedName>
    <definedName name="WAGESK_f" localSheetId="86">[4]Links!#REF!</definedName>
    <definedName name="WAGESK_f" localSheetId="89">[4]Links!#REF!</definedName>
    <definedName name="WAGESK_f">[4]Links!#REF!</definedName>
    <definedName name="WAGESP_f" localSheetId="14">[4]Links!#REF!</definedName>
    <definedName name="WAGESP_f" localSheetId="24">[4]Links!#REF!</definedName>
    <definedName name="WAGESP_f" localSheetId="25">[4]Links!#REF!</definedName>
    <definedName name="WAGESP_f" localSheetId="17">[4]Links!#REF!</definedName>
    <definedName name="WAGESP_f" localSheetId="18">[4]Links!#REF!</definedName>
    <definedName name="WAGESP_f" localSheetId="22">[4]Links!#REF!</definedName>
    <definedName name="WAGESP_f" localSheetId="35">[4]Links!#REF!</definedName>
    <definedName name="WAGESP_f" localSheetId="36">[4]Links!#REF!</definedName>
    <definedName name="WAGESP_f" localSheetId="37">[4]Links!#REF!</definedName>
    <definedName name="WAGESP_f" localSheetId="28">[4]Links!#REF!</definedName>
    <definedName name="WAGESP_f" localSheetId="29">[4]Links!#REF!</definedName>
    <definedName name="WAGESP_f" localSheetId="33">[4]Links!#REF!</definedName>
    <definedName name="WAGESP_f" localSheetId="49">[4]Links!#REF!</definedName>
    <definedName name="WAGESP_f" localSheetId="61">[4]Links!#REF!</definedName>
    <definedName name="WAGESP_f" localSheetId="64">[4]Links!#REF!</definedName>
    <definedName name="WAGESP_f" localSheetId="65">[4]Links!#REF!</definedName>
    <definedName name="WAGESP_f" localSheetId="66">[4]Links!#REF!</definedName>
    <definedName name="WAGESP_f" localSheetId="68">[4]Links!#REF!</definedName>
    <definedName name="WAGESP_f" localSheetId="69">[4]Links!#REF!</definedName>
    <definedName name="WAGESP_f" localSheetId="70">[4]Links!#REF!</definedName>
    <definedName name="WAGESP_f" localSheetId="71">[4]Links!#REF!</definedName>
    <definedName name="WAGESP_f" localSheetId="83">[4]Links!#REF!</definedName>
    <definedName name="WAGESP_f" localSheetId="86">[4]Links!#REF!</definedName>
    <definedName name="WAGESP_f" localSheetId="89">[4]Links!#REF!</definedName>
    <definedName name="WAGESP_f">[4]Links!#REF!</definedName>
    <definedName name="WAGESR_f" localSheetId="14">[4]Links!#REF!</definedName>
    <definedName name="WAGESR_f" localSheetId="24">[4]Links!#REF!</definedName>
    <definedName name="WAGESR_f" localSheetId="25">[4]Links!#REF!</definedName>
    <definedName name="WAGESR_f" localSheetId="17">[4]Links!#REF!</definedName>
    <definedName name="WAGESR_f" localSheetId="18">[4]Links!#REF!</definedName>
    <definedName name="WAGESR_f" localSheetId="22">[4]Links!#REF!</definedName>
    <definedName name="WAGESR_f" localSheetId="35">[4]Links!#REF!</definedName>
    <definedName name="WAGESR_f" localSheetId="36">[4]Links!#REF!</definedName>
    <definedName name="WAGESR_f" localSheetId="37">[4]Links!#REF!</definedName>
    <definedName name="WAGESR_f" localSheetId="28">[4]Links!#REF!</definedName>
    <definedName name="WAGESR_f" localSheetId="29">[4]Links!#REF!</definedName>
    <definedName name="WAGESR_f" localSheetId="33">[4]Links!#REF!</definedName>
    <definedName name="WAGESR_f" localSheetId="49">[4]Links!#REF!</definedName>
    <definedName name="WAGESR_f" localSheetId="61">[4]Links!#REF!</definedName>
    <definedName name="WAGESR_f" localSheetId="64">[4]Links!#REF!</definedName>
    <definedName name="WAGESR_f" localSheetId="65">[4]Links!#REF!</definedName>
    <definedName name="WAGESR_f" localSheetId="66">[4]Links!#REF!</definedName>
    <definedName name="WAGESR_f" localSheetId="68">[4]Links!#REF!</definedName>
    <definedName name="WAGESR_f" localSheetId="69">[4]Links!#REF!</definedName>
    <definedName name="WAGESR_f" localSheetId="70">[4]Links!#REF!</definedName>
    <definedName name="WAGESR_f" localSheetId="71">[4]Links!#REF!</definedName>
    <definedName name="WAGESR_f" localSheetId="83">[4]Links!#REF!</definedName>
    <definedName name="WAGESR_f" localSheetId="86">[4]Links!#REF!</definedName>
    <definedName name="WAGESR_f" localSheetId="89">[4]Links!#REF!</definedName>
    <definedName name="WAGESR_f">[4]Links!#REF!</definedName>
    <definedName name="WAGESW_f" localSheetId="14">[4]Links!#REF!</definedName>
    <definedName name="WAGESW_f" localSheetId="24">[4]Links!#REF!</definedName>
    <definedName name="WAGESW_f" localSheetId="25">[4]Links!#REF!</definedName>
    <definedName name="WAGESW_f" localSheetId="17">[4]Links!#REF!</definedName>
    <definedName name="WAGESW_f" localSheetId="18">[4]Links!#REF!</definedName>
    <definedName name="WAGESW_f" localSheetId="22">[4]Links!#REF!</definedName>
    <definedName name="WAGESW_f" localSheetId="35">[4]Links!#REF!</definedName>
    <definedName name="WAGESW_f" localSheetId="36">[4]Links!#REF!</definedName>
    <definedName name="WAGESW_f" localSheetId="37">[4]Links!#REF!</definedName>
    <definedName name="WAGESW_f" localSheetId="28">[4]Links!#REF!</definedName>
    <definedName name="WAGESW_f" localSheetId="29">[4]Links!#REF!</definedName>
    <definedName name="WAGESW_f" localSheetId="33">[4]Links!#REF!</definedName>
    <definedName name="WAGESW_f" localSheetId="49">[4]Links!#REF!</definedName>
    <definedName name="WAGESW_f" localSheetId="61">[4]Links!#REF!</definedName>
    <definedName name="WAGESW_f" localSheetId="64">[4]Links!#REF!</definedName>
    <definedName name="WAGESW_f" localSheetId="65">[4]Links!#REF!</definedName>
    <definedName name="WAGESW_f" localSheetId="66">[4]Links!#REF!</definedName>
    <definedName name="WAGESW_f" localSheetId="68">[4]Links!#REF!</definedName>
    <definedName name="WAGESW_f" localSheetId="69">[4]Links!#REF!</definedName>
    <definedName name="WAGESW_f" localSheetId="70">[4]Links!#REF!</definedName>
    <definedName name="WAGESW_f" localSheetId="71">[4]Links!#REF!</definedName>
    <definedName name="WAGESW_f" localSheetId="83">[4]Links!#REF!</definedName>
    <definedName name="WAGESW_f" localSheetId="86">[4]Links!#REF!</definedName>
    <definedName name="WAGESW_f" localSheetId="89">[4]Links!#REF!</definedName>
    <definedName name="WAGESW_f">[4]Links!#REF!</definedName>
    <definedName name="WAGEYA" localSheetId="14">[4]Links!$V$7</definedName>
    <definedName name="WAGEYA" localSheetId="24">[4]Links!$V$7</definedName>
    <definedName name="WAGEYA" localSheetId="25">[4]Links!$V$7</definedName>
    <definedName name="WAGEYA" localSheetId="17">[4]Links!$V$7</definedName>
    <definedName name="WAGEYA" localSheetId="18">[4]Links!$V$7</definedName>
    <definedName name="WAGEYA" localSheetId="22">[4]Links!$V$7</definedName>
    <definedName name="WAGEYA" localSheetId="35">[4]Links!$V$7</definedName>
    <definedName name="WAGEYA" localSheetId="36">[4]Links!$V$7</definedName>
    <definedName name="WAGEYA" localSheetId="28">[4]Links!$V$7</definedName>
    <definedName name="WAGEYA" localSheetId="29">[4]Links!$V$7</definedName>
    <definedName name="WAGEYA" localSheetId="33">[4]Links!$V$7</definedName>
    <definedName name="WAGEYA">[4]Links!$V$7</definedName>
    <definedName name="WAGM" localSheetId="14">[4]Links!$L$7</definedName>
    <definedName name="WAGM" localSheetId="24">[4]Links!$L$7</definedName>
    <definedName name="WAGM" localSheetId="25">[4]Links!$L$7</definedName>
    <definedName name="WAGM" localSheetId="17">[4]Links!$L$7</definedName>
    <definedName name="WAGM" localSheetId="18">[4]Links!$L$7</definedName>
    <definedName name="WAGM" localSheetId="22">[4]Links!$L$7</definedName>
    <definedName name="WAGM" localSheetId="35">[4]Links!$L$7</definedName>
    <definedName name="WAGM" localSheetId="36">[4]Links!$L$7</definedName>
    <definedName name="WAGM" localSheetId="28">[4]Links!$L$7</definedName>
    <definedName name="WAGM" localSheetId="29">[4]Links!$L$7</definedName>
    <definedName name="WAGM" localSheetId="33">[4]Links!$L$7</definedName>
    <definedName name="WAGM">[4]Links!$L$7</definedName>
    <definedName name="WAGRCY" localSheetId="14">[4]Links!$L$39</definedName>
    <definedName name="WAGRCY" localSheetId="24">[4]Links!$L$39</definedName>
    <definedName name="WAGRCY" localSheetId="25">[4]Links!$L$39</definedName>
    <definedName name="WAGRCY" localSheetId="17">[4]Links!$L$39</definedName>
    <definedName name="WAGRCY" localSheetId="18">[4]Links!$L$39</definedName>
    <definedName name="WAGRCY" localSheetId="22">[4]Links!$L$39</definedName>
    <definedName name="WAGRCY" localSheetId="35">[4]Links!$L$39</definedName>
    <definedName name="WAGRCY" localSheetId="36">[4]Links!$L$39</definedName>
    <definedName name="WAGRCY" localSheetId="28">[4]Links!$L$39</definedName>
    <definedName name="WAGRCY" localSheetId="29">[4]Links!$L$39</definedName>
    <definedName name="WAGRCY" localSheetId="33">[4]Links!$L$39</definedName>
    <definedName name="WAGRCY">[4]Links!$L$39</definedName>
    <definedName name="WAGRM" localSheetId="14">[4]Links!$L$27</definedName>
    <definedName name="WAGRM" localSheetId="24">[4]Links!$L$27</definedName>
    <definedName name="WAGRM" localSheetId="25">[4]Links!$L$27</definedName>
    <definedName name="WAGRM" localSheetId="17">[4]Links!$L$27</definedName>
    <definedName name="WAGRM" localSheetId="18">[4]Links!$L$27</definedName>
    <definedName name="WAGRM" localSheetId="22">[4]Links!$L$27</definedName>
    <definedName name="WAGRM" localSheetId="35">[4]Links!$L$27</definedName>
    <definedName name="WAGRM" localSheetId="36">[4]Links!$L$27</definedName>
    <definedName name="WAGRM" localSheetId="28">[4]Links!$L$27</definedName>
    <definedName name="WAGRM" localSheetId="29">[4]Links!$L$27</definedName>
    <definedName name="WAGRM" localSheetId="33">[4]Links!$L$27</definedName>
    <definedName name="WAGRM">[4]Links!$L$27</definedName>
    <definedName name="we" localSheetId="1" hidden="1">{#N/A,#N/A,FALSE,"т02бд"}</definedName>
    <definedName name="we" localSheetId="2" hidden="1">{#N/A,#N/A,FALSE,"т02бд"}</definedName>
    <definedName name="we" localSheetId="14" hidden="1">{#N/A,#N/A,FALSE,"т02бд"}</definedName>
    <definedName name="we" localSheetId="24" hidden="1">{#N/A,#N/A,FALSE,"т02бд"}</definedName>
    <definedName name="we" localSheetId="25" hidden="1">{#N/A,#N/A,FALSE,"т02бд"}</definedName>
    <definedName name="we" localSheetId="15" hidden="1">{#N/A,#N/A,FALSE,"т02бд"}</definedName>
    <definedName name="we" localSheetId="17" hidden="1">{#N/A,#N/A,FALSE,"т02бд"}</definedName>
    <definedName name="we" localSheetId="18" hidden="1">{#N/A,#N/A,FALSE,"т02бд"}</definedName>
    <definedName name="we" localSheetId="22" hidden="1">{#N/A,#N/A,FALSE,"т02бд"}</definedName>
    <definedName name="we" localSheetId="26" hidden="1">{#N/A,#N/A,FALSE,"т02бд"}</definedName>
    <definedName name="we" localSheetId="35" hidden="1">{#N/A,#N/A,FALSE,"т02бд"}</definedName>
    <definedName name="we" localSheetId="3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27" hidden="1">{#N/A,#N/A,FALSE,"т02бд"}</definedName>
    <definedName name="we" localSheetId="28" hidden="1">{#N/A,#N/A,FALSE,"т02бд"}</definedName>
    <definedName name="we" localSheetId="29" hidden="1">{#N/A,#N/A,FALSE,"т02бд"}</definedName>
    <definedName name="we" localSheetId="32" hidden="1">{#N/A,#N/A,FALSE,"т02бд"}</definedName>
    <definedName name="we" localSheetId="33" hidden="1">{#N/A,#N/A,FALSE,"т02бд"}</definedName>
    <definedName name="we" localSheetId="51" hidden="1">{#N/A,#N/A,FALSE,"т02бд"}</definedName>
    <definedName name="we" localSheetId="56" hidden="1">{#N/A,#N/A,FALSE,"т02бд"}</definedName>
    <definedName name="we" localSheetId="58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64" hidden="1">{#N/A,#N/A,FALSE,"т02бд"}</definedName>
    <definedName name="we" localSheetId="73" hidden="1">{#N/A,#N/A,FALSE,"т02бд"}</definedName>
    <definedName name="we" localSheetId="74" hidden="1">{#N/A,#N/A,FALSE,"т02бд"}</definedName>
    <definedName name="we" localSheetId="65" hidden="1">{#N/A,#N/A,FALSE,"т02бд"}</definedName>
    <definedName name="we" localSheetId="66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85" hidden="1">{#N/A,#N/A,FALSE,"т02бд"}</definedName>
    <definedName name="we" localSheetId="77" hidden="1">{#N/A,#N/A,FALSE,"т02бд"}</definedName>
    <definedName name="we" localSheetId="79" hidden="1">{#N/A,#N/A,FALSE,"т02бд"}</definedName>
    <definedName name="we" localSheetId="83" hidden="1">{#N/A,#N/A,FALSE,"т02бд"}</definedName>
    <definedName name="we" localSheetId="48" hidden="1">{#N/A,#N/A,FALSE,"т02бд"}</definedName>
    <definedName name="we" localSheetId="86" hidden="1">{#N/A,#N/A,FALSE,"т02бд"}</definedName>
    <definedName name="we" localSheetId="87" hidden="1">{#N/A,#N/A,FALSE,"т02бд"}</definedName>
    <definedName name="we" localSheetId="88" hidden="1">{#N/A,#N/A,FALSE,"т02бд"}</definedName>
    <definedName name="we" localSheetId="89" hidden="1">{#N/A,#N/A,FALSE,"т02бд"}</definedName>
    <definedName name="we" hidden="1">{#N/A,#N/A,FALSE,"т02бд"}</definedName>
    <definedName name="WPI" localSheetId="14">#REF!</definedName>
    <definedName name="WPI" localSheetId="24">#REF!</definedName>
    <definedName name="WPI" localSheetId="25">#REF!</definedName>
    <definedName name="WPI" localSheetId="17">#REF!</definedName>
    <definedName name="WPI" localSheetId="18">#REF!</definedName>
    <definedName name="WPI" localSheetId="22">#REF!</definedName>
    <definedName name="WPI" localSheetId="35">#REF!</definedName>
    <definedName name="WPI" localSheetId="36">#REF!</definedName>
    <definedName name="WPI" localSheetId="28">#REF!</definedName>
    <definedName name="WPI" localSheetId="29">#REF!</definedName>
    <definedName name="WPI" localSheetId="33">#REF!</definedName>
    <definedName name="WPI" localSheetId="49">#REF!</definedName>
    <definedName name="WPI" localSheetId="61">#REF!</definedName>
    <definedName name="WPI" localSheetId="64">#REF!</definedName>
    <definedName name="WPI" localSheetId="65">#REF!</definedName>
    <definedName name="WPI" localSheetId="66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83">#REF!</definedName>
    <definedName name="WPI" localSheetId="86">#REF!</definedName>
    <definedName name="WPI" localSheetId="89">#REF!</definedName>
    <definedName name="WPI">#REF!</definedName>
    <definedName name="WPI_F" localSheetId="14">[4]Links!$T$32</definedName>
    <definedName name="WPI_F" localSheetId="24">[4]Links!$T$32</definedName>
    <definedName name="WPI_F" localSheetId="25">[4]Links!$T$32</definedName>
    <definedName name="WPI_F" localSheetId="17">[4]Links!$T$32</definedName>
    <definedName name="WPI_F" localSheetId="18">[4]Links!$T$32</definedName>
    <definedName name="WPI_F" localSheetId="22">[4]Links!$T$32</definedName>
    <definedName name="WPI_F" localSheetId="35">[4]Links!$T$32</definedName>
    <definedName name="WPI_F" localSheetId="36">[4]Links!$T$32</definedName>
    <definedName name="WPI_F" localSheetId="28">[4]Links!$T$32</definedName>
    <definedName name="WPI_F" localSheetId="29">[4]Links!$T$32</definedName>
    <definedName name="WPI_F" localSheetId="33">[4]Links!$T$32</definedName>
    <definedName name="WPI_F">[4]Links!$T$32</definedName>
    <definedName name="WPI_P" localSheetId="14">[4]Links!$X$5</definedName>
    <definedName name="WPI_P" localSheetId="24">[4]Links!$X$5</definedName>
    <definedName name="WPI_P" localSheetId="25">[4]Links!$X$5</definedName>
    <definedName name="WPI_P" localSheetId="17">[4]Links!$X$5</definedName>
    <definedName name="WPI_P" localSheetId="18">[4]Links!$X$5</definedName>
    <definedName name="WPI_P" localSheetId="22">[4]Links!$X$5</definedName>
    <definedName name="WPI_P" localSheetId="35">[4]Links!$X$5</definedName>
    <definedName name="WPI_P" localSheetId="36">[4]Links!$X$5</definedName>
    <definedName name="WPI_P" localSheetId="28">[4]Links!$X$5</definedName>
    <definedName name="WPI_P" localSheetId="29">[4]Links!$X$5</definedName>
    <definedName name="WPI_P" localSheetId="33">[4]Links!$X$5</definedName>
    <definedName name="WPI_P">[4]Links!$X$5</definedName>
    <definedName name="WPIA_f" localSheetId="14">[4]Links!#REF!</definedName>
    <definedName name="WPIA_f" localSheetId="24">[4]Links!#REF!</definedName>
    <definedName name="WPIA_f" localSheetId="25">[4]Links!#REF!</definedName>
    <definedName name="WPIA_f" localSheetId="17">[4]Links!#REF!</definedName>
    <definedName name="WPIA_f" localSheetId="18">[4]Links!#REF!</definedName>
    <definedName name="WPIA_f" localSheetId="22">[4]Links!#REF!</definedName>
    <definedName name="WPIA_f" localSheetId="26">[4]Links!#REF!</definedName>
    <definedName name="WPIA_f" localSheetId="35">[4]Links!#REF!</definedName>
    <definedName name="WPIA_f" localSheetId="36">[4]Links!#REF!</definedName>
    <definedName name="WPIA_f" localSheetId="37">[4]Links!#REF!</definedName>
    <definedName name="WPIA_f" localSheetId="28">[4]Links!#REF!</definedName>
    <definedName name="WPIA_f" localSheetId="29">[4]Links!#REF!</definedName>
    <definedName name="WPIA_f" localSheetId="33">[4]Links!#REF!</definedName>
    <definedName name="WPIA_f" localSheetId="49">[4]Links!#REF!</definedName>
    <definedName name="WPIA_f" localSheetId="61">[4]Links!#REF!</definedName>
    <definedName name="WPIA_f" localSheetId="64">[4]Links!#REF!</definedName>
    <definedName name="WPIA_f" localSheetId="65">[4]Links!#REF!</definedName>
    <definedName name="WPIA_f" localSheetId="66">[4]Links!#REF!</definedName>
    <definedName name="WPIA_f" localSheetId="68">[4]Links!#REF!</definedName>
    <definedName name="WPIA_f" localSheetId="69">[4]Links!#REF!</definedName>
    <definedName name="WPIA_f" localSheetId="70">[4]Links!#REF!</definedName>
    <definedName name="WPIA_f" localSheetId="71">[4]Links!#REF!</definedName>
    <definedName name="WPIA_f" localSheetId="83">[4]Links!#REF!</definedName>
    <definedName name="WPIA_f" localSheetId="86">[4]Links!#REF!</definedName>
    <definedName name="WPIA_f" localSheetId="89">[4]Links!#REF!</definedName>
    <definedName name="WPIA_f">[4]Links!#REF!</definedName>
    <definedName name="WPIAVG" localSheetId="68">[5]C!$L$11</definedName>
    <definedName name="WPIAVG" localSheetId="69">[5]C!$L$11</definedName>
    <definedName name="WPIAVG" localSheetId="71">[5]C!$L$11</definedName>
    <definedName name="WPIAVG">[5]C!$L$11</definedName>
    <definedName name="WPIAVG_F" localSheetId="14">[4]Links!$T$33</definedName>
    <definedName name="WPIAVG_F" localSheetId="24">[4]Links!$T$33</definedName>
    <definedName name="WPIAVG_F" localSheetId="25">[4]Links!$T$33</definedName>
    <definedName name="WPIAVG_F" localSheetId="17">[4]Links!$T$33</definedName>
    <definedName name="WPIAVG_F" localSheetId="18">[4]Links!$T$33</definedName>
    <definedName name="WPIAVG_F" localSheetId="22">[4]Links!$T$33</definedName>
    <definedName name="WPIAVG_F" localSheetId="35">[4]Links!$T$33</definedName>
    <definedName name="WPIAVG_F" localSheetId="36">[4]Links!$T$33</definedName>
    <definedName name="WPIAVG_F" localSheetId="28">[4]Links!$T$33</definedName>
    <definedName name="WPIAVG_F" localSheetId="29">[4]Links!$T$33</definedName>
    <definedName name="WPIAVG_F" localSheetId="33">[4]Links!$T$33</definedName>
    <definedName name="WPIAVG_F">[4]Links!$T$33</definedName>
    <definedName name="WPIAVG_P" localSheetId="14">[4]Links!$X$7</definedName>
    <definedName name="WPIAVG_P" localSheetId="24">[4]Links!$X$7</definedName>
    <definedName name="WPIAVG_P" localSheetId="25">[4]Links!$X$7</definedName>
    <definedName name="WPIAVG_P" localSheetId="17">[4]Links!$X$7</definedName>
    <definedName name="WPIAVG_P" localSheetId="18">[4]Links!$X$7</definedName>
    <definedName name="WPIAVG_P" localSheetId="22">[4]Links!$X$7</definedName>
    <definedName name="WPIAVG_P" localSheetId="35">[4]Links!$X$7</definedName>
    <definedName name="WPIAVG_P" localSheetId="36">[4]Links!$X$7</definedName>
    <definedName name="WPIAVG_P" localSheetId="28">[4]Links!$X$7</definedName>
    <definedName name="WPIAVG_P" localSheetId="29">[4]Links!$X$7</definedName>
    <definedName name="WPIAVG_P" localSheetId="33">[4]Links!$X$7</definedName>
    <definedName name="WPIAVG_P">[4]Links!$X$7</definedName>
    <definedName name="WPIC">[8]Links!$B$24</definedName>
    <definedName name="WPICA" localSheetId="14">[4]Links!$B$31</definedName>
    <definedName name="WPICA" localSheetId="24">[4]Links!$B$31</definedName>
    <definedName name="WPICA" localSheetId="25">[4]Links!$B$31</definedName>
    <definedName name="WPICA" localSheetId="17">[4]Links!$B$31</definedName>
    <definedName name="WPICA" localSheetId="18">[4]Links!$B$31</definedName>
    <definedName name="WPICA" localSheetId="22">[4]Links!$B$31</definedName>
    <definedName name="WPICA" localSheetId="35">[4]Links!$B$31</definedName>
    <definedName name="WPICA" localSheetId="36">[4]Links!$B$31</definedName>
    <definedName name="WPICA" localSheetId="28">[4]Links!$B$31</definedName>
    <definedName name="WPICA" localSheetId="29">[4]Links!$B$31</definedName>
    <definedName name="WPICA" localSheetId="33">[4]Links!$B$31</definedName>
    <definedName name="WPICA">[4]Links!$B$31</definedName>
    <definedName name="WPID" localSheetId="14">[4]Links!$D$9</definedName>
    <definedName name="WPID" localSheetId="24">[4]Links!$D$9</definedName>
    <definedName name="WPID" localSheetId="25">[4]Links!$D$9</definedName>
    <definedName name="WPID" localSheetId="17">[4]Links!$D$9</definedName>
    <definedName name="WPID" localSheetId="18">[4]Links!$D$9</definedName>
    <definedName name="WPID" localSheetId="22">[4]Links!$D$9</definedName>
    <definedName name="WPID" localSheetId="35">[4]Links!$D$9</definedName>
    <definedName name="WPID" localSheetId="36">[4]Links!$D$9</definedName>
    <definedName name="WPID" localSheetId="28">[4]Links!$D$9</definedName>
    <definedName name="WPID" localSheetId="29">[4]Links!$D$9</definedName>
    <definedName name="WPID" localSheetId="33">[4]Links!$D$9</definedName>
    <definedName name="WPID">[4]Links!$D$9</definedName>
    <definedName name="WPIDC">[8]Links!$B$27</definedName>
    <definedName name="WPIDCA" localSheetId="14">[4]Links!$D$41</definedName>
    <definedName name="WPIDCA" localSheetId="24">[4]Links!$D$41</definedName>
    <definedName name="WPIDCA" localSheetId="25">[4]Links!$D$41</definedName>
    <definedName name="WPIDCA" localSheetId="17">[4]Links!$D$41</definedName>
    <definedName name="WPIDCA" localSheetId="18">[4]Links!$D$41</definedName>
    <definedName name="WPIDCA" localSheetId="22">[4]Links!$D$41</definedName>
    <definedName name="WPIDCA" localSheetId="35">[4]Links!$D$41</definedName>
    <definedName name="WPIDCA" localSheetId="36">[4]Links!$D$41</definedName>
    <definedName name="WPIDCA" localSheetId="28">[4]Links!$D$41</definedName>
    <definedName name="WPIDCA" localSheetId="29">[4]Links!$D$41</definedName>
    <definedName name="WPIDCA" localSheetId="33">[4]Links!$D$41</definedName>
    <definedName name="WPIDCA">[4]Links!$D$41</definedName>
    <definedName name="WPIDMY" localSheetId="14">[4]Links!$D$33</definedName>
    <definedName name="WPIDMY" localSheetId="24">[4]Links!$D$33</definedName>
    <definedName name="WPIDMY" localSheetId="25">[4]Links!$D$33</definedName>
    <definedName name="WPIDMY" localSheetId="17">[4]Links!$D$33</definedName>
    <definedName name="WPIDMY" localSheetId="18">[4]Links!$D$33</definedName>
    <definedName name="WPIDMY" localSheetId="22">[4]Links!$D$33</definedName>
    <definedName name="WPIDMY" localSheetId="35">[4]Links!$D$33</definedName>
    <definedName name="WPIDMY" localSheetId="36">[4]Links!$D$33</definedName>
    <definedName name="WPIDMY" localSheetId="28">[4]Links!$D$33</definedName>
    <definedName name="WPIDMY" localSheetId="29">[4]Links!$D$33</definedName>
    <definedName name="WPIDMY" localSheetId="33">[4]Links!$D$33</definedName>
    <definedName name="WPIDMY">[4]Links!$D$33</definedName>
    <definedName name="WPIDMYA" localSheetId="14">[4]Links!$D$49</definedName>
    <definedName name="WPIDMYA" localSheetId="24">[4]Links!$D$49</definedName>
    <definedName name="WPIDMYA" localSheetId="25">[4]Links!$D$49</definedName>
    <definedName name="WPIDMYA" localSheetId="17">[4]Links!$D$49</definedName>
    <definedName name="WPIDMYA" localSheetId="18">[4]Links!$D$49</definedName>
    <definedName name="WPIDMYA" localSheetId="22">[4]Links!$D$49</definedName>
    <definedName name="WPIDMYA" localSheetId="35">[4]Links!$D$49</definedName>
    <definedName name="WPIDMYA" localSheetId="36">[4]Links!$D$49</definedName>
    <definedName name="WPIDMYA" localSheetId="28">[4]Links!$D$49</definedName>
    <definedName name="WPIDMYA" localSheetId="29">[4]Links!$D$49</definedName>
    <definedName name="WPIDMYA" localSheetId="33">[4]Links!$D$49</definedName>
    <definedName name="WPIDMYA">[4]Links!$D$49</definedName>
    <definedName name="WPIDPA">[8]Links!$B$72</definedName>
    <definedName name="WPIDQ">[8]Links!$B$36</definedName>
    <definedName name="WPIDQA">[8]Links!$B$45</definedName>
    <definedName name="WPIDY" localSheetId="14">[4]Links!$D$17</definedName>
    <definedName name="WPIDY" localSheetId="24">[4]Links!$D$17</definedName>
    <definedName name="WPIDY" localSheetId="25">[4]Links!$D$17</definedName>
    <definedName name="WPIDY" localSheetId="17">[4]Links!$D$17</definedName>
    <definedName name="WPIDY" localSheetId="18">[4]Links!$D$17</definedName>
    <definedName name="WPIDY" localSheetId="22">[4]Links!$D$17</definedName>
    <definedName name="WPIDY" localSheetId="35">[4]Links!$D$17</definedName>
    <definedName name="WPIDY" localSheetId="36">[4]Links!$D$17</definedName>
    <definedName name="WPIDY" localSheetId="28">[4]Links!$D$17</definedName>
    <definedName name="WPIDY" localSheetId="29">[4]Links!$D$17</definedName>
    <definedName name="WPIDY" localSheetId="33">[4]Links!$D$17</definedName>
    <definedName name="WPIDY">[4]Links!$D$17</definedName>
    <definedName name="WPIDYA">[8]Links!$B$63</definedName>
    <definedName name="WPIE" localSheetId="14">[4]Links!$D$7</definedName>
    <definedName name="WPIE" localSheetId="24">[4]Links!$D$7</definedName>
    <definedName name="WPIE" localSheetId="25">[4]Links!$D$7</definedName>
    <definedName name="WPIE" localSheetId="17">[4]Links!$D$7</definedName>
    <definedName name="WPIE" localSheetId="18">[4]Links!$D$7</definedName>
    <definedName name="WPIE" localSheetId="22">[4]Links!$D$7</definedName>
    <definedName name="WPIE" localSheetId="35">[4]Links!$D$7</definedName>
    <definedName name="WPIE" localSheetId="36">[4]Links!$D$7</definedName>
    <definedName name="WPIE" localSheetId="28">[4]Links!$D$7</definedName>
    <definedName name="WPIE" localSheetId="29">[4]Links!$D$7</definedName>
    <definedName name="WPIE" localSheetId="33">[4]Links!$D$7</definedName>
    <definedName name="WPIE">[4]Links!$D$7</definedName>
    <definedName name="WPIEC">[8]Links!$B$25</definedName>
    <definedName name="WPIECA" localSheetId="14">[4]Links!$D$39</definedName>
    <definedName name="WPIECA" localSheetId="24">[4]Links!$D$39</definedName>
    <definedName name="WPIECA" localSheetId="25">[4]Links!$D$39</definedName>
    <definedName name="WPIECA" localSheetId="17">[4]Links!$D$39</definedName>
    <definedName name="WPIECA" localSheetId="18">[4]Links!$D$39</definedName>
    <definedName name="WPIECA" localSheetId="22">[4]Links!$D$39</definedName>
    <definedName name="WPIECA" localSheetId="35">[4]Links!$D$39</definedName>
    <definedName name="WPIECA" localSheetId="36">[4]Links!$D$39</definedName>
    <definedName name="WPIECA" localSheetId="28">[4]Links!$D$39</definedName>
    <definedName name="WPIECA" localSheetId="29">[4]Links!$D$39</definedName>
    <definedName name="WPIECA" localSheetId="33">[4]Links!$D$39</definedName>
    <definedName name="WPIECA">[4]Links!$D$39</definedName>
    <definedName name="WPIEMY" localSheetId="14">[4]Links!$D$31</definedName>
    <definedName name="WPIEMY" localSheetId="24">[4]Links!$D$31</definedName>
    <definedName name="WPIEMY" localSheetId="25">[4]Links!$D$31</definedName>
    <definedName name="WPIEMY" localSheetId="17">[4]Links!$D$31</definedName>
    <definedName name="WPIEMY" localSheetId="18">[4]Links!$D$31</definedName>
    <definedName name="WPIEMY" localSheetId="22">[4]Links!$D$31</definedName>
    <definedName name="WPIEMY" localSheetId="35">[4]Links!$D$31</definedName>
    <definedName name="WPIEMY" localSheetId="36">[4]Links!$D$31</definedName>
    <definedName name="WPIEMY" localSheetId="28">[4]Links!$D$31</definedName>
    <definedName name="WPIEMY" localSheetId="29">[4]Links!$D$31</definedName>
    <definedName name="WPIEMY" localSheetId="33">[4]Links!$D$31</definedName>
    <definedName name="WPIEMY">[4]Links!$D$31</definedName>
    <definedName name="WPIEMYA" localSheetId="14">[4]Links!$D$47</definedName>
    <definedName name="WPIEMYA" localSheetId="24">[4]Links!$D$47</definedName>
    <definedName name="WPIEMYA" localSheetId="25">[4]Links!$D$47</definedName>
    <definedName name="WPIEMYA" localSheetId="17">[4]Links!$D$47</definedName>
    <definedName name="WPIEMYA" localSheetId="18">[4]Links!$D$47</definedName>
    <definedName name="WPIEMYA" localSheetId="22">[4]Links!$D$47</definedName>
    <definedName name="WPIEMYA" localSheetId="35">[4]Links!$D$47</definedName>
    <definedName name="WPIEMYA" localSheetId="36">[4]Links!$D$47</definedName>
    <definedName name="WPIEMYA" localSheetId="28">[4]Links!$D$47</definedName>
    <definedName name="WPIEMYA" localSheetId="29">[4]Links!$D$47</definedName>
    <definedName name="WPIEMYA" localSheetId="33">[4]Links!$D$47</definedName>
    <definedName name="WPIEMYA">[4]Links!$D$47</definedName>
    <definedName name="WPIEPA">[8]Links!$B$70</definedName>
    <definedName name="WPIEQ">[8]Links!$B$34</definedName>
    <definedName name="WPIEQA">[8]Links!$B$43</definedName>
    <definedName name="WPIEY" localSheetId="14">[4]Links!$D$15</definedName>
    <definedName name="WPIEY" localSheetId="24">[4]Links!$D$15</definedName>
    <definedName name="WPIEY" localSheetId="25">[4]Links!$D$15</definedName>
    <definedName name="WPIEY" localSheetId="17">[4]Links!$D$15</definedName>
    <definedName name="WPIEY" localSheetId="18">[4]Links!$D$15</definedName>
    <definedName name="WPIEY" localSheetId="22">[4]Links!$D$15</definedName>
    <definedName name="WPIEY" localSheetId="35">[4]Links!$D$15</definedName>
    <definedName name="WPIEY" localSheetId="36">[4]Links!$D$15</definedName>
    <definedName name="WPIEY" localSheetId="28">[4]Links!$D$15</definedName>
    <definedName name="WPIEY" localSheetId="29">[4]Links!$D$15</definedName>
    <definedName name="WPIEY" localSheetId="33">[4]Links!$D$15</definedName>
    <definedName name="WPIEY">[4]Links!$D$15</definedName>
    <definedName name="WPIEYA">[8]Links!$B$61</definedName>
    <definedName name="WPIM" localSheetId="14">[4]Links!$D$8</definedName>
    <definedName name="WPIM" localSheetId="24">[4]Links!$D$8</definedName>
    <definedName name="WPIM" localSheetId="25">[4]Links!$D$8</definedName>
    <definedName name="WPIM" localSheetId="17">[4]Links!$D$8</definedName>
    <definedName name="WPIM" localSheetId="18">[4]Links!$D$8</definedName>
    <definedName name="WPIM" localSheetId="22">[4]Links!$D$8</definedName>
    <definedName name="WPIM" localSheetId="35">[4]Links!$D$8</definedName>
    <definedName name="WPIM" localSheetId="36">[4]Links!$D$8</definedName>
    <definedName name="WPIM" localSheetId="28">[4]Links!$D$8</definedName>
    <definedName name="WPIM" localSheetId="29">[4]Links!$D$8</definedName>
    <definedName name="WPIM" localSheetId="33">[4]Links!$D$8</definedName>
    <definedName name="WPIM">[4]Links!$D$8</definedName>
    <definedName name="WPIMC">[8]Links!$B$26</definedName>
    <definedName name="WPIMCA" localSheetId="14">[4]Links!$D$40</definedName>
    <definedName name="WPIMCA" localSheetId="24">[4]Links!$D$40</definedName>
    <definedName name="WPIMCA" localSheetId="25">[4]Links!$D$40</definedName>
    <definedName name="WPIMCA" localSheetId="17">[4]Links!$D$40</definedName>
    <definedName name="WPIMCA" localSheetId="18">[4]Links!$D$40</definedName>
    <definedName name="WPIMCA" localSheetId="22">[4]Links!$D$40</definedName>
    <definedName name="WPIMCA" localSheetId="35">[4]Links!$D$40</definedName>
    <definedName name="WPIMCA" localSheetId="36">[4]Links!$D$40</definedName>
    <definedName name="WPIMCA" localSheetId="28">[4]Links!$D$40</definedName>
    <definedName name="WPIMCA" localSheetId="29">[4]Links!$D$40</definedName>
    <definedName name="WPIMCA" localSheetId="33">[4]Links!$D$40</definedName>
    <definedName name="WPIMCA">[4]Links!$D$40</definedName>
    <definedName name="WPIMMY" localSheetId="14">[4]Links!$D$32</definedName>
    <definedName name="WPIMMY" localSheetId="24">[4]Links!$D$32</definedName>
    <definedName name="WPIMMY" localSheetId="25">[4]Links!$D$32</definedName>
    <definedName name="WPIMMY" localSheetId="17">[4]Links!$D$32</definedName>
    <definedName name="WPIMMY" localSheetId="18">[4]Links!$D$32</definedName>
    <definedName name="WPIMMY" localSheetId="22">[4]Links!$D$32</definedName>
    <definedName name="WPIMMY" localSheetId="35">[4]Links!$D$32</definedName>
    <definedName name="WPIMMY" localSheetId="36">[4]Links!$D$32</definedName>
    <definedName name="WPIMMY" localSheetId="28">[4]Links!$D$32</definedName>
    <definedName name="WPIMMY" localSheetId="29">[4]Links!$D$32</definedName>
    <definedName name="WPIMMY" localSheetId="33">[4]Links!$D$32</definedName>
    <definedName name="WPIMMY">[4]Links!$D$32</definedName>
    <definedName name="WPIMMYA" localSheetId="14">[4]Links!$D$48</definedName>
    <definedName name="WPIMMYA" localSheetId="24">[4]Links!$D$48</definedName>
    <definedName name="WPIMMYA" localSheetId="25">[4]Links!$D$48</definedName>
    <definedName name="WPIMMYA" localSheetId="17">[4]Links!$D$48</definedName>
    <definedName name="WPIMMYA" localSheetId="18">[4]Links!$D$48</definedName>
    <definedName name="WPIMMYA" localSheetId="22">[4]Links!$D$48</definedName>
    <definedName name="WPIMMYA" localSheetId="35">[4]Links!$D$48</definedName>
    <definedName name="WPIMMYA" localSheetId="36">[4]Links!$D$48</definedName>
    <definedName name="WPIMMYA" localSheetId="28">[4]Links!$D$48</definedName>
    <definedName name="WPIMMYA" localSheetId="29">[4]Links!$D$48</definedName>
    <definedName name="WPIMMYA" localSheetId="33">[4]Links!$D$48</definedName>
    <definedName name="WPIMMYA">[4]Links!$D$48</definedName>
    <definedName name="WPImov_f" localSheetId="14">[4]Links!#REF!</definedName>
    <definedName name="WPImov_f" localSheetId="24">[4]Links!#REF!</definedName>
    <definedName name="WPImov_f" localSheetId="25">[4]Links!#REF!</definedName>
    <definedName name="WPImov_f" localSheetId="17">[4]Links!#REF!</definedName>
    <definedName name="WPImov_f" localSheetId="18">[4]Links!#REF!</definedName>
    <definedName name="WPImov_f" localSheetId="22">[4]Links!#REF!</definedName>
    <definedName name="WPImov_f" localSheetId="26">[4]Links!#REF!</definedName>
    <definedName name="WPImov_f" localSheetId="35">[4]Links!#REF!</definedName>
    <definedName name="WPImov_f" localSheetId="36">[4]Links!#REF!</definedName>
    <definedName name="WPImov_f" localSheetId="37">[4]Links!#REF!</definedName>
    <definedName name="WPImov_f" localSheetId="28">[4]Links!#REF!</definedName>
    <definedName name="WPImov_f" localSheetId="29">[4]Links!#REF!</definedName>
    <definedName name="WPImov_f" localSheetId="33">[4]Links!#REF!</definedName>
    <definedName name="WPImov_f" localSheetId="49">[4]Links!#REF!</definedName>
    <definedName name="WPImov_f" localSheetId="61">[4]Links!#REF!</definedName>
    <definedName name="WPImov_f" localSheetId="64">[4]Links!#REF!</definedName>
    <definedName name="WPImov_f" localSheetId="65">[4]Links!#REF!</definedName>
    <definedName name="WPImov_f" localSheetId="66">[4]Links!#REF!</definedName>
    <definedName name="WPImov_f" localSheetId="68">[4]Links!#REF!</definedName>
    <definedName name="WPImov_f" localSheetId="69">[4]Links!#REF!</definedName>
    <definedName name="WPImov_f" localSheetId="70">[4]Links!#REF!</definedName>
    <definedName name="WPImov_f" localSheetId="71">[4]Links!#REF!</definedName>
    <definedName name="WPImov_f" localSheetId="83">[4]Links!#REF!</definedName>
    <definedName name="WPImov_f" localSheetId="86">[4]Links!#REF!</definedName>
    <definedName name="WPImov_f" localSheetId="89">[4]Links!#REF!</definedName>
    <definedName name="WPImov_f">[4]Links!#REF!</definedName>
    <definedName name="WPIMPA">[8]Links!$B$71</definedName>
    <definedName name="WPIMQ">[8]Links!$B$35</definedName>
    <definedName name="WPIMQA">[8]Links!$B$44</definedName>
    <definedName name="WPIMY" localSheetId="14">[4]Links!$B$21</definedName>
    <definedName name="WPIMY" localSheetId="24">[4]Links!$B$21</definedName>
    <definedName name="WPIMY" localSheetId="25">[4]Links!$B$21</definedName>
    <definedName name="WPIMY" localSheetId="17">[4]Links!$B$21</definedName>
    <definedName name="WPIMY" localSheetId="18">[4]Links!$B$21</definedName>
    <definedName name="WPIMY" localSheetId="22">[4]Links!$B$21</definedName>
    <definedName name="WPIMY" localSheetId="35">[4]Links!$B$21</definedName>
    <definedName name="WPIMY" localSheetId="36">[4]Links!$B$21</definedName>
    <definedName name="WPIMY" localSheetId="28">[4]Links!$B$21</definedName>
    <definedName name="WPIMY" localSheetId="29">[4]Links!$B$21</definedName>
    <definedName name="WPIMY" localSheetId="33">[4]Links!$B$21</definedName>
    <definedName name="WPIMY">[4]Links!$B$21</definedName>
    <definedName name="WPIMY1" localSheetId="14">[4]Links!$D$16</definedName>
    <definedName name="WPIMY1" localSheetId="24">[4]Links!$D$16</definedName>
    <definedName name="WPIMY1" localSheetId="25">[4]Links!$D$16</definedName>
    <definedName name="WPIMY1" localSheetId="17">[4]Links!$D$16</definedName>
    <definedName name="WPIMY1" localSheetId="18">[4]Links!$D$16</definedName>
    <definedName name="WPIMY1" localSheetId="22">[4]Links!$D$16</definedName>
    <definedName name="WPIMY1" localSheetId="35">[4]Links!$D$16</definedName>
    <definedName name="WPIMY1" localSheetId="36">[4]Links!$D$16</definedName>
    <definedName name="WPIMY1" localSheetId="28">[4]Links!$D$16</definedName>
    <definedName name="WPIMY1" localSheetId="29">[4]Links!$D$16</definedName>
    <definedName name="WPIMY1" localSheetId="33">[4]Links!$D$16</definedName>
    <definedName name="WPIMY1">[4]Links!$D$16</definedName>
    <definedName name="WPIMYA" localSheetId="14">[4]Links!$B$26</definedName>
    <definedName name="WPIMYA" localSheetId="24">[4]Links!$B$26</definedName>
    <definedName name="WPIMYA" localSheetId="25">[4]Links!$B$26</definedName>
    <definedName name="WPIMYA" localSheetId="17">[4]Links!$B$26</definedName>
    <definedName name="WPIMYA" localSheetId="18">[4]Links!$B$26</definedName>
    <definedName name="WPIMYA" localSheetId="22">[4]Links!$B$26</definedName>
    <definedName name="WPIMYA" localSheetId="35">[4]Links!$B$26</definedName>
    <definedName name="WPIMYA" localSheetId="36">[4]Links!$B$26</definedName>
    <definedName name="WPIMYA" localSheetId="28">[4]Links!$B$26</definedName>
    <definedName name="WPIMYA" localSheetId="29">[4]Links!$B$26</definedName>
    <definedName name="WPIMYA" localSheetId="33">[4]Links!$B$26</definedName>
    <definedName name="WPIMYA">[4]Links!$B$26</definedName>
    <definedName name="WPIPA">[8]Links!$B$69</definedName>
    <definedName name="WPIQ">[8]Links!$B$33</definedName>
    <definedName name="WPIQA">[8]Links!$B$42</definedName>
    <definedName name="WPIY" localSheetId="14">[4]Links!$B$11</definedName>
    <definedName name="WPIY" localSheetId="24">[4]Links!$B$11</definedName>
    <definedName name="WPIY" localSheetId="25">[4]Links!$B$11</definedName>
    <definedName name="WPIY" localSheetId="17">[4]Links!$B$11</definedName>
    <definedName name="WPIY" localSheetId="18">[4]Links!$B$11</definedName>
    <definedName name="WPIY" localSheetId="22">[4]Links!$B$11</definedName>
    <definedName name="WPIY" localSheetId="35">[4]Links!$B$11</definedName>
    <definedName name="WPIY" localSheetId="36">[4]Links!$B$11</definedName>
    <definedName name="WPIY" localSheetId="28">[4]Links!$B$11</definedName>
    <definedName name="WPIY" localSheetId="29">[4]Links!$B$11</definedName>
    <definedName name="WPIY" localSheetId="33">[4]Links!$B$11</definedName>
    <definedName name="WPIY">[4]Links!$B$11</definedName>
    <definedName name="WPIYA">[8]Links!$B$60</definedName>
    <definedName name="WR" localSheetId="68">[5]C!$L$20</definedName>
    <definedName name="WR" localSheetId="69">[5]C!$L$20</definedName>
    <definedName name="WR" localSheetId="71">[5]C!$L$20</definedName>
    <definedName name="WR">[5]C!$L$20</definedName>
    <definedName name="WR_P" localSheetId="14">[4]Links!$X$15</definedName>
    <definedName name="WR_P" localSheetId="24">[4]Links!$X$15</definedName>
    <definedName name="WR_P" localSheetId="25">[4]Links!$X$15</definedName>
    <definedName name="WR_P" localSheetId="17">[4]Links!$X$15</definedName>
    <definedName name="WR_P" localSheetId="18">[4]Links!$X$15</definedName>
    <definedName name="WR_P" localSheetId="22">[4]Links!$X$15</definedName>
    <definedName name="WR_P" localSheetId="35">[4]Links!$X$15</definedName>
    <definedName name="WR_P" localSheetId="36">[4]Links!$X$15</definedName>
    <definedName name="WR_P" localSheetId="28">[4]Links!$X$15</definedName>
    <definedName name="WR_P" localSheetId="29">[4]Links!$X$15</definedName>
    <definedName name="WR_P" localSheetId="33">[4]Links!$X$15</definedName>
    <definedName name="WR_P">[4]Links!$X$15</definedName>
    <definedName name="wrn.04." localSheetId="1" hidden="1">{#N/A,#N/A,FALSE,"т04"}</definedName>
    <definedName name="wrn.04." localSheetId="2" hidden="1">{#N/A,#N/A,FALSE,"т04"}</definedName>
    <definedName name="wrn.04." localSheetId="14" hidden="1">{#N/A,#N/A,FALSE,"т04"}</definedName>
    <definedName name="wrn.04." localSheetId="24" hidden="1">{#N/A,#N/A,FALSE,"т04"}</definedName>
    <definedName name="wrn.04." localSheetId="25" hidden="1">{#N/A,#N/A,FALSE,"т04"}</definedName>
    <definedName name="wrn.04." localSheetId="15" hidden="1">{#N/A,#N/A,FALSE,"т04"}</definedName>
    <definedName name="wrn.04." localSheetId="17" hidden="1">{#N/A,#N/A,FALSE,"т04"}</definedName>
    <definedName name="wrn.04." localSheetId="18" hidden="1">{#N/A,#N/A,FALSE,"т04"}</definedName>
    <definedName name="wrn.04." localSheetId="22" hidden="1">{#N/A,#N/A,FALSE,"т04"}</definedName>
    <definedName name="wrn.04." localSheetId="26" hidden="1">{#N/A,#N/A,FALSE,"т04"}</definedName>
    <definedName name="wrn.04." localSheetId="35" hidden="1">{#N/A,#N/A,FALSE,"т04"}</definedName>
    <definedName name="wrn.04." localSheetId="3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27" hidden="1">{#N/A,#N/A,FALSE,"т04"}</definedName>
    <definedName name="wrn.04." localSheetId="28" hidden="1">{#N/A,#N/A,FALSE,"т04"}</definedName>
    <definedName name="wrn.04." localSheetId="29" hidden="1">{#N/A,#N/A,FALSE,"т04"}</definedName>
    <definedName name="wrn.04." localSheetId="32" hidden="1">{#N/A,#N/A,FALSE,"т04"}</definedName>
    <definedName name="wrn.04." localSheetId="33" hidden="1">{#N/A,#N/A,FALSE,"т04"}</definedName>
    <definedName name="wrn.04." localSheetId="51" hidden="1">{#N/A,#N/A,FALSE,"т04"}</definedName>
    <definedName name="wrn.04." localSheetId="56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4" hidden="1">{#N/A,#N/A,FALSE,"т04"}</definedName>
    <definedName name="wrn.04." localSheetId="73" hidden="1">{#N/A,#N/A,FALSE,"т04"}</definedName>
    <definedName name="wrn.04." localSheetId="74" hidden="1">{#N/A,#N/A,FALSE,"т04"}</definedName>
    <definedName name="wrn.04." localSheetId="65" hidden="1">{#N/A,#N/A,FALSE,"т04"}</definedName>
    <definedName name="wrn.04." localSheetId="66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5" hidden="1">{#N/A,#N/A,FALSE,"т02бд"}</definedName>
    <definedName name="wrn.04." localSheetId="85" hidden="1">{#N/A,#N/A,FALSE,"т02бд"}</definedName>
    <definedName name="wrn.04." localSheetId="77" hidden="1">{#N/A,#N/A,FALSE,"т04"}</definedName>
    <definedName name="wrn.04." localSheetId="79" hidden="1">{#N/A,#N/A,FALSE,"т04"}</definedName>
    <definedName name="wrn.04." localSheetId="83" hidden="1">{#N/A,#N/A,FALSE,"т04"}</definedName>
    <definedName name="wrn.04." localSheetId="48" hidden="1">{#N/A,#N/A,FALSE,"т04"}</definedName>
    <definedName name="wrn.04." localSheetId="86" hidden="1">{#N/A,#N/A,FALSE,"т04"}</definedName>
    <definedName name="wrn.04." localSheetId="87" hidden="1">{#N/A,#N/A,FALSE,"т04"}</definedName>
    <definedName name="wrn.04." localSheetId="88" hidden="1">{#N/A,#N/A,FALSE,"т04"}</definedName>
    <definedName name="wrn.04." localSheetId="89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4" hidden="1">{#N/A,#N/A,FALSE,"т04"}</definedName>
    <definedName name="wrn.04._2" localSheetId="24" hidden="1">{#N/A,#N/A,FALSE,"т04"}</definedName>
    <definedName name="wrn.04._2" localSheetId="25" hidden="1">{#N/A,#N/A,FALSE,"т04"}</definedName>
    <definedName name="wrn.04._2" localSheetId="17" hidden="1">{#N/A,#N/A,FALSE,"т04"}</definedName>
    <definedName name="wrn.04._2" localSheetId="18" hidden="1">{#N/A,#N/A,FALSE,"т04"}</definedName>
    <definedName name="wrn.04._2" localSheetId="22" hidden="1">{#N/A,#N/A,FALSE,"т04"}</definedName>
    <definedName name="wrn.04._2" localSheetId="26" hidden="1">{#N/A,#N/A,FALSE,"т04"}</definedName>
    <definedName name="wrn.04._2" localSheetId="35" hidden="1">{#N/A,#N/A,FALSE,"т04"}</definedName>
    <definedName name="wrn.04._2" localSheetId="36" hidden="1">{#N/A,#N/A,FALSE,"т04"}</definedName>
    <definedName name="wrn.04._2" localSheetId="37" hidden="1">{#N/A,#N/A,FALSE,"т04"}</definedName>
    <definedName name="wrn.04._2" localSheetId="38" hidden="1">{#N/A,#N/A,FALSE,"т04"}</definedName>
    <definedName name="wrn.04._2" localSheetId="39" hidden="1">{#N/A,#N/A,FALSE,"т04"}</definedName>
    <definedName name="wrn.04._2" localSheetId="27" hidden="1">{#N/A,#N/A,FALSE,"т04"}</definedName>
    <definedName name="wrn.04._2" localSheetId="28" hidden="1">{#N/A,#N/A,FALSE,"т04"}</definedName>
    <definedName name="wrn.04._2" localSheetId="29" hidden="1">{#N/A,#N/A,FALSE,"т04"}</definedName>
    <definedName name="wrn.04._2" localSheetId="32" hidden="1">{#N/A,#N/A,FALSE,"т04"}</definedName>
    <definedName name="wrn.04._2" localSheetId="33" hidden="1">{#N/A,#N/A,FALSE,"т04"}</definedName>
    <definedName name="wrn.04._2" localSheetId="51" hidden="1">{#N/A,#N/A,FALSE,"т04"}</definedName>
    <definedName name="wrn.04._2" localSheetId="56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64" hidden="1">{#N/A,#N/A,FALSE,"т04"}</definedName>
    <definedName name="wrn.04._2" localSheetId="73" hidden="1">{#N/A,#N/A,FALSE,"т04"}</definedName>
    <definedName name="wrn.04._2" localSheetId="74" hidden="1">{#N/A,#N/A,FALSE,"т04"}</definedName>
    <definedName name="wrn.04._2" localSheetId="65" hidden="1">{#N/A,#N/A,FALSE,"т04"}</definedName>
    <definedName name="wrn.04._2" localSheetId="66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9" hidden="1">{#N/A,#N/A,FALSE,"т04"}</definedName>
    <definedName name="wrn.04._2" localSheetId="83" hidden="1">{#N/A,#N/A,FALSE,"т04"}</definedName>
    <definedName name="wrn.04._2" localSheetId="48" hidden="1">{#N/A,#N/A,FALSE,"т04"}</definedName>
    <definedName name="wrn.04._2" localSheetId="86" hidden="1">{#N/A,#N/A,FALSE,"т04"}</definedName>
    <definedName name="wrn.04._2" localSheetId="87" hidden="1">{#N/A,#N/A,FALSE,"т04"}</definedName>
    <definedName name="wrn.04._2" localSheetId="88" hidden="1">{#N/A,#N/A,FALSE,"т04"}</definedName>
    <definedName name="wrn.04._2" localSheetId="89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4" hidden="1">{#N/A,#N/A,FALSE,"т04"}</definedName>
    <definedName name="wrn.04._2_1" localSheetId="24" hidden="1">{#N/A,#N/A,FALSE,"т04"}</definedName>
    <definedName name="wrn.04._2_1" localSheetId="25" hidden="1">{#N/A,#N/A,FALSE,"т04"}</definedName>
    <definedName name="wrn.04._2_1" localSheetId="17" hidden="1">{#N/A,#N/A,FALSE,"т04"}</definedName>
    <definedName name="wrn.04._2_1" localSheetId="18" hidden="1">{#N/A,#N/A,FALSE,"т04"}</definedName>
    <definedName name="wrn.04._2_1" localSheetId="22" hidden="1">{#N/A,#N/A,FALSE,"т04"}</definedName>
    <definedName name="wrn.04._2_1" localSheetId="26" hidden="1">{#N/A,#N/A,FALSE,"т04"}</definedName>
    <definedName name="wrn.04._2_1" localSheetId="35" hidden="1">{#N/A,#N/A,FALSE,"т04"}</definedName>
    <definedName name="wrn.04._2_1" localSheetId="36" hidden="1">{#N/A,#N/A,FALSE,"т04"}</definedName>
    <definedName name="wrn.04._2_1" localSheetId="37" hidden="1">{#N/A,#N/A,FALSE,"т04"}</definedName>
    <definedName name="wrn.04._2_1" localSheetId="38" hidden="1">{#N/A,#N/A,FALSE,"т04"}</definedName>
    <definedName name="wrn.04._2_1" localSheetId="39" hidden="1">{#N/A,#N/A,FALSE,"т04"}</definedName>
    <definedName name="wrn.04._2_1" localSheetId="27" hidden="1">{#N/A,#N/A,FALSE,"т04"}</definedName>
    <definedName name="wrn.04._2_1" localSheetId="28" hidden="1">{#N/A,#N/A,FALSE,"т04"}</definedName>
    <definedName name="wrn.04._2_1" localSheetId="29" hidden="1">{#N/A,#N/A,FALSE,"т04"}</definedName>
    <definedName name="wrn.04._2_1" localSheetId="32" hidden="1">{#N/A,#N/A,FALSE,"т04"}</definedName>
    <definedName name="wrn.04._2_1" localSheetId="33" hidden="1">{#N/A,#N/A,FALSE,"т04"}</definedName>
    <definedName name="wrn.04._2_1" localSheetId="51" hidden="1">{#N/A,#N/A,FALSE,"т04"}</definedName>
    <definedName name="wrn.04._2_1" localSheetId="56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64" hidden="1">{#N/A,#N/A,FALSE,"т04"}</definedName>
    <definedName name="wrn.04._2_1" localSheetId="73" hidden="1">{#N/A,#N/A,FALSE,"т04"}</definedName>
    <definedName name="wrn.04._2_1" localSheetId="74" hidden="1">{#N/A,#N/A,FALSE,"т04"}</definedName>
    <definedName name="wrn.04._2_1" localSheetId="65" hidden="1">{#N/A,#N/A,FALSE,"т04"}</definedName>
    <definedName name="wrn.04._2_1" localSheetId="66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9" hidden="1">{#N/A,#N/A,FALSE,"т04"}</definedName>
    <definedName name="wrn.04._2_1" localSheetId="83" hidden="1">{#N/A,#N/A,FALSE,"т04"}</definedName>
    <definedName name="wrn.04._2_1" localSheetId="48" hidden="1">{#N/A,#N/A,FALSE,"т04"}</definedName>
    <definedName name="wrn.04._2_1" localSheetId="86" hidden="1">{#N/A,#N/A,FALSE,"т04"}</definedName>
    <definedName name="wrn.04._2_1" localSheetId="87" hidden="1">{#N/A,#N/A,FALSE,"т04"}</definedName>
    <definedName name="wrn.04._2_1" localSheetId="88" hidden="1">{#N/A,#N/A,FALSE,"т04"}</definedName>
    <definedName name="wrn.04._2_1" localSheetId="89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4" hidden="1">{#N/A,#N/A,FALSE,"т02бд"}</definedName>
    <definedName name="wrn.05" localSheetId="24" hidden="1">{#N/A,#N/A,FALSE,"т02бд"}</definedName>
    <definedName name="wrn.05" localSheetId="25" hidden="1">{#N/A,#N/A,FALSE,"т02бд"}</definedName>
    <definedName name="wrn.05" localSheetId="15" hidden="1">{#N/A,#N/A,FALSE,"т02бд"}</definedName>
    <definedName name="wrn.05" localSheetId="17" hidden="1">{#N/A,#N/A,FALSE,"т02бд"}</definedName>
    <definedName name="wrn.05" localSheetId="18" hidden="1">{#N/A,#N/A,FALSE,"т02бд"}</definedName>
    <definedName name="wrn.05" localSheetId="22" hidden="1">{#N/A,#N/A,FALSE,"т02бд"}</definedName>
    <definedName name="wrn.05" localSheetId="26" hidden="1">{#N/A,#N/A,FALSE,"т02бд"}</definedName>
    <definedName name="wrn.05" localSheetId="35" hidden="1">{#N/A,#N/A,FALSE,"т02бд"}</definedName>
    <definedName name="wrn.05" localSheetId="36" hidden="1">{#N/A,#N/A,FALSE,"т02бд"}</definedName>
    <definedName name="wrn.05" localSheetId="37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27" hidden="1">{#N/A,#N/A,FALSE,"т02бд"}</definedName>
    <definedName name="wrn.05" localSheetId="28" hidden="1">{#N/A,#N/A,FALSE,"т02бд"}</definedName>
    <definedName name="wrn.05" localSheetId="29" hidden="1">{#N/A,#N/A,FALSE,"т02бд"}</definedName>
    <definedName name="wrn.05" localSheetId="32" hidden="1">{#N/A,#N/A,FALSE,"т02бд"}</definedName>
    <definedName name="wrn.05" localSheetId="33" hidden="1">{#N/A,#N/A,FALSE,"т02бд"}</definedName>
    <definedName name="wrn.05" localSheetId="51" hidden="1">{#N/A,#N/A,FALSE,"т02бд"}</definedName>
    <definedName name="wrn.05" localSheetId="56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64" hidden="1">{#N/A,#N/A,FALSE,"т02бд"}</definedName>
    <definedName name="wrn.05" localSheetId="73" hidden="1">{#N/A,#N/A,FALSE,"т02бд"}</definedName>
    <definedName name="wrn.05" localSheetId="74" hidden="1">{#N/A,#N/A,FALSE,"т02бд"}</definedName>
    <definedName name="wrn.05" localSheetId="65" hidden="1">{#N/A,#N/A,FALSE,"т02бд"}</definedName>
    <definedName name="wrn.05" localSheetId="66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5" hidden="1">{#N/A,#N/A,FALSE,"т02бд"}</definedName>
    <definedName name="wrn.05" localSheetId="85" hidden="1">{#N/A,#N/A,FALSE,"т02бд"}</definedName>
    <definedName name="wrn.05" localSheetId="77" hidden="1">{#N/A,#N/A,FALSE,"т02бд"}</definedName>
    <definedName name="wrn.05" localSheetId="79" hidden="1">{#N/A,#N/A,FALSE,"т02бд"}</definedName>
    <definedName name="wrn.05" localSheetId="83" hidden="1">{#N/A,#N/A,FALSE,"т02бд"}</definedName>
    <definedName name="wrn.05" localSheetId="48" hidden="1">{#N/A,#N/A,FALSE,"т02бд"}</definedName>
    <definedName name="wrn.05" localSheetId="86" hidden="1">{#N/A,#N/A,FALSE,"т02бд"}</definedName>
    <definedName name="wrn.05" localSheetId="87" hidden="1">{#N/A,#N/A,FALSE,"т02бд"}</definedName>
    <definedName name="wrn.05" localSheetId="88" hidden="1">{#N/A,#N/A,FALSE,"т02бд"}</definedName>
    <definedName name="wrn.05" localSheetId="89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14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22" hidden="1">{"BOP_TAB",#N/A,FALSE,"N";"MIDTERM_TAB",#N/A,FALSE,"O"}</definedName>
    <definedName name="wrn.BOP_MIDTERM." localSheetId="26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51" hidden="1">{"BOP_TAB",#N/A,FALSE,"N";"MIDTERM_TAB",#N/A,FALSE,"O"}</definedName>
    <definedName name="wrn.BOP_MIDTERM." localSheetId="56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4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5" hidden="1">{"BOP_TAB",#N/A,FALSE,"N";"MIDTERM_TAB",#N/A,FALSE,"O"}</definedName>
    <definedName name="wrn.BOP_MIDTERM." localSheetId="85" hidden="1">{"BOP_TAB",#N/A,FALSE,"N";"MIDTERM_TAB",#N/A,FALSE,"O"}</definedName>
    <definedName name="wrn.BOP_MIDTERM." localSheetId="77" hidden="1">{"BOP_TAB",#N/A,FALSE,"N";"MIDTERM_TAB",#N/A,FALSE,"O"}</definedName>
    <definedName name="wrn.BOP_MIDTERM." localSheetId="79" hidden="1">{"BOP_TAB",#N/A,FALSE,"N";"MIDTERM_TAB",#N/A,FALSE,"O"}</definedName>
    <definedName name="wrn.BOP_MIDTERM." localSheetId="83" hidden="1">{"BOP_TAB",#N/A,FALSE,"N";"MIDTERM_TAB",#N/A,FALSE,"O"}</definedName>
    <definedName name="wrn.BOP_MIDTERM." localSheetId="48" hidden="1">{"BOP_TAB",#N/A,FALSE,"N";"MIDTERM_TAB",#N/A,FALSE,"O"}</definedName>
    <definedName name="wrn.BOP_MIDTERM." localSheetId="86" hidden="1">{"BOP_TAB",#N/A,FALSE,"N";"MIDTERM_TAB",#N/A,FALSE,"O"}</definedName>
    <definedName name="wrn.BOP_MIDTERM." localSheetId="87" hidden="1">{"BOP_TAB",#N/A,FALSE,"N";"MIDTERM_TAB",#N/A,FALSE,"O"}</definedName>
    <definedName name="wrn.BOP_MIDTERM." localSheetId="88" hidden="1">{"BOP_TAB",#N/A,FALSE,"N";"MIDTERM_TAB",#N/A,FALSE,"O"}</definedName>
    <definedName name="wrn.BOP_MIDTERM." localSheetId="89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4" hidden="1">{"BOP_TAB",#N/A,FALSE,"N";"MIDTERM_TAB",#N/A,FALSE,"O"}</definedName>
    <definedName name="wrn.BOP_MIDTERM._2" localSheetId="24" hidden="1">{"BOP_TAB",#N/A,FALSE,"N";"MIDTERM_TAB",#N/A,FALSE,"O"}</definedName>
    <definedName name="wrn.BOP_MIDTERM._2" localSheetId="25" hidden="1">{"BOP_TAB",#N/A,FALSE,"N";"MIDTERM_TAB",#N/A,FALSE,"O"}</definedName>
    <definedName name="wrn.BOP_MIDTERM._2" localSheetId="17" hidden="1">{"BOP_TAB",#N/A,FALSE,"N";"MIDTERM_TAB",#N/A,FALSE,"O"}</definedName>
    <definedName name="wrn.BOP_MIDTERM._2" localSheetId="18" hidden="1">{"BOP_TAB",#N/A,FALSE,"N";"MIDTERM_TAB",#N/A,FALSE,"O"}</definedName>
    <definedName name="wrn.BOP_MIDTERM._2" localSheetId="22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35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37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27" hidden="1">{"BOP_TAB",#N/A,FALSE,"N";"MIDTERM_TAB",#N/A,FALSE,"O"}</definedName>
    <definedName name="wrn.BOP_MIDTERM._2" localSheetId="28" hidden="1">{"BOP_TAB",#N/A,FALSE,"N";"MIDTERM_TAB",#N/A,FALSE,"O"}</definedName>
    <definedName name="wrn.BOP_MIDTERM._2" localSheetId="29" hidden="1">{"BOP_TAB",#N/A,FALSE,"N";"MIDTERM_TAB",#N/A,FALSE,"O"}</definedName>
    <definedName name="wrn.BOP_MIDTERM._2" localSheetId="32" hidden="1">{"BOP_TAB",#N/A,FALSE,"N";"MIDTERM_TAB",#N/A,FALSE,"O"}</definedName>
    <definedName name="wrn.BOP_MIDTERM._2" localSheetId="33" hidden="1">{"BOP_TAB",#N/A,FALSE,"N";"MIDTERM_TAB",#N/A,FALSE,"O"}</definedName>
    <definedName name="wrn.BOP_MIDTERM._2" localSheetId="51" hidden="1">{"BOP_TAB",#N/A,FALSE,"N";"MIDTERM_TAB",#N/A,FALSE,"O"}</definedName>
    <definedName name="wrn.BOP_MIDTERM._2" localSheetId="56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4" hidden="1">{"BOP_TAB",#N/A,FALSE,"N";"MIDTERM_TAB",#N/A,FALSE,"O"}</definedName>
    <definedName name="wrn.BOP_MIDTERM._2" localSheetId="73" hidden="1">{"BOP_TAB",#N/A,FALSE,"N";"MIDTERM_TAB",#N/A,FALSE,"O"}</definedName>
    <definedName name="wrn.BOP_MIDTERM._2" localSheetId="74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9" hidden="1">{"BOP_TAB",#N/A,FALSE,"N";"MIDTERM_TAB",#N/A,FALSE,"O"}</definedName>
    <definedName name="wrn.BOP_MIDTERM._2" localSheetId="83" hidden="1">{"BOP_TAB",#N/A,FALSE,"N";"MIDTERM_TAB",#N/A,FALSE,"O"}</definedName>
    <definedName name="wrn.BOP_MIDTERM._2" localSheetId="48" hidden="1">{"BOP_TAB",#N/A,FALSE,"N";"MIDTERM_TAB",#N/A,FALSE,"O"}</definedName>
    <definedName name="wrn.BOP_MIDTERM._2" localSheetId="86" hidden="1">{"BOP_TAB",#N/A,FALSE,"N";"MIDTERM_TAB",#N/A,FALSE,"O"}</definedName>
    <definedName name="wrn.BOP_MIDTERM._2" localSheetId="87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89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4" hidden="1">{"BOP_TAB",#N/A,FALSE,"N";"MIDTERM_TAB",#N/A,FALSE,"O"}</definedName>
    <definedName name="wrn.BOP_MIDTERM._2_1" localSheetId="24" hidden="1">{"BOP_TAB",#N/A,FALSE,"N";"MIDTERM_TAB",#N/A,FALSE,"O"}</definedName>
    <definedName name="wrn.BOP_MIDTERM._2_1" localSheetId="25" hidden="1">{"BOP_TAB",#N/A,FALSE,"N";"MIDTERM_TAB",#N/A,FALSE,"O"}</definedName>
    <definedName name="wrn.BOP_MIDTERM._2_1" localSheetId="17" hidden="1">{"BOP_TAB",#N/A,FALSE,"N";"MIDTERM_TAB",#N/A,FALSE,"O"}</definedName>
    <definedName name="wrn.BOP_MIDTERM._2_1" localSheetId="18" hidden="1">{"BOP_TAB",#N/A,FALSE,"N";"MIDTERM_TAB",#N/A,FALSE,"O"}</definedName>
    <definedName name="wrn.BOP_MIDTERM._2_1" localSheetId="22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35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37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27" hidden="1">{"BOP_TAB",#N/A,FALSE,"N";"MIDTERM_TAB",#N/A,FALSE,"O"}</definedName>
    <definedName name="wrn.BOP_MIDTERM._2_1" localSheetId="28" hidden="1">{"BOP_TAB",#N/A,FALSE,"N";"MIDTERM_TAB",#N/A,FALSE,"O"}</definedName>
    <definedName name="wrn.BOP_MIDTERM._2_1" localSheetId="29" hidden="1">{"BOP_TAB",#N/A,FALSE,"N";"MIDTERM_TAB",#N/A,FALSE,"O"}</definedName>
    <definedName name="wrn.BOP_MIDTERM._2_1" localSheetId="32" hidden="1">{"BOP_TAB",#N/A,FALSE,"N";"MIDTERM_TAB",#N/A,FALSE,"O"}</definedName>
    <definedName name="wrn.BOP_MIDTERM._2_1" localSheetId="33" hidden="1">{"BOP_TAB",#N/A,FALSE,"N";"MIDTERM_TAB",#N/A,FALSE,"O"}</definedName>
    <definedName name="wrn.BOP_MIDTERM._2_1" localSheetId="51" hidden="1">{"BOP_TAB",#N/A,FALSE,"N";"MIDTERM_TAB",#N/A,FALSE,"O"}</definedName>
    <definedName name="wrn.BOP_MIDTERM._2_1" localSheetId="56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4" hidden="1">{"BOP_TAB",#N/A,FALSE,"N";"MIDTERM_TAB",#N/A,FALSE,"O"}</definedName>
    <definedName name="wrn.BOP_MIDTERM._2_1" localSheetId="73" hidden="1">{"BOP_TAB",#N/A,FALSE,"N";"MIDTERM_TAB",#N/A,FALSE,"O"}</definedName>
    <definedName name="wrn.BOP_MIDTERM._2_1" localSheetId="74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9" hidden="1">{"BOP_TAB",#N/A,FALSE,"N";"MIDTERM_TAB",#N/A,FALSE,"O"}</definedName>
    <definedName name="wrn.BOP_MIDTERM._2_1" localSheetId="83" hidden="1">{"BOP_TAB",#N/A,FALSE,"N";"MIDTERM_TAB",#N/A,FALSE,"O"}</definedName>
    <definedName name="wrn.BOP_MIDTERM._2_1" localSheetId="48" hidden="1">{"BOP_TAB",#N/A,FALSE,"N";"MIDTERM_TAB",#N/A,FALSE,"O"}</definedName>
    <definedName name="wrn.BOP_MIDTERM._2_1" localSheetId="86" hidden="1">{"BOP_TAB",#N/A,FALSE,"N";"MIDTERM_TAB",#N/A,FALSE,"O"}</definedName>
    <definedName name="wrn.BOP_MIDTERM._2_1" localSheetId="87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89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14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22" hidden="1">{"MONA",#N/A,FALSE,"S"}</definedName>
    <definedName name="wrn.MONA." localSheetId="26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51" hidden="1">{"MONA",#N/A,FALSE,"S"}</definedName>
    <definedName name="wrn.MONA." localSheetId="56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4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5" hidden="1">{"MONA",#N/A,FALSE,"S"}</definedName>
    <definedName name="wrn.MONA." localSheetId="85" hidden="1">{"MONA",#N/A,FALSE,"S"}</definedName>
    <definedName name="wrn.MONA." localSheetId="77" hidden="1">{"MONA",#N/A,FALSE,"S"}</definedName>
    <definedName name="wrn.MONA." localSheetId="79" hidden="1">{"MONA",#N/A,FALSE,"S"}</definedName>
    <definedName name="wrn.MONA." localSheetId="83" hidden="1">{"MONA",#N/A,FALSE,"S"}</definedName>
    <definedName name="wrn.MONA." localSheetId="48" hidden="1">{"MONA",#N/A,FALSE,"S"}</definedName>
    <definedName name="wrn.MONA." localSheetId="86" hidden="1">{"MONA",#N/A,FALSE,"S"}</definedName>
    <definedName name="wrn.MONA." localSheetId="87" hidden="1">{"MONA",#N/A,FALSE,"S"}</definedName>
    <definedName name="wrn.MONA." localSheetId="88" hidden="1">{"MONA",#N/A,FALSE,"S"}</definedName>
    <definedName name="wrn.MONA." localSheetId="89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4" hidden="1">{"MONA",#N/A,FALSE,"S"}</definedName>
    <definedName name="wrn.MONA._2" localSheetId="24" hidden="1">{"MONA",#N/A,FALSE,"S"}</definedName>
    <definedName name="wrn.MONA._2" localSheetId="25" hidden="1">{"MONA",#N/A,FALSE,"S"}</definedName>
    <definedName name="wrn.MONA._2" localSheetId="17" hidden="1">{"MONA",#N/A,FALSE,"S"}</definedName>
    <definedName name="wrn.MONA._2" localSheetId="18" hidden="1">{"MONA",#N/A,FALSE,"S"}</definedName>
    <definedName name="wrn.MONA._2" localSheetId="22" hidden="1">{"MONA",#N/A,FALSE,"S"}</definedName>
    <definedName name="wrn.MONA._2" localSheetId="26" hidden="1">{"MONA",#N/A,FALSE,"S"}</definedName>
    <definedName name="wrn.MONA._2" localSheetId="35" hidden="1">{"MONA",#N/A,FALSE,"S"}</definedName>
    <definedName name="wrn.MONA._2" localSheetId="36" hidden="1">{"MONA",#N/A,FALSE,"S"}</definedName>
    <definedName name="wrn.MONA._2" localSheetId="37" hidden="1">{"MONA",#N/A,FALSE,"S"}</definedName>
    <definedName name="wrn.MONA._2" localSheetId="38" hidden="1">{"MONA",#N/A,FALSE,"S"}</definedName>
    <definedName name="wrn.MONA._2" localSheetId="39" hidden="1">{"MONA",#N/A,FALSE,"S"}</definedName>
    <definedName name="wrn.MONA._2" localSheetId="27" hidden="1">{"MONA",#N/A,FALSE,"S"}</definedName>
    <definedName name="wrn.MONA._2" localSheetId="28" hidden="1">{"MONA",#N/A,FALSE,"S"}</definedName>
    <definedName name="wrn.MONA._2" localSheetId="29" hidden="1">{"MONA",#N/A,FALSE,"S"}</definedName>
    <definedName name="wrn.MONA._2" localSheetId="32" hidden="1">{"MONA",#N/A,FALSE,"S"}</definedName>
    <definedName name="wrn.MONA._2" localSheetId="33" hidden="1">{"MONA",#N/A,FALSE,"S"}</definedName>
    <definedName name="wrn.MONA._2" localSheetId="51" hidden="1">{"MONA",#N/A,FALSE,"S"}</definedName>
    <definedName name="wrn.MONA._2" localSheetId="56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64" hidden="1">{"MONA",#N/A,FALSE,"S"}</definedName>
    <definedName name="wrn.MONA._2" localSheetId="73" hidden="1">{"MONA",#N/A,FALSE,"S"}</definedName>
    <definedName name="wrn.MONA._2" localSheetId="74" hidden="1">{"MONA",#N/A,FALSE,"S"}</definedName>
    <definedName name="wrn.MONA._2" localSheetId="65" hidden="1">{"MONA",#N/A,FALSE,"S"}</definedName>
    <definedName name="wrn.MONA._2" localSheetId="66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9" hidden="1">{"MONA",#N/A,FALSE,"S"}</definedName>
    <definedName name="wrn.MONA._2" localSheetId="83" hidden="1">{"MONA",#N/A,FALSE,"S"}</definedName>
    <definedName name="wrn.MONA._2" localSheetId="48" hidden="1">{"MONA",#N/A,FALSE,"S"}</definedName>
    <definedName name="wrn.MONA._2" localSheetId="86" hidden="1">{"MONA",#N/A,FALSE,"S"}</definedName>
    <definedName name="wrn.MONA._2" localSheetId="87" hidden="1">{"MONA",#N/A,FALSE,"S"}</definedName>
    <definedName name="wrn.MONA._2" localSheetId="88" hidden="1">{"MONA",#N/A,FALSE,"S"}</definedName>
    <definedName name="wrn.MONA._2" localSheetId="89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4" hidden="1">{"MONA",#N/A,FALSE,"S"}</definedName>
    <definedName name="wrn.MONA._2_1" localSheetId="24" hidden="1">{"MONA",#N/A,FALSE,"S"}</definedName>
    <definedName name="wrn.MONA._2_1" localSheetId="25" hidden="1">{"MONA",#N/A,FALSE,"S"}</definedName>
    <definedName name="wrn.MONA._2_1" localSheetId="17" hidden="1">{"MONA",#N/A,FALSE,"S"}</definedName>
    <definedName name="wrn.MONA._2_1" localSheetId="18" hidden="1">{"MONA",#N/A,FALSE,"S"}</definedName>
    <definedName name="wrn.MONA._2_1" localSheetId="22" hidden="1">{"MONA",#N/A,FALSE,"S"}</definedName>
    <definedName name="wrn.MONA._2_1" localSheetId="26" hidden="1">{"MONA",#N/A,FALSE,"S"}</definedName>
    <definedName name="wrn.MONA._2_1" localSheetId="35" hidden="1">{"MONA",#N/A,FALSE,"S"}</definedName>
    <definedName name="wrn.MONA._2_1" localSheetId="36" hidden="1">{"MONA",#N/A,FALSE,"S"}</definedName>
    <definedName name="wrn.MONA._2_1" localSheetId="37" hidden="1">{"MONA",#N/A,FALSE,"S"}</definedName>
    <definedName name="wrn.MONA._2_1" localSheetId="38" hidden="1">{"MONA",#N/A,FALSE,"S"}</definedName>
    <definedName name="wrn.MONA._2_1" localSheetId="39" hidden="1">{"MONA",#N/A,FALSE,"S"}</definedName>
    <definedName name="wrn.MONA._2_1" localSheetId="27" hidden="1">{"MONA",#N/A,FALSE,"S"}</definedName>
    <definedName name="wrn.MONA._2_1" localSheetId="28" hidden="1">{"MONA",#N/A,FALSE,"S"}</definedName>
    <definedName name="wrn.MONA._2_1" localSheetId="29" hidden="1">{"MONA",#N/A,FALSE,"S"}</definedName>
    <definedName name="wrn.MONA._2_1" localSheetId="32" hidden="1">{"MONA",#N/A,FALSE,"S"}</definedName>
    <definedName name="wrn.MONA._2_1" localSheetId="33" hidden="1">{"MONA",#N/A,FALSE,"S"}</definedName>
    <definedName name="wrn.MONA._2_1" localSheetId="51" hidden="1">{"MONA",#N/A,FALSE,"S"}</definedName>
    <definedName name="wrn.MONA._2_1" localSheetId="56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64" hidden="1">{"MONA",#N/A,FALSE,"S"}</definedName>
    <definedName name="wrn.MONA._2_1" localSheetId="73" hidden="1">{"MONA",#N/A,FALSE,"S"}</definedName>
    <definedName name="wrn.MONA._2_1" localSheetId="74" hidden="1">{"MONA",#N/A,FALSE,"S"}</definedName>
    <definedName name="wrn.MONA._2_1" localSheetId="65" hidden="1">{"MONA",#N/A,FALSE,"S"}</definedName>
    <definedName name="wrn.MONA._2_1" localSheetId="66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9" hidden="1">{"MONA",#N/A,FALSE,"S"}</definedName>
    <definedName name="wrn.MONA._2_1" localSheetId="83" hidden="1">{"MONA",#N/A,FALSE,"S"}</definedName>
    <definedName name="wrn.MONA._2_1" localSheetId="48" hidden="1">{"MONA",#N/A,FALSE,"S"}</definedName>
    <definedName name="wrn.MONA._2_1" localSheetId="86" hidden="1">{"MONA",#N/A,FALSE,"S"}</definedName>
    <definedName name="wrn.MONA._2_1" localSheetId="87" hidden="1">{"MONA",#N/A,FALSE,"S"}</definedName>
    <definedName name="wrn.MONA._2_1" localSheetId="88" hidden="1">{"MONA",#N/A,FALSE,"S"}</definedName>
    <definedName name="wrn.MONA._2_1" localSheetId="89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85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86" hidden="1">{#N/A,#N/A,FALSE,"I";#N/A,#N/A,FALSE,"J";#N/A,#N/A,FALSE,"K";#N/A,#N/A,FALSE,"L";#N/A,#N/A,FALSE,"M";#N/A,#N/A,FALSE,"N";#N/A,#N/A,FALSE,"O"}</definedName>
    <definedName name="wrn.Output._.tables." localSheetId="87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4" hidden="1">{#N/A,#N/A,FALSE,"I";#N/A,#N/A,FALSE,"J";#N/A,#N/A,FALSE,"K";#N/A,#N/A,FALSE,"L";#N/A,#N/A,FALSE,"M";#N/A,#N/A,FALSE,"N";#N/A,#N/A,FALSE,"O"}</definedName>
    <definedName name="wrn.Output._.tables._2" localSheetId="24" hidden="1">{#N/A,#N/A,FALSE,"I";#N/A,#N/A,FALSE,"J";#N/A,#N/A,FALSE,"K";#N/A,#N/A,FALSE,"L";#N/A,#N/A,FALSE,"M";#N/A,#N/A,FALSE,"N";#N/A,#N/A,FALSE,"O"}</definedName>
    <definedName name="wrn.Output._.tables._2" localSheetId="25" hidden="1">{#N/A,#N/A,FALSE,"I";#N/A,#N/A,FALSE,"J";#N/A,#N/A,FALSE,"K";#N/A,#N/A,FALSE,"L";#N/A,#N/A,FALSE,"M";#N/A,#N/A,FALSE,"N";#N/A,#N/A,FALSE,"O"}</definedName>
    <definedName name="wrn.Output._.tables._2" localSheetId="17" hidden="1">{#N/A,#N/A,FALSE,"I";#N/A,#N/A,FALSE,"J";#N/A,#N/A,FALSE,"K";#N/A,#N/A,FALSE,"L";#N/A,#N/A,FALSE,"M";#N/A,#N/A,FALSE,"N";#N/A,#N/A,FALSE,"O"}</definedName>
    <definedName name="wrn.Output._.tables._2" localSheetId="18" hidden="1">{#N/A,#N/A,FALSE,"I";#N/A,#N/A,FALSE,"J";#N/A,#N/A,FALSE,"K";#N/A,#N/A,FALSE,"L";#N/A,#N/A,FALSE,"M";#N/A,#N/A,FALSE,"N";#N/A,#N/A,FALSE,"O"}</definedName>
    <definedName name="wrn.Output._.tables._2" localSheetId="22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35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37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27" hidden="1">{#N/A,#N/A,FALSE,"I";#N/A,#N/A,FALSE,"J";#N/A,#N/A,FALSE,"K";#N/A,#N/A,FALSE,"L";#N/A,#N/A,FALSE,"M";#N/A,#N/A,FALSE,"N";#N/A,#N/A,FALSE,"O"}</definedName>
    <definedName name="wrn.Output._.tables._2" localSheetId="28" hidden="1">{#N/A,#N/A,FALSE,"I";#N/A,#N/A,FALSE,"J";#N/A,#N/A,FALSE,"K";#N/A,#N/A,FALSE,"L";#N/A,#N/A,FALSE,"M";#N/A,#N/A,FALSE,"N";#N/A,#N/A,FALSE,"O"}</definedName>
    <definedName name="wrn.Output._.tables._2" localSheetId="29" hidden="1">{#N/A,#N/A,FALSE,"I";#N/A,#N/A,FALSE,"J";#N/A,#N/A,FALSE,"K";#N/A,#N/A,FALSE,"L";#N/A,#N/A,FALSE,"M";#N/A,#N/A,FALSE,"N";#N/A,#N/A,FALSE,"O"}</definedName>
    <definedName name="wrn.Output._.tables._2" localSheetId="32" hidden="1">{#N/A,#N/A,FALSE,"I";#N/A,#N/A,FALSE,"J";#N/A,#N/A,FALSE,"K";#N/A,#N/A,FALSE,"L";#N/A,#N/A,FALSE,"M";#N/A,#N/A,FALSE,"N";#N/A,#N/A,FALSE,"O"}</definedName>
    <definedName name="wrn.Output._.tables._2" localSheetId="33" hidden="1">{#N/A,#N/A,FALSE,"I";#N/A,#N/A,FALSE,"J";#N/A,#N/A,FALSE,"K";#N/A,#N/A,FALSE,"L";#N/A,#N/A,FALSE,"M";#N/A,#N/A,FALSE,"N";#N/A,#N/A,FALSE,"O"}</definedName>
    <definedName name="wrn.Output._.tables._2" localSheetId="51" hidden="1">{#N/A,#N/A,FALSE,"I";#N/A,#N/A,FALSE,"J";#N/A,#N/A,FALSE,"K";#N/A,#N/A,FALSE,"L";#N/A,#N/A,FALSE,"M";#N/A,#N/A,FALSE,"N";#N/A,#N/A,FALSE,"O"}</definedName>
    <definedName name="wrn.Output._.tables._2" localSheetId="56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73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9" hidden="1">{#N/A,#N/A,FALSE,"I";#N/A,#N/A,FALSE,"J";#N/A,#N/A,FALSE,"K";#N/A,#N/A,FALSE,"L";#N/A,#N/A,FALSE,"M";#N/A,#N/A,FALSE,"N";#N/A,#N/A,FALSE,"O"}</definedName>
    <definedName name="wrn.Output._.tables._2" localSheetId="83" hidden="1">{#N/A,#N/A,FALSE,"I";#N/A,#N/A,FALSE,"J";#N/A,#N/A,FALSE,"K";#N/A,#N/A,FALSE,"L";#N/A,#N/A,FALSE,"M";#N/A,#N/A,FALSE,"N";#N/A,#N/A,FALSE,"O"}</definedName>
    <definedName name="wrn.Output._.tables._2" localSheetId="48" hidden="1">{#N/A,#N/A,FALSE,"I";#N/A,#N/A,FALSE,"J";#N/A,#N/A,FALSE,"K";#N/A,#N/A,FALSE,"L";#N/A,#N/A,FALSE,"M";#N/A,#N/A,FALSE,"N";#N/A,#N/A,FALSE,"O"}</definedName>
    <definedName name="wrn.Output._.tables._2" localSheetId="86" hidden="1">{#N/A,#N/A,FALSE,"I";#N/A,#N/A,FALSE,"J";#N/A,#N/A,FALSE,"K";#N/A,#N/A,FALSE,"L";#N/A,#N/A,FALSE,"M";#N/A,#N/A,FALSE,"N";#N/A,#N/A,FALSE,"O"}</definedName>
    <definedName name="wrn.Output._.tables._2" localSheetId="87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89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4" hidden="1">{#N/A,#N/A,FALSE,"I";#N/A,#N/A,FALSE,"J";#N/A,#N/A,FALSE,"K";#N/A,#N/A,FALSE,"L";#N/A,#N/A,FALSE,"M";#N/A,#N/A,FALSE,"N";#N/A,#N/A,FALSE,"O"}</definedName>
    <definedName name="wrn.Output._.tables._2_1" localSheetId="24" hidden="1">{#N/A,#N/A,FALSE,"I";#N/A,#N/A,FALSE,"J";#N/A,#N/A,FALSE,"K";#N/A,#N/A,FALSE,"L";#N/A,#N/A,FALSE,"M";#N/A,#N/A,FALSE,"N";#N/A,#N/A,FALSE,"O"}</definedName>
    <definedName name="wrn.Output._.tables._2_1" localSheetId="25" hidden="1">{#N/A,#N/A,FALSE,"I";#N/A,#N/A,FALSE,"J";#N/A,#N/A,FALSE,"K";#N/A,#N/A,FALSE,"L";#N/A,#N/A,FALSE,"M";#N/A,#N/A,FALSE,"N";#N/A,#N/A,FALSE,"O"}</definedName>
    <definedName name="wrn.Output._.tables._2_1" localSheetId="17" hidden="1">{#N/A,#N/A,FALSE,"I";#N/A,#N/A,FALSE,"J";#N/A,#N/A,FALSE,"K";#N/A,#N/A,FALSE,"L";#N/A,#N/A,FALSE,"M";#N/A,#N/A,FALSE,"N";#N/A,#N/A,FALSE,"O"}</definedName>
    <definedName name="wrn.Output._.tables._2_1" localSheetId="18" hidden="1">{#N/A,#N/A,FALSE,"I";#N/A,#N/A,FALSE,"J";#N/A,#N/A,FALSE,"K";#N/A,#N/A,FALSE,"L";#N/A,#N/A,FALSE,"M";#N/A,#N/A,FALSE,"N";#N/A,#N/A,FALSE,"O"}</definedName>
    <definedName name="wrn.Output._.tables._2_1" localSheetId="22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35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37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27" hidden="1">{#N/A,#N/A,FALSE,"I";#N/A,#N/A,FALSE,"J";#N/A,#N/A,FALSE,"K";#N/A,#N/A,FALSE,"L";#N/A,#N/A,FALSE,"M";#N/A,#N/A,FALSE,"N";#N/A,#N/A,FALSE,"O"}</definedName>
    <definedName name="wrn.Output._.tables._2_1" localSheetId="28" hidden="1">{#N/A,#N/A,FALSE,"I";#N/A,#N/A,FALSE,"J";#N/A,#N/A,FALSE,"K";#N/A,#N/A,FALSE,"L";#N/A,#N/A,FALSE,"M";#N/A,#N/A,FALSE,"N";#N/A,#N/A,FALSE,"O"}</definedName>
    <definedName name="wrn.Output._.tables._2_1" localSheetId="29" hidden="1">{#N/A,#N/A,FALSE,"I";#N/A,#N/A,FALSE,"J";#N/A,#N/A,FALSE,"K";#N/A,#N/A,FALSE,"L";#N/A,#N/A,FALSE,"M";#N/A,#N/A,FALSE,"N";#N/A,#N/A,FALSE,"O"}</definedName>
    <definedName name="wrn.Output._.tables._2_1" localSheetId="32" hidden="1">{#N/A,#N/A,FALSE,"I";#N/A,#N/A,FALSE,"J";#N/A,#N/A,FALSE,"K";#N/A,#N/A,FALSE,"L";#N/A,#N/A,FALSE,"M";#N/A,#N/A,FALSE,"N";#N/A,#N/A,FALSE,"O"}</definedName>
    <definedName name="wrn.Output._.tables._2_1" localSheetId="33" hidden="1">{#N/A,#N/A,FALSE,"I";#N/A,#N/A,FALSE,"J";#N/A,#N/A,FALSE,"K";#N/A,#N/A,FALSE,"L";#N/A,#N/A,FALSE,"M";#N/A,#N/A,FALSE,"N";#N/A,#N/A,FALSE,"O"}</definedName>
    <definedName name="wrn.Output._.tables._2_1" localSheetId="51" hidden="1">{#N/A,#N/A,FALSE,"I";#N/A,#N/A,FALSE,"J";#N/A,#N/A,FALSE,"K";#N/A,#N/A,FALSE,"L";#N/A,#N/A,FALSE,"M";#N/A,#N/A,FALSE,"N";#N/A,#N/A,FALSE,"O"}</definedName>
    <definedName name="wrn.Output._.tables._2_1" localSheetId="56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73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9" hidden="1">{#N/A,#N/A,FALSE,"I";#N/A,#N/A,FALSE,"J";#N/A,#N/A,FALSE,"K";#N/A,#N/A,FALSE,"L";#N/A,#N/A,FALSE,"M";#N/A,#N/A,FALSE,"N";#N/A,#N/A,FALSE,"O"}</definedName>
    <definedName name="wrn.Output._.tables._2_1" localSheetId="83" hidden="1">{#N/A,#N/A,FALSE,"I";#N/A,#N/A,FALSE,"J";#N/A,#N/A,FALSE,"K";#N/A,#N/A,FALSE,"L";#N/A,#N/A,FALSE,"M";#N/A,#N/A,FALSE,"N";#N/A,#N/A,FALSE,"O"}</definedName>
    <definedName name="wrn.Output._.tables._2_1" localSheetId="48" hidden="1">{#N/A,#N/A,FALSE,"I";#N/A,#N/A,FALSE,"J";#N/A,#N/A,FALSE,"K";#N/A,#N/A,FALSE,"L";#N/A,#N/A,FALSE,"M";#N/A,#N/A,FALSE,"N";#N/A,#N/A,FALSE,"O"}</definedName>
    <definedName name="wrn.Output._.tables._2_1" localSheetId="86" hidden="1">{#N/A,#N/A,FALSE,"I";#N/A,#N/A,FALSE,"J";#N/A,#N/A,FALSE,"K";#N/A,#N/A,FALSE,"L";#N/A,#N/A,FALSE,"M";#N/A,#N/A,FALSE,"N";#N/A,#N/A,FALSE,"O"}</definedName>
    <definedName name="wrn.Output._.tables._2_1" localSheetId="87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89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14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22" hidden="1">{"WEO",#N/A,FALSE,"T"}</definedName>
    <definedName name="wrn.WEO." localSheetId="26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51" hidden="1">{"WEO",#N/A,FALSE,"T"}</definedName>
    <definedName name="wrn.WEO." localSheetId="56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4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5" hidden="1">{"WEO",#N/A,FALSE,"T"}</definedName>
    <definedName name="wrn.WEO." localSheetId="85" hidden="1">{"WEO",#N/A,FALSE,"T"}</definedName>
    <definedName name="wrn.WEO." localSheetId="77" hidden="1">{"WEO",#N/A,FALSE,"T"}</definedName>
    <definedName name="wrn.WEO." localSheetId="79" hidden="1">{"WEO",#N/A,FALSE,"T"}</definedName>
    <definedName name="wrn.WEO." localSheetId="83" hidden="1">{"WEO",#N/A,FALSE,"T"}</definedName>
    <definedName name="wrn.WEO." localSheetId="48" hidden="1">{"WEO",#N/A,FALSE,"T"}</definedName>
    <definedName name="wrn.WEO." localSheetId="86" hidden="1">{"WEO",#N/A,FALSE,"T"}</definedName>
    <definedName name="wrn.WEO." localSheetId="87" hidden="1">{"WEO",#N/A,FALSE,"T"}</definedName>
    <definedName name="wrn.WEO." localSheetId="88" hidden="1">{"WEO",#N/A,FALSE,"T"}</definedName>
    <definedName name="wrn.WEO." localSheetId="89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4" hidden="1">{"WEO",#N/A,FALSE,"T"}</definedName>
    <definedName name="wrn.WEO._2" localSheetId="24" hidden="1">{"WEO",#N/A,FALSE,"T"}</definedName>
    <definedName name="wrn.WEO._2" localSheetId="25" hidden="1">{"WEO",#N/A,FALSE,"T"}</definedName>
    <definedName name="wrn.WEO._2" localSheetId="17" hidden="1">{"WEO",#N/A,FALSE,"T"}</definedName>
    <definedName name="wrn.WEO._2" localSheetId="18" hidden="1">{"WEO",#N/A,FALSE,"T"}</definedName>
    <definedName name="wrn.WEO._2" localSheetId="22" hidden="1">{"WEO",#N/A,FALSE,"T"}</definedName>
    <definedName name="wrn.WEO._2" localSheetId="26" hidden="1">{"WEO",#N/A,FALSE,"T"}</definedName>
    <definedName name="wrn.WEO._2" localSheetId="35" hidden="1">{"WEO",#N/A,FALSE,"T"}</definedName>
    <definedName name="wrn.WEO._2" localSheetId="36" hidden="1">{"WEO",#N/A,FALSE,"T"}</definedName>
    <definedName name="wrn.WEO._2" localSheetId="37" hidden="1">{"WEO",#N/A,FALSE,"T"}</definedName>
    <definedName name="wrn.WEO._2" localSheetId="38" hidden="1">{"WEO",#N/A,FALSE,"T"}</definedName>
    <definedName name="wrn.WEO._2" localSheetId="39" hidden="1">{"WEO",#N/A,FALSE,"T"}</definedName>
    <definedName name="wrn.WEO._2" localSheetId="27" hidden="1">{"WEO",#N/A,FALSE,"T"}</definedName>
    <definedName name="wrn.WEO._2" localSheetId="28" hidden="1">{"WEO",#N/A,FALSE,"T"}</definedName>
    <definedName name="wrn.WEO._2" localSheetId="29" hidden="1">{"WEO",#N/A,FALSE,"T"}</definedName>
    <definedName name="wrn.WEO._2" localSheetId="32" hidden="1">{"WEO",#N/A,FALSE,"T"}</definedName>
    <definedName name="wrn.WEO._2" localSheetId="33" hidden="1">{"WEO",#N/A,FALSE,"T"}</definedName>
    <definedName name="wrn.WEO._2" localSheetId="51" hidden="1">{"WEO",#N/A,FALSE,"T"}</definedName>
    <definedName name="wrn.WEO._2" localSheetId="56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64" hidden="1">{"WEO",#N/A,FALSE,"T"}</definedName>
    <definedName name="wrn.WEO._2" localSheetId="73" hidden="1">{"WEO",#N/A,FALSE,"T"}</definedName>
    <definedName name="wrn.WEO._2" localSheetId="74" hidden="1">{"WEO",#N/A,FALSE,"T"}</definedName>
    <definedName name="wrn.WEO._2" localSheetId="65" hidden="1">{"WEO",#N/A,FALSE,"T"}</definedName>
    <definedName name="wrn.WEO._2" localSheetId="66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9" hidden="1">{"WEO",#N/A,FALSE,"T"}</definedName>
    <definedName name="wrn.WEO._2" localSheetId="83" hidden="1">{"WEO",#N/A,FALSE,"T"}</definedName>
    <definedName name="wrn.WEO._2" localSheetId="48" hidden="1">{"WEO",#N/A,FALSE,"T"}</definedName>
    <definedName name="wrn.WEO._2" localSheetId="86" hidden="1">{"WEO",#N/A,FALSE,"T"}</definedName>
    <definedName name="wrn.WEO._2" localSheetId="87" hidden="1">{"WEO",#N/A,FALSE,"T"}</definedName>
    <definedName name="wrn.WEO._2" localSheetId="88" hidden="1">{"WEO",#N/A,FALSE,"T"}</definedName>
    <definedName name="wrn.WEO._2" localSheetId="89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4" hidden="1">{"WEO",#N/A,FALSE,"T"}</definedName>
    <definedName name="wrn.WEO._2_1" localSheetId="24" hidden="1">{"WEO",#N/A,FALSE,"T"}</definedName>
    <definedName name="wrn.WEO._2_1" localSheetId="25" hidden="1">{"WEO",#N/A,FALSE,"T"}</definedName>
    <definedName name="wrn.WEO._2_1" localSheetId="17" hidden="1">{"WEO",#N/A,FALSE,"T"}</definedName>
    <definedName name="wrn.WEO._2_1" localSheetId="18" hidden="1">{"WEO",#N/A,FALSE,"T"}</definedName>
    <definedName name="wrn.WEO._2_1" localSheetId="22" hidden="1">{"WEO",#N/A,FALSE,"T"}</definedName>
    <definedName name="wrn.WEO._2_1" localSheetId="26" hidden="1">{"WEO",#N/A,FALSE,"T"}</definedName>
    <definedName name="wrn.WEO._2_1" localSheetId="35" hidden="1">{"WEO",#N/A,FALSE,"T"}</definedName>
    <definedName name="wrn.WEO._2_1" localSheetId="36" hidden="1">{"WEO",#N/A,FALSE,"T"}</definedName>
    <definedName name="wrn.WEO._2_1" localSheetId="37" hidden="1">{"WEO",#N/A,FALSE,"T"}</definedName>
    <definedName name="wrn.WEO._2_1" localSheetId="38" hidden="1">{"WEO",#N/A,FALSE,"T"}</definedName>
    <definedName name="wrn.WEO._2_1" localSheetId="39" hidden="1">{"WEO",#N/A,FALSE,"T"}</definedName>
    <definedName name="wrn.WEO._2_1" localSheetId="27" hidden="1">{"WEO",#N/A,FALSE,"T"}</definedName>
    <definedName name="wrn.WEO._2_1" localSheetId="28" hidden="1">{"WEO",#N/A,FALSE,"T"}</definedName>
    <definedName name="wrn.WEO._2_1" localSheetId="29" hidden="1">{"WEO",#N/A,FALSE,"T"}</definedName>
    <definedName name="wrn.WEO._2_1" localSheetId="32" hidden="1">{"WEO",#N/A,FALSE,"T"}</definedName>
    <definedName name="wrn.WEO._2_1" localSheetId="33" hidden="1">{"WEO",#N/A,FALSE,"T"}</definedName>
    <definedName name="wrn.WEO._2_1" localSheetId="51" hidden="1">{"WEO",#N/A,FALSE,"T"}</definedName>
    <definedName name="wrn.WEO._2_1" localSheetId="56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64" hidden="1">{"WEO",#N/A,FALSE,"T"}</definedName>
    <definedName name="wrn.WEO._2_1" localSheetId="73" hidden="1">{"WEO",#N/A,FALSE,"T"}</definedName>
    <definedName name="wrn.WEO._2_1" localSheetId="74" hidden="1">{"WEO",#N/A,FALSE,"T"}</definedName>
    <definedName name="wrn.WEO._2_1" localSheetId="65" hidden="1">{"WEO",#N/A,FALSE,"T"}</definedName>
    <definedName name="wrn.WEO._2_1" localSheetId="66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9" hidden="1">{"WEO",#N/A,FALSE,"T"}</definedName>
    <definedName name="wrn.WEO._2_1" localSheetId="83" hidden="1">{"WEO",#N/A,FALSE,"T"}</definedName>
    <definedName name="wrn.WEO._2_1" localSheetId="48" hidden="1">{"WEO",#N/A,FALSE,"T"}</definedName>
    <definedName name="wrn.WEO._2_1" localSheetId="86" hidden="1">{"WEO",#N/A,FALSE,"T"}</definedName>
    <definedName name="wrn.WEO._2_1" localSheetId="87" hidden="1">{"WEO",#N/A,FALSE,"T"}</definedName>
    <definedName name="wrn.WEO._2_1" localSheetId="88" hidden="1">{"WEO",#N/A,FALSE,"T"}</definedName>
    <definedName name="wrn.WEO._2_1" localSheetId="89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14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15" hidden="1">{#N/A,#N/A,FALSE,"т02бд"}</definedName>
    <definedName name="wrn.д02." localSheetId="17" hidden="1">{#N/A,#N/A,FALSE,"т02бд"}</definedName>
    <definedName name="wrn.д02." localSheetId="18" hidden="1">{#N/A,#N/A,FALSE,"т02бд"}</definedName>
    <definedName name="wrn.д02." localSheetId="22" hidden="1">{#N/A,#N/A,FALSE,"т02бд"}</definedName>
    <definedName name="wrn.д02." localSheetId="26" hidden="1">{#N/A,#N/A,FALSE,"т02бд"}</definedName>
    <definedName name="wrn.д02." localSheetId="35" hidden="1">{#N/A,#N/A,FALSE,"т02бд"}</definedName>
    <definedName name="wrn.д02." localSheetId="3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27" hidden="1">{#N/A,#N/A,FALSE,"т02бд"}</definedName>
    <definedName name="wrn.д02." localSheetId="28" hidden="1">{#N/A,#N/A,FALSE,"т02бд"}</definedName>
    <definedName name="wrn.д02." localSheetId="29" hidden="1">{#N/A,#N/A,FALSE,"т02бд"}</definedName>
    <definedName name="wrn.д02." localSheetId="32" hidden="1">{#N/A,#N/A,FALSE,"т02бд"}</definedName>
    <definedName name="wrn.д02." localSheetId="33" hidden="1">{#N/A,#N/A,FALSE,"т02бд"}</definedName>
    <definedName name="wrn.д02." localSheetId="51" hidden="1">{#N/A,#N/A,FALSE,"т02бд"}</definedName>
    <definedName name="wrn.д02." localSheetId="56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4" hidden="1">{#N/A,#N/A,FALSE,"т02бд"}</definedName>
    <definedName name="wrn.д02." localSheetId="73" hidden="1">{#N/A,#N/A,FALSE,"т02бд"}</definedName>
    <definedName name="wrn.д02." localSheetId="74" hidden="1">{#N/A,#N/A,FALSE,"т02бд"}</definedName>
    <definedName name="wrn.д02." localSheetId="65" hidden="1">{#N/A,#N/A,FALSE,"т02бд"}</definedName>
    <definedName name="wrn.д02." localSheetId="66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5" hidden="1">{#N/A,#N/A,FALSE,"т02бд"}</definedName>
    <definedName name="wrn.д02." localSheetId="85" hidden="1">{#N/A,#N/A,FALSE,"т02бд"}</definedName>
    <definedName name="wrn.д02." localSheetId="77" hidden="1">{#N/A,#N/A,FALSE,"т02бд"}</definedName>
    <definedName name="wrn.д02." localSheetId="79" hidden="1">{#N/A,#N/A,FALSE,"т02бд"}</definedName>
    <definedName name="wrn.д02." localSheetId="83" hidden="1">{#N/A,#N/A,FALSE,"т02бд"}</definedName>
    <definedName name="wrn.д02." localSheetId="48" hidden="1">{#N/A,#N/A,FALSE,"т02бд"}</definedName>
    <definedName name="wrn.д02." localSheetId="86" hidden="1">{#N/A,#N/A,FALSE,"т02бд"}</definedName>
    <definedName name="wrn.д02." localSheetId="87" hidden="1">{#N/A,#N/A,FALSE,"т02бд"}</definedName>
    <definedName name="wrn.д02." localSheetId="88" hidden="1">{#N/A,#N/A,FALSE,"т02бд"}</definedName>
    <definedName name="wrn.д02." localSheetId="89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4" hidden="1">{#N/A,#N/A,FALSE,"т02бд"}</definedName>
    <definedName name="wrn.д02._2" localSheetId="24" hidden="1">{#N/A,#N/A,FALSE,"т02бд"}</definedName>
    <definedName name="wrn.д02._2" localSheetId="25" hidden="1">{#N/A,#N/A,FALSE,"т02бд"}</definedName>
    <definedName name="wrn.д02._2" localSheetId="17" hidden="1">{#N/A,#N/A,FALSE,"т02бд"}</definedName>
    <definedName name="wrn.д02._2" localSheetId="18" hidden="1">{#N/A,#N/A,FALSE,"т02бд"}</definedName>
    <definedName name="wrn.д02._2" localSheetId="22" hidden="1">{#N/A,#N/A,FALSE,"т02бд"}</definedName>
    <definedName name="wrn.д02._2" localSheetId="26" hidden="1">{#N/A,#N/A,FALSE,"т02бд"}</definedName>
    <definedName name="wrn.д02._2" localSheetId="35" hidden="1">{#N/A,#N/A,FALSE,"т02бд"}</definedName>
    <definedName name="wrn.д02._2" localSheetId="36" hidden="1">{#N/A,#N/A,FALSE,"т02бд"}</definedName>
    <definedName name="wrn.д02._2" localSheetId="37" hidden="1">{#N/A,#N/A,FALSE,"т02бд"}</definedName>
    <definedName name="wrn.д02._2" localSheetId="38" hidden="1">{#N/A,#N/A,FALSE,"т02бд"}</definedName>
    <definedName name="wrn.д02._2" localSheetId="39" hidden="1">{#N/A,#N/A,FALSE,"т02бд"}</definedName>
    <definedName name="wrn.д02._2" localSheetId="27" hidden="1">{#N/A,#N/A,FALSE,"т02бд"}</definedName>
    <definedName name="wrn.д02._2" localSheetId="28" hidden="1">{#N/A,#N/A,FALSE,"т02бд"}</definedName>
    <definedName name="wrn.д02._2" localSheetId="29" hidden="1">{#N/A,#N/A,FALSE,"т02бд"}</definedName>
    <definedName name="wrn.д02._2" localSheetId="32" hidden="1">{#N/A,#N/A,FALSE,"т02бд"}</definedName>
    <definedName name="wrn.д02._2" localSheetId="33" hidden="1">{#N/A,#N/A,FALSE,"т02бд"}</definedName>
    <definedName name="wrn.д02._2" localSheetId="51" hidden="1">{#N/A,#N/A,FALSE,"т02бд"}</definedName>
    <definedName name="wrn.д02._2" localSheetId="56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64" hidden="1">{#N/A,#N/A,FALSE,"т02бд"}</definedName>
    <definedName name="wrn.д02._2" localSheetId="73" hidden="1">{#N/A,#N/A,FALSE,"т02бд"}</definedName>
    <definedName name="wrn.д02._2" localSheetId="74" hidden="1">{#N/A,#N/A,FALSE,"т02бд"}</definedName>
    <definedName name="wrn.д02._2" localSheetId="65" hidden="1">{#N/A,#N/A,FALSE,"т02бд"}</definedName>
    <definedName name="wrn.д02._2" localSheetId="66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9" hidden="1">{#N/A,#N/A,FALSE,"т02бд"}</definedName>
    <definedName name="wrn.д02._2" localSheetId="83" hidden="1">{#N/A,#N/A,FALSE,"т02бд"}</definedName>
    <definedName name="wrn.д02._2" localSheetId="48" hidden="1">{#N/A,#N/A,FALSE,"т02бд"}</definedName>
    <definedName name="wrn.д02._2" localSheetId="86" hidden="1">{#N/A,#N/A,FALSE,"т02бд"}</definedName>
    <definedName name="wrn.д02._2" localSheetId="87" hidden="1">{#N/A,#N/A,FALSE,"т02бд"}</definedName>
    <definedName name="wrn.д02._2" localSheetId="88" hidden="1">{#N/A,#N/A,FALSE,"т02бд"}</definedName>
    <definedName name="wrn.д02._2" localSheetId="89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4" hidden="1">{#N/A,#N/A,FALSE,"т02бд"}</definedName>
    <definedName name="wrn.д02._2_1" localSheetId="24" hidden="1">{#N/A,#N/A,FALSE,"т02бд"}</definedName>
    <definedName name="wrn.д02._2_1" localSheetId="25" hidden="1">{#N/A,#N/A,FALSE,"т02бд"}</definedName>
    <definedName name="wrn.д02._2_1" localSheetId="17" hidden="1">{#N/A,#N/A,FALSE,"т02бд"}</definedName>
    <definedName name="wrn.д02._2_1" localSheetId="18" hidden="1">{#N/A,#N/A,FALSE,"т02бд"}</definedName>
    <definedName name="wrn.д02._2_1" localSheetId="22" hidden="1">{#N/A,#N/A,FALSE,"т02бд"}</definedName>
    <definedName name="wrn.д02._2_1" localSheetId="26" hidden="1">{#N/A,#N/A,FALSE,"т02бд"}</definedName>
    <definedName name="wrn.д02._2_1" localSheetId="35" hidden="1">{#N/A,#N/A,FALSE,"т02бд"}</definedName>
    <definedName name="wrn.д02._2_1" localSheetId="36" hidden="1">{#N/A,#N/A,FALSE,"т02бд"}</definedName>
    <definedName name="wrn.д02._2_1" localSheetId="37" hidden="1">{#N/A,#N/A,FALSE,"т02бд"}</definedName>
    <definedName name="wrn.д02._2_1" localSheetId="38" hidden="1">{#N/A,#N/A,FALSE,"т02бд"}</definedName>
    <definedName name="wrn.д02._2_1" localSheetId="39" hidden="1">{#N/A,#N/A,FALSE,"т02бд"}</definedName>
    <definedName name="wrn.д02._2_1" localSheetId="27" hidden="1">{#N/A,#N/A,FALSE,"т02бд"}</definedName>
    <definedName name="wrn.д02._2_1" localSheetId="28" hidden="1">{#N/A,#N/A,FALSE,"т02бд"}</definedName>
    <definedName name="wrn.д02._2_1" localSheetId="29" hidden="1">{#N/A,#N/A,FALSE,"т02бд"}</definedName>
    <definedName name="wrn.д02._2_1" localSheetId="32" hidden="1">{#N/A,#N/A,FALSE,"т02бд"}</definedName>
    <definedName name="wrn.д02._2_1" localSheetId="33" hidden="1">{#N/A,#N/A,FALSE,"т02бд"}</definedName>
    <definedName name="wrn.д02._2_1" localSheetId="51" hidden="1">{#N/A,#N/A,FALSE,"т02бд"}</definedName>
    <definedName name="wrn.д02._2_1" localSheetId="56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64" hidden="1">{#N/A,#N/A,FALSE,"т02бд"}</definedName>
    <definedName name="wrn.д02._2_1" localSheetId="73" hidden="1">{#N/A,#N/A,FALSE,"т02бд"}</definedName>
    <definedName name="wrn.д02._2_1" localSheetId="74" hidden="1">{#N/A,#N/A,FALSE,"т02бд"}</definedName>
    <definedName name="wrn.д02._2_1" localSheetId="65" hidden="1">{#N/A,#N/A,FALSE,"т02бд"}</definedName>
    <definedName name="wrn.д02._2_1" localSheetId="66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9" hidden="1">{#N/A,#N/A,FALSE,"т02бд"}</definedName>
    <definedName name="wrn.д02._2_1" localSheetId="83" hidden="1">{#N/A,#N/A,FALSE,"т02бд"}</definedName>
    <definedName name="wrn.д02._2_1" localSheetId="48" hidden="1">{#N/A,#N/A,FALSE,"т02бд"}</definedName>
    <definedName name="wrn.д02._2_1" localSheetId="86" hidden="1">{#N/A,#N/A,FALSE,"т02бд"}</definedName>
    <definedName name="wrn.д02._2_1" localSheetId="87" hidden="1">{#N/A,#N/A,FALSE,"т02бд"}</definedName>
    <definedName name="wrn.д02._2_1" localSheetId="88" hidden="1">{#N/A,#N/A,FALSE,"т02бд"}</definedName>
    <definedName name="wrn.д02._2_1" localSheetId="89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4" hidden="1">{#N/A,#N/A,FALSE,"Лист4"}</definedName>
    <definedName name="wrn.Інструкція." localSheetId="24" hidden="1">{#N/A,#N/A,FALSE,"Лист4"}</definedName>
    <definedName name="wrn.Інструкція." localSheetId="25" hidden="1">{#N/A,#N/A,FALSE,"Лист4"}</definedName>
    <definedName name="wrn.Інструкція." localSheetId="15" hidden="1">{#N/A,#N/A,FALSE,"Лист4"}</definedName>
    <definedName name="wrn.Інструкція." localSheetId="17" hidden="1">{#N/A,#N/A,FALSE,"Лист4"}</definedName>
    <definedName name="wrn.Інструкція." localSheetId="18" hidden="1">{#N/A,#N/A,FALSE,"Лист4"}</definedName>
    <definedName name="wrn.Інструкція." localSheetId="22" hidden="1">{#N/A,#N/A,FALSE,"Лист4"}</definedName>
    <definedName name="wrn.Інструкція." localSheetId="26" hidden="1">{#N/A,#N/A,FALSE,"Лист4"}</definedName>
    <definedName name="wrn.Інструкція." localSheetId="35" hidden="1">{#N/A,#N/A,FALSE,"Лист4"}</definedName>
    <definedName name="wrn.Інструкція." localSheetId="36" hidden="1">{#N/A,#N/A,FALSE,"Лист4"}</definedName>
    <definedName name="wrn.Інструкція." localSheetId="37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27" hidden="1">{#N/A,#N/A,FALSE,"Лист4"}</definedName>
    <definedName name="wrn.Інструкція." localSheetId="28" hidden="1">{#N/A,#N/A,FALSE,"Лист4"}</definedName>
    <definedName name="wrn.Інструкція." localSheetId="29" hidden="1">{#N/A,#N/A,FALSE,"Лист4"}</definedName>
    <definedName name="wrn.Інструкція." localSheetId="32" hidden="1">{#N/A,#N/A,FALSE,"Лист4"}</definedName>
    <definedName name="wrn.Інструкція." localSheetId="33" hidden="1">{#N/A,#N/A,FALSE,"Лист4"}</definedName>
    <definedName name="wrn.Інструкція." localSheetId="51" hidden="1">{#N/A,#N/A,FALSE,"Лист4"}</definedName>
    <definedName name="wrn.Інструкція." localSheetId="56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64" hidden="1">{#N/A,#N/A,FALSE,"Лист4"}</definedName>
    <definedName name="wrn.Інструкція." localSheetId="73" hidden="1">{#N/A,#N/A,FALSE,"Лист4"}</definedName>
    <definedName name="wrn.Інструкція." localSheetId="74" hidden="1">{#N/A,#N/A,FALSE,"Лист4"}</definedName>
    <definedName name="wrn.Інструкція." localSheetId="65" hidden="1">{#N/A,#N/A,FALSE,"Лист4"}</definedName>
    <definedName name="wrn.Інструкція." localSheetId="66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5" hidden="1">{#N/A,#N/A,FALSE,"Лист4"}</definedName>
    <definedName name="wrn.Інструкція." localSheetId="85" hidden="1">{#N/A,#N/A,FALSE,"Лист4"}</definedName>
    <definedName name="wrn.Інструкція." localSheetId="77" hidden="1">{#N/A,#N/A,FALSE,"Лист4"}</definedName>
    <definedName name="wrn.Інструкція." localSheetId="79" hidden="1">{#N/A,#N/A,FALSE,"Лист4"}</definedName>
    <definedName name="wrn.Інструкція." localSheetId="83" hidden="1">{#N/A,#N/A,FALSE,"Лист4"}</definedName>
    <definedName name="wrn.Інструкція." localSheetId="48" hidden="1">{#N/A,#N/A,FALSE,"Лист4"}</definedName>
    <definedName name="wrn.Інструкція." localSheetId="86" hidden="1">{#N/A,#N/A,FALSE,"Лист4"}</definedName>
    <definedName name="wrn.Інструкція." localSheetId="87" hidden="1">{#N/A,#N/A,FALSE,"Лист4"}</definedName>
    <definedName name="wrn.Інструкція." localSheetId="88" hidden="1">{#N/A,#N/A,FALSE,"Лист4"}</definedName>
    <definedName name="wrn.Інструкція." localSheetId="89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14" hidden="1">{#N/A,#N/A,FALSE,"т17-1банки (2)"}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15" hidden="1">{#N/A,#N/A,FALSE,"т17-1банки (2)"}</definedName>
    <definedName name="wrn.т171банки." localSheetId="17" hidden="1">{#N/A,#N/A,FALSE,"т17-1банки (2)"}</definedName>
    <definedName name="wrn.т171банки." localSheetId="18" hidden="1">{#N/A,#N/A,FALSE,"т17-1банки (2)"}</definedName>
    <definedName name="wrn.т171банки." localSheetId="22" hidden="1">{#N/A,#N/A,FALSE,"т17-1банки (2)"}</definedName>
    <definedName name="wrn.т171банки." localSheetId="26" hidden="1">{#N/A,#N/A,FALSE,"т17-1банки (2)"}</definedName>
    <definedName name="wrn.т171банки." localSheetId="35" hidden="1">{#N/A,#N/A,FALSE,"т17-1банки (2)"}</definedName>
    <definedName name="wrn.т171банки." localSheetId="3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27" hidden="1">{#N/A,#N/A,FALSE,"т17-1банки (2)"}</definedName>
    <definedName name="wrn.т171банки." localSheetId="28" hidden="1">{#N/A,#N/A,FALSE,"т17-1банки (2)"}</definedName>
    <definedName name="wrn.т171банки." localSheetId="29" hidden="1">{#N/A,#N/A,FALSE,"т17-1банки (2)"}</definedName>
    <definedName name="wrn.т171банки." localSheetId="32" hidden="1">{#N/A,#N/A,FALSE,"т17-1банки (2)"}</definedName>
    <definedName name="wrn.т171банки." localSheetId="33" hidden="1">{#N/A,#N/A,FALSE,"т17-1банки (2)"}</definedName>
    <definedName name="wrn.т171банки." localSheetId="51" hidden="1">{#N/A,#N/A,FALSE,"т17-1банки (2)"}</definedName>
    <definedName name="wrn.т171банки." localSheetId="56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4" hidden="1">{#N/A,#N/A,FALSE,"т17-1банки (2)"}</definedName>
    <definedName name="wrn.т171банки." localSheetId="73" hidden="1">{#N/A,#N/A,FALSE,"т17-1банки (2)"}</definedName>
    <definedName name="wrn.т171банки." localSheetId="74" hidden="1">{#N/A,#N/A,FALSE,"т17-1банки (2)"}</definedName>
    <definedName name="wrn.т171банки." localSheetId="65" hidden="1">{#N/A,#N/A,FALSE,"т17-1банки (2)"}</definedName>
    <definedName name="wrn.т171банки." localSheetId="66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5" hidden="1">{#N/A,#N/A,FALSE,"т17-1банки (2)"}</definedName>
    <definedName name="wrn.т171банки." localSheetId="85" hidden="1">{#N/A,#N/A,FALSE,"т17-1банки (2)"}</definedName>
    <definedName name="wrn.т171банки." localSheetId="77" hidden="1">{#N/A,#N/A,FALSE,"т17-1банки (2)"}</definedName>
    <definedName name="wrn.т171банки." localSheetId="79" hidden="1">{#N/A,#N/A,FALSE,"т17-1банки (2)"}</definedName>
    <definedName name="wrn.т171банки." localSheetId="83" hidden="1">{#N/A,#N/A,FALSE,"т17-1банки (2)"}</definedName>
    <definedName name="wrn.т171банки." localSheetId="48" hidden="1">{#N/A,#N/A,FALSE,"т17-1банки (2)"}</definedName>
    <definedName name="wrn.т171банки." localSheetId="86" hidden="1">{#N/A,#N/A,FALSE,"т17-1банки (2)"}</definedName>
    <definedName name="wrn.т171банки." localSheetId="87" hidden="1">{#N/A,#N/A,FALSE,"т17-1банки (2)"}</definedName>
    <definedName name="wrn.т171банки." localSheetId="88" hidden="1">{#N/A,#N/A,FALSE,"т17-1банки (2)"}</definedName>
    <definedName name="wrn.т171банки." localSheetId="89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4" hidden="1">{#N/A,#N/A,FALSE,"т17-1банки (2)"}</definedName>
    <definedName name="wrn.т171банки._2" localSheetId="24" hidden="1">{#N/A,#N/A,FALSE,"т17-1банки (2)"}</definedName>
    <definedName name="wrn.т171банки._2" localSheetId="25" hidden="1">{#N/A,#N/A,FALSE,"т17-1банки (2)"}</definedName>
    <definedName name="wrn.т171банки._2" localSheetId="17" hidden="1">{#N/A,#N/A,FALSE,"т17-1банки (2)"}</definedName>
    <definedName name="wrn.т171банки._2" localSheetId="18" hidden="1">{#N/A,#N/A,FALSE,"т17-1банки (2)"}</definedName>
    <definedName name="wrn.т171банки._2" localSheetId="22" hidden="1">{#N/A,#N/A,FALSE,"т17-1банки (2)"}</definedName>
    <definedName name="wrn.т171банки._2" localSheetId="26" hidden="1">{#N/A,#N/A,FALSE,"т17-1банки (2)"}</definedName>
    <definedName name="wrn.т171банки._2" localSheetId="35" hidden="1">{#N/A,#N/A,FALSE,"т17-1банки (2)"}</definedName>
    <definedName name="wrn.т171банки._2" localSheetId="36" hidden="1">{#N/A,#N/A,FALSE,"т17-1банки (2)"}</definedName>
    <definedName name="wrn.т171банки._2" localSheetId="37" hidden="1">{#N/A,#N/A,FALSE,"т17-1банки (2)"}</definedName>
    <definedName name="wrn.т171банки._2" localSheetId="38" hidden="1">{#N/A,#N/A,FALSE,"т17-1банки (2)"}</definedName>
    <definedName name="wrn.т171банки._2" localSheetId="39" hidden="1">{#N/A,#N/A,FALSE,"т17-1банки (2)"}</definedName>
    <definedName name="wrn.т171банки._2" localSheetId="27" hidden="1">{#N/A,#N/A,FALSE,"т17-1банки (2)"}</definedName>
    <definedName name="wrn.т171банки._2" localSheetId="28" hidden="1">{#N/A,#N/A,FALSE,"т17-1банки (2)"}</definedName>
    <definedName name="wrn.т171банки._2" localSheetId="29" hidden="1">{#N/A,#N/A,FALSE,"т17-1банки (2)"}</definedName>
    <definedName name="wrn.т171банки._2" localSheetId="32" hidden="1">{#N/A,#N/A,FALSE,"т17-1банки (2)"}</definedName>
    <definedName name="wrn.т171банки._2" localSheetId="33" hidden="1">{#N/A,#N/A,FALSE,"т17-1банки (2)"}</definedName>
    <definedName name="wrn.т171банки._2" localSheetId="51" hidden="1">{#N/A,#N/A,FALSE,"т17-1банки (2)"}</definedName>
    <definedName name="wrn.т171банки._2" localSheetId="56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64" hidden="1">{#N/A,#N/A,FALSE,"т17-1банки (2)"}</definedName>
    <definedName name="wrn.т171банки._2" localSheetId="73" hidden="1">{#N/A,#N/A,FALSE,"т17-1банки (2)"}</definedName>
    <definedName name="wrn.т171банки._2" localSheetId="74" hidden="1">{#N/A,#N/A,FALSE,"т17-1банки (2)"}</definedName>
    <definedName name="wrn.т171банки._2" localSheetId="65" hidden="1">{#N/A,#N/A,FALSE,"т17-1банки (2)"}</definedName>
    <definedName name="wrn.т171банки._2" localSheetId="66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9" hidden="1">{#N/A,#N/A,FALSE,"т17-1банки (2)"}</definedName>
    <definedName name="wrn.т171банки._2" localSheetId="83" hidden="1">{#N/A,#N/A,FALSE,"т17-1банки (2)"}</definedName>
    <definedName name="wrn.т171банки._2" localSheetId="48" hidden="1">{#N/A,#N/A,FALSE,"т17-1банки (2)"}</definedName>
    <definedName name="wrn.т171банки._2" localSheetId="86" hidden="1">{#N/A,#N/A,FALSE,"т17-1банки (2)"}</definedName>
    <definedName name="wrn.т171банки._2" localSheetId="87" hidden="1">{#N/A,#N/A,FALSE,"т17-1банки (2)"}</definedName>
    <definedName name="wrn.т171банки._2" localSheetId="88" hidden="1">{#N/A,#N/A,FALSE,"т17-1банки (2)"}</definedName>
    <definedName name="wrn.т171банки._2" localSheetId="89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4" hidden="1">{#N/A,#N/A,FALSE,"т17-1банки (2)"}</definedName>
    <definedName name="wrn.т171банки._2_1" localSheetId="24" hidden="1">{#N/A,#N/A,FALSE,"т17-1банки (2)"}</definedName>
    <definedName name="wrn.т171банки._2_1" localSheetId="25" hidden="1">{#N/A,#N/A,FALSE,"т17-1банки (2)"}</definedName>
    <definedName name="wrn.т171банки._2_1" localSheetId="17" hidden="1">{#N/A,#N/A,FALSE,"т17-1банки (2)"}</definedName>
    <definedName name="wrn.т171банки._2_1" localSheetId="18" hidden="1">{#N/A,#N/A,FALSE,"т17-1банки (2)"}</definedName>
    <definedName name="wrn.т171банки._2_1" localSheetId="22" hidden="1">{#N/A,#N/A,FALSE,"т17-1банки (2)"}</definedName>
    <definedName name="wrn.т171банки._2_1" localSheetId="26" hidden="1">{#N/A,#N/A,FALSE,"т17-1банки (2)"}</definedName>
    <definedName name="wrn.т171банки._2_1" localSheetId="35" hidden="1">{#N/A,#N/A,FALSE,"т17-1банки (2)"}</definedName>
    <definedName name="wrn.т171банки._2_1" localSheetId="36" hidden="1">{#N/A,#N/A,FALSE,"т17-1банки (2)"}</definedName>
    <definedName name="wrn.т171банки._2_1" localSheetId="37" hidden="1">{#N/A,#N/A,FALSE,"т17-1банки (2)"}</definedName>
    <definedName name="wrn.т171банки._2_1" localSheetId="38" hidden="1">{#N/A,#N/A,FALSE,"т17-1банки (2)"}</definedName>
    <definedName name="wrn.т171банки._2_1" localSheetId="39" hidden="1">{#N/A,#N/A,FALSE,"т17-1банки (2)"}</definedName>
    <definedName name="wrn.т171банки._2_1" localSheetId="27" hidden="1">{#N/A,#N/A,FALSE,"т17-1банки (2)"}</definedName>
    <definedName name="wrn.т171банки._2_1" localSheetId="28" hidden="1">{#N/A,#N/A,FALSE,"т17-1банки (2)"}</definedName>
    <definedName name="wrn.т171банки._2_1" localSheetId="29" hidden="1">{#N/A,#N/A,FALSE,"т17-1банки (2)"}</definedName>
    <definedName name="wrn.т171банки._2_1" localSheetId="32" hidden="1">{#N/A,#N/A,FALSE,"т17-1банки (2)"}</definedName>
    <definedName name="wrn.т171банки._2_1" localSheetId="33" hidden="1">{#N/A,#N/A,FALSE,"т17-1банки (2)"}</definedName>
    <definedName name="wrn.т171банки._2_1" localSheetId="51" hidden="1">{#N/A,#N/A,FALSE,"т17-1банки (2)"}</definedName>
    <definedName name="wrn.т171банки._2_1" localSheetId="56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64" hidden="1">{#N/A,#N/A,FALSE,"т17-1банки (2)"}</definedName>
    <definedName name="wrn.т171банки._2_1" localSheetId="73" hidden="1">{#N/A,#N/A,FALSE,"т17-1банки (2)"}</definedName>
    <definedName name="wrn.т171банки._2_1" localSheetId="74" hidden="1">{#N/A,#N/A,FALSE,"т17-1банки (2)"}</definedName>
    <definedName name="wrn.т171банки._2_1" localSheetId="65" hidden="1">{#N/A,#N/A,FALSE,"т17-1банки (2)"}</definedName>
    <definedName name="wrn.т171банки._2_1" localSheetId="66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9" hidden="1">{#N/A,#N/A,FALSE,"т17-1банки (2)"}</definedName>
    <definedName name="wrn.т171банки._2_1" localSheetId="83" hidden="1">{#N/A,#N/A,FALSE,"т17-1банки (2)"}</definedName>
    <definedName name="wrn.т171банки._2_1" localSheetId="48" hidden="1">{#N/A,#N/A,FALSE,"т17-1банки (2)"}</definedName>
    <definedName name="wrn.т171банки._2_1" localSheetId="86" hidden="1">{#N/A,#N/A,FALSE,"т17-1банки (2)"}</definedName>
    <definedName name="wrn.т171банки._2_1" localSheetId="87" hidden="1">{#N/A,#N/A,FALSE,"т17-1банки (2)"}</definedName>
    <definedName name="wrn.т171банки._2_1" localSheetId="88" hidden="1">{#N/A,#N/A,FALSE,"т17-1банки (2)"}</definedName>
    <definedName name="wrn.т171банки._2_1" localSheetId="89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14" hidden="1">{#N/A,#N/A,FALSE,"т02бд"}</definedName>
    <definedName name="xxx" localSheetId="24" hidden="1">{#N/A,#N/A,FALSE,"т02бд"}</definedName>
    <definedName name="xxx" localSheetId="25" hidden="1">{#N/A,#N/A,FALSE,"т02бд"}</definedName>
    <definedName name="xxx" localSheetId="15" hidden="1">{#N/A,#N/A,FALSE,"т02бд"}</definedName>
    <definedName name="xxx" localSheetId="17" hidden="1">{#N/A,#N/A,FALSE,"т02бд"}</definedName>
    <definedName name="xxx" localSheetId="18" hidden="1">{#N/A,#N/A,FALSE,"т02бд"}</definedName>
    <definedName name="xxx" localSheetId="22" hidden="1">{#N/A,#N/A,FALSE,"т02бд"}</definedName>
    <definedName name="xxx" localSheetId="26" hidden="1">{#N/A,#N/A,FALSE,"т02бд"}</definedName>
    <definedName name="xxx" localSheetId="35" hidden="1">{#N/A,#N/A,FALSE,"т02бд"}</definedName>
    <definedName name="xxx" localSheetId="3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27" hidden="1">{#N/A,#N/A,FALSE,"т02бд"}</definedName>
    <definedName name="xxx" localSheetId="28" hidden="1">{#N/A,#N/A,FALSE,"т02бд"}</definedName>
    <definedName name="xxx" localSheetId="29" hidden="1">{#N/A,#N/A,FALSE,"т02бд"}</definedName>
    <definedName name="xxx" localSheetId="32" hidden="1">{#N/A,#N/A,FALSE,"т02бд"}</definedName>
    <definedName name="xxx" localSheetId="33" hidden="1">{#N/A,#N/A,FALSE,"т02бд"}</definedName>
    <definedName name="xxx" localSheetId="51" hidden="1">{#N/A,#N/A,FALSE,"т02бд"}</definedName>
    <definedName name="xxx" localSheetId="56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4" hidden="1">{#N/A,#N/A,FALSE,"т02бд"}</definedName>
    <definedName name="xxx" localSheetId="73" hidden="1">{#N/A,#N/A,FALSE,"т02бд"}</definedName>
    <definedName name="xxx" localSheetId="74" hidden="1">{#N/A,#N/A,FALSE,"т02бд"}</definedName>
    <definedName name="xxx" localSheetId="65" hidden="1">{#N/A,#N/A,FALSE,"т02бд"}</definedName>
    <definedName name="xxx" localSheetId="66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5" hidden="1">{#N/A,#N/A,FALSE,"т02бд"}</definedName>
    <definedName name="xxx" localSheetId="85" hidden="1">{#N/A,#N/A,FALSE,"т02бд"}</definedName>
    <definedName name="xxx" localSheetId="77" hidden="1">{#N/A,#N/A,FALSE,"т02бд"}</definedName>
    <definedName name="xxx" localSheetId="79" hidden="1">{#N/A,#N/A,FALSE,"т02бд"}</definedName>
    <definedName name="xxx" localSheetId="83" hidden="1">{#N/A,#N/A,FALSE,"т02бд"}</definedName>
    <definedName name="xxx" localSheetId="48" hidden="1">{#N/A,#N/A,FALSE,"т02бд"}</definedName>
    <definedName name="xxx" localSheetId="86" hidden="1">{#N/A,#N/A,FALSE,"т02бд"}</definedName>
    <definedName name="xxx" localSheetId="87" hidden="1">{#N/A,#N/A,FALSE,"т02бд"}</definedName>
    <definedName name="xxx" localSheetId="88" hidden="1">{#N/A,#N/A,FALSE,"т02бд"}</definedName>
    <definedName name="xxx" localSheetId="89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4" hidden="1">{#N/A,#N/A,FALSE,"т02бд"}</definedName>
    <definedName name="xxx_2" localSheetId="24" hidden="1">{#N/A,#N/A,FALSE,"т02бд"}</definedName>
    <definedName name="xxx_2" localSheetId="25" hidden="1">{#N/A,#N/A,FALSE,"т02бд"}</definedName>
    <definedName name="xxx_2" localSheetId="17" hidden="1">{#N/A,#N/A,FALSE,"т02бд"}</definedName>
    <definedName name="xxx_2" localSheetId="18" hidden="1">{#N/A,#N/A,FALSE,"т02бд"}</definedName>
    <definedName name="xxx_2" localSheetId="22" hidden="1">{#N/A,#N/A,FALSE,"т02бд"}</definedName>
    <definedName name="xxx_2" localSheetId="26" hidden="1">{#N/A,#N/A,FALSE,"т02бд"}</definedName>
    <definedName name="xxx_2" localSheetId="35" hidden="1">{#N/A,#N/A,FALSE,"т02бд"}</definedName>
    <definedName name="xxx_2" localSheetId="36" hidden="1">{#N/A,#N/A,FALSE,"т02бд"}</definedName>
    <definedName name="xxx_2" localSheetId="37" hidden="1">{#N/A,#N/A,FALSE,"т02бд"}</definedName>
    <definedName name="xxx_2" localSheetId="38" hidden="1">{#N/A,#N/A,FALSE,"т02бд"}</definedName>
    <definedName name="xxx_2" localSheetId="39" hidden="1">{#N/A,#N/A,FALSE,"т02бд"}</definedName>
    <definedName name="xxx_2" localSheetId="27" hidden="1">{#N/A,#N/A,FALSE,"т02бд"}</definedName>
    <definedName name="xxx_2" localSheetId="28" hidden="1">{#N/A,#N/A,FALSE,"т02бд"}</definedName>
    <definedName name="xxx_2" localSheetId="29" hidden="1">{#N/A,#N/A,FALSE,"т02бд"}</definedName>
    <definedName name="xxx_2" localSheetId="32" hidden="1">{#N/A,#N/A,FALSE,"т02бд"}</definedName>
    <definedName name="xxx_2" localSheetId="33" hidden="1">{#N/A,#N/A,FALSE,"т02бд"}</definedName>
    <definedName name="xxx_2" localSheetId="51" hidden="1">{#N/A,#N/A,FALSE,"т02бд"}</definedName>
    <definedName name="xxx_2" localSheetId="56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64" hidden="1">{#N/A,#N/A,FALSE,"т02бд"}</definedName>
    <definedName name="xxx_2" localSheetId="73" hidden="1">{#N/A,#N/A,FALSE,"т02бд"}</definedName>
    <definedName name="xxx_2" localSheetId="74" hidden="1">{#N/A,#N/A,FALSE,"т02бд"}</definedName>
    <definedName name="xxx_2" localSheetId="65" hidden="1">{#N/A,#N/A,FALSE,"т02бд"}</definedName>
    <definedName name="xxx_2" localSheetId="66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9" hidden="1">{#N/A,#N/A,FALSE,"т02бд"}</definedName>
    <definedName name="xxx_2" localSheetId="83" hidden="1">{#N/A,#N/A,FALSE,"т02бд"}</definedName>
    <definedName name="xxx_2" localSheetId="48" hidden="1">{#N/A,#N/A,FALSE,"т02бд"}</definedName>
    <definedName name="xxx_2" localSheetId="86" hidden="1">{#N/A,#N/A,FALSE,"т02бд"}</definedName>
    <definedName name="xxx_2" localSheetId="87" hidden="1">{#N/A,#N/A,FALSE,"т02бд"}</definedName>
    <definedName name="xxx_2" localSheetId="88" hidden="1">{#N/A,#N/A,FALSE,"т02бд"}</definedName>
    <definedName name="xxx_2" localSheetId="89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4" hidden="1">{#N/A,#N/A,FALSE,"т02бд"}</definedName>
    <definedName name="xxx_2_1" localSheetId="24" hidden="1">{#N/A,#N/A,FALSE,"т02бд"}</definedName>
    <definedName name="xxx_2_1" localSheetId="25" hidden="1">{#N/A,#N/A,FALSE,"т02бд"}</definedName>
    <definedName name="xxx_2_1" localSheetId="17" hidden="1">{#N/A,#N/A,FALSE,"т02бд"}</definedName>
    <definedName name="xxx_2_1" localSheetId="18" hidden="1">{#N/A,#N/A,FALSE,"т02бд"}</definedName>
    <definedName name="xxx_2_1" localSheetId="22" hidden="1">{#N/A,#N/A,FALSE,"т02бд"}</definedName>
    <definedName name="xxx_2_1" localSheetId="26" hidden="1">{#N/A,#N/A,FALSE,"т02бд"}</definedName>
    <definedName name="xxx_2_1" localSheetId="35" hidden="1">{#N/A,#N/A,FALSE,"т02бд"}</definedName>
    <definedName name="xxx_2_1" localSheetId="36" hidden="1">{#N/A,#N/A,FALSE,"т02бд"}</definedName>
    <definedName name="xxx_2_1" localSheetId="37" hidden="1">{#N/A,#N/A,FALSE,"т02бд"}</definedName>
    <definedName name="xxx_2_1" localSheetId="38" hidden="1">{#N/A,#N/A,FALSE,"т02бд"}</definedName>
    <definedName name="xxx_2_1" localSheetId="39" hidden="1">{#N/A,#N/A,FALSE,"т02бд"}</definedName>
    <definedName name="xxx_2_1" localSheetId="27" hidden="1">{#N/A,#N/A,FALSE,"т02бд"}</definedName>
    <definedName name="xxx_2_1" localSheetId="28" hidden="1">{#N/A,#N/A,FALSE,"т02бд"}</definedName>
    <definedName name="xxx_2_1" localSheetId="29" hidden="1">{#N/A,#N/A,FALSE,"т02бд"}</definedName>
    <definedName name="xxx_2_1" localSheetId="32" hidden="1">{#N/A,#N/A,FALSE,"т02бд"}</definedName>
    <definedName name="xxx_2_1" localSheetId="33" hidden="1">{#N/A,#N/A,FALSE,"т02бд"}</definedName>
    <definedName name="xxx_2_1" localSheetId="51" hidden="1">{#N/A,#N/A,FALSE,"т02бд"}</definedName>
    <definedName name="xxx_2_1" localSheetId="56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64" hidden="1">{#N/A,#N/A,FALSE,"т02бд"}</definedName>
    <definedName name="xxx_2_1" localSheetId="73" hidden="1">{#N/A,#N/A,FALSE,"т02бд"}</definedName>
    <definedName name="xxx_2_1" localSheetId="74" hidden="1">{#N/A,#N/A,FALSE,"т02бд"}</definedName>
    <definedName name="xxx_2_1" localSheetId="65" hidden="1">{#N/A,#N/A,FALSE,"т02бд"}</definedName>
    <definedName name="xxx_2_1" localSheetId="66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9" hidden="1">{#N/A,#N/A,FALSE,"т02бд"}</definedName>
    <definedName name="xxx_2_1" localSheetId="83" hidden="1">{#N/A,#N/A,FALSE,"т02бд"}</definedName>
    <definedName name="xxx_2_1" localSheetId="48" hidden="1">{#N/A,#N/A,FALSE,"т02бд"}</definedName>
    <definedName name="xxx_2_1" localSheetId="86" hidden="1">{#N/A,#N/A,FALSE,"т02бд"}</definedName>
    <definedName name="xxx_2_1" localSheetId="87" hidden="1">{#N/A,#N/A,FALSE,"т02бд"}</definedName>
    <definedName name="xxx_2_1" localSheetId="88" hidden="1">{#N/A,#N/A,FALSE,"т02бд"}</definedName>
    <definedName name="xxx_2_1" localSheetId="89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14" hidden="1">{#N/A,#N/A,FALSE,"т04"}</definedName>
    <definedName name="xzcb" localSheetId="24" hidden="1">{#N/A,#N/A,FALSE,"т04"}</definedName>
    <definedName name="xzcb" localSheetId="25" hidden="1">{#N/A,#N/A,FALSE,"т04"}</definedName>
    <definedName name="xzcb" localSheetId="15" hidden="1">{#N/A,#N/A,FALSE,"т04"}</definedName>
    <definedName name="xzcb" localSheetId="17" hidden="1">{#N/A,#N/A,FALSE,"т04"}</definedName>
    <definedName name="xzcb" localSheetId="18" hidden="1">{#N/A,#N/A,FALSE,"т04"}</definedName>
    <definedName name="xzcb" localSheetId="22" hidden="1">{#N/A,#N/A,FALSE,"т04"}</definedName>
    <definedName name="xzcb" localSheetId="26" hidden="1">{#N/A,#N/A,FALSE,"т04"}</definedName>
    <definedName name="xzcb" localSheetId="35" hidden="1">{#N/A,#N/A,FALSE,"т04"}</definedName>
    <definedName name="xzcb" localSheetId="3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27" hidden="1">{#N/A,#N/A,FALSE,"т04"}</definedName>
    <definedName name="xzcb" localSheetId="28" hidden="1">{#N/A,#N/A,FALSE,"т04"}</definedName>
    <definedName name="xzcb" localSheetId="29" hidden="1">{#N/A,#N/A,FALSE,"т04"}</definedName>
    <definedName name="xzcb" localSheetId="32" hidden="1">{#N/A,#N/A,FALSE,"т04"}</definedName>
    <definedName name="xzcb" localSheetId="33" hidden="1">{#N/A,#N/A,FALSE,"т04"}</definedName>
    <definedName name="xzcb" localSheetId="51" hidden="1">{#N/A,#N/A,FALSE,"т04"}</definedName>
    <definedName name="xzcb" localSheetId="56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64" hidden="1">{#N/A,#N/A,FALSE,"т04"}</definedName>
    <definedName name="xzcb" localSheetId="73" hidden="1">{#N/A,#N/A,FALSE,"т04"}</definedName>
    <definedName name="xzcb" localSheetId="74" hidden="1">{#N/A,#N/A,FALSE,"т04"}</definedName>
    <definedName name="xzcb" localSheetId="65" hidden="1">{#N/A,#N/A,FALSE,"т04"}</definedName>
    <definedName name="xzcb" localSheetId="66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85" hidden="1">{#N/A,#N/A,FALSE,"т04"}</definedName>
    <definedName name="xzcb" localSheetId="77" hidden="1">{#N/A,#N/A,FALSE,"т04"}</definedName>
    <definedName name="xzcb" localSheetId="79" hidden="1">{#N/A,#N/A,FALSE,"т04"}</definedName>
    <definedName name="xzcb" localSheetId="83" hidden="1">{#N/A,#N/A,FALSE,"т04"}</definedName>
    <definedName name="xzcb" localSheetId="48" hidden="1">{#N/A,#N/A,FALSE,"т04"}</definedName>
    <definedName name="xzcb" localSheetId="86" hidden="1">{#N/A,#N/A,FALSE,"т04"}</definedName>
    <definedName name="xzcb" localSheetId="87" hidden="1">{#N/A,#N/A,FALSE,"т04"}</definedName>
    <definedName name="xzcb" localSheetId="88" hidden="1">{#N/A,#N/A,FALSE,"т04"}</definedName>
    <definedName name="xzcb" localSheetId="89" hidden="1">{#N/A,#N/A,FALSE,"т04"}</definedName>
    <definedName name="xzcb" hidden="1">{#N/A,#N/A,FALSE,"т04"}</definedName>
    <definedName name="xzcb_2" localSheetId="1" hidden="1">{#N/A,#N/A,FALSE,"т04"}</definedName>
    <definedName name="xzcb_2" localSheetId="14" hidden="1">{#N/A,#N/A,FALSE,"т04"}</definedName>
    <definedName name="xzcb_2" localSheetId="24" hidden="1">{#N/A,#N/A,FALSE,"т04"}</definedName>
    <definedName name="xzcb_2" localSheetId="25" hidden="1">{#N/A,#N/A,FALSE,"т04"}</definedName>
    <definedName name="xzcb_2" localSheetId="17" hidden="1">{#N/A,#N/A,FALSE,"т04"}</definedName>
    <definedName name="xzcb_2" localSheetId="18" hidden="1">{#N/A,#N/A,FALSE,"т04"}</definedName>
    <definedName name="xzcb_2" localSheetId="22" hidden="1">{#N/A,#N/A,FALSE,"т04"}</definedName>
    <definedName name="xzcb_2" localSheetId="26" hidden="1">{#N/A,#N/A,FALSE,"т04"}</definedName>
    <definedName name="xzcb_2" localSheetId="35" hidden="1">{#N/A,#N/A,FALSE,"т04"}</definedName>
    <definedName name="xzcb_2" localSheetId="36" hidden="1">{#N/A,#N/A,FALSE,"т04"}</definedName>
    <definedName name="xzcb_2" localSheetId="37" hidden="1">{#N/A,#N/A,FALSE,"т04"}</definedName>
    <definedName name="xzcb_2" localSheetId="38" hidden="1">{#N/A,#N/A,FALSE,"т04"}</definedName>
    <definedName name="xzcb_2" localSheetId="39" hidden="1">{#N/A,#N/A,FALSE,"т04"}</definedName>
    <definedName name="xzcb_2" localSheetId="27" hidden="1">{#N/A,#N/A,FALSE,"т04"}</definedName>
    <definedName name="xzcb_2" localSheetId="28" hidden="1">{#N/A,#N/A,FALSE,"т04"}</definedName>
    <definedName name="xzcb_2" localSheetId="29" hidden="1">{#N/A,#N/A,FALSE,"т04"}</definedName>
    <definedName name="xzcb_2" localSheetId="32" hidden="1">{#N/A,#N/A,FALSE,"т04"}</definedName>
    <definedName name="xzcb_2" localSheetId="33" hidden="1">{#N/A,#N/A,FALSE,"т04"}</definedName>
    <definedName name="xzcb_2" localSheetId="51" hidden="1">{#N/A,#N/A,FALSE,"т04"}</definedName>
    <definedName name="xzcb_2" localSheetId="56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64" hidden="1">{#N/A,#N/A,FALSE,"т04"}</definedName>
    <definedName name="xzcb_2" localSheetId="73" hidden="1">{#N/A,#N/A,FALSE,"т04"}</definedName>
    <definedName name="xzcb_2" localSheetId="74" hidden="1">{#N/A,#N/A,FALSE,"т04"}</definedName>
    <definedName name="xzcb_2" localSheetId="65" hidden="1">{#N/A,#N/A,FALSE,"т04"}</definedName>
    <definedName name="xzcb_2" localSheetId="66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9" hidden="1">{#N/A,#N/A,FALSE,"т04"}</definedName>
    <definedName name="xzcb_2" localSheetId="83" hidden="1">{#N/A,#N/A,FALSE,"т04"}</definedName>
    <definedName name="xzcb_2" localSheetId="48" hidden="1">{#N/A,#N/A,FALSE,"т04"}</definedName>
    <definedName name="xzcb_2" localSheetId="86" hidden="1">{#N/A,#N/A,FALSE,"т04"}</definedName>
    <definedName name="xzcb_2" localSheetId="87" hidden="1">{#N/A,#N/A,FALSE,"т04"}</definedName>
    <definedName name="xzcb_2" localSheetId="88" hidden="1">{#N/A,#N/A,FALSE,"т04"}</definedName>
    <definedName name="xzcb_2" localSheetId="89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4" hidden="1">{#N/A,#N/A,FALSE,"т04"}</definedName>
    <definedName name="xzcb_2_1" localSheetId="24" hidden="1">{#N/A,#N/A,FALSE,"т04"}</definedName>
    <definedName name="xzcb_2_1" localSheetId="25" hidden="1">{#N/A,#N/A,FALSE,"т04"}</definedName>
    <definedName name="xzcb_2_1" localSheetId="17" hidden="1">{#N/A,#N/A,FALSE,"т04"}</definedName>
    <definedName name="xzcb_2_1" localSheetId="18" hidden="1">{#N/A,#N/A,FALSE,"т04"}</definedName>
    <definedName name="xzcb_2_1" localSheetId="22" hidden="1">{#N/A,#N/A,FALSE,"т04"}</definedName>
    <definedName name="xzcb_2_1" localSheetId="26" hidden="1">{#N/A,#N/A,FALSE,"т04"}</definedName>
    <definedName name="xzcb_2_1" localSheetId="35" hidden="1">{#N/A,#N/A,FALSE,"т04"}</definedName>
    <definedName name="xzcb_2_1" localSheetId="36" hidden="1">{#N/A,#N/A,FALSE,"т04"}</definedName>
    <definedName name="xzcb_2_1" localSheetId="37" hidden="1">{#N/A,#N/A,FALSE,"т04"}</definedName>
    <definedName name="xzcb_2_1" localSheetId="38" hidden="1">{#N/A,#N/A,FALSE,"т04"}</definedName>
    <definedName name="xzcb_2_1" localSheetId="39" hidden="1">{#N/A,#N/A,FALSE,"т04"}</definedName>
    <definedName name="xzcb_2_1" localSheetId="27" hidden="1">{#N/A,#N/A,FALSE,"т04"}</definedName>
    <definedName name="xzcb_2_1" localSheetId="28" hidden="1">{#N/A,#N/A,FALSE,"т04"}</definedName>
    <definedName name="xzcb_2_1" localSheetId="29" hidden="1">{#N/A,#N/A,FALSE,"т04"}</definedName>
    <definedName name="xzcb_2_1" localSheetId="32" hidden="1">{#N/A,#N/A,FALSE,"т04"}</definedName>
    <definedName name="xzcb_2_1" localSheetId="33" hidden="1">{#N/A,#N/A,FALSE,"т04"}</definedName>
    <definedName name="xzcb_2_1" localSheetId="51" hidden="1">{#N/A,#N/A,FALSE,"т04"}</definedName>
    <definedName name="xzcb_2_1" localSheetId="56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64" hidden="1">{#N/A,#N/A,FALSE,"т04"}</definedName>
    <definedName name="xzcb_2_1" localSheetId="73" hidden="1">{#N/A,#N/A,FALSE,"т04"}</definedName>
    <definedName name="xzcb_2_1" localSheetId="74" hidden="1">{#N/A,#N/A,FALSE,"т04"}</definedName>
    <definedName name="xzcb_2_1" localSheetId="65" hidden="1">{#N/A,#N/A,FALSE,"т04"}</definedName>
    <definedName name="xzcb_2_1" localSheetId="66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9" hidden="1">{#N/A,#N/A,FALSE,"т04"}</definedName>
    <definedName name="xzcb_2_1" localSheetId="83" hidden="1">{#N/A,#N/A,FALSE,"т04"}</definedName>
    <definedName name="xzcb_2_1" localSheetId="48" hidden="1">{#N/A,#N/A,FALSE,"т04"}</definedName>
    <definedName name="xzcb_2_1" localSheetId="86" hidden="1">{#N/A,#N/A,FALSE,"т04"}</definedName>
    <definedName name="xzcb_2_1" localSheetId="87" hidden="1">{#N/A,#N/A,FALSE,"т04"}</definedName>
    <definedName name="xzcb_2_1" localSheetId="88" hidden="1">{#N/A,#N/A,FALSE,"т04"}</definedName>
    <definedName name="xzcb_2_1" localSheetId="89" hidden="1">{#N/A,#N/A,FALSE,"т04"}</definedName>
    <definedName name="xzcb_2_1" hidden="1">{#N/A,#N/A,FALSE,"т04"}</definedName>
    <definedName name="Year" localSheetId="68">[5]C!$E$3</definedName>
    <definedName name="Year" localSheetId="69">[5]C!$E$3</definedName>
    <definedName name="Year" localSheetId="71">[5]C!$E$3</definedName>
    <definedName name="Year">[5]C!$E$3</definedName>
    <definedName name="Year2" localSheetId="24">[8]C!#REF!</definedName>
    <definedName name="Year2" localSheetId="26">[8]C!#REF!</definedName>
    <definedName name="Year2" localSheetId="35">[8]C!#REF!</definedName>
    <definedName name="Year2" localSheetId="36">[8]C!#REF!</definedName>
    <definedName name="Year2" localSheetId="28">[8]C!#REF!</definedName>
    <definedName name="Year2" localSheetId="29">[8]C!#REF!</definedName>
    <definedName name="Year2" localSheetId="33">[8]C!#REF!</definedName>
    <definedName name="Year2" localSheetId="49">[8]C!#REF!</definedName>
    <definedName name="Year2" localSheetId="61">[8]C!#REF!</definedName>
    <definedName name="Year2" localSheetId="64">[8]C!#REF!</definedName>
    <definedName name="Year2" localSheetId="65">[8]C!#REF!</definedName>
    <definedName name="Year2" localSheetId="66">[8]C!#REF!</definedName>
    <definedName name="Year2" localSheetId="68">[8]C!#REF!</definedName>
    <definedName name="Year2" localSheetId="69">[8]C!#REF!</definedName>
    <definedName name="Year2" localSheetId="70">[8]C!#REF!</definedName>
    <definedName name="Year2" localSheetId="71">[8]C!#REF!</definedName>
    <definedName name="Year2" localSheetId="83">[8]C!#REF!</definedName>
    <definedName name="Year2" localSheetId="86">[8]C!#REF!</definedName>
    <definedName name="Year2" localSheetId="89">[8]C!#REF!</definedName>
    <definedName name="Year2">[8]C!#REF!</definedName>
    <definedName name="yyy" localSheetId="1" hidden="1">{#N/A,#N/A,FALSE,"т02бд"}</definedName>
    <definedName name="yyy" localSheetId="14" hidden="1">{#N/A,#N/A,FALSE,"т02бд"}</definedName>
    <definedName name="yyy" localSheetId="24" hidden="1">{#N/A,#N/A,FALSE,"т02бд"}</definedName>
    <definedName name="yyy" localSheetId="25" hidden="1">{#N/A,#N/A,FALSE,"т02бд"}</definedName>
    <definedName name="yyy" localSheetId="15" hidden="1">{#N/A,#N/A,FALSE,"т02бд"}</definedName>
    <definedName name="yyy" localSheetId="17" hidden="1">{#N/A,#N/A,FALSE,"т02бд"}</definedName>
    <definedName name="yyy" localSheetId="18" hidden="1">{#N/A,#N/A,FALSE,"т02бд"}</definedName>
    <definedName name="yyy" localSheetId="22" hidden="1">{#N/A,#N/A,FALSE,"т02бд"}</definedName>
    <definedName name="yyy" localSheetId="26" hidden="1">{#N/A,#N/A,FALSE,"т02бд"}</definedName>
    <definedName name="yyy" localSheetId="35" hidden="1">{#N/A,#N/A,FALSE,"т02бд"}</definedName>
    <definedName name="yyy" localSheetId="36" hidden="1">{#N/A,#N/A,FALSE,"т02бд"}</definedName>
    <definedName name="yyy" localSheetId="37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27" hidden="1">{#N/A,#N/A,FALSE,"т02бд"}</definedName>
    <definedName name="yyy" localSheetId="28" hidden="1">{#N/A,#N/A,FALSE,"т02бд"}</definedName>
    <definedName name="yyy" localSheetId="29" hidden="1">{#N/A,#N/A,FALSE,"т02бд"}</definedName>
    <definedName name="yyy" localSheetId="32" hidden="1">{#N/A,#N/A,FALSE,"т02бд"}</definedName>
    <definedName name="yyy" localSheetId="33" hidden="1">{#N/A,#N/A,FALSE,"т02бд"}</definedName>
    <definedName name="yyy" localSheetId="51" hidden="1">{#N/A,#N/A,FALSE,"т02бд"}</definedName>
    <definedName name="yyy" localSheetId="56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64" hidden="1">{#N/A,#N/A,FALSE,"т02бд"}</definedName>
    <definedName name="yyy" localSheetId="73" hidden="1">{#N/A,#N/A,FALSE,"т02бд"}</definedName>
    <definedName name="yyy" localSheetId="74" hidden="1">{#N/A,#N/A,FALSE,"т02бд"}</definedName>
    <definedName name="yyy" localSheetId="65" hidden="1">{#N/A,#N/A,FALSE,"т02бд"}</definedName>
    <definedName name="yyy" localSheetId="66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5" hidden="1">{#N/A,#N/A,FALSE,"т02бд"}</definedName>
    <definedName name="yyy" localSheetId="85" hidden="1">{#N/A,#N/A,FALSE,"т02бд"}</definedName>
    <definedName name="yyy" localSheetId="77" hidden="1">{#N/A,#N/A,FALSE,"т02бд"}</definedName>
    <definedName name="yyy" localSheetId="79" hidden="1">{#N/A,#N/A,FALSE,"т02бд"}</definedName>
    <definedName name="yyy" localSheetId="83" hidden="1">{#N/A,#N/A,FALSE,"т02бд"}</definedName>
    <definedName name="yyy" localSheetId="48" hidden="1">{#N/A,#N/A,FALSE,"т02бд"}</definedName>
    <definedName name="yyy" localSheetId="86" hidden="1">{#N/A,#N/A,FALSE,"т02бд"}</definedName>
    <definedName name="yyy" localSheetId="87" hidden="1">{#N/A,#N/A,FALSE,"т02бд"}</definedName>
    <definedName name="yyy" localSheetId="88" hidden="1">{#N/A,#N/A,FALSE,"т02бд"}</definedName>
    <definedName name="yyy" localSheetId="89" hidden="1">{#N/A,#N/A,FALSE,"т02бд"}</definedName>
    <definedName name="yyy" hidden="1">{#N/A,#N/A,FALSE,"т02бд"}</definedName>
    <definedName name="Z_ACF06C40_177A_4CED_8E17_2347D4DD1C3A_.wvu.Cols" localSheetId="59" hidden="1">'2.4.4'!#REF!</definedName>
    <definedName name="Z_ACF06C40_177A_4CED_8E17_2347D4DD1C3A_.wvu.Cols" localSheetId="60" hidden="1">'2.4.5'!#REF!</definedName>
    <definedName name="Z_ACF06C40_177A_4CED_8E17_2347D4DD1C3A_.wvu.Cols" localSheetId="61" hidden="1">'2.4.6'!$C:$C</definedName>
    <definedName name="Z_ACF06C40_177A_4CED_8E17_2347D4DD1C3A_.wvu.FilterData" localSheetId="1" hidden="1">'0'!$A$3:$S$3</definedName>
    <definedName name="Z_ACF06C40_177A_4CED_8E17_2347D4DD1C3A_.wvu.Rows" localSheetId="1" hidden="1">'0'!$2:$3</definedName>
    <definedName name="Z_ACF06C40_177A_4CED_8E17_2347D4DD1C3A_.wvu.Rows" localSheetId="2" hidden="1">'1.1'!$2:$3</definedName>
    <definedName name="Z_ACF06C40_177A_4CED_8E17_2347D4DD1C3A_.wvu.Rows" localSheetId="11" hidden="1">'1.10'!$2:$3</definedName>
    <definedName name="Z_ACF06C40_177A_4CED_8E17_2347D4DD1C3A_.wvu.Rows" localSheetId="12" hidden="1">'1.11'!$2:$3</definedName>
    <definedName name="Z_ACF06C40_177A_4CED_8E17_2347D4DD1C3A_.wvu.Rows" localSheetId="3" hidden="1">'1.2'!$2:$3</definedName>
    <definedName name="Z_ACF06C40_177A_4CED_8E17_2347D4DD1C3A_.wvu.Rows" localSheetId="4" hidden="1">'1.3'!$2:$3</definedName>
    <definedName name="Z_ACF06C40_177A_4CED_8E17_2347D4DD1C3A_.wvu.Rows" localSheetId="5" hidden="1">'1.4'!$2:$3</definedName>
    <definedName name="Z_ACF06C40_177A_4CED_8E17_2347D4DD1C3A_.wvu.Rows" localSheetId="7" hidden="1">'1.6'!$2:$6</definedName>
    <definedName name="Z_ACF06C40_177A_4CED_8E17_2347D4DD1C3A_.wvu.Rows" localSheetId="8" hidden="1">'1.7'!$2:$3</definedName>
    <definedName name="Z_ACF06C40_177A_4CED_8E17_2347D4DD1C3A_.wvu.Rows" localSheetId="23" hidden="1">'2.1.10'!$2:$3</definedName>
    <definedName name="Z_ACF06C40_177A_4CED_8E17_2347D4DD1C3A_.wvu.Rows" localSheetId="24" hidden="1">'2.1.11'!$2:$3</definedName>
    <definedName name="Z_ACF06C40_177A_4CED_8E17_2347D4DD1C3A_.wvu.Rows" localSheetId="15" hidden="1">'2.1.2'!$2:$3</definedName>
    <definedName name="Z_ACF06C40_177A_4CED_8E17_2347D4DD1C3A_.wvu.Rows" localSheetId="16" hidden="1">'2.1.3'!$2:$3</definedName>
    <definedName name="Z_ACF06C40_177A_4CED_8E17_2347D4DD1C3A_.wvu.Rows" localSheetId="18" hidden="1">'2.1.5'!$2:$3</definedName>
    <definedName name="Z_ACF06C40_177A_4CED_8E17_2347D4DD1C3A_.wvu.Rows" localSheetId="19" hidden="1">'2.1.6'!$2:$3</definedName>
    <definedName name="Z_ACF06C40_177A_4CED_8E17_2347D4DD1C3A_.wvu.Rows" localSheetId="20" hidden="1">'2.1.7'!$2:$3</definedName>
    <definedName name="Z_ACF06C40_177A_4CED_8E17_2347D4DD1C3A_.wvu.Rows" localSheetId="21" hidden="1">'2.1.8'!$2:$3</definedName>
    <definedName name="Z_ACF06C40_177A_4CED_8E17_2347D4DD1C3A_.wvu.Rows" localSheetId="26" hidden="1">'2.2.1'!$2:$3</definedName>
    <definedName name="Z_ACF06C40_177A_4CED_8E17_2347D4DD1C3A_.wvu.Rows" localSheetId="35" hidden="1">'2.2.10'!$2:$3</definedName>
    <definedName name="Z_ACF06C40_177A_4CED_8E17_2347D4DD1C3A_.wvu.Rows" localSheetId="36" hidden="1">'2.2.11'!$2:$3</definedName>
    <definedName name="Z_ACF06C40_177A_4CED_8E17_2347D4DD1C3A_.wvu.Rows" localSheetId="37" hidden="1">'2.2.12'!$2:$3</definedName>
    <definedName name="Z_ACF06C40_177A_4CED_8E17_2347D4DD1C3A_.wvu.Rows" localSheetId="38" hidden="1">'2.2.13'!$2:$3</definedName>
    <definedName name="Z_ACF06C40_177A_4CED_8E17_2347D4DD1C3A_.wvu.Rows" localSheetId="39" hidden="1">'2.2.14'!$2:$3</definedName>
    <definedName name="Z_ACF06C40_177A_4CED_8E17_2347D4DD1C3A_.wvu.Rows" localSheetId="27" hidden="1">'2.2.2'!$2:$3</definedName>
    <definedName name="Z_ACF06C40_177A_4CED_8E17_2347D4DD1C3A_.wvu.Rows" localSheetId="28" hidden="1">'2.2.3'!$2:$3</definedName>
    <definedName name="Z_ACF06C40_177A_4CED_8E17_2347D4DD1C3A_.wvu.Rows" localSheetId="32" hidden="1">'2.2.7'!$2:$3</definedName>
    <definedName name="Z_ACF06C40_177A_4CED_8E17_2347D4DD1C3A_.wvu.Rows" localSheetId="55" hidden="1">'2.3.7'!$2:$3</definedName>
    <definedName name="Z_ACF06C40_177A_4CED_8E17_2347D4DD1C3A_.wvu.Rows" localSheetId="56" hidden="1">'2.4.1 '!$2:$3</definedName>
    <definedName name="Z_ACF06C40_177A_4CED_8E17_2347D4DD1C3A_.wvu.Rows" localSheetId="57" hidden="1">'2.4.2'!$2:$3</definedName>
    <definedName name="Z_ACF06C40_177A_4CED_8E17_2347D4DD1C3A_.wvu.Rows" localSheetId="58" hidden="1">'2.4.3'!$3:$3</definedName>
    <definedName name="Z_ACF06C40_177A_4CED_8E17_2347D4DD1C3A_.wvu.Rows" localSheetId="59" hidden="1">'2.4.4'!$3:$5</definedName>
    <definedName name="Z_ACF06C40_177A_4CED_8E17_2347D4DD1C3A_.wvu.Rows" localSheetId="60" hidden="1">'2.4.5'!$6:$7</definedName>
    <definedName name="Z_ACF06C40_177A_4CED_8E17_2347D4DD1C3A_.wvu.Rows" localSheetId="61" hidden="1">'2.4.6'!$2:$3</definedName>
    <definedName name="Z_ACF06C40_177A_4CED_8E17_2347D4DD1C3A_.wvu.Rows" localSheetId="62" hidden="1">'2.4.7'!$2:$3</definedName>
    <definedName name="Z_ACF06C40_177A_4CED_8E17_2347D4DD1C3A_.wvu.Rows" localSheetId="63" hidden="1">'2.4.8'!$2:$3</definedName>
    <definedName name="Z_ACF06C40_177A_4CED_8E17_2347D4DD1C3A_.wvu.Rows" localSheetId="64" hidden="1">'2.5.1'!$2:$3</definedName>
    <definedName name="Z_ACF06C40_177A_4CED_8E17_2347D4DD1C3A_.wvu.Rows" localSheetId="73" hidden="1">'2.5.10'!$2:$3</definedName>
    <definedName name="Z_ACF06C40_177A_4CED_8E17_2347D4DD1C3A_.wvu.Rows" localSheetId="74" hidden="1">'2.5.11'!$2:$3</definedName>
    <definedName name="Z_ACF06C40_177A_4CED_8E17_2347D4DD1C3A_.wvu.Rows" localSheetId="65" hidden="1">'2.5.2'!$2:$3</definedName>
    <definedName name="Z_ACF06C40_177A_4CED_8E17_2347D4DD1C3A_.wvu.Rows" localSheetId="67" hidden="1">'2.5.4'!$2:$3</definedName>
    <definedName name="Z_ACF06C40_177A_4CED_8E17_2347D4DD1C3A_.wvu.Rows" localSheetId="68" hidden="1">'2.5.5'!$2:$5</definedName>
    <definedName name="Z_ACF06C40_177A_4CED_8E17_2347D4DD1C3A_.wvu.Rows" localSheetId="69" hidden="1">'2.5.6'!$2:$3</definedName>
    <definedName name="Z_ACF06C40_177A_4CED_8E17_2347D4DD1C3A_.wvu.Rows" localSheetId="70" hidden="1">'2.5.7'!$2:$3</definedName>
    <definedName name="Z_ACF06C40_177A_4CED_8E17_2347D4DD1C3A_.wvu.Rows" localSheetId="71" hidden="1">'2.5.8'!$2:$5</definedName>
    <definedName name="Z_ACF06C40_177A_4CED_8E17_2347D4DD1C3A_.wvu.Rows" localSheetId="72" hidden="1">'2.5.9'!$2:$3</definedName>
    <definedName name="Z_ACF06C40_177A_4CED_8E17_2347D4DD1C3A_.wvu.Rows" localSheetId="75" hidden="1">'2.6.1'!$2:$3</definedName>
    <definedName name="Z_ACF06C40_177A_4CED_8E17_2347D4DD1C3A_.wvu.Rows" localSheetId="84" hidden="1">'2.6.10'!$2:$3</definedName>
    <definedName name="Z_ACF06C40_177A_4CED_8E17_2347D4DD1C3A_.wvu.Rows" localSheetId="76" hidden="1">'2.6.2'!$2:$3</definedName>
    <definedName name="Z_ACF06C40_177A_4CED_8E17_2347D4DD1C3A_.wvu.Rows" localSheetId="77" hidden="1">'2.6.3'!$2:$3</definedName>
    <definedName name="Z_ACF06C40_177A_4CED_8E17_2347D4DD1C3A_.wvu.Rows" localSheetId="78" hidden="1">'2.6.4'!$2:$3</definedName>
    <definedName name="Z_ACF06C40_177A_4CED_8E17_2347D4DD1C3A_.wvu.Rows" localSheetId="80" hidden="1">'2.6.6'!$2:$3</definedName>
    <definedName name="Z_ACF06C40_177A_4CED_8E17_2347D4DD1C3A_.wvu.Rows" localSheetId="82" hidden="1">'2.6.8'!$2:$3</definedName>
    <definedName name="Z_ACF06C40_177A_4CED_8E17_2347D4DD1C3A_.wvu.Rows" localSheetId="83" hidden="1">'2.6.9'!$2:$3</definedName>
    <definedName name="Z_ACF06C40_177A_4CED_8E17_2347D4DD1C3A_.wvu.Rows" localSheetId="90" hidden="1">'3.1'!$2:$3</definedName>
    <definedName name="Z_ACF06C40_177A_4CED_8E17_2347D4DD1C3A_.wvu.Rows" localSheetId="91" hidden="1">'3.2'!$2:$3</definedName>
    <definedName name="zDollarGDP" localSheetId="37">[24]ass!$A$7:$IV$7</definedName>
    <definedName name="zDollarGDP" localSheetId="68">[24]ass!$A$7:$IV$7</definedName>
    <definedName name="zDollarGDP" localSheetId="69">[24]ass!$A$7:$IV$7</definedName>
    <definedName name="zDollarGDP" localSheetId="71">[24]ass!$A$7:$IV$7</definedName>
    <definedName name="zDollarGDP">[24]ass!$A$7:$IV$7</definedName>
    <definedName name="zGDPgrowth" localSheetId="14">#REF!</definedName>
    <definedName name="zGDPgrowth" localSheetId="24">#REF!</definedName>
    <definedName name="zGDPgrowth" localSheetId="25">#REF!</definedName>
    <definedName name="zGDPgrowth" localSheetId="17">#REF!</definedName>
    <definedName name="zGDPgrowth" localSheetId="18">#REF!</definedName>
    <definedName name="zGDPgrowth" localSheetId="22">#REF!</definedName>
    <definedName name="zGDPgrowth" localSheetId="35">#REF!</definedName>
    <definedName name="zGDPgrowth" localSheetId="36">#REF!</definedName>
    <definedName name="zGDPgrowth" localSheetId="28">#REF!</definedName>
    <definedName name="zGDPgrowth" localSheetId="29">#REF!</definedName>
    <definedName name="zGDPgrowth" localSheetId="33">#REF!</definedName>
    <definedName name="zGDPgrowth" localSheetId="49">#REF!</definedName>
    <definedName name="zGDPgrowth" localSheetId="61">#REF!</definedName>
    <definedName name="zGDPgrowth" localSheetId="64">#REF!</definedName>
    <definedName name="zGDPgrowth" localSheetId="65">#REF!</definedName>
    <definedName name="zGDPgrowth" localSheetId="66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83">#REF!</definedName>
    <definedName name="zGDPgrowth" localSheetId="86">#REF!</definedName>
    <definedName name="zGDPgrowth" localSheetId="89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14" hidden="1">{#N/A,#N/A,FALSE,"т02бд"}</definedName>
    <definedName name="zgxsd" localSheetId="24" hidden="1">{#N/A,#N/A,FALSE,"т02бд"}</definedName>
    <definedName name="zgxsd" localSheetId="25" hidden="1">{#N/A,#N/A,FALSE,"т02бд"}</definedName>
    <definedName name="zgxsd" localSheetId="15" hidden="1">{#N/A,#N/A,FALSE,"т02бд"}</definedName>
    <definedName name="zgxsd" localSheetId="17" hidden="1">{#N/A,#N/A,FALSE,"т02бд"}</definedName>
    <definedName name="zgxsd" localSheetId="18" hidden="1">{#N/A,#N/A,FALSE,"т02бд"}</definedName>
    <definedName name="zgxsd" localSheetId="22" hidden="1">{#N/A,#N/A,FALSE,"т02бд"}</definedName>
    <definedName name="zgxsd" localSheetId="26" hidden="1">{#N/A,#N/A,FALSE,"т02бд"}</definedName>
    <definedName name="zgxsd" localSheetId="35" hidden="1">{#N/A,#N/A,FALSE,"т02бд"}</definedName>
    <definedName name="zgxsd" localSheetId="3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27" hidden="1">{#N/A,#N/A,FALSE,"т02бд"}</definedName>
    <definedName name="zgxsd" localSheetId="28" hidden="1">{#N/A,#N/A,FALSE,"т02бд"}</definedName>
    <definedName name="zgxsd" localSheetId="29" hidden="1">{#N/A,#N/A,FALSE,"т02бд"}</definedName>
    <definedName name="zgxsd" localSheetId="32" hidden="1">{#N/A,#N/A,FALSE,"т02бд"}</definedName>
    <definedName name="zgxsd" localSheetId="33" hidden="1">{#N/A,#N/A,FALSE,"т02бд"}</definedName>
    <definedName name="zgxsd" localSheetId="51" hidden="1">{#N/A,#N/A,FALSE,"т02бд"}</definedName>
    <definedName name="zgxsd" localSheetId="56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64" hidden="1">{#N/A,#N/A,FALSE,"т02бд"}</definedName>
    <definedName name="zgxsd" localSheetId="73" hidden="1">{#N/A,#N/A,FALSE,"т02бд"}</definedName>
    <definedName name="zgxsd" localSheetId="74" hidden="1">{#N/A,#N/A,FALSE,"т02бд"}</definedName>
    <definedName name="zgxsd" localSheetId="65" hidden="1">{#N/A,#N/A,FALSE,"т02бд"}</definedName>
    <definedName name="zgxsd" localSheetId="66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5" hidden="1">{#N/A,#N/A,FALSE,"т02бд"}</definedName>
    <definedName name="zgxsd" localSheetId="85" hidden="1">{#N/A,#N/A,FALSE,"т02бд"}</definedName>
    <definedName name="zgxsd" localSheetId="77" hidden="1">{#N/A,#N/A,FALSE,"т02бд"}</definedName>
    <definedName name="zgxsd" localSheetId="79" hidden="1">{#N/A,#N/A,FALSE,"т02бд"}</definedName>
    <definedName name="zgxsd" localSheetId="83" hidden="1">{#N/A,#N/A,FALSE,"т02бд"}</definedName>
    <definedName name="zgxsd" localSheetId="48" hidden="1">{#N/A,#N/A,FALSE,"т02бд"}</definedName>
    <definedName name="zgxsd" localSheetId="86" hidden="1">{#N/A,#N/A,FALSE,"т02бд"}</definedName>
    <definedName name="zgxsd" localSheetId="87" hidden="1">{#N/A,#N/A,FALSE,"т02бд"}</definedName>
    <definedName name="zgxsd" localSheetId="88" hidden="1">{#N/A,#N/A,FALSE,"т02бд"}</definedName>
    <definedName name="zgxsd" localSheetId="89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4" hidden="1">{#N/A,#N/A,FALSE,"т02бд"}</definedName>
    <definedName name="zgxsd_1" localSheetId="24" hidden="1">{#N/A,#N/A,FALSE,"т02бд"}</definedName>
    <definedName name="zgxsd_1" localSheetId="25" hidden="1">{#N/A,#N/A,FALSE,"т02бд"}</definedName>
    <definedName name="zgxsd_1" localSheetId="17" hidden="1">{#N/A,#N/A,FALSE,"т02бд"}</definedName>
    <definedName name="zgxsd_1" localSheetId="18" hidden="1">{#N/A,#N/A,FALSE,"т02бд"}</definedName>
    <definedName name="zgxsd_1" localSheetId="22" hidden="1">{#N/A,#N/A,FALSE,"т02бд"}</definedName>
    <definedName name="zgxsd_1" localSheetId="26" hidden="1">{#N/A,#N/A,FALSE,"т02бд"}</definedName>
    <definedName name="zgxsd_1" localSheetId="35" hidden="1">{#N/A,#N/A,FALSE,"т02бд"}</definedName>
    <definedName name="zgxsd_1" localSheetId="36" hidden="1">{#N/A,#N/A,FALSE,"т02бд"}</definedName>
    <definedName name="zgxsd_1" localSheetId="37" hidden="1">{#N/A,#N/A,FALSE,"т02бд"}</definedName>
    <definedName name="zgxsd_1" localSheetId="38" hidden="1">{#N/A,#N/A,FALSE,"т02бд"}</definedName>
    <definedName name="zgxsd_1" localSheetId="39" hidden="1">{#N/A,#N/A,FALSE,"т02бд"}</definedName>
    <definedName name="zgxsd_1" localSheetId="27" hidden="1">{#N/A,#N/A,FALSE,"т02бд"}</definedName>
    <definedName name="zgxsd_1" localSheetId="28" hidden="1">{#N/A,#N/A,FALSE,"т02бд"}</definedName>
    <definedName name="zgxsd_1" localSheetId="29" hidden="1">{#N/A,#N/A,FALSE,"т02бд"}</definedName>
    <definedName name="zgxsd_1" localSheetId="32" hidden="1">{#N/A,#N/A,FALSE,"т02бд"}</definedName>
    <definedName name="zgxsd_1" localSheetId="33" hidden="1">{#N/A,#N/A,FALSE,"т02бд"}</definedName>
    <definedName name="zgxsd_1" localSheetId="51" hidden="1">{#N/A,#N/A,FALSE,"т02бд"}</definedName>
    <definedName name="zgxsd_1" localSheetId="56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64" hidden="1">{#N/A,#N/A,FALSE,"т02бд"}</definedName>
    <definedName name="zgxsd_1" localSheetId="73" hidden="1">{#N/A,#N/A,FALSE,"т02бд"}</definedName>
    <definedName name="zgxsd_1" localSheetId="74" hidden="1">{#N/A,#N/A,FALSE,"т02бд"}</definedName>
    <definedName name="zgxsd_1" localSheetId="65" hidden="1">{#N/A,#N/A,FALSE,"т02бд"}</definedName>
    <definedName name="zgxsd_1" localSheetId="66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9" hidden="1">{#N/A,#N/A,FALSE,"т02бд"}</definedName>
    <definedName name="zgxsd_1" localSheetId="83" hidden="1">{#N/A,#N/A,FALSE,"т02бд"}</definedName>
    <definedName name="zgxsd_1" localSheetId="48" hidden="1">{#N/A,#N/A,FALSE,"т02бд"}</definedName>
    <definedName name="zgxsd_1" localSheetId="86" hidden="1">{#N/A,#N/A,FALSE,"т02бд"}</definedName>
    <definedName name="zgxsd_1" localSheetId="87" hidden="1">{#N/A,#N/A,FALSE,"т02бд"}</definedName>
    <definedName name="zgxsd_1" localSheetId="88" hidden="1">{#N/A,#N/A,FALSE,"т02бд"}</definedName>
    <definedName name="zgxsd_1" localSheetId="89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4" hidden="1">{#N/A,#N/A,FALSE,"т02бд"}</definedName>
    <definedName name="zgxsd_2" localSheetId="24" hidden="1">{#N/A,#N/A,FALSE,"т02бд"}</definedName>
    <definedName name="zgxsd_2" localSheetId="25" hidden="1">{#N/A,#N/A,FALSE,"т02бд"}</definedName>
    <definedName name="zgxsd_2" localSheetId="17" hidden="1">{#N/A,#N/A,FALSE,"т02бд"}</definedName>
    <definedName name="zgxsd_2" localSheetId="18" hidden="1">{#N/A,#N/A,FALSE,"т02бд"}</definedName>
    <definedName name="zgxsd_2" localSheetId="22" hidden="1">{#N/A,#N/A,FALSE,"т02бд"}</definedName>
    <definedName name="zgxsd_2" localSheetId="26" hidden="1">{#N/A,#N/A,FALSE,"т02бд"}</definedName>
    <definedName name="zgxsd_2" localSheetId="35" hidden="1">{#N/A,#N/A,FALSE,"т02бд"}</definedName>
    <definedName name="zgxsd_2" localSheetId="36" hidden="1">{#N/A,#N/A,FALSE,"т02бд"}</definedName>
    <definedName name="zgxsd_2" localSheetId="37" hidden="1">{#N/A,#N/A,FALSE,"т02бд"}</definedName>
    <definedName name="zgxsd_2" localSheetId="38" hidden="1">{#N/A,#N/A,FALSE,"т02бд"}</definedName>
    <definedName name="zgxsd_2" localSheetId="39" hidden="1">{#N/A,#N/A,FALSE,"т02бд"}</definedName>
    <definedName name="zgxsd_2" localSheetId="27" hidden="1">{#N/A,#N/A,FALSE,"т02бд"}</definedName>
    <definedName name="zgxsd_2" localSheetId="28" hidden="1">{#N/A,#N/A,FALSE,"т02бд"}</definedName>
    <definedName name="zgxsd_2" localSheetId="29" hidden="1">{#N/A,#N/A,FALSE,"т02бд"}</definedName>
    <definedName name="zgxsd_2" localSheetId="32" hidden="1">{#N/A,#N/A,FALSE,"т02бд"}</definedName>
    <definedName name="zgxsd_2" localSheetId="33" hidden="1">{#N/A,#N/A,FALSE,"т02бд"}</definedName>
    <definedName name="zgxsd_2" localSheetId="51" hidden="1">{#N/A,#N/A,FALSE,"т02бд"}</definedName>
    <definedName name="zgxsd_2" localSheetId="56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64" hidden="1">{#N/A,#N/A,FALSE,"т02бд"}</definedName>
    <definedName name="zgxsd_2" localSheetId="73" hidden="1">{#N/A,#N/A,FALSE,"т02бд"}</definedName>
    <definedName name="zgxsd_2" localSheetId="74" hidden="1">{#N/A,#N/A,FALSE,"т02бд"}</definedName>
    <definedName name="zgxsd_2" localSheetId="65" hidden="1">{#N/A,#N/A,FALSE,"т02бд"}</definedName>
    <definedName name="zgxsd_2" localSheetId="66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9" hidden="1">{#N/A,#N/A,FALSE,"т02бд"}</definedName>
    <definedName name="zgxsd_2" localSheetId="83" hidden="1">{#N/A,#N/A,FALSE,"т02бд"}</definedName>
    <definedName name="zgxsd_2" localSheetId="48" hidden="1">{#N/A,#N/A,FALSE,"т02бд"}</definedName>
    <definedName name="zgxsd_2" localSheetId="86" hidden="1">{#N/A,#N/A,FALSE,"т02бд"}</definedName>
    <definedName name="zgxsd_2" localSheetId="87" hidden="1">{#N/A,#N/A,FALSE,"т02бд"}</definedName>
    <definedName name="zgxsd_2" localSheetId="88" hidden="1">{#N/A,#N/A,FALSE,"т02бд"}</definedName>
    <definedName name="zgxsd_2" localSheetId="89" hidden="1">{#N/A,#N/A,FALSE,"т02бд"}</definedName>
    <definedName name="zgxsd_2" hidden="1">{#N/A,#N/A,FALSE,"т02бд"}</definedName>
    <definedName name="zIGNFS" localSheetId="14">#REF!</definedName>
    <definedName name="zIGNFS" localSheetId="24">#REF!</definedName>
    <definedName name="zIGNFS" localSheetId="25">#REF!</definedName>
    <definedName name="zIGNFS" localSheetId="17">#REF!</definedName>
    <definedName name="zIGNFS" localSheetId="18">#REF!</definedName>
    <definedName name="zIGNFS" localSheetId="22">#REF!</definedName>
    <definedName name="zIGNFS" localSheetId="35">#REF!</definedName>
    <definedName name="zIGNFS" localSheetId="36">#REF!</definedName>
    <definedName name="zIGNFS" localSheetId="28">#REF!</definedName>
    <definedName name="zIGNFS" localSheetId="29">#REF!</definedName>
    <definedName name="zIGNFS" localSheetId="33">#REF!</definedName>
    <definedName name="zIGNFS" localSheetId="49">#REF!</definedName>
    <definedName name="zIGNFS" localSheetId="61">#REF!</definedName>
    <definedName name="zIGNFS" localSheetId="64">#REF!</definedName>
    <definedName name="zIGNFS" localSheetId="65">#REF!</definedName>
    <definedName name="zIGNFS" localSheetId="66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83">#REF!</definedName>
    <definedName name="zIGNFS" localSheetId="86">#REF!</definedName>
    <definedName name="zIGNFS" localSheetId="89">#REF!</definedName>
    <definedName name="zIGNFS">#REF!</definedName>
    <definedName name="zImports" localSheetId="14">#REF!</definedName>
    <definedName name="zImports" localSheetId="24">#REF!</definedName>
    <definedName name="zImports" localSheetId="25">#REF!</definedName>
    <definedName name="zImports" localSheetId="17">#REF!</definedName>
    <definedName name="zImports" localSheetId="18">#REF!</definedName>
    <definedName name="zImports" localSheetId="22">#REF!</definedName>
    <definedName name="zImports" localSheetId="28">#REF!</definedName>
    <definedName name="zImports" localSheetId="29">#REF!</definedName>
    <definedName name="zImports" localSheetId="33">#REF!</definedName>
    <definedName name="zImports" localSheetId="49">#REF!</definedName>
    <definedName name="zImports" localSheetId="61">#REF!</definedName>
    <definedName name="zImports" localSheetId="64">#REF!</definedName>
    <definedName name="zImports" localSheetId="65">#REF!</definedName>
    <definedName name="zImports" localSheetId="66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83">#REF!</definedName>
    <definedName name="zImports" localSheetId="86">#REF!</definedName>
    <definedName name="zImports" localSheetId="89">#REF!</definedName>
    <definedName name="zImports">#REF!</definedName>
    <definedName name="zLiborUS" localSheetId="14">#REF!</definedName>
    <definedName name="zLiborUS" localSheetId="24">#REF!</definedName>
    <definedName name="zLiborUS" localSheetId="25">#REF!</definedName>
    <definedName name="zLiborUS" localSheetId="17">#REF!</definedName>
    <definedName name="zLiborUS" localSheetId="18">#REF!</definedName>
    <definedName name="zLiborUS" localSheetId="22">#REF!</definedName>
    <definedName name="zLiborUS" localSheetId="28">#REF!</definedName>
    <definedName name="zLiborUS" localSheetId="29">#REF!</definedName>
    <definedName name="zLiborUS" localSheetId="33">#REF!</definedName>
    <definedName name="zLiborUS" localSheetId="49">#REF!</definedName>
    <definedName name="zLiborUS" localSheetId="61">#REF!</definedName>
    <definedName name="zLiborUS" localSheetId="64">#REF!</definedName>
    <definedName name="zLiborUS" localSheetId="65">#REF!</definedName>
    <definedName name="zLiborUS" localSheetId="66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83">#REF!</definedName>
    <definedName name="zLiborUS" localSheetId="86">#REF!</definedName>
    <definedName name="zLiborUS" localSheetId="89">#REF!</definedName>
    <definedName name="zLiborUS">#REF!</definedName>
    <definedName name="zReserves" localSheetId="37">[24]oth!$A$17:$IV$17</definedName>
    <definedName name="zReserves" localSheetId="68">[24]oth!$A$17:$IV$17</definedName>
    <definedName name="zReserves" localSheetId="69">[24]oth!$A$17:$IV$17</definedName>
    <definedName name="zReserves" localSheetId="71">[24]oth!$A$17:$IV$17</definedName>
    <definedName name="zReserves">[24]oth!$A$17:$IV$17</definedName>
    <definedName name="zRoWCPIchange" localSheetId="14">#REF!</definedName>
    <definedName name="zRoWCPIchange" localSheetId="24">#REF!</definedName>
    <definedName name="zRoWCPIchange" localSheetId="25">#REF!</definedName>
    <definedName name="zRoWCPIchange" localSheetId="17">#REF!</definedName>
    <definedName name="zRoWCPIchange" localSheetId="18">#REF!</definedName>
    <definedName name="zRoWCPIchange" localSheetId="22">#REF!</definedName>
    <definedName name="zRoWCPIchange" localSheetId="35">#REF!</definedName>
    <definedName name="zRoWCPIchange" localSheetId="36">#REF!</definedName>
    <definedName name="zRoWCPIchange" localSheetId="28">#REF!</definedName>
    <definedName name="zRoWCPIchange" localSheetId="29">#REF!</definedName>
    <definedName name="zRoWCPIchange" localSheetId="33">#REF!</definedName>
    <definedName name="zRoWCPIchange" localSheetId="49">#REF!</definedName>
    <definedName name="zRoWCPIchange" localSheetId="61">#REF!</definedName>
    <definedName name="zRoWCPIchange" localSheetId="64">#REF!</definedName>
    <definedName name="zRoWCPIchange" localSheetId="65">#REF!</definedName>
    <definedName name="zRoWCPIchange" localSheetId="66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83">#REF!</definedName>
    <definedName name="zRoWCPIchange" localSheetId="86">#REF!</definedName>
    <definedName name="zRoWCPIchange" localSheetId="89">#REF!</definedName>
    <definedName name="zRoWCPIchange">#REF!</definedName>
    <definedName name="zSDReRate" localSheetId="37">[24]ass!$A$24:$IV$24</definedName>
    <definedName name="zSDReRate" localSheetId="68">[24]ass!$A$24:$IV$24</definedName>
    <definedName name="zSDReRate" localSheetId="69">[24]ass!$A$24:$IV$24</definedName>
    <definedName name="zSDReRate" localSheetId="71">[24]ass!$A$24:$IV$24</definedName>
    <definedName name="zSDReRate">[24]ass!$A$24:$IV$24</definedName>
    <definedName name="zXGNFS" localSheetId="14">#REF!</definedName>
    <definedName name="zXGNFS" localSheetId="24">#REF!</definedName>
    <definedName name="zXGNFS" localSheetId="25">#REF!</definedName>
    <definedName name="zXGNFS" localSheetId="17">#REF!</definedName>
    <definedName name="zXGNFS" localSheetId="18">#REF!</definedName>
    <definedName name="zXGNFS" localSheetId="22">#REF!</definedName>
    <definedName name="zXGNFS" localSheetId="35">#REF!</definedName>
    <definedName name="zXGNFS" localSheetId="36">#REF!</definedName>
    <definedName name="zXGNFS" localSheetId="28">#REF!</definedName>
    <definedName name="zXGNFS" localSheetId="29">#REF!</definedName>
    <definedName name="zXGNFS" localSheetId="33">#REF!</definedName>
    <definedName name="zXGNFS" localSheetId="49">#REF!</definedName>
    <definedName name="zXGNFS" localSheetId="61">#REF!</definedName>
    <definedName name="zXGNFS" localSheetId="64">#REF!</definedName>
    <definedName name="zXGNFS" localSheetId="65">#REF!</definedName>
    <definedName name="zXGNFS" localSheetId="66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83">#REF!</definedName>
    <definedName name="zXGNFS" localSheetId="86">#REF!</definedName>
    <definedName name="zXGNFS" localSheetId="89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14" hidden="1">{#N/A,#N/A,FALSE,"т02бд"}</definedName>
    <definedName name="zxz" localSheetId="24" hidden="1">{#N/A,#N/A,FALSE,"т02бд"}</definedName>
    <definedName name="zxz" localSheetId="25" hidden="1">{#N/A,#N/A,FALSE,"т02бд"}</definedName>
    <definedName name="zxz" localSheetId="15" hidden="1">{#N/A,#N/A,FALSE,"т02бд"}</definedName>
    <definedName name="zxz" localSheetId="17" hidden="1">{#N/A,#N/A,FALSE,"т02бд"}</definedName>
    <definedName name="zxz" localSheetId="18" hidden="1">{#N/A,#N/A,FALSE,"т02бд"}</definedName>
    <definedName name="zxz" localSheetId="22" hidden="1">{#N/A,#N/A,FALSE,"т02бд"}</definedName>
    <definedName name="zxz" localSheetId="26" hidden="1">{#N/A,#N/A,FALSE,"т02бд"}</definedName>
    <definedName name="zxz" localSheetId="35" hidden="1">{#N/A,#N/A,FALSE,"т02бд"}</definedName>
    <definedName name="zxz" localSheetId="3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27" hidden="1">{#N/A,#N/A,FALSE,"т02бд"}</definedName>
    <definedName name="zxz" localSheetId="28" hidden="1">{#N/A,#N/A,FALSE,"т02бд"}</definedName>
    <definedName name="zxz" localSheetId="29" hidden="1">{#N/A,#N/A,FALSE,"т02бд"}</definedName>
    <definedName name="zxz" localSheetId="32" hidden="1">{#N/A,#N/A,FALSE,"т02бд"}</definedName>
    <definedName name="zxz" localSheetId="33" hidden="1">{#N/A,#N/A,FALSE,"т02бд"}</definedName>
    <definedName name="zxz" localSheetId="51" hidden="1">{#N/A,#N/A,FALSE,"т02бд"}</definedName>
    <definedName name="zxz" localSheetId="56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64" hidden="1">{#N/A,#N/A,FALSE,"т02бд"}</definedName>
    <definedName name="zxz" localSheetId="73" hidden="1">{#N/A,#N/A,FALSE,"т02бд"}</definedName>
    <definedName name="zxz" localSheetId="74" hidden="1">{#N/A,#N/A,FALSE,"т02бд"}</definedName>
    <definedName name="zxz" localSheetId="65" hidden="1">{#N/A,#N/A,FALSE,"т02бд"}</definedName>
    <definedName name="zxz" localSheetId="66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5" hidden="1">{#N/A,#N/A,FALSE,"т02бд"}</definedName>
    <definedName name="zxz" localSheetId="85" hidden="1">{#N/A,#N/A,FALSE,"т02бд"}</definedName>
    <definedName name="zxz" localSheetId="77" hidden="1">{#N/A,#N/A,FALSE,"т02бд"}</definedName>
    <definedName name="zxz" localSheetId="79" hidden="1">{#N/A,#N/A,FALSE,"т02бд"}</definedName>
    <definedName name="zxz" localSheetId="83" hidden="1">{#N/A,#N/A,FALSE,"т02бд"}</definedName>
    <definedName name="zxz" localSheetId="48" hidden="1">{#N/A,#N/A,FALSE,"т02бд"}</definedName>
    <definedName name="zxz" localSheetId="86" hidden="1">{#N/A,#N/A,FALSE,"т02бд"}</definedName>
    <definedName name="zxz" localSheetId="87" hidden="1">{#N/A,#N/A,FALSE,"т02бд"}</definedName>
    <definedName name="zxz" localSheetId="88" hidden="1">{#N/A,#N/A,FALSE,"т02бд"}</definedName>
    <definedName name="zxz" localSheetId="89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4" hidden="1">{#N/A,#N/A,FALSE,"т02бд"}</definedName>
    <definedName name="zxz_2" localSheetId="24" hidden="1">{#N/A,#N/A,FALSE,"т02бд"}</definedName>
    <definedName name="zxz_2" localSheetId="25" hidden="1">{#N/A,#N/A,FALSE,"т02бд"}</definedName>
    <definedName name="zxz_2" localSheetId="17" hidden="1">{#N/A,#N/A,FALSE,"т02бд"}</definedName>
    <definedName name="zxz_2" localSheetId="18" hidden="1">{#N/A,#N/A,FALSE,"т02бд"}</definedName>
    <definedName name="zxz_2" localSheetId="22" hidden="1">{#N/A,#N/A,FALSE,"т02бд"}</definedName>
    <definedName name="zxz_2" localSheetId="26" hidden="1">{#N/A,#N/A,FALSE,"т02бд"}</definedName>
    <definedName name="zxz_2" localSheetId="35" hidden="1">{#N/A,#N/A,FALSE,"т02бд"}</definedName>
    <definedName name="zxz_2" localSheetId="36" hidden="1">{#N/A,#N/A,FALSE,"т02бд"}</definedName>
    <definedName name="zxz_2" localSheetId="37" hidden="1">{#N/A,#N/A,FALSE,"т02бд"}</definedName>
    <definedName name="zxz_2" localSheetId="38" hidden="1">{#N/A,#N/A,FALSE,"т02бд"}</definedName>
    <definedName name="zxz_2" localSheetId="39" hidden="1">{#N/A,#N/A,FALSE,"т02бд"}</definedName>
    <definedName name="zxz_2" localSheetId="27" hidden="1">{#N/A,#N/A,FALSE,"т02бд"}</definedName>
    <definedName name="zxz_2" localSheetId="28" hidden="1">{#N/A,#N/A,FALSE,"т02бд"}</definedName>
    <definedName name="zxz_2" localSheetId="29" hidden="1">{#N/A,#N/A,FALSE,"т02бд"}</definedName>
    <definedName name="zxz_2" localSheetId="32" hidden="1">{#N/A,#N/A,FALSE,"т02бд"}</definedName>
    <definedName name="zxz_2" localSheetId="33" hidden="1">{#N/A,#N/A,FALSE,"т02бд"}</definedName>
    <definedName name="zxz_2" localSheetId="51" hidden="1">{#N/A,#N/A,FALSE,"т02бд"}</definedName>
    <definedName name="zxz_2" localSheetId="56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64" hidden="1">{#N/A,#N/A,FALSE,"т02бд"}</definedName>
    <definedName name="zxz_2" localSheetId="73" hidden="1">{#N/A,#N/A,FALSE,"т02бд"}</definedName>
    <definedName name="zxz_2" localSheetId="74" hidden="1">{#N/A,#N/A,FALSE,"т02бд"}</definedName>
    <definedName name="zxz_2" localSheetId="65" hidden="1">{#N/A,#N/A,FALSE,"т02бд"}</definedName>
    <definedName name="zxz_2" localSheetId="66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9" hidden="1">{#N/A,#N/A,FALSE,"т02бд"}</definedName>
    <definedName name="zxz_2" localSheetId="83" hidden="1">{#N/A,#N/A,FALSE,"т02бд"}</definedName>
    <definedName name="zxz_2" localSheetId="48" hidden="1">{#N/A,#N/A,FALSE,"т02бд"}</definedName>
    <definedName name="zxz_2" localSheetId="86" hidden="1">{#N/A,#N/A,FALSE,"т02бд"}</definedName>
    <definedName name="zxz_2" localSheetId="87" hidden="1">{#N/A,#N/A,FALSE,"т02бд"}</definedName>
    <definedName name="zxz_2" localSheetId="88" hidden="1">{#N/A,#N/A,FALSE,"т02бд"}</definedName>
    <definedName name="zxz_2" localSheetId="89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4" hidden="1">{#N/A,#N/A,FALSE,"т02бд"}</definedName>
    <definedName name="zxz_2_1" localSheetId="24" hidden="1">{#N/A,#N/A,FALSE,"т02бд"}</definedName>
    <definedName name="zxz_2_1" localSheetId="25" hidden="1">{#N/A,#N/A,FALSE,"т02бд"}</definedName>
    <definedName name="zxz_2_1" localSheetId="17" hidden="1">{#N/A,#N/A,FALSE,"т02бд"}</definedName>
    <definedName name="zxz_2_1" localSheetId="18" hidden="1">{#N/A,#N/A,FALSE,"т02бд"}</definedName>
    <definedName name="zxz_2_1" localSheetId="22" hidden="1">{#N/A,#N/A,FALSE,"т02бд"}</definedName>
    <definedName name="zxz_2_1" localSheetId="26" hidden="1">{#N/A,#N/A,FALSE,"т02бд"}</definedName>
    <definedName name="zxz_2_1" localSheetId="35" hidden="1">{#N/A,#N/A,FALSE,"т02бд"}</definedName>
    <definedName name="zxz_2_1" localSheetId="36" hidden="1">{#N/A,#N/A,FALSE,"т02бд"}</definedName>
    <definedName name="zxz_2_1" localSheetId="37" hidden="1">{#N/A,#N/A,FALSE,"т02бд"}</definedName>
    <definedName name="zxz_2_1" localSheetId="38" hidden="1">{#N/A,#N/A,FALSE,"т02бд"}</definedName>
    <definedName name="zxz_2_1" localSheetId="39" hidden="1">{#N/A,#N/A,FALSE,"т02бд"}</definedName>
    <definedName name="zxz_2_1" localSheetId="27" hidden="1">{#N/A,#N/A,FALSE,"т02бд"}</definedName>
    <definedName name="zxz_2_1" localSheetId="28" hidden="1">{#N/A,#N/A,FALSE,"т02бд"}</definedName>
    <definedName name="zxz_2_1" localSheetId="29" hidden="1">{#N/A,#N/A,FALSE,"т02бд"}</definedName>
    <definedName name="zxz_2_1" localSheetId="32" hidden="1">{#N/A,#N/A,FALSE,"т02бд"}</definedName>
    <definedName name="zxz_2_1" localSheetId="33" hidden="1">{#N/A,#N/A,FALSE,"т02бд"}</definedName>
    <definedName name="zxz_2_1" localSheetId="51" hidden="1">{#N/A,#N/A,FALSE,"т02бд"}</definedName>
    <definedName name="zxz_2_1" localSheetId="56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64" hidden="1">{#N/A,#N/A,FALSE,"т02бд"}</definedName>
    <definedName name="zxz_2_1" localSheetId="73" hidden="1">{#N/A,#N/A,FALSE,"т02бд"}</definedName>
    <definedName name="zxz_2_1" localSheetId="74" hidden="1">{#N/A,#N/A,FALSE,"т02бд"}</definedName>
    <definedName name="zxz_2_1" localSheetId="65" hidden="1">{#N/A,#N/A,FALSE,"т02бд"}</definedName>
    <definedName name="zxz_2_1" localSheetId="66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9" hidden="1">{#N/A,#N/A,FALSE,"т02бд"}</definedName>
    <definedName name="zxz_2_1" localSheetId="83" hidden="1">{#N/A,#N/A,FALSE,"т02бд"}</definedName>
    <definedName name="zxz_2_1" localSheetId="48" hidden="1">{#N/A,#N/A,FALSE,"т02бд"}</definedName>
    <definedName name="zxz_2_1" localSheetId="86" hidden="1">{#N/A,#N/A,FALSE,"т02бд"}</definedName>
    <definedName name="zxz_2_1" localSheetId="87" hidden="1">{#N/A,#N/A,FALSE,"т02бд"}</definedName>
    <definedName name="zxz_2_1" localSheetId="88" hidden="1">{#N/A,#N/A,FALSE,"т02бд"}</definedName>
    <definedName name="zxz_2_1" localSheetId="89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14" hidden="1">{#N/A,#N/A,FALSE,"т02бд"}</definedName>
    <definedName name="а" localSheetId="24" hidden="1">{#N/A,#N/A,FALSE,"т02бд"}</definedName>
    <definedName name="а" localSheetId="25" hidden="1">{#N/A,#N/A,FALSE,"т02бд"}</definedName>
    <definedName name="а" localSheetId="15" hidden="1">{#N/A,#N/A,FALSE,"т02бд"}</definedName>
    <definedName name="а" localSheetId="17" hidden="1">{#N/A,#N/A,FALSE,"т02бд"}</definedName>
    <definedName name="а" localSheetId="18" hidden="1">{#N/A,#N/A,FALSE,"т02бд"}</definedName>
    <definedName name="а" localSheetId="22" hidden="1">{#N/A,#N/A,FALSE,"т02бд"}</definedName>
    <definedName name="а" localSheetId="26" hidden="1">{#N/A,#N/A,FALSE,"т02бд"}</definedName>
    <definedName name="а" localSheetId="35" hidden="1">{#N/A,#N/A,FALSE,"т02бд"}</definedName>
    <definedName name="а" localSheetId="3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27" hidden="1">{#N/A,#N/A,FALSE,"т02бд"}</definedName>
    <definedName name="а" localSheetId="28" hidden="1">{#N/A,#N/A,FALSE,"т02бд"}</definedName>
    <definedName name="а" localSheetId="29" hidden="1">{#N/A,#N/A,FALSE,"т02бд"}</definedName>
    <definedName name="а" localSheetId="32" hidden="1">{#N/A,#N/A,FALSE,"т02бд"}</definedName>
    <definedName name="а" localSheetId="33" hidden="1">{#N/A,#N/A,FALSE,"т02бд"}</definedName>
    <definedName name="а" localSheetId="51" hidden="1">{#N/A,#N/A,FALSE,"т02бд"}</definedName>
    <definedName name="а" localSheetId="56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64" hidden="1">{#N/A,#N/A,FALSE,"т02бд"}</definedName>
    <definedName name="а" localSheetId="73" hidden="1">{#N/A,#N/A,FALSE,"т02бд"}</definedName>
    <definedName name="а" localSheetId="74" hidden="1">{#N/A,#N/A,FALSE,"т02бд"}</definedName>
    <definedName name="а" localSheetId="65" hidden="1">{#N/A,#N/A,FALSE,"т02бд"}</definedName>
    <definedName name="а" localSheetId="66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85" hidden="1">{#N/A,#N/A,FALSE,"т02бд"}</definedName>
    <definedName name="а" localSheetId="77" hidden="1">{#N/A,#N/A,FALSE,"т02бд"}</definedName>
    <definedName name="а" localSheetId="79" hidden="1">{#N/A,#N/A,FALSE,"т02бд"}</definedName>
    <definedName name="а" localSheetId="83" hidden="1">{#N/A,#N/A,FALSE,"т02бд"}</definedName>
    <definedName name="а" localSheetId="48" hidden="1">{#N/A,#N/A,FALSE,"т02бд"}</definedName>
    <definedName name="а" localSheetId="86" hidden="1">{#N/A,#N/A,FALSE,"т02бд"}</definedName>
    <definedName name="а" localSheetId="87" hidden="1">{#N/A,#N/A,FALSE,"т02бд"}</definedName>
    <definedName name="а" localSheetId="88" hidden="1">{#N/A,#N/A,FALSE,"т02бд"}</definedName>
    <definedName name="а" localSheetId="89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4" hidden="1">{#N/A,#N/A,FALSE,"т02бд"}</definedName>
    <definedName name="а_2" localSheetId="24" hidden="1">{#N/A,#N/A,FALSE,"т02бд"}</definedName>
    <definedName name="а_2" localSheetId="25" hidden="1">{#N/A,#N/A,FALSE,"т02бд"}</definedName>
    <definedName name="а_2" localSheetId="17" hidden="1">{#N/A,#N/A,FALSE,"т02бд"}</definedName>
    <definedName name="а_2" localSheetId="18" hidden="1">{#N/A,#N/A,FALSE,"т02бд"}</definedName>
    <definedName name="а_2" localSheetId="22" hidden="1">{#N/A,#N/A,FALSE,"т02бд"}</definedName>
    <definedName name="а_2" localSheetId="26" hidden="1">{#N/A,#N/A,FALSE,"т02бд"}</definedName>
    <definedName name="а_2" localSheetId="35" hidden="1">{#N/A,#N/A,FALSE,"т02бд"}</definedName>
    <definedName name="а_2" localSheetId="36" hidden="1">{#N/A,#N/A,FALSE,"т02бд"}</definedName>
    <definedName name="а_2" localSheetId="37" hidden="1">{#N/A,#N/A,FALSE,"т02бд"}</definedName>
    <definedName name="а_2" localSheetId="38" hidden="1">{#N/A,#N/A,FALSE,"т02бд"}</definedName>
    <definedName name="а_2" localSheetId="39" hidden="1">{#N/A,#N/A,FALSE,"т02бд"}</definedName>
    <definedName name="а_2" localSheetId="27" hidden="1">{#N/A,#N/A,FALSE,"т02бд"}</definedName>
    <definedName name="а_2" localSheetId="28" hidden="1">{#N/A,#N/A,FALSE,"т02бд"}</definedName>
    <definedName name="а_2" localSheetId="29" hidden="1">{#N/A,#N/A,FALSE,"т02бд"}</definedName>
    <definedName name="а_2" localSheetId="32" hidden="1">{#N/A,#N/A,FALSE,"т02бд"}</definedName>
    <definedName name="а_2" localSheetId="33" hidden="1">{#N/A,#N/A,FALSE,"т02бд"}</definedName>
    <definedName name="а_2" localSheetId="51" hidden="1">{#N/A,#N/A,FALSE,"т02бд"}</definedName>
    <definedName name="а_2" localSheetId="56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64" hidden="1">{#N/A,#N/A,FALSE,"т02бд"}</definedName>
    <definedName name="а_2" localSheetId="73" hidden="1">{#N/A,#N/A,FALSE,"т02бд"}</definedName>
    <definedName name="а_2" localSheetId="74" hidden="1">{#N/A,#N/A,FALSE,"т02бд"}</definedName>
    <definedName name="а_2" localSheetId="65" hidden="1">{#N/A,#N/A,FALSE,"т02бд"}</definedName>
    <definedName name="а_2" localSheetId="66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9" hidden="1">{#N/A,#N/A,FALSE,"т02бд"}</definedName>
    <definedName name="а_2" localSheetId="83" hidden="1">{#N/A,#N/A,FALSE,"т02бд"}</definedName>
    <definedName name="а_2" localSheetId="48" hidden="1">{#N/A,#N/A,FALSE,"т02бд"}</definedName>
    <definedName name="а_2" localSheetId="86" hidden="1">{#N/A,#N/A,FALSE,"т02бд"}</definedName>
    <definedName name="а_2" localSheetId="87" hidden="1">{#N/A,#N/A,FALSE,"т02бд"}</definedName>
    <definedName name="а_2" localSheetId="88" hidden="1">{#N/A,#N/A,FALSE,"т02бд"}</definedName>
    <definedName name="а_2" localSheetId="89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4" hidden="1">{#N/A,#N/A,FALSE,"т02бд"}</definedName>
    <definedName name="а_2_1" localSheetId="24" hidden="1">{#N/A,#N/A,FALSE,"т02бд"}</definedName>
    <definedName name="а_2_1" localSheetId="25" hidden="1">{#N/A,#N/A,FALSE,"т02бд"}</definedName>
    <definedName name="а_2_1" localSheetId="17" hidden="1">{#N/A,#N/A,FALSE,"т02бд"}</definedName>
    <definedName name="а_2_1" localSheetId="18" hidden="1">{#N/A,#N/A,FALSE,"т02бд"}</definedName>
    <definedName name="а_2_1" localSheetId="22" hidden="1">{#N/A,#N/A,FALSE,"т02бд"}</definedName>
    <definedName name="а_2_1" localSheetId="26" hidden="1">{#N/A,#N/A,FALSE,"т02бд"}</definedName>
    <definedName name="а_2_1" localSheetId="35" hidden="1">{#N/A,#N/A,FALSE,"т02бд"}</definedName>
    <definedName name="а_2_1" localSheetId="36" hidden="1">{#N/A,#N/A,FALSE,"т02бд"}</definedName>
    <definedName name="а_2_1" localSheetId="37" hidden="1">{#N/A,#N/A,FALSE,"т02бд"}</definedName>
    <definedName name="а_2_1" localSheetId="38" hidden="1">{#N/A,#N/A,FALSE,"т02бд"}</definedName>
    <definedName name="а_2_1" localSheetId="39" hidden="1">{#N/A,#N/A,FALSE,"т02бд"}</definedName>
    <definedName name="а_2_1" localSheetId="27" hidden="1">{#N/A,#N/A,FALSE,"т02бд"}</definedName>
    <definedName name="а_2_1" localSheetId="28" hidden="1">{#N/A,#N/A,FALSE,"т02бд"}</definedName>
    <definedName name="а_2_1" localSheetId="29" hidden="1">{#N/A,#N/A,FALSE,"т02бд"}</definedName>
    <definedName name="а_2_1" localSheetId="32" hidden="1">{#N/A,#N/A,FALSE,"т02бд"}</definedName>
    <definedName name="а_2_1" localSheetId="33" hidden="1">{#N/A,#N/A,FALSE,"т02бд"}</definedName>
    <definedName name="а_2_1" localSheetId="51" hidden="1">{#N/A,#N/A,FALSE,"т02бд"}</definedName>
    <definedName name="а_2_1" localSheetId="56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64" hidden="1">{#N/A,#N/A,FALSE,"т02бд"}</definedName>
    <definedName name="а_2_1" localSheetId="73" hidden="1">{#N/A,#N/A,FALSE,"т02бд"}</definedName>
    <definedName name="а_2_1" localSheetId="74" hidden="1">{#N/A,#N/A,FALSE,"т02бд"}</definedName>
    <definedName name="а_2_1" localSheetId="65" hidden="1">{#N/A,#N/A,FALSE,"т02бд"}</definedName>
    <definedName name="а_2_1" localSheetId="66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9" hidden="1">{#N/A,#N/A,FALSE,"т02бд"}</definedName>
    <definedName name="а_2_1" localSheetId="83" hidden="1">{#N/A,#N/A,FALSE,"т02бд"}</definedName>
    <definedName name="а_2_1" localSheetId="48" hidden="1">{#N/A,#N/A,FALSE,"т02бд"}</definedName>
    <definedName name="а_2_1" localSheetId="86" hidden="1">{#N/A,#N/A,FALSE,"т02бд"}</definedName>
    <definedName name="а_2_1" localSheetId="87" hidden="1">{#N/A,#N/A,FALSE,"т02бд"}</definedName>
    <definedName name="а_2_1" localSheetId="88" hidden="1">{#N/A,#N/A,FALSE,"т02бд"}</definedName>
    <definedName name="а_2_1" localSheetId="89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14" hidden="1">{#N/A,#N/A,FALSE,"Лист4"}</definedName>
    <definedName name="аа" localSheetId="24" hidden="1">{#N/A,#N/A,FALSE,"Лист4"}</definedName>
    <definedName name="аа" localSheetId="25" hidden="1">{#N/A,#N/A,FALSE,"Лист4"}</definedName>
    <definedName name="аа" localSheetId="15" hidden="1">{#N/A,#N/A,FALSE,"Лист4"}</definedName>
    <definedName name="аа" localSheetId="17" hidden="1">{#N/A,#N/A,FALSE,"Лист4"}</definedName>
    <definedName name="аа" localSheetId="18" hidden="1">{#N/A,#N/A,FALSE,"Лист4"}</definedName>
    <definedName name="аа" localSheetId="22" hidden="1">{#N/A,#N/A,FALSE,"Лист4"}</definedName>
    <definedName name="аа" localSheetId="26" hidden="1">{#N/A,#N/A,FALSE,"Лист4"}</definedName>
    <definedName name="аа" localSheetId="35" hidden="1">{#N/A,#N/A,FALSE,"Лист4"}</definedName>
    <definedName name="аа" localSheetId="36" hidden="1">{#N/A,#N/A,FALSE,"Лист4"}</definedName>
    <definedName name="аа" localSheetId="37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27" hidden="1">{#N/A,#N/A,FALSE,"Лист4"}</definedName>
    <definedName name="аа" localSheetId="28" hidden="1">{#N/A,#N/A,FALSE,"Лист4"}</definedName>
    <definedName name="аа" localSheetId="29" hidden="1">{#N/A,#N/A,FALSE,"Лист4"}</definedName>
    <definedName name="аа" localSheetId="32" hidden="1">{#N/A,#N/A,FALSE,"Лист4"}</definedName>
    <definedName name="аа" localSheetId="33" hidden="1">{#N/A,#N/A,FALSE,"Лист4"}</definedName>
    <definedName name="аа" localSheetId="51" hidden="1">{#N/A,#N/A,FALSE,"Лист4"}</definedName>
    <definedName name="аа" localSheetId="56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64" hidden="1">{#N/A,#N/A,FALSE,"Лист4"}</definedName>
    <definedName name="аа" localSheetId="73" hidden="1">{#N/A,#N/A,FALSE,"Лист4"}</definedName>
    <definedName name="аа" localSheetId="74" hidden="1">{#N/A,#N/A,FALSE,"Лист4"}</definedName>
    <definedName name="аа" localSheetId="65" hidden="1">{#N/A,#N/A,FALSE,"Лист4"}</definedName>
    <definedName name="аа" localSheetId="66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5" hidden="1">{#N/A,#N/A,FALSE,"Лист4"}</definedName>
    <definedName name="аа" localSheetId="85" hidden="1">{#N/A,#N/A,FALSE,"Лист4"}</definedName>
    <definedName name="аа" localSheetId="77" hidden="1">{#N/A,#N/A,FALSE,"Лист4"}</definedName>
    <definedName name="аа" localSheetId="79" hidden="1">{#N/A,#N/A,FALSE,"Лист4"}</definedName>
    <definedName name="аа" localSheetId="83" hidden="1">{#N/A,#N/A,FALSE,"Лист4"}</definedName>
    <definedName name="аа" localSheetId="48" hidden="1">{#N/A,#N/A,FALSE,"Лист4"}</definedName>
    <definedName name="аа" localSheetId="86" hidden="1">{#N/A,#N/A,FALSE,"Лист4"}</definedName>
    <definedName name="аа" localSheetId="87" hidden="1">{#N/A,#N/A,FALSE,"Лист4"}</definedName>
    <definedName name="аа" localSheetId="88" hidden="1">{#N/A,#N/A,FALSE,"Лист4"}</definedName>
    <definedName name="аа" localSheetId="89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14" hidden="1">{#N/A,#N/A,FALSE,"т04"}</definedName>
    <definedName name="ааа" localSheetId="24" hidden="1">{#N/A,#N/A,FALSE,"т04"}</definedName>
    <definedName name="ааа" localSheetId="25" hidden="1">{#N/A,#N/A,FALSE,"т04"}</definedName>
    <definedName name="ааа" localSheetId="15" hidden="1">{#N/A,#N/A,FALSE,"т04"}</definedName>
    <definedName name="ааа" localSheetId="17" hidden="1">{#N/A,#N/A,FALSE,"т04"}</definedName>
    <definedName name="ааа" localSheetId="18" hidden="1">{#N/A,#N/A,FALSE,"т04"}</definedName>
    <definedName name="ааа" localSheetId="22" hidden="1">{#N/A,#N/A,FALSE,"т04"}</definedName>
    <definedName name="ааа" localSheetId="26" hidden="1">{#N/A,#N/A,FALSE,"т04"}</definedName>
    <definedName name="ааа" localSheetId="35" hidden="1">{#N/A,#N/A,FALSE,"т04"}</definedName>
    <definedName name="ааа" localSheetId="3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27" hidden="1">{#N/A,#N/A,FALSE,"т04"}</definedName>
    <definedName name="ааа" localSheetId="28" hidden="1">{#N/A,#N/A,FALSE,"т04"}</definedName>
    <definedName name="ааа" localSheetId="29" hidden="1">{#N/A,#N/A,FALSE,"т04"}</definedName>
    <definedName name="ааа" localSheetId="32" hidden="1">{#N/A,#N/A,FALSE,"т04"}</definedName>
    <definedName name="ааа" localSheetId="33" hidden="1">{#N/A,#N/A,FALSE,"т04"}</definedName>
    <definedName name="ааа" localSheetId="51" hidden="1">{#N/A,#N/A,FALSE,"т04"}</definedName>
    <definedName name="ааа" localSheetId="56" hidden="1">{#N/A,#N/A,FALSE,"т04"}</definedName>
    <definedName name="ааа" localSheetId="58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64" hidden="1">{#N/A,#N/A,FALSE,"т04"}</definedName>
    <definedName name="ааа" localSheetId="73" hidden="1">{#N/A,#N/A,FALSE,"т04"}</definedName>
    <definedName name="ааа" localSheetId="74" hidden="1">{#N/A,#N/A,FALSE,"т04"}</definedName>
    <definedName name="ааа" localSheetId="65" hidden="1">{#N/A,#N/A,FALSE,"т04"}</definedName>
    <definedName name="ааа" localSheetId="66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85" hidden="1">{#N/A,#N/A,FALSE,"т04"}</definedName>
    <definedName name="ааа" localSheetId="77" hidden="1">{#N/A,#N/A,FALSE,"т04"}</definedName>
    <definedName name="ааа" localSheetId="79" hidden="1">{#N/A,#N/A,FALSE,"т04"}</definedName>
    <definedName name="ааа" localSheetId="83" hidden="1">{#N/A,#N/A,FALSE,"т04"}</definedName>
    <definedName name="ааа" localSheetId="48" hidden="1">{#N/A,#N/A,FALSE,"т04"}</definedName>
    <definedName name="ааа" localSheetId="86" hidden="1">{#N/A,#N/A,FALSE,"т04"}</definedName>
    <definedName name="ааа" localSheetId="87" hidden="1">{#N/A,#N/A,FALSE,"т04"}</definedName>
    <definedName name="ааа" localSheetId="88" hidden="1">{#N/A,#N/A,FALSE,"т04"}</definedName>
    <definedName name="ааа" localSheetId="89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4" hidden="1">{#N/A,#N/A,FALSE,"т04"}</definedName>
    <definedName name="ааа_1" localSheetId="24" hidden="1">{#N/A,#N/A,FALSE,"т04"}</definedName>
    <definedName name="ааа_1" localSheetId="25" hidden="1">{#N/A,#N/A,FALSE,"т04"}</definedName>
    <definedName name="ааа_1" localSheetId="17" hidden="1">{#N/A,#N/A,FALSE,"т04"}</definedName>
    <definedName name="ааа_1" localSheetId="18" hidden="1">{#N/A,#N/A,FALSE,"т04"}</definedName>
    <definedName name="ааа_1" localSheetId="22" hidden="1">{#N/A,#N/A,FALSE,"т04"}</definedName>
    <definedName name="ааа_1" localSheetId="26" hidden="1">{#N/A,#N/A,FALSE,"т04"}</definedName>
    <definedName name="ааа_1" localSheetId="35" hidden="1">{#N/A,#N/A,FALSE,"т04"}</definedName>
    <definedName name="ааа_1" localSheetId="36" hidden="1">{#N/A,#N/A,FALSE,"т04"}</definedName>
    <definedName name="ааа_1" localSheetId="37" hidden="1">{#N/A,#N/A,FALSE,"т04"}</definedName>
    <definedName name="ааа_1" localSheetId="38" hidden="1">{#N/A,#N/A,FALSE,"т04"}</definedName>
    <definedName name="ааа_1" localSheetId="39" hidden="1">{#N/A,#N/A,FALSE,"т04"}</definedName>
    <definedName name="ааа_1" localSheetId="27" hidden="1">{#N/A,#N/A,FALSE,"т04"}</definedName>
    <definedName name="ааа_1" localSheetId="28" hidden="1">{#N/A,#N/A,FALSE,"т04"}</definedName>
    <definedName name="ааа_1" localSheetId="29" hidden="1">{#N/A,#N/A,FALSE,"т04"}</definedName>
    <definedName name="ааа_1" localSheetId="32" hidden="1">{#N/A,#N/A,FALSE,"т04"}</definedName>
    <definedName name="ааа_1" localSheetId="33" hidden="1">{#N/A,#N/A,FALSE,"т04"}</definedName>
    <definedName name="ааа_1" localSheetId="51" hidden="1">{#N/A,#N/A,FALSE,"т04"}</definedName>
    <definedName name="ааа_1" localSheetId="56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64" hidden="1">{#N/A,#N/A,FALSE,"т04"}</definedName>
    <definedName name="ааа_1" localSheetId="73" hidden="1">{#N/A,#N/A,FALSE,"т04"}</definedName>
    <definedName name="ааа_1" localSheetId="74" hidden="1">{#N/A,#N/A,FALSE,"т04"}</definedName>
    <definedName name="ааа_1" localSheetId="65" hidden="1">{#N/A,#N/A,FALSE,"т04"}</definedName>
    <definedName name="ааа_1" localSheetId="66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9" hidden="1">{#N/A,#N/A,FALSE,"т04"}</definedName>
    <definedName name="ааа_1" localSheetId="83" hidden="1">{#N/A,#N/A,FALSE,"т04"}</definedName>
    <definedName name="ааа_1" localSheetId="48" hidden="1">{#N/A,#N/A,FALSE,"т04"}</definedName>
    <definedName name="ааа_1" localSheetId="86" hidden="1">{#N/A,#N/A,FALSE,"т04"}</definedName>
    <definedName name="ааа_1" localSheetId="87" hidden="1">{#N/A,#N/A,FALSE,"т04"}</definedName>
    <definedName name="ааа_1" localSheetId="88" hidden="1">{#N/A,#N/A,FALSE,"т04"}</definedName>
    <definedName name="ааа_1" localSheetId="89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4" hidden="1">{#N/A,#N/A,FALSE,"т04"}</definedName>
    <definedName name="ааа_2" localSheetId="24" hidden="1">{#N/A,#N/A,FALSE,"т04"}</definedName>
    <definedName name="ааа_2" localSheetId="25" hidden="1">{#N/A,#N/A,FALSE,"т04"}</definedName>
    <definedName name="ааа_2" localSheetId="17" hidden="1">{#N/A,#N/A,FALSE,"т04"}</definedName>
    <definedName name="ааа_2" localSheetId="18" hidden="1">{#N/A,#N/A,FALSE,"т04"}</definedName>
    <definedName name="ааа_2" localSheetId="22" hidden="1">{#N/A,#N/A,FALSE,"т04"}</definedName>
    <definedName name="ааа_2" localSheetId="26" hidden="1">{#N/A,#N/A,FALSE,"т04"}</definedName>
    <definedName name="ааа_2" localSheetId="35" hidden="1">{#N/A,#N/A,FALSE,"т04"}</definedName>
    <definedName name="ааа_2" localSheetId="36" hidden="1">{#N/A,#N/A,FALSE,"т04"}</definedName>
    <definedName name="ааа_2" localSheetId="37" hidden="1">{#N/A,#N/A,FALSE,"т04"}</definedName>
    <definedName name="ааа_2" localSheetId="38" hidden="1">{#N/A,#N/A,FALSE,"т04"}</definedName>
    <definedName name="ааа_2" localSheetId="39" hidden="1">{#N/A,#N/A,FALSE,"т04"}</definedName>
    <definedName name="ааа_2" localSheetId="27" hidden="1">{#N/A,#N/A,FALSE,"т04"}</definedName>
    <definedName name="ааа_2" localSheetId="28" hidden="1">{#N/A,#N/A,FALSE,"т04"}</definedName>
    <definedName name="ааа_2" localSheetId="29" hidden="1">{#N/A,#N/A,FALSE,"т04"}</definedName>
    <definedName name="ааа_2" localSheetId="32" hidden="1">{#N/A,#N/A,FALSE,"т04"}</definedName>
    <definedName name="ааа_2" localSheetId="33" hidden="1">{#N/A,#N/A,FALSE,"т04"}</definedName>
    <definedName name="ааа_2" localSheetId="51" hidden="1">{#N/A,#N/A,FALSE,"т04"}</definedName>
    <definedName name="ааа_2" localSheetId="56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64" hidden="1">{#N/A,#N/A,FALSE,"т04"}</definedName>
    <definedName name="ааа_2" localSheetId="73" hidden="1">{#N/A,#N/A,FALSE,"т04"}</definedName>
    <definedName name="ааа_2" localSheetId="74" hidden="1">{#N/A,#N/A,FALSE,"т04"}</definedName>
    <definedName name="ааа_2" localSheetId="65" hidden="1">{#N/A,#N/A,FALSE,"т04"}</definedName>
    <definedName name="ааа_2" localSheetId="66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9" hidden="1">{#N/A,#N/A,FALSE,"т04"}</definedName>
    <definedName name="ааа_2" localSheetId="83" hidden="1">{#N/A,#N/A,FALSE,"т04"}</definedName>
    <definedName name="ааа_2" localSheetId="48" hidden="1">{#N/A,#N/A,FALSE,"т04"}</definedName>
    <definedName name="ааа_2" localSheetId="86" hidden="1">{#N/A,#N/A,FALSE,"т04"}</definedName>
    <definedName name="ааа_2" localSheetId="87" hidden="1">{#N/A,#N/A,FALSE,"т04"}</definedName>
    <definedName name="ааа_2" localSheetId="88" hidden="1">{#N/A,#N/A,FALSE,"т04"}</definedName>
    <definedName name="ааа_2" localSheetId="89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4" hidden="1">{#N/A,#N/A,FALSE,"Лист4"}</definedName>
    <definedName name="аааа" localSheetId="24" hidden="1">{#N/A,#N/A,FALSE,"Лист4"}</definedName>
    <definedName name="аааа" localSheetId="25" hidden="1">{#N/A,#N/A,FALSE,"Лист4"}</definedName>
    <definedName name="аааа" localSheetId="15" hidden="1">{#N/A,#N/A,FALSE,"Лист4"}</definedName>
    <definedName name="аааа" localSheetId="17" hidden="1">{#N/A,#N/A,FALSE,"Лист4"}</definedName>
    <definedName name="аааа" localSheetId="18" hidden="1">{#N/A,#N/A,FALSE,"Лист4"}</definedName>
    <definedName name="аааа" localSheetId="22" hidden="1">{#N/A,#N/A,FALSE,"Лист4"}</definedName>
    <definedName name="аааа" localSheetId="26" hidden="1">{#N/A,#N/A,FALSE,"Лист4"}</definedName>
    <definedName name="аааа" localSheetId="35" hidden="1">{#N/A,#N/A,FALSE,"Лист4"}</definedName>
    <definedName name="аааа" localSheetId="36" hidden="1">{#N/A,#N/A,FALSE,"Лист4"}</definedName>
    <definedName name="аааа" localSheetId="37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27" hidden="1">{#N/A,#N/A,FALSE,"Лист4"}</definedName>
    <definedName name="аааа" localSheetId="28" hidden="1">{#N/A,#N/A,FALSE,"Лист4"}</definedName>
    <definedName name="аааа" localSheetId="29" hidden="1">{#N/A,#N/A,FALSE,"Лист4"}</definedName>
    <definedName name="аааа" localSheetId="32" hidden="1">{#N/A,#N/A,FALSE,"Лист4"}</definedName>
    <definedName name="аааа" localSheetId="33" hidden="1">{#N/A,#N/A,FALSE,"Лист4"}</definedName>
    <definedName name="аааа" localSheetId="51" hidden="1">{#N/A,#N/A,FALSE,"Лист4"}</definedName>
    <definedName name="аааа" localSheetId="56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64" hidden="1">{#N/A,#N/A,FALSE,"Лист4"}</definedName>
    <definedName name="аааа" localSheetId="73" hidden="1">{#N/A,#N/A,FALSE,"Лист4"}</definedName>
    <definedName name="аааа" localSheetId="74" hidden="1">{#N/A,#N/A,FALSE,"Лист4"}</definedName>
    <definedName name="аааа" localSheetId="65" hidden="1">{#N/A,#N/A,FALSE,"Лист4"}</definedName>
    <definedName name="аааа" localSheetId="66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5" hidden="1">{#N/A,#N/A,FALSE,"Лист4"}</definedName>
    <definedName name="аааа" localSheetId="85" hidden="1">{#N/A,#N/A,FALSE,"Лист4"}</definedName>
    <definedName name="аааа" localSheetId="77" hidden="1">{#N/A,#N/A,FALSE,"Лист4"}</definedName>
    <definedName name="аааа" localSheetId="79" hidden="1">{#N/A,#N/A,FALSE,"Лист4"}</definedName>
    <definedName name="аааа" localSheetId="83" hidden="1">{#N/A,#N/A,FALSE,"Лист4"}</definedName>
    <definedName name="аааа" localSheetId="48" hidden="1">{#N/A,#N/A,FALSE,"Лист4"}</definedName>
    <definedName name="аааа" localSheetId="86" hidden="1">{#N/A,#N/A,FALSE,"Лист4"}</definedName>
    <definedName name="аааа" localSheetId="87" hidden="1">{#N/A,#N/A,FALSE,"Лист4"}</definedName>
    <definedName name="аааа" localSheetId="88" hidden="1">{#N/A,#N/A,FALSE,"Лист4"}</definedName>
    <definedName name="аааа" localSheetId="89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4" hidden="1">{#N/A,#N/A,FALSE,"Лист4"}</definedName>
    <definedName name="ааааа" localSheetId="24" hidden="1">{#N/A,#N/A,FALSE,"Лист4"}</definedName>
    <definedName name="ааааа" localSheetId="25" hidden="1">{#N/A,#N/A,FALSE,"Лист4"}</definedName>
    <definedName name="ааааа" localSheetId="15" hidden="1">{#N/A,#N/A,FALSE,"Лист4"}</definedName>
    <definedName name="ааааа" localSheetId="17" hidden="1">{#N/A,#N/A,FALSE,"Лист4"}</definedName>
    <definedName name="ааааа" localSheetId="18" hidden="1">{#N/A,#N/A,FALSE,"Лист4"}</definedName>
    <definedName name="ааааа" localSheetId="22" hidden="1">{#N/A,#N/A,FALSE,"Лист4"}</definedName>
    <definedName name="ааааа" localSheetId="26" hidden="1">{#N/A,#N/A,FALSE,"Лист4"}</definedName>
    <definedName name="ааааа" localSheetId="35" hidden="1">{#N/A,#N/A,FALSE,"Лист4"}</definedName>
    <definedName name="ааааа" localSheetId="36" hidden="1">{#N/A,#N/A,FALSE,"Лист4"}</definedName>
    <definedName name="ааааа" localSheetId="37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27" hidden="1">{#N/A,#N/A,FALSE,"Лист4"}</definedName>
    <definedName name="ааааа" localSheetId="28" hidden="1">{#N/A,#N/A,FALSE,"Лист4"}</definedName>
    <definedName name="ааааа" localSheetId="29" hidden="1">{#N/A,#N/A,FALSE,"Лист4"}</definedName>
    <definedName name="ааааа" localSheetId="32" hidden="1">{#N/A,#N/A,FALSE,"Лист4"}</definedName>
    <definedName name="ааааа" localSheetId="33" hidden="1">{#N/A,#N/A,FALSE,"Лист4"}</definedName>
    <definedName name="ааааа" localSheetId="51" hidden="1">{#N/A,#N/A,FALSE,"Лист4"}</definedName>
    <definedName name="ааааа" localSheetId="56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64" hidden="1">{#N/A,#N/A,FALSE,"Лист4"}</definedName>
    <definedName name="ааааа" localSheetId="73" hidden="1">{#N/A,#N/A,FALSE,"Лист4"}</definedName>
    <definedName name="ааааа" localSheetId="74" hidden="1">{#N/A,#N/A,FALSE,"Лист4"}</definedName>
    <definedName name="ааааа" localSheetId="65" hidden="1">{#N/A,#N/A,FALSE,"Лист4"}</definedName>
    <definedName name="ааааа" localSheetId="66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5" hidden="1">{#N/A,#N/A,FALSE,"Лист4"}</definedName>
    <definedName name="ааааа" localSheetId="85" hidden="1">{#N/A,#N/A,FALSE,"Лист4"}</definedName>
    <definedName name="ааааа" localSheetId="77" hidden="1">{#N/A,#N/A,FALSE,"Лист4"}</definedName>
    <definedName name="ааааа" localSheetId="79" hidden="1">{#N/A,#N/A,FALSE,"Лист4"}</definedName>
    <definedName name="ааааа" localSheetId="83" hidden="1">{#N/A,#N/A,FALSE,"Лист4"}</definedName>
    <definedName name="ааааа" localSheetId="48" hidden="1">{#N/A,#N/A,FALSE,"Лист4"}</definedName>
    <definedName name="ааааа" localSheetId="86" hidden="1">{#N/A,#N/A,FALSE,"Лист4"}</definedName>
    <definedName name="ааааа" localSheetId="87" hidden="1">{#N/A,#N/A,FALSE,"Лист4"}</definedName>
    <definedName name="ааааа" localSheetId="88" hidden="1">{#N/A,#N/A,FALSE,"Лист4"}</definedName>
    <definedName name="ааааа" localSheetId="89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4" hidden="1">{"WEO",#N/A,FALSE,"T"}</definedName>
    <definedName name="ААААААААААААААААААААААААААААААААА" localSheetId="24" hidden="1">{"WEO",#N/A,FALSE,"T"}</definedName>
    <definedName name="ААААААААААААААААААААААААААААААААА" localSheetId="25" hidden="1">{"WEO",#N/A,FALSE,"T"}</definedName>
    <definedName name="ААААААААААААААААААААААААААААААААА" localSheetId="17" hidden="1">{"WEO",#N/A,FALSE,"T"}</definedName>
    <definedName name="ААААААААААААААААААААААААААААААААА" localSheetId="18" hidden="1">{"WEO",#N/A,FALSE,"T"}</definedName>
    <definedName name="ААААААААААААААААААААААААААААААААА" localSheetId="22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35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37" hidden="1">{"WEO",#N/A,FALSE,"T"}</definedName>
    <definedName name="ААААААААААААААААААААААААААААААААА" localSheetId="38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27" hidden="1">{"WEO",#N/A,FALSE,"T"}</definedName>
    <definedName name="ААААААААААААААААААААААААААААААААА" localSheetId="28" hidden="1">{"WEO",#N/A,FALSE,"T"}</definedName>
    <definedName name="ААААААААААААААААААААААААААААААААА" localSheetId="29" hidden="1">{"WEO",#N/A,FALSE,"T"}</definedName>
    <definedName name="ААААААААААААААААААААААААААААААААА" localSheetId="32" hidden="1">{"WEO",#N/A,FALSE,"T"}</definedName>
    <definedName name="ААААААААААААААААААААААААААААААААА" localSheetId="33" hidden="1">{"WEO",#N/A,FALSE,"T"}</definedName>
    <definedName name="ААААААААААААААААААААААААААААААААА" localSheetId="51" hidden="1">{"WEO",#N/A,FALSE,"T"}</definedName>
    <definedName name="ААААААААААААААААААААААААААААААААА" localSheetId="56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73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9" hidden="1">{"WEO",#N/A,FALSE,"T"}</definedName>
    <definedName name="ААААААААААААААААААААААААААААААААА" localSheetId="83" hidden="1">{"WEO",#N/A,FALSE,"T"}</definedName>
    <definedName name="ААААААААААААААААААААААААААААААААА" localSheetId="48" hidden="1">{"WEO",#N/A,FALSE,"T"}</definedName>
    <definedName name="ААААААААААААААААААААААААААААААААА" localSheetId="86" hidden="1">{"WEO",#N/A,FALSE,"T"}</definedName>
    <definedName name="ААААААААААААААААААААААААААААААААА" localSheetId="87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89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4" hidden="1">{"WEO",#N/A,FALSE,"T"}</definedName>
    <definedName name="ААААААААААААААААААААААААААААААААА_1" localSheetId="24" hidden="1">{"WEO",#N/A,FALSE,"T"}</definedName>
    <definedName name="ААААААААААААААААААААААААААААААААА_1" localSheetId="25" hidden="1">{"WEO",#N/A,FALSE,"T"}</definedName>
    <definedName name="ААААААААААААААААААААААААААААААААА_1" localSheetId="17" hidden="1">{"WEO",#N/A,FALSE,"T"}</definedName>
    <definedName name="ААААААААААААААААААААААААААААААААА_1" localSheetId="18" hidden="1">{"WEO",#N/A,FALSE,"T"}</definedName>
    <definedName name="ААААААААААААААААААААААААААААААААА_1" localSheetId="22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35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37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27" hidden="1">{"WEO",#N/A,FALSE,"T"}</definedName>
    <definedName name="ААААААААААААААААААААААААААААААААА_1" localSheetId="28" hidden="1">{"WEO",#N/A,FALSE,"T"}</definedName>
    <definedName name="ААААААААААААААААААААААААААААААААА_1" localSheetId="29" hidden="1">{"WEO",#N/A,FALSE,"T"}</definedName>
    <definedName name="ААААААААААААААААААААААААААААААААА_1" localSheetId="32" hidden="1">{"WEO",#N/A,FALSE,"T"}</definedName>
    <definedName name="ААААААААААААААААААААААААААААААААА_1" localSheetId="33" hidden="1">{"WEO",#N/A,FALSE,"T"}</definedName>
    <definedName name="ААААААААААААААААААААААААААААААААА_1" localSheetId="51" hidden="1">{"WEO",#N/A,FALSE,"T"}</definedName>
    <definedName name="ААААААААААААААААААААААААААААААААА_1" localSheetId="56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73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9" hidden="1">{"WEO",#N/A,FALSE,"T"}</definedName>
    <definedName name="ААААААААААААААААААААААААААААААААА_1" localSheetId="83" hidden="1">{"WEO",#N/A,FALSE,"T"}</definedName>
    <definedName name="ААААААААААААААААААААААААААААААААА_1" localSheetId="48" hidden="1">{"WEO",#N/A,FALSE,"T"}</definedName>
    <definedName name="ААААААААААААААААААААААААААААААААА_1" localSheetId="86" hidden="1">{"WEO",#N/A,FALSE,"T"}</definedName>
    <definedName name="ААААААААААААААААААААААААААААААААА_1" localSheetId="87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89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4" hidden="1">{"WEO",#N/A,FALSE,"T"}</definedName>
    <definedName name="ААААААААААААААААААААААААААААААААА_2" localSheetId="24" hidden="1">{"WEO",#N/A,FALSE,"T"}</definedName>
    <definedName name="ААААААААААААААААААААААААААААААААА_2" localSheetId="25" hidden="1">{"WEO",#N/A,FALSE,"T"}</definedName>
    <definedName name="ААААААААААААААААААААААААААААААААА_2" localSheetId="17" hidden="1">{"WEO",#N/A,FALSE,"T"}</definedName>
    <definedName name="ААААААААААААААААААААААААААААААААА_2" localSheetId="18" hidden="1">{"WEO",#N/A,FALSE,"T"}</definedName>
    <definedName name="ААААААААААААААААААААААААААААААААА_2" localSheetId="22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35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37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27" hidden="1">{"WEO",#N/A,FALSE,"T"}</definedName>
    <definedName name="ААААААААААААААААААААААААААААААААА_2" localSheetId="28" hidden="1">{"WEO",#N/A,FALSE,"T"}</definedName>
    <definedName name="ААААААААААААААААААААААААААААААААА_2" localSheetId="29" hidden="1">{"WEO",#N/A,FALSE,"T"}</definedName>
    <definedName name="ААААААААААААААААААААААААААААААААА_2" localSheetId="32" hidden="1">{"WEO",#N/A,FALSE,"T"}</definedName>
    <definedName name="ААААААААААААААААААААААААААААААААА_2" localSheetId="33" hidden="1">{"WEO",#N/A,FALSE,"T"}</definedName>
    <definedName name="ААААААААААААААААААААААААААААААААА_2" localSheetId="51" hidden="1">{"WEO",#N/A,FALSE,"T"}</definedName>
    <definedName name="ААААААААААААААААААААААААААААААААА_2" localSheetId="56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73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9" hidden="1">{"WEO",#N/A,FALSE,"T"}</definedName>
    <definedName name="ААААААААААААААААААААААААААААААААА_2" localSheetId="83" hidden="1">{"WEO",#N/A,FALSE,"T"}</definedName>
    <definedName name="ААААААААААААААААААААААААААААААААА_2" localSheetId="48" hidden="1">{"WEO",#N/A,FALSE,"T"}</definedName>
    <definedName name="ААААААААААААААААААААААААААААААААА_2" localSheetId="86" hidden="1">{"WEO",#N/A,FALSE,"T"}</definedName>
    <definedName name="ААААААААААААААААААААААААААААААААА_2" localSheetId="87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89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4" hidden="1">{#N/A,#N/A,FALSE,"Лист4"}</definedName>
    <definedName name="аааг" localSheetId="24" hidden="1">{#N/A,#N/A,FALSE,"Лист4"}</definedName>
    <definedName name="аааг" localSheetId="25" hidden="1">{#N/A,#N/A,FALSE,"Лист4"}</definedName>
    <definedName name="аааг" localSheetId="15" hidden="1">{#N/A,#N/A,FALSE,"Лист4"}</definedName>
    <definedName name="аааг" localSheetId="17" hidden="1">{#N/A,#N/A,FALSE,"Лист4"}</definedName>
    <definedName name="аааг" localSheetId="18" hidden="1">{#N/A,#N/A,FALSE,"Лист4"}</definedName>
    <definedName name="аааг" localSheetId="22" hidden="1">{#N/A,#N/A,FALSE,"Лист4"}</definedName>
    <definedName name="аааг" localSheetId="26" hidden="1">{#N/A,#N/A,FALSE,"Лист4"}</definedName>
    <definedName name="аааг" localSheetId="35" hidden="1">{#N/A,#N/A,FALSE,"Лист4"}</definedName>
    <definedName name="аааг" localSheetId="36" hidden="1">{#N/A,#N/A,FALSE,"Лист4"}</definedName>
    <definedName name="аааг" localSheetId="37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27" hidden="1">{#N/A,#N/A,FALSE,"Лист4"}</definedName>
    <definedName name="аааг" localSheetId="28" hidden="1">{#N/A,#N/A,FALSE,"Лист4"}</definedName>
    <definedName name="аааг" localSheetId="29" hidden="1">{#N/A,#N/A,FALSE,"Лист4"}</definedName>
    <definedName name="аааг" localSheetId="32" hidden="1">{#N/A,#N/A,FALSE,"Лист4"}</definedName>
    <definedName name="аааг" localSheetId="33" hidden="1">{#N/A,#N/A,FALSE,"Лист4"}</definedName>
    <definedName name="аааг" localSheetId="51" hidden="1">{#N/A,#N/A,FALSE,"Лист4"}</definedName>
    <definedName name="аааг" localSheetId="56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64" hidden="1">{#N/A,#N/A,FALSE,"Лист4"}</definedName>
    <definedName name="аааг" localSheetId="73" hidden="1">{#N/A,#N/A,FALSE,"Лист4"}</definedName>
    <definedName name="аааг" localSheetId="74" hidden="1">{#N/A,#N/A,FALSE,"Лист4"}</definedName>
    <definedName name="аааг" localSheetId="65" hidden="1">{#N/A,#N/A,FALSE,"Лист4"}</definedName>
    <definedName name="аааг" localSheetId="66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5" hidden="1">{#N/A,#N/A,FALSE,"Лист4"}</definedName>
    <definedName name="аааг" localSheetId="85" hidden="1">{#N/A,#N/A,FALSE,"Лист4"}</definedName>
    <definedName name="аааг" localSheetId="77" hidden="1">{#N/A,#N/A,FALSE,"Лист4"}</definedName>
    <definedName name="аааг" localSheetId="79" hidden="1">{#N/A,#N/A,FALSE,"Лист4"}</definedName>
    <definedName name="аааг" localSheetId="83" hidden="1">{#N/A,#N/A,FALSE,"Лист4"}</definedName>
    <definedName name="аааг" localSheetId="48" hidden="1">{#N/A,#N/A,FALSE,"Лист4"}</definedName>
    <definedName name="аааг" localSheetId="86" hidden="1">{#N/A,#N/A,FALSE,"Лист4"}</definedName>
    <definedName name="аааг" localSheetId="87" hidden="1">{#N/A,#N/A,FALSE,"Лист4"}</definedName>
    <definedName name="аааг" localSheetId="88" hidden="1">{#N/A,#N/A,FALSE,"Лист4"}</definedName>
    <definedName name="аааг" localSheetId="89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4" hidden="1">{#N/A,#N/A,FALSE,"Лист4"}</definedName>
    <definedName name="ааао" localSheetId="24" hidden="1">{#N/A,#N/A,FALSE,"Лист4"}</definedName>
    <definedName name="ааао" localSheetId="25" hidden="1">{#N/A,#N/A,FALSE,"Лист4"}</definedName>
    <definedName name="ааао" localSheetId="15" hidden="1">{#N/A,#N/A,FALSE,"Лист4"}</definedName>
    <definedName name="ааао" localSheetId="17" hidden="1">{#N/A,#N/A,FALSE,"Лист4"}</definedName>
    <definedName name="ааао" localSheetId="18" hidden="1">{#N/A,#N/A,FALSE,"Лист4"}</definedName>
    <definedName name="ааао" localSheetId="22" hidden="1">{#N/A,#N/A,FALSE,"Лист4"}</definedName>
    <definedName name="ааао" localSheetId="26" hidden="1">{#N/A,#N/A,FALSE,"Лист4"}</definedName>
    <definedName name="ааао" localSheetId="35" hidden="1">{#N/A,#N/A,FALSE,"Лист4"}</definedName>
    <definedName name="ааао" localSheetId="36" hidden="1">{#N/A,#N/A,FALSE,"Лист4"}</definedName>
    <definedName name="ааао" localSheetId="37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27" hidden="1">{#N/A,#N/A,FALSE,"Лист4"}</definedName>
    <definedName name="ааао" localSheetId="28" hidden="1">{#N/A,#N/A,FALSE,"Лист4"}</definedName>
    <definedName name="ааао" localSheetId="29" hidden="1">{#N/A,#N/A,FALSE,"Лист4"}</definedName>
    <definedName name="ааао" localSheetId="32" hidden="1">{#N/A,#N/A,FALSE,"Лист4"}</definedName>
    <definedName name="ааао" localSheetId="33" hidden="1">{#N/A,#N/A,FALSE,"Лист4"}</definedName>
    <definedName name="ааао" localSheetId="51" hidden="1">{#N/A,#N/A,FALSE,"Лист4"}</definedName>
    <definedName name="ааао" localSheetId="56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64" hidden="1">{#N/A,#N/A,FALSE,"Лист4"}</definedName>
    <definedName name="ааао" localSheetId="73" hidden="1">{#N/A,#N/A,FALSE,"Лист4"}</definedName>
    <definedName name="ааао" localSheetId="74" hidden="1">{#N/A,#N/A,FALSE,"Лист4"}</definedName>
    <definedName name="ааао" localSheetId="65" hidden="1">{#N/A,#N/A,FALSE,"Лист4"}</definedName>
    <definedName name="ааао" localSheetId="66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5" hidden="1">{#N/A,#N/A,FALSE,"Лист4"}</definedName>
    <definedName name="ааао" localSheetId="85" hidden="1">{#N/A,#N/A,FALSE,"Лист4"}</definedName>
    <definedName name="ааао" localSheetId="77" hidden="1">{#N/A,#N/A,FALSE,"Лист4"}</definedName>
    <definedName name="ааао" localSheetId="79" hidden="1">{#N/A,#N/A,FALSE,"Лист4"}</definedName>
    <definedName name="ааао" localSheetId="83" hidden="1">{#N/A,#N/A,FALSE,"Лист4"}</definedName>
    <definedName name="ааао" localSheetId="48" hidden="1">{#N/A,#N/A,FALSE,"Лист4"}</definedName>
    <definedName name="ааао" localSheetId="86" hidden="1">{#N/A,#N/A,FALSE,"Лист4"}</definedName>
    <definedName name="ааао" localSheetId="87" hidden="1">{#N/A,#N/A,FALSE,"Лист4"}</definedName>
    <definedName name="ааао" localSheetId="88" hidden="1">{#N/A,#N/A,FALSE,"Лист4"}</definedName>
    <definedName name="ааао" localSheetId="89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4" hidden="1">{#N/A,#N/A,FALSE,"Лист4"}</definedName>
    <definedName name="аааоркк" localSheetId="24" hidden="1">{#N/A,#N/A,FALSE,"Лист4"}</definedName>
    <definedName name="аааоркк" localSheetId="25" hidden="1">{#N/A,#N/A,FALSE,"Лист4"}</definedName>
    <definedName name="аааоркк" localSheetId="15" hidden="1">{#N/A,#N/A,FALSE,"Лист4"}</definedName>
    <definedName name="аааоркк" localSheetId="17" hidden="1">{#N/A,#N/A,FALSE,"Лист4"}</definedName>
    <definedName name="аааоркк" localSheetId="18" hidden="1">{#N/A,#N/A,FALSE,"Лист4"}</definedName>
    <definedName name="аааоркк" localSheetId="22" hidden="1">{#N/A,#N/A,FALSE,"Лист4"}</definedName>
    <definedName name="аааоркк" localSheetId="26" hidden="1">{#N/A,#N/A,FALSE,"Лист4"}</definedName>
    <definedName name="аааоркк" localSheetId="35" hidden="1">{#N/A,#N/A,FALSE,"Лист4"}</definedName>
    <definedName name="аааоркк" localSheetId="36" hidden="1">{#N/A,#N/A,FALSE,"Лист4"}</definedName>
    <definedName name="аааоркк" localSheetId="37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27" hidden="1">{#N/A,#N/A,FALSE,"Лист4"}</definedName>
    <definedName name="аааоркк" localSheetId="28" hidden="1">{#N/A,#N/A,FALSE,"Лист4"}</definedName>
    <definedName name="аааоркк" localSheetId="29" hidden="1">{#N/A,#N/A,FALSE,"Лист4"}</definedName>
    <definedName name="аааоркк" localSheetId="32" hidden="1">{#N/A,#N/A,FALSE,"Лист4"}</definedName>
    <definedName name="аааоркк" localSheetId="33" hidden="1">{#N/A,#N/A,FALSE,"Лист4"}</definedName>
    <definedName name="аааоркк" localSheetId="51" hidden="1">{#N/A,#N/A,FALSE,"Лист4"}</definedName>
    <definedName name="аааоркк" localSheetId="56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64" hidden="1">{#N/A,#N/A,FALSE,"Лист4"}</definedName>
    <definedName name="аааоркк" localSheetId="73" hidden="1">{#N/A,#N/A,FALSE,"Лист4"}</definedName>
    <definedName name="аааоркк" localSheetId="74" hidden="1">{#N/A,#N/A,FALSE,"Лист4"}</definedName>
    <definedName name="аааоркк" localSheetId="65" hidden="1">{#N/A,#N/A,FALSE,"Лист4"}</definedName>
    <definedName name="аааоркк" localSheetId="66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5" hidden="1">{#N/A,#N/A,FALSE,"Лист4"}</definedName>
    <definedName name="аааоркк" localSheetId="85" hidden="1">{#N/A,#N/A,FALSE,"Лист4"}</definedName>
    <definedName name="аааоркк" localSheetId="77" hidden="1">{#N/A,#N/A,FALSE,"Лист4"}</definedName>
    <definedName name="аааоркк" localSheetId="79" hidden="1">{#N/A,#N/A,FALSE,"Лист4"}</definedName>
    <definedName name="аааоркк" localSheetId="83" hidden="1">{#N/A,#N/A,FALSE,"Лист4"}</definedName>
    <definedName name="аааоркк" localSheetId="48" hidden="1">{#N/A,#N/A,FALSE,"Лист4"}</definedName>
    <definedName name="аааоркк" localSheetId="86" hidden="1">{#N/A,#N/A,FALSE,"Лист4"}</definedName>
    <definedName name="аааоркк" localSheetId="87" hidden="1">{#N/A,#N/A,FALSE,"Лист4"}</definedName>
    <definedName name="аааоркк" localSheetId="88" hidden="1">{#N/A,#N/A,FALSE,"Лист4"}</definedName>
    <definedName name="аааоркк" localSheetId="89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4" hidden="1">{#N/A,#N/A,FALSE,"Лист4"}</definedName>
    <definedName name="аарр" localSheetId="24" hidden="1">{#N/A,#N/A,FALSE,"Лист4"}</definedName>
    <definedName name="аарр" localSheetId="25" hidden="1">{#N/A,#N/A,FALSE,"Лист4"}</definedName>
    <definedName name="аарр" localSheetId="15" hidden="1">{#N/A,#N/A,FALSE,"Лист4"}</definedName>
    <definedName name="аарр" localSheetId="17" hidden="1">{#N/A,#N/A,FALSE,"Лист4"}</definedName>
    <definedName name="аарр" localSheetId="18" hidden="1">{#N/A,#N/A,FALSE,"Лист4"}</definedName>
    <definedName name="аарр" localSheetId="22" hidden="1">{#N/A,#N/A,FALSE,"Лист4"}</definedName>
    <definedName name="аарр" localSheetId="26" hidden="1">{#N/A,#N/A,FALSE,"Лист4"}</definedName>
    <definedName name="аарр" localSheetId="35" hidden="1">{#N/A,#N/A,FALSE,"Лист4"}</definedName>
    <definedName name="аарр" localSheetId="36" hidden="1">{#N/A,#N/A,FALSE,"Лист4"}</definedName>
    <definedName name="аарр" localSheetId="37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27" hidden="1">{#N/A,#N/A,FALSE,"Лист4"}</definedName>
    <definedName name="аарр" localSheetId="28" hidden="1">{#N/A,#N/A,FALSE,"Лист4"}</definedName>
    <definedName name="аарр" localSheetId="29" hidden="1">{#N/A,#N/A,FALSE,"Лист4"}</definedName>
    <definedName name="аарр" localSheetId="32" hidden="1">{#N/A,#N/A,FALSE,"Лист4"}</definedName>
    <definedName name="аарр" localSheetId="33" hidden="1">{#N/A,#N/A,FALSE,"Лист4"}</definedName>
    <definedName name="аарр" localSheetId="51" hidden="1">{#N/A,#N/A,FALSE,"Лист4"}</definedName>
    <definedName name="аарр" localSheetId="56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64" hidden="1">{#N/A,#N/A,FALSE,"Лист4"}</definedName>
    <definedName name="аарр" localSheetId="73" hidden="1">{#N/A,#N/A,FALSE,"Лист4"}</definedName>
    <definedName name="аарр" localSheetId="74" hidden="1">{#N/A,#N/A,FALSE,"Лист4"}</definedName>
    <definedName name="аарр" localSheetId="65" hidden="1">{#N/A,#N/A,FALSE,"Лист4"}</definedName>
    <definedName name="аарр" localSheetId="66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5" hidden="1">{#N/A,#N/A,FALSE,"Лист4"}</definedName>
    <definedName name="аарр" localSheetId="85" hidden="1">{#N/A,#N/A,FALSE,"Лист4"}</definedName>
    <definedName name="аарр" localSheetId="77" hidden="1">{#N/A,#N/A,FALSE,"Лист4"}</definedName>
    <definedName name="аарр" localSheetId="79" hidden="1">{#N/A,#N/A,FALSE,"Лист4"}</definedName>
    <definedName name="аарр" localSheetId="83" hidden="1">{#N/A,#N/A,FALSE,"Лист4"}</definedName>
    <definedName name="аарр" localSheetId="48" hidden="1">{#N/A,#N/A,FALSE,"Лист4"}</definedName>
    <definedName name="аарр" localSheetId="86" hidden="1">{#N/A,#N/A,FALSE,"Лист4"}</definedName>
    <definedName name="аарр" localSheetId="87" hidden="1">{#N/A,#N/A,FALSE,"Лист4"}</definedName>
    <definedName name="аарр" localSheetId="88" hidden="1">{#N/A,#N/A,FALSE,"Лист4"}</definedName>
    <definedName name="аарр" localSheetId="89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4" hidden="1">{#N/A,#N/A,FALSE,"Лист4"}</definedName>
    <definedName name="амп" localSheetId="24" hidden="1">{#N/A,#N/A,FALSE,"Лист4"}</definedName>
    <definedName name="амп" localSheetId="25" hidden="1">{#N/A,#N/A,FALSE,"Лист4"}</definedName>
    <definedName name="амп" localSheetId="15" hidden="1">{#N/A,#N/A,FALSE,"Лист4"}</definedName>
    <definedName name="амп" localSheetId="17" hidden="1">{#N/A,#N/A,FALSE,"Лист4"}</definedName>
    <definedName name="амп" localSheetId="18" hidden="1">{#N/A,#N/A,FALSE,"Лист4"}</definedName>
    <definedName name="амп" localSheetId="22" hidden="1">{#N/A,#N/A,FALSE,"Лист4"}</definedName>
    <definedName name="амп" localSheetId="26" hidden="1">{#N/A,#N/A,FALSE,"Лист4"}</definedName>
    <definedName name="амп" localSheetId="35" hidden="1">{#N/A,#N/A,FALSE,"Лист4"}</definedName>
    <definedName name="амп" localSheetId="36" hidden="1">{#N/A,#N/A,FALSE,"Лист4"}</definedName>
    <definedName name="амп" localSheetId="37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27" hidden="1">{#N/A,#N/A,FALSE,"Лист4"}</definedName>
    <definedName name="амп" localSheetId="28" hidden="1">{#N/A,#N/A,FALSE,"Лист4"}</definedName>
    <definedName name="амп" localSheetId="29" hidden="1">{#N/A,#N/A,FALSE,"Лист4"}</definedName>
    <definedName name="амп" localSheetId="32" hidden="1">{#N/A,#N/A,FALSE,"Лист4"}</definedName>
    <definedName name="амп" localSheetId="33" hidden="1">{#N/A,#N/A,FALSE,"Лист4"}</definedName>
    <definedName name="амп" localSheetId="51" hidden="1">{#N/A,#N/A,FALSE,"Лист4"}</definedName>
    <definedName name="амп" localSheetId="56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64" hidden="1">{#N/A,#N/A,FALSE,"Лист4"}</definedName>
    <definedName name="амп" localSheetId="73" hidden="1">{#N/A,#N/A,FALSE,"Лист4"}</definedName>
    <definedName name="амп" localSheetId="74" hidden="1">{#N/A,#N/A,FALSE,"Лист4"}</definedName>
    <definedName name="амп" localSheetId="65" hidden="1">{#N/A,#N/A,FALSE,"Лист4"}</definedName>
    <definedName name="амп" localSheetId="66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5" hidden="1">{#N/A,#N/A,FALSE,"Лист4"}</definedName>
    <definedName name="амп" localSheetId="85" hidden="1">{#N/A,#N/A,FALSE,"Лист4"}</definedName>
    <definedName name="амп" localSheetId="77" hidden="1">{#N/A,#N/A,FALSE,"Лист4"}</definedName>
    <definedName name="амп" localSheetId="79" hidden="1">{#N/A,#N/A,FALSE,"Лист4"}</definedName>
    <definedName name="амп" localSheetId="83" hidden="1">{#N/A,#N/A,FALSE,"Лист4"}</definedName>
    <definedName name="амп" localSheetId="48" hidden="1">{#N/A,#N/A,FALSE,"Лист4"}</definedName>
    <definedName name="амп" localSheetId="86" hidden="1">{#N/A,#N/A,FALSE,"Лист4"}</definedName>
    <definedName name="амп" localSheetId="87" hidden="1">{#N/A,#N/A,FALSE,"Лист4"}</definedName>
    <definedName name="амп" localSheetId="88" hidden="1">{#N/A,#N/A,FALSE,"Лист4"}</definedName>
    <definedName name="амп" localSheetId="89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4" hidden="1">{#N/A,#N/A,FALSE,"Лист4"}</definedName>
    <definedName name="ап" localSheetId="24" hidden="1">{#N/A,#N/A,FALSE,"Лист4"}</definedName>
    <definedName name="ап" localSheetId="25" hidden="1">{#N/A,#N/A,FALSE,"Лист4"}</definedName>
    <definedName name="ап" localSheetId="15" hidden="1">{#N/A,#N/A,FALSE,"Лист4"}</definedName>
    <definedName name="ап" localSheetId="17" hidden="1">{#N/A,#N/A,FALSE,"Лист4"}</definedName>
    <definedName name="ап" localSheetId="18" hidden="1">{#N/A,#N/A,FALSE,"Лист4"}</definedName>
    <definedName name="ап" localSheetId="22" hidden="1">{#N/A,#N/A,FALSE,"Лист4"}</definedName>
    <definedName name="ап" localSheetId="26" hidden="1">{#N/A,#N/A,FALSE,"Лист4"}</definedName>
    <definedName name="ап" localSheetId="35" hidden="1">{#N/A,#N/A,FALSE,"Лист4"}</definedName>
    <definedName name="ап" localSheetId="36" hidden="1">{#N/A,#N/A,FALSE,"Лист4"}</definedName>
    <definedName name="ап" localSheetId="37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27" hidden="1">{#N/A,#N/A,FALSE,"Лист4"}</definedName>
    <definedName name="ап" localSheetId="28" hidden="1">{#N/A,#N/A,FALSE,"Лист4"}</definedName>
    <definedName name="ап" localSheetId="29" hidden="1">{#N/A,#N/A,FALSE,"Лист4"}</definedName>
    <definedName name="ап" localSheetId="32" hidden="1">{#N/A,#N/A,FALSE,"Лист4"}</definedName>
    <definedName name="ап" localSheetId="33" hidden="1">{#N/A,#N/A,FALSE,"Лист4"}</definedName>
    <definedName name="ап" localSheetId="51" hidden="1">{#N/A,#N/A,FALSE,"Лист4"}</definedName>
    <definedName name="ап" localSheetId="56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64" hidden="1">{#N/A,#N/A,FALSE,"Лист4"}</definedName>
    <definedName name="ап" localSheetId="73" hidden="1">{#N/A,#N/A,FALSE,"Лист4"}</definedName>
    <definedName name="ап" localSheetId="74" hidden="1">{#N/A,#N/A,FALSE,"Лист4"}</definedName>
    <definedName name="ап" localSheetId="65" hidden="1">{#N/A,#N/A,FALSE,"Лист4"}</definedName>
    <definedName name="ап" localSheetId="66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5" hidden="1">{#N/A,#N/A,FALSE,"Лист4"}</definedName>
    <definedName name="ап" localSheetId="85" hidden="1">{#N/A,#N/A,FALSE,"Лист4"}</definedName>
    <definedName name="ап" localSheetId="77" hidden="1">{#N/A,#N/A,FALSE,"Лист4"}</definedName>
    <definedName name="ап" localSheetId="79" hidden="1">{#N/A,#N/A,FALSE,"Лист4"}</definedName>
    <definedName name="ап" localSheetId="83" hidden="1">{#N/A,#N/A,FALSE,"Лист4"}</definedName>
    <definedName name="ап" localSheetId="48" hidden="1">{#N/A,#N/A,FALSE,"Лист4"}</definedName>
    <definedName name="ап" localSheetId="86" hidden="1">{#N/A,#N/A,FALSE,"Лист4"}</definedName>
    <definedName name="ап" localSheetId="87" hidden="1">{#N/A,#N/A,FALSE,"Лист4"}</definedName>
    <definedName name="ап" localSheetId="88" hidden="1">{#N/A,#N/A,FALSE,"Лист4"}</definedName>
    <definedName name="ап" localSheetId="89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4" hidden="1">{#N/A,#N/A,FALSE,"Лист4"}</definedName>
    <definedName name="апро" localSheetId="24" hidden="1">{#N/A,#N/A,FALSE,"Лист4"}</definedName>
    <definedName name="апро" localSheetId="25" hidden="1">{#N/A,#N/A,FALSE,"Лист4"}</definedName>
    <definedName name="апро" localSheetId="15" hidden="1">{#N/A,#N/A,FALSE,"Лист4"}</definedName>
    <definedName name="апро" localSheetId="17" hidden="1">{#N/A,#N/A,FALSE,"Лист4"}</definedName>
    <definedName name="апро" localSheetId="18" hidden="1">{#N/A,#N/A,FALSE,"Лист4"}</definedName>
    <definedName name="апро" localSheetId="22" hidden="1">{#N/A,#N/A,FALSE,"Лист4"}</definedName>
    <definedName name="апро" localSheetId="26" hidden="1">{#N/A,#N/A,FALSE,"Лист4"}</definedName>
    <definedName name="апро" localSheetId="35" hidden="1">{#N/A,#N/A,FALSE,"Лист4"}</definedName>
    <definedName name="апро" localSheetId="36" hidden="1">{#N/A,#N/A,FALSE,"Лист4"}</definedName>
    <definedName name="апро" localSheetId="37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27" hidden="1">{#N/A,#N/A,FALSE,"Лист4"}</definedName>
    <definedName name="апро" localSheetId="28" hidden="1">{#N/A,#N/A,FALSE,"Лист4"}</definedName>
    <definedName name="апро" localSheetId="29" hidden="1">{#N/A,#N/A,FALSE,"Лист4"}</definedName>
    <definedName name="апро" localSheetId="32" hidden="1">{#N/A,#N/A,FALSE,"Лист4"}</definedName>
    <definedName name="апро" localSheetId="33" hidden="1">{#N/A,#N/A,FALSE,"Лист4"}</definedName>
    <definedName name="апро" localSheetId="51" hidden="1">{#N/A,#N/A,FALSE,"Лист4"}</definedName>
    <definedName name="апро" localSheetId="56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64" hidden="1">{#N/A,#N/A,FALSE,"Лист4"}</definedName>
    <definedName name="апро" localSheetId="73" hidden="1">{#N/A,#N/A,FALSE,"Лист4"}</definedName>
    <definedName name="апро" localSheetId="74" hidden="1">{#N/A,#N/A,FALSE,"Лист4"}</definedName>
    <definedName name="апро" localSheetId="65" hidden="1">{#N/A,#N/A,FALSE,"Лист4"}</definedName>
    <definedName name="апро" localSheetId="66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5" hidden="1">{#N/A,#N/A,FALSE,"Лист4"}</definedName>
    <definedName name="апро" localSheetId="85" hidden="1">{#N/A,#N/A,FALSE,"Лист4"}</definedName>
    <definedName name="апро" localSheetId="77" hidden="1">{#N/A,#N/A,FALSE,"Лист4"}</definedName>
    <definedName name="апро" localSheetId="79" hidden="1">{#N/A,#N/A,FALSE,"Лист4"}</definedName>
    <definedName name="апро" localSheetId="83" hidden="1">{#N/A,#N/A,FALSE,"Лист4"}</definedName>
    <definedName name="апро" localSheetId="48" hidden="1">{#N/A,#N/A,FALSE,"Лист4"}</definedName>
    <definedName name="апро" localSheetId="86" hidden="1">{#N/A,#N/A,FALSE,"Лист4"}</definedName>
    <definedName name="апро" localSheetId="87" hidden="1">{#N/A,#N/A,FALSE,"Лист4"}</definedName>
    <definedName name="апро" localSheetId="88" hidden="1">{#N/A,#N/A,FALSE,"Лист4"}</definedName>
    <definedName name="апро" localSheetId="89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4" hidden="1">{#N/A,#N/A,FALSE,"Лист4"}</definedName>
    <definedName name="аунуну" localSheetId="24" hidden="1">{#N/A,#N/A,FALSE,"Лист4"}</definedName>
    <definedName name="аунуну" localSheetId="25" hidden="1">{#N/A,#N/A,FALSE,"Лист4"}</definedName>
    <definedName name="аунуну" localSheetId="15" hidden="1">{#N/A,#N/A,FALSE,"Лист4"}</definedName>
    <definedName name="аунуну" localSheetId="17" hidden="1">{#N/A,#N/A,FALSE,"Лист4"}</definedName>
    <definedName name="аунуну" localSheetId="18" hidden="1">{#N/A,#N/A,FALSE,"Лист4"}</definedName>
    <definedName name="аунуну" localSheetId="22" hidden="1">{#N/A,#N/A,FALSE,"Лист4"}</definedName>
    <definedName name="аунуну" localSheetId="26" hidden="1">{#N/A,#N/A,FALSE,"Лист4"}</definedName>
    <definedName name="аунуну" localSheetId="35" hidden="1">{#N/A,#N/A,FALSE,"Лист4"}</definedName>
    <definedName name="аунуну" localSheetId="36" hidden="1">{#N/A,#N/A,FALSE,"Лист4"}</definedName>
    <definedName name="аунуну" localSheetId="37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27" hidden="1">{#N/A,#N/A,FALSE,"Лист4"}</definedName>
    <definedName name="аунуну" localSheetId="28" hidden="1">{#N/A,#N/A,FALSE,"Лист4"}</definedName>
    <definedName name="аунуну" localSheetId="29" hidden="1">{#N/A,#N/A,FALSE,"Лист4"}</definedName>
    <definedName name="аунуну" localSheetId="32" hidden="1">{#N/A,#N/A,FALSE,"Лист4"}</definedName>
    <definedName name="аунуну" localSheetId="33" hidden="1">{#N/A,#N/A,FALSE,"Лист4"}</definedName>
    <definedName name="аунуну" localSheetId="51" hidden="1">{#N/A,#N/A,FALSE,"Лист4"}</definedName>
    <definedName name="аунуну" localSheetId="56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64" hidden="1">{#N/A,#N/A,FALSE,"Лист4"}</definedName>
    <definedName name="аунуну" localSheetId="73" hidden="1">{#N/A,#N/A,FALSE,"Лист4"}</definedName>
    <definedName name="аунуну" localSheetId="74" hidden="1">{#N/A,#N/A,FALSE,"Лист4"}</definedName>
    <definedName name="аунуну" localSheetId="65" hidden="1">{#N/A,#N/A,FALSE,"Лист4"}</definedName>
    <definedName name="аунуну" localSheetId="66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5" hidden="1">{#N/A,#N/A,FALSE,"Лист4"}</definedName>
    <definedName name="аунуну" localSheetId="85" hidden="1">{#N/A,#N/A,FALSE,"Лист4"}</definedName>
    <definedName name="аунуну" localSheetId="77" hidden="1">{#N/A,#N/A,FALSE,"Лист4"}</definedName>
    <definedName name="аунуну" localSheetId="79" hidden="1">{#N/A,#N/A,FALSE,"Лист4"}</definedName>
    <definedName name="аунуну" localSheetId="83" hidden="1">{#N/A,#N/A,FALSE,"Лист4"}</definedName>
    <definedName name="аунуну" localSheetId="48" hidden="1">{#N/A,#N/A,FALSE,"Лист4"}</definedName>
    <definedName name="аунуну" localSheetId="86" hidden="1">{#N/A,#N/A,FALSE,"Лист4"}</definedName>
    <definedName name="аунуну" localSheetId="87" hidden="1">{#N/A,#N/A,FALSE,"Лист4"}</definedName>
    <definedName name="аунуну" localSheetId="88" hidden="1">{#N/A,#N/A,FALSE,"Лист4"}</definedName>
    <definedName name="аунуну" localSheetId="89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14" hidden="1">{#N/A,#N/A,FALSE,"Лист4"}</definedName>
    <definedName name="бб" localSheetId="24" hidden="1">{#N/A,#N/A,FALSE,"Лист4"}</definedName>
    <definedName name="бб" localSheetId="25" hidden="1">{#N/A,#N/A,FALSE,"Лист4"}</definedName>
    <definedName name="бб" localSheetId="15" hidden="1">{#N/A,#N/A,FALSE,"Лист4"}</definedName>
    <definedName name="бб" localSheetId="17" hidden="1">{#N/A,#N/A,FALSE,"Лист4"}</definedName>
    <definedName name="бб" localSheetId="18" hidden="1">{#N/A,#N/A,FALSE,"Лист4"}</definedName>
    <definedName name="бб" localSheetId="22" hidden="1">{#N/A,#N/A,FALSE,"Лист4"}</definedName>
    <definedName name="бб" localSheetId="26" hidden="1">{#N/A,#N/A,FALSE,"Лист4"}</definedName>
    <definedName name="бб" localSheetId="35" hidden="1">{#N/A,#N/A,FALSE,"Лист4"}</definedName>
    <definedName name="бб" localSheetId="36" hidden="1">{#N/A,#N/A,FALSE,"Лист4"}</definedName>
    <definedName name="бб" localSheetId="37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27" hidden="1">{#N/A,#N/A,FALSE,"Лист4"}</definedName>
    <definedName name="бб" localSheetId="28" hidden="1">{#N/A,#N/A,FALSE,"Лист4"}</definedName>
    <definedName name="бб" localSheetId="29" hidden="1">{#N/A,#N/A,FALSE,"Лист4"}</definedName>
    <definedName name="бб" localSheetId="32" hidden="1">{#N/A,#N/A,FALSE,"Лист4"}</definedName>
    <definedName name="бб" localSheetId="33" hidden="1">{#N/A,#N/A,FALSE,"Лист4"}</definedName>
    <definedName name="бб" localSheetId="51" hidden="1">{#N/A,#N/A,FALSE,"Лист4"}</definedName>
    <definedName name="бб" localSheetId="56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64" hidden="1">{#N/A,#N/A,FALSE,"Лист4"}</definedName>
    <definedName name="бб" localSheetId="73" hidden="1">{#N/A,#N/A,FALSE,"Лист4"}</definedName>
    <definedName name="бб" localSheetId="74" hidden="1">{#N/A,#N/A,FALSE,"Лист4"}</definedName>
    <definedName name="бб" localSheetId="65" hidden="1">{#N/A,#N/A,FALSE,"Лист4"}</definedName>
    <definedName name="бб" localSheetId="66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5" hidden="1">{#N/A,#N/A,FALSE,"Лист4"}</definedName>
    <definedName name="бб" localSheetId="85" hidden="1">{#N/A,#N/A,FALSE,"Лист4"}</definedName>
    <definedName name="бб" localSheetId="77" hidden="1">{#N/A,#N/A,FALSE,"Лист4"}</definedName>
    <definedName name="бб" localSheetId="79" hidden="1">{#N/A,#N/A,FALSE,"Лист4"}</definedName>
    <definedName name="бб" localSheetId="83" hidden="1">{#N/A,#N/A,FALSE,"Лист4"}</definedName>
    <definedName name="бб" localSheetId="48" hidden="1">{#N/A,#N/A,FALSE,"Лист4"}</definedName>
    <definedName name="бб" localSheetId="86" hidden="1">{#N/A,#N/A,FALSE,"Лист4"}</definedName>
    <definedName name="бб" localSheetId="87" hidden="1">{#N/A,#N/A,FALSE,"Лист4"}</definedName>
    <definedName name="бб" localSheetId="88" hidden="1">{#N/A,#N/A,FALSE,"Лист4"}</definedName>
    <definedName name="бб" localSheetId="89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14" hidden="1">{#N/A,#N/A,FALSE,"т02бд"}</definedName>
    <definedName name="бюдж2" localSheetId="24" hidden="1">{#N/A,#N/A,FALSE,"т02бд"}</definedName>
    <definedName name="бюдж2" localSheetId="25" hidden="1">{#N/A,#N/A,FALSE,"т02бд"}</definedName>
    <definedName name="бюдж2" localSheetId="15" hidden="1">{#N/A,#N/A,FALSE,"т02бд"}</definedName>
    <definedName name="бюдж2" localSheetId="17" hidden="1">{#N/A,#N/A,FALSE,"т02бд"}</definedName>
    <definedName name="бюдж2" localSheetId="18" hidden="1">{#N/A,#N/A,FALSE,"т02бд"}</definedName>
    <definedName name="бюдж2" localSheetId="22" hidden="1">{#N/A,#N/A,FALSE,"т02бд"}</definedName>
    <definedName name="бюдж2" localSheetId="26" hidden="1">{#N/A,#N/A,FALSE,"т02бд"}</definedName>
    <definedName name="бюдж2" localSheetId="35" hidden="1">{#N/A,#N/A,FALSE,"т02бд"}</definedName>
    <definedName name="бюдж2" localSheetId="3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27" hidden="1">{#N/A,#N/A,FALSE,"т02бд"}</definedName>
    <definedName name="бюдж2" localSheetId="28" hidden="1">{#N/A,#N/A,FALSE,"т02бд"}</definedName>
    <definedName name="бюдж2" localSheetId="29" hidden="1">{#N/A,#N/A,FALSE,"т02бд"}</definedName>
    <definedName name="бюдж2" localSheetId="32" hidden="1">{#N/A,#N/A,FALSE,"т02бд"}</definedName>
    <definedName name="бюдж2" localSheetId="33" hidden="1">{#N/A,#N/A,FALSE,"т02бд"}</definedName>
    <definedName name="бюдж2" localSheetId="51" hidden="1">{#N/A,#N/A,FALSE,"т02бд"}</definedName>
    <definedName name="бюдж2" localSheetId="56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64" hidden="1">{#N/A,#N/A,FALSE,"т02бд"}</definedName>
    <definedName name="бюдж2" localSheetId="73" hidden="1">{#N/A,#N/A,FALSE,"т02бд"}</definedName>
    <definedName name="бюдж2" localSheetId="74" hidden="1">{#N/A,#N/A,FALSE,"т02бд"}</definedName>
    <definedName name="бюдж2" localSheetId="65" hidden="1">{#N/A,#N/A,FALSE,"т02бд"}</definedName>
    <definedName name="бюдж2" localSheetId="66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85" hidden="1">{#N/A,#N/A,FALSE,"т02бд"}</definedName>
    <definedName name="бюдж2" localSheetId="77" hidden="1">{#N/A,#N/A,FALSE,"т02бд"}</definedName>
    <definedName name="бюдж2" localSheetId="79" hidden="1">{#N/A,#N/A,FALSE,"т02бд"}</definedName>
    <definedName name="бюдж2" localSheetId="83" hidden="1">{#N/A,#N/A,FALSE,"т02бд"}</definedName>
    <definedName name="бюдж2" localSheetId="48" hidden="1">{#N/A,#N/A,FALSE,"т02бд"}</definedName>
    <definedName name="бюдж2" localSheetId="86" hidden="1">{#N/A,#N/A,FALSE,"т02бд"}</definedName>
    <definedName name="бюдж2" localSheetId="87" hidden="1">{#N/A,#N/A,FALSE,"т02бд"}</definedName>
    <definedName name="бюдж2" localSheetId="88" hidden="1">{#N/A,#N/A,FALSE,"т02бд"}</definedName>
    <definedName name="бюдж2" localSheetId="89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4" hidden="1">{#N/A,#N/A,FALSE,"т02бд"}</definedName>
    <definedName name="бюдж2_1" localSheetId="24" hidden="1">{#N/A,#N/A,FALSE,"т02бд"}</definedName>
    <definedName name="бюдж2_1" localSheetId="25" hidden="1">{#N/A,#N/A,FALSE,"т02бд"}</definedName>
    <definedName name="бюдж2_1" localSheetId="17" hidden="1">{#N/A,#N/A,FALSE,"т02бд"}</definedName>
    <definedName name="бюдж2_1" localSheetId="18" hidden="1">{#N/A,#N/A,FALSE,"т02бд"}</definedName>
    <definedName name="бюдж2_1" localSheetId="22" hidden="1">{#N/A,#N/A,FALSE,"т02бд"}</definedName>
    <definedName name="бюдж2_1" localSheetId="26" hidden="1">{#N/A,#N/A,FALSE,"т02бд"}</definedName>
    <definedName name="бюдж2_1" localSheetId="35" hidden="1">{#N/A,#N/A,FALSE,"т02бд"}</definedName>
    <definedName name="бюдж2_1" localSheetId="36" hidden="1">{#N/A,#N/A,FALSE,"т02бд"}</definedName>
    <definedName name="бюдж2_1" localSheetId="37" hidden="1">{#N/A,#N/A,FALSE,"т02бд"}</definedName>
    <definedName name="бюдж2_1" localSheetId="38" hidden="1">{#N/A,#N/A,FALSE,"т02бд"}</definedName>
    <definedName name="бюдж2_1" localSheetId="39" hidden="1">{#N/A,#N/A,FALSE,"т02бд"}</definedName>
    <definedName name="бюдж2_1" localSheetId="27" hidden="1">{#N/A,#N/A,FALSE,"т02бд"}</definedName>
    <definedName name="бюдж2_1" localSheetId="28" hidden="1">{#N/A,#N/A,FALSE,"т02бд"}</definedName>
    <definedName name="бюдж2_1" localSheetId="29" hidden="1">{#N/A,#N/A,FALSE,"т02бд"}</definedName>
    <definedName name="бюдж2_1" localSheetId="32" hidden="1">{#N/A,#N/A,FALSE,"т02бд"}</definedName>
    <definedName name="бюдж2_1" localSheetId="33" hidden="1">{#N/A,#N/A,FALSE,"т02бд"}</definedName>
    <definedName name="бюдж2_1" localSheetId="51" hidden="1">{#N/A,#N/A,FALSE,"т02бд"}</definedName>
    <definedName name="бюдж2_1" localSheetId="56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64" hidden="1">{#N/A,#N/A,FALSE,"т02бд"}</definedName>
    <definedName name="бюдж2_1" localSheetId="73" hidden="1">{#N/A,#N/A,FALSE,"т02бд"}</definedName>
    <definedName name="бюдж2_1" localSheetId="74" hidden="1">{#N/A,#N/A,FALSE,"т02бд"}</definedName>
    <definedName name="бюдж2_1" localSheetId="65" hidden="1">{#N/A,#N/A,FALSE,"т02бд"}</definedName>
    <definedName name="бюдж2_1" localSheetId="66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9" hidden="1">{#N/A,#N/A,FALSE,"т02бд"}</definedName>
    <definedName name="бюдж2_1" localSheetId="83" hidden="1">{#N/A,#N/A,FALSE,"т02бд"}</definedName>
    <definedName name="бюдж2_1" localSheetId="48" hidden="1">{#N/A,#N/A,FALSE,"т02бд"}</definedName>
    <definedName name="бюдж2_1" localSheetId="86" hidden="1">{#N/A,#N/A,FALSE,"т02бд"}</definedName>
    <definedName name="бюдж2_1" localSheetId="87" hidden="1">{#N/A,#N/A,FALSE,"т02бд"}</definedName>
    <definedName name="бюдж2_1" localSheetId="88" hidden="1">{#N/A,#N/A,FALSE,"т02бд"}</definedName>
    <definedName name="бюдж2_1" localSheetId="89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4" hidden="1">{#N/A,#N/A,FALSE,"т02бд"}</definedName>
    <definedName name="бюдж2_2" localSheetId="24" hidden="1">{#N/A,#N/A,FALSE,"т02бд"}</definedName>
    <definedName name="бюдж2_2" localSheetId="25" hidden="1">{#N/A,#N/A,FALSE,"т02бд"}</definedName>
    <definedName name="бюдж2_2" localSheetId="17" hidden="1">{#N/A,#N/A,FALSE,"т02бд"}</definedName>
    <definedName name="бюдж2_2" localSheetId="18" hidden="1">{#N/A,#N/A,FALSE,"т02бд"}</definedName>
    <definedName name="бюдж2_2" localSheetId="22" hidden="1">{#N/A,#N/A,FALSE,"т02бд"}</definedName>
    <definedName name="бюдж2_2" localSheetId="26" hidden="1">{#N/A,#N/A,FALSE,"т02бд"}</definedName>
    <definedName name="бюдж2_2" localSheetId="35" hidden="1">{#N/A,#N/A,FALSE,"т02бд"}</definedName>
    <definedName name="бюдж2_2" localSheetId="36" hidden="1">{#N/A,#N/A,FALSE,"т02бд"}</definedName>
    <definedName name="бюдж2_2" localSheetId="37" hidden="1">{#N/A,#N/A,FALSE,"т02бд"}</definedName>
    <definedName name="бюдж2_2" localSheetId="38" hidden="1">{#N/A,#N/A,FALSE,"т02бд"}</definedName>
    <definedName name="бюдж2_2" localSheetId="39" hidden="1">{#N/A,#N/A,FALSE,"т02бд"}</definedName>
    <definedName name="бюдж2_2" localSheetId="27" hidden="1">{#N/A,#N/A,FALSE,"т02бд"}</definedName>
    <definedName name="бюдж2_2" localSheetId="28" hidden="1">{#N/A,#N/A,FALSE,"т02бд"}</definedName>
    <definedName name="бюдж2_2" localSheetId="29" hidden="1">{#N/A,#N/A,FALSE,"т02бд"}</definedName>
    <definedName name="бюдж2_2" localSheetId="32" hidden="1">{#N/A,#N/A,FALSE,"т02бд"}</definedName>
    <definedName name="бюдж2_2" localSheetId="33" hidden="1">{#N/A,#N/A,FALSE,"т02бд"}</definedName>
    <definedName name="бюдж2_2" localSheetId="51" hidden="1">{#N/A,#N/A,FALSE,"т02бд"}</definedName>
    <definedName name="бюдж2_2" localSheetId="56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64" hidden="1">{#N/A,#N/A,FALSE,"т02бд"}</definedName>
    <definedName name="бюдж2_2" localSheetId="73" hidden="1">{#N/A,#N/A,FALSE,"т02бд"}</definedName>
    <definedName name="бюдж2_2" localSheetId="74" hidden="1">{#N/A,#N/A,FALSE,"т02бд"}</definedName>
    <definedName name="бюдж2_2" localSheetId="65" hidden="1">{#N/A,#N/A,FALSE,"т02бд"}</definedName>
    <definedName name="бюдж2_2" localSheetId="66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9" hidden="1">{#N/A,#N/A,FALSE,"т02бд"}</definedName>
    <definedName name="бюдж2_2" localSheetId="83" hidden="1">{#N/A,#N/A,FALSE,"т02бд"}</definedName>
    <definedName name="бюдж2_2" localSheetId="48" hidden="1">{#N/A,#N/A,FALSE,"т02бд"}</definedName>
    <definedName name="бюдж2_2" localSheetId="86" hidden="1">{#N/A,#N/A,FALSE,"т02бд"}</definedName>
    <definedName name="бюдж2_2" localSheetId="87" hidden="1">{#N/A,#N/A,FALSE,"т02бд"}</definedName>
    <definedName name="бюдж2_2" localSheetId="88" hidden="1">{#N/A,#N/A,FALSE,"т02бд"}</definedName>
    <definedName name="бюдж2_2" localSheetId="89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4" hidden="1">{#N/A,#N/A,FALSE,"т02бд"}</definedName>
    <definedName name="в" localSheetId="24" hidden="1">{#N/A,#N/A,FALSE,"т02бд"}</definedName>
    <definedName name="в" localSheetId="25" hidden="1">{#N/A,#N/A,FALSE,"т02бд"}</definedName>
    <definedName name="в" localSheetId="17" hidden="1">{#N/A,#N/A,FALSE,"т02бд"}</definedName>
    <definedName name="в" localSheetId="18" hidden="1">{#N/A,#N/A,FALSE,"т02бд"}</definedName>
    <definedName name="в" localSheetId="22" hidden="1">{#N/A,#N/A,FALSE,"т02бд"}</definedName>
    <definedName name="в" localSheetId="26" hidden="1">{#N/A,#N/A,FALSE,"т02бд"}</definedName>
    <definedName name="в" localSheetId="35" hidden="1">{#N/A,#N/A,FALSE,"т02бд"}</definedName>
    <definedName name="в" localSheetId="36" hidden="1">{#N/A,#N/A,FALSE,"т02бд"}</definedName>
    <definedName name="в" localSheetId="37" hidden="1">{#N/A,#N/A,FALSE,"т02бд"}</definedName>
    <definedName name="в" localSheetId="38" hidden="1">{#N/A,#N/A,FALSE,"т02бд"}</definedName>
    <definedName name="в" localSheetId="39" hidden="1">{#N/A,#N/A,FALSE,"т02бд"}</definedName>
    <definedName name="в" localSheetId="27" hidden="1">{#N/A,#N/A,FALSE,"т02бд"}</definedName>
    <definedName name="в" localSheetId="28" hidden="1">{#N/A,#N/A,FALSE,"т02бд"}</definedName>
    <definedName name="в" localSheetId="29" hidden="1">{#N/A,#N/A,FALSE,"т02бд"}</definedName>
    <definedName name="в" localSheetId="32" hidden="1">{#N/A,#N/A,FALSE,"т02бд"}</definedName>
    <definedName name="в" localSheetId="33" hidden="1">{#N/A,#N/A,FALSE,"т02бд"}</definedName>
    <definedName name="в" localSheetId="51" hidden="1">{#N/A,#N/A,FALSE,"т02бд"}</definedName>
    <definedName name="в" localSheetId="56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64" hidden="1">{#N/A,#N/A,FALSE,"т02бд"}</definedName>
    <definedName name="в" localSheetId="73" hidden="1">{#N/A,#N/A,FALSE,"т02бд"}</definedName>
    <definedName name="в" localSheetId="74" hidden="1">{#N/A,#N/A,FALSE,"т02бд"}</definedName>
    <definedName name="в" localSheetId="65" hidden="1">{#N/A,#N/A,FALSE,"т02бд"}</definedName>
    <definedName name="в" localSheetId="66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9" hidden="1">{#N/A,#N/A,FALSE,"т02бд"}</definedName>
    <definedName name="в" localSheetId="83" hidden="1">{#N/A,#N/A,FALSE,"т02бд"}</definedName>
    <definedName name="в" localSheetId="48" hidden="1">{#N/A,#N/A,FALSE,"т02бд"}</definedName>
    <definedName name="в" localSheetId="86" hidden="1">{#N/A,#N/A,FALSE,"т02бд"}</definedName>
    <definedName name="в" localSheetId="87" hidden="1">{#N/A,#N/A,FALSE,"т02бд"}</definedName>
    <definedName name="в" localSheetId="88" hidden="1">{#N/A,#N/A,FALSE,"т02бд"}</definedName>
    <definedName name="в" localSheetId="89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4" hidden="1">{#N/A,#N/A,FALSE,"т02бд"}</definedName>
    <definedName name="в_1" localSheetId="24" hidden="1">{#N/A,#N/A,FALSE,"т02бд"}</definedName>
    <definedName name="в_1" localSheetId="25" hidden="1">{#N/A,#N/A,FALSE,"т02бд"}</definedName>
    <definedName name="в_1" localSheetId="17" hidden="1">{#N/A,#N/A,FALSE,"т02бд"}</definedName>
    <definedName name="в_1" localSheetId="18" hidden="1">{#N/A,#N/A,FALSE,"т02бд"}</definedName>
    <definedName name="в_1" localSheetId="22" hidden="1">{#N/A,#N/A,FALSE,"т02бд"}</definedName>
    <definedName name="в_1" localSheetId="26" hidden="1">{#N/A,#N/A,FALSE,"т02бд"}</definedName>
    <definedName name="в_1" localSheetId="35" hidden="1">{#N/A,#N/A,FALSE,"т02бд"}</definedName>
    <definedName name="в_1" localSheetId="36" hidden="1">{#N/A,#N/A,FALSE,"т02бд"}</definedName>
    <definedName name="в_1" localSheetId="37" hidden="1">{#N/A,#N/A,FALSE,"т02бд"}</definedName>
    <definedName name="в_1" localSheetId="38" hidden="1">{#N/A,#N/A,FALSE,"т02бд"}</definedName>
    <definedName name="в_1" localSheetId="39" hidden="1">{#N/A,#N/A,FALSE,"т02бд"}</definedName>
    <definedName name="в_1" localSheetId="27" hidden="1">{#N/A,#N/A,FALSE,"т02бд"}</definedName>
    <definedName name="в_1" localSheetId="28" hidden="1">{#N/A,#N/A,FALSE,"т02бд"}</definedName>
    <definedName name="в_1" localSheetId="29" hidden="1">{#N/A,#N/A,FALSE,"т02бд"}</definedName>
    <definedName name="в_1" localSheetId="32" hidden="1">{#N/A,#N/A,FALSE,"т02бд"}</definedName>
    <definedName name="в_1" localSheetId="33" hidden="1">{#N/A,#N/A,FALSE,"т02бд"}</definedName>
    <definedName name="в_1" localSheetId="51" hidden="1">{#N/A,#N/A,FALSE,"т02бд"}</definedName>
    <definedName name="в_1" localSheetId="56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64" hidden="1">{#N/A,#N/A,FALSE,"т02бд"}</definedName>
    <definedName name="в_1" localSheetId="73" hidden="1">{#N/A,#N/A,FALSE,"т02бд"}</definedName>
    <definedName name="в_1" localSheetId="74" hidden="1">{#N/A,#N/A,FALSE,"т02бд"}</definedName>
    <definedName name="в_1" localSheetId="65" hidden="1">{#N/A,#N/A,FALSE,"т02бд"}</definedName>
    <definedName name="в_1" localSheetId="66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9" hidden="1">{#N/A,#N/A,FALSE,"т02бд"}</definedName>
    <definedName name="в_1" localSheetId="83" hidden="1">{#N/A,#N/A,FALSE,"т02бд"}</definedName>
    <definedName name="в_1" localSheetId="48" hidden="1">{#N/A,#N/A,FALSE,"т02бд"}</definedName>
    <definedName name="в_1" localSheetId="86" hidden="1">{#N/A,#N/A,FALSE,"т02бд"}</definedName>
    <definedName name="в_1" localSheetId="87" hidden="1">{#N/A,#N/A,FALSE,"т02бд"}</definedName>
    <definedName name="в_1" localSheetId="88" hidden="1">{#N/A,#N/A,FALSE,"т02бд"}</definedName>
    <definedName name="в_1" localSheetId="89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4" hidden="1">{#N/A,#N/A,FALSE,"т02бд"}</definedName>
    <definedName name="в_2" localSheetId="24" hidden="1">{#N/A,#N/A,FALSE,"т02бд"}</definedName>
    <definedName name="в_2" localSheetId="25" hidden="1">{#N/A,#N/A,FALSE,"т02бд"}</definedName>
    <definedName name="в_2" localSheetId="17" hidden="1">{#N/A,#N/A,FALSE,"т02бд"}</definedName>
    <definedName name="в_2" localSheetId="18" hidden="1">{#N/A,#N/A,FALSE,"т02бд"}</definedName>
    <definedName name="в_2" localSheetId="22" hidden="1">{#N/A,#N/A,FALSE,"т02бд"}</definedName>
    <definedName name="в_2" localSheetId="26" hidden="1">{#N/A,#N/A,FALSE,"т02бд"}</definedName>
    <definedName name="в_2" localSheetId="35" hidden="1">{#N/A,#N/A,FALSE,"т02бд"}</definedName>
    <definedName name="в_2" localSheetId="36" hidden="1">{#N/A,#N/A,FALSE,"т02бд"}</definedName>
    <definedName name="в_2" localSheetId="37" hidden="1">{#N/A,#N/A,FALSE,"т02бд"}</definedName>
    <definedName name="в_2" localSheetId="38" hidden="1">{#N/A,#N/A,FALSE,"т02бд"}</definedName>
    <definedName name="в_2" localSheetId="39" hidden="1">{#N/A,#N/A,FALSE,"т02бд"}</definedName>
    <definedName name="в_2" localSheetId="27" hidden="1">{#N/A,#N/A,FALSE,"т02бд"}</definedName>
    <definedName name="в_2" localSheetId="28" hidden="1">{#N/A,#N/A,FALSE,"т02бд"}</definedName>
    <definedName name="в_2" localSheetId="29" hidden="1">{#N/A,#N/A,FALSE,"т02бд"}</definedName>
    <definedName name="в_2" localSheetId="32" hidden="1">{#N/A,#N/A,FALSE,"т02бд"}</definedName>
    <definedName name="в_2" localSheetId="33" hidden="1">{#N/A,#N/A,FALSE,"т02бд"}</definedName>
    <definedName name="в_2" localSheetId="51" hidden="1">{#N/A,#N/A,FALSE,"т02бд"}</definedName>
    <definedName name="в_2" localSheetId="56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64" hidden="1">{#N/A,#N/A,FALSE,"т02бд"}</definedName>
    <definedName name="в_2" localSheetId="73" hidden="1">{#N/A,#N/A,FALSE,"т02бд"}</definedName>
    <definedName name="в_2" localSheetId="74" hidden="1">{#N/A,#N/A,FALSE,"т02бд"}</definedName>
    <definedName name="в_2" localSheetId="65" hidden="1">{#N/A,#N/A,FALSE,"т02бд"}</definedName>
    <definedName name="в_2" localSheetId="66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9" hidden="1">{#N/A,#N/A,FALSE,"т02бд"}</definedName>
    <definedName name="в_2" localSheetId="83" hidden="1">{#N/A,#N/A,FALSE,"т02бд"}</definedName>
    <definedName name="в_2" localSheetId="48" hidden="1">{#N/A,#N/A,FALSE,"т02бд"}</definedName>
    <definedName name="в_2" localSheetId="86" hidden="1">{#N/A,#N/A,FALSE,"т02бд"}</definedName>
    <definedName name="в_2" localSheetId="87" hidden="1">{#N/A,#N/A,FALSE,"т02бд"}</definedName>
    <definedName name="в_2" localSheetId="88" hidden="1">{#N/A,#N/A,FALSE,"т02бд"}</definedName>
    <definedName name="в_2" localSheetId="89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14" hidden="1">{#N/A,#N/A,FALSE,"т02бд"}</definedName>
    <definedName name="вававав" localSheetId="24" hidden="1">{#N/A,#N/A,FALSE,"т02бд"}</definedName>
    <definedName name="вававав" localSheetId="25" hidden="1">{#N/A,#N/A,FALSE,"т02бд"}</definedName>
    <definedName name="вававав" localSheetId="15" hidden="1">{#N/A,#N/A,FALSE,"т02бд"}</definedName>
    <definedName name="вававав" localSheetId="17" hidden="1">{#N/A,#N/A,FALSE,"т02бд"}</definedName>
    <definedName name="вававав" localSheetId="18" hidden="1">{#N/A,#N/A,FALSE,"т02бд"}</definedName>
    <definedName name="вававав" localSheetId="22" hidden="1">{#N/A,#N/A,FALSE,"т02бд"}</definedName>
    <definedName name="вававав" localSheetId="26" hidden="1">{#N/A,#N/A,FALSE,"т02бд"}</definedName>
    <definedName name="вававав" localSheetId="35" hidden="1">{#N/A,#N/A,FALSE,"т02бд"}</definedName>
    <definedName name="вававав" localSheetId="3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27" hidden="1">{#N/A,#N/A,FALSE,"т02бд"}</definedName>
    <definedName name="вававав" localSheetId="28" hidden="1">{#N/A,#N/A,FALSE,"т02бд"}</definedName>
    <definedName name="вававав" localSheetId="29" hidden="1">{#N/A,#N/A,FALSE,"т02бд"}</definedName>
    <definedName name="вававав" localSheetId="32" hidden="1">{#N/A,#N/A,FALSE,"т02бд"}</definedName>
    <definedName name="вававав" localSheetId="33" hidden="1">{#N/A,#N/A,FALSE,"т02бд"}</definedName>
    <definedName name="вававав" localSheetId="51" hidden="1">{#N/A,#N/A,FALSE,"т02бд"}</definedName>
    <definedName name="вававав" localSheetId="56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4" hidden="1">{#N/A,#N/A,FALSE,"т02бд"}</definedName>
    <definedName name="вававав" localSheetId="73" hidden="1">{#N/A,#N/A,FALSE,"т02бд"}</definedName>
    <definedName name="вававав" localSheetId="74" hidden="1">{#N/A,#N/A,FALSE,"т02бд"}</definedName>
    <definedName name="вававав" localSheetId="65" hidden="1">{#N/A,#N/A,FALSE,"т02бд"}</definedName>
    <definedName name="вававав" localSheetId="66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5" hidden="1">{#N/A,#N/A,FALSE,"т02бд"}</definedName>
    <definedName name="вававав" localSheetId="85" hidden="1">{#N/A,#N/A,FALSE,"т02бд"}</definedName>
    <definedName name="вававав" localSheetId="77" hidden="1">{#N/A,#N/A,FALSE,"т02бд"}</definedName>
    <definedName name="вававав" localSheetId="79" hidden="1">{#N/A,#N/A,FALSE,"т02бд"}</definedName>
    <definedName name="вававав" localSheetId="83" hidden="1">{#N/A,#N/A,FALSE,"т02бд"}</definedName>
    <definedName name="вававав" localSheetId="48" hidden="1">{#N/A,#N/A,FALSE,"т02бд"}</definedName>
    <definedName name="вававав" localSheetId="86" hidden="1">{#N/A,#N/A,FALSE,"т02бд"}</definedName>
    <definedName name="вававав" localSheetId="87" hidden="1">{#N/A,#N/A,FALSE,"т02бд"}</definedName>
    <definedName name="вававав" localSheetId="88" hidden="1">{#N/A,#N/A,FALSE,"т02бд"}</definedName>
    <definedName name="вававав" localSheetId="89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4" hidden="1">{#N/A,#N/A,FALSE,"т02бд"}</definedName>
    <definedName name="вававав_2" localSheetId="24" hidden="1">{#N/A,#N/A,FALSE,"т02бд"}</definedName>
    <definedName name="вававав_2" localSheetId="25" hidden="1">{#N/A,#N/A,FALSE,"т02бд"}</definedName>
    <definedName name="вававав_2" localSheetId="17" hidden="1">{#N/A,#N/A,FALSE,"т02бд"}</definedName>
    <definedName name="вававав_2" localSheetId="18" hidden="1">{#N/A,#N/A,FALSE,"т02бд"}</definedName>
    <definedName name="вававав_2" localSheetId="22" hidden="1">{#N/A,#N/A,FALSE,"т02бд"}</definedName>
    <definedName name="вававав_2" localSheetId="26" hidden="1">{#N/A,#N/A,FALSE,"т02бд"}</definedName>
    <definedName name="вававав_2" localSheetId="35" hidden="1">{#N/A,#N/A,FALSE,"т02бд"}</definedName>
    <definedName name="вававав_2" localSheetId="36" hidden="1">{#N/A,#N/A,FALSE,"т02бд"}</definedName>
    <definedName name="вававав_2" localSheetId="37" hidden="1">{#N/A,#N/A,FALSE,"т02бд"}</definedName>
    <definedName name="вававав_2" localSheetId="38" hidden="1">{#N/A,#N/A,FALSE,"т02бд"}</definedName>
    <definedName name="вававав_2" localSheetId="39" hidden="1">{#N/A,#N/A,FALSE,"т02бд"}</definedName>
    <definedName name="вававав_2" localSheetId="27" hidden="1">{#N/A,#N/A,FALSE,"т02бд"}</definedName>
    <definedName name="вававав_2" localSheetId="28" hidden="1">{#N/A,#N/A,FALSE,"т02бд"}</definedName>
    <definedName name="вававав_2" localSheetId="29" hidden="1">{#N/A,#N/A,FALSE,"т02бд"}</definedName>
    <definedName name="вававав_2" localSheetId="32" hidden="1">{#N/A,#N/A,FALSE,"т02бд"}</definedName>
    <definedName name="вававав_2" localSheetId="33" hidden="1">{#N/A,#N/A,FALSE,"т02бд"}</definedName>
    <definedName name="вававав_2" localSheetId="51" hidden="1">{#N/A,#N/A,FALSE,"т02бд"}</definedName>
    <definedName name="вававав_2" localSheetId="56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64" hidden="1">{#N/A,#N/A,FALSE,"т02бд"}</definedName>
    <definedName name="вававав_2" localSheetId="73" hidden="1">{#N/A,#N/A,FALSE,"т02бд"}</definedName>
    <definedName name="вававав_2" localSheetId="74" hidden="1">{#N/A,#N/A,FALSE,"т02бд"}</definedName>
    <definedName name="вававав_2" localSheetId="65" hidden="1">{#N/A,#N/A,FALSE,"т02бд"}</definedName>
    <definedName name="вававав_2" localSheetId="66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9" hidden="1">{#N/A,#N/A,FALSE,"т02бд"}</definedName>
    <definedName name="вававав_2" localSheetId="83" hidden="1">{#N/A,#N/A,FALSE,"т02бд"}</definedName>
    <definedName name="вававав_2" localSheetId="48" hidden="1">{#N/A,#N/A,FALSE,"т02бд"}</definedName>
    <definedName name="вававав_2" localSheetId="86" hidden="1">{#N/A,#N/A,FALSE,"т02бд"}</definedName>
    <definedName name="вававав_2" localSheetId="87" hidden="1">{#N/A,#N/A,FALSE,"т02бд"}</definedName>
    <definedName name="вававав_2" localSheetId="88" hidden="1">{#N/A,#N/A,FALSE,"т02бд"}</definedName>
    <definedName name="вававав_2" localSheetId="89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4" hidden="1">{#N/A,#N/A,FALSE,"т02бд"}</definedName>
    <definedName name="вававав_2_1" localSheetId="24" hidden="1">{#N/A,#N/A,FALSE,"т02бд"}</definedName>
    <definedName name="вававав_2_1" localSheetId="25" hidden="1">{#N/A,#N/A,FALSE,"т02бд"}</definedName>
    <definedName name="вававав_2_1" localSheetId="17" hidden="1">{#N/A,#N/A,FALSE,"т02бд"}</definedName>
    <definedName name="вававав_2_1" localSheetId="18" hidden="1">{#N/A,#N/A,FALSE,"т02бд"}</definedName>
    <definedName name="вававав_2_1" localSheetId="22" hidden="1">{#N/A,#N/A,FALSE,"т02бд"}</definedName>
    <definedName name="вававав_2_1" localSheetId="26" hidden="1">{#N/A,#N/A,FALSE,"т02бд"}</definedName>
    <definedName name="вававав_2_1" localSheetId="35" hidden="1">{#N/A,#N/A,FALSE,"т02бд"}</definedName>
    <definedName name="вававав_2_1" localSheetId="36" hidden="1">{#N/A,#N/A,FALSE,"т02бд"}</definedName>
    <definedName name="вававав_2_1" localSheetId="37" hidden="1">{#N/A,#N/A,FALSE,"т02бд"}</definedName>
    <definedName name="вававав_2_1" localSheetId="38" hidden="1">{#N/A,#N/A,FALSE,"т02бд"}</definedName>
    <definedName name="вававав_2_1" localSheetId="39" hidden="1">{#N/A,#N/A,FALSE,"т02бд"}</definedName>
    <definedName name="вававав_2_1" localSheetId="27" hidden="1">{#N/A,#N/A,FALSE,"т02бд"}</definedName>
    <definedName name="вававав_2_1" localSheetId="28" hidden="1">{#N/A,#N/A,FALSE,"т02бд"}</definedName>
    <definedName name="вававав_2_1" localSheetId="29" hidden="1">{#N/A,#N/A,FALSE,"т02бд"}</definedName>
    <definedName name="вававав_2_1" localSheetId="32" hidden="1">{#N/A,#N/A,FALSE,"т02бд"}</definedName>
    <definedName name="вававав_2_1" localSheetId="33" hidden="1">{#N/A,#N/A,FALSE,"т02бд"}</definedName>
    <definedName name="вававав_2_1" localSheetId="51" hidden="1">{#N/A,#N/A,FALSE,"т02бд"}</definedName>
    <definedName name="вававав_2_1" localSheetId="56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64" hidden="1">{#N/A,#N/A,FALSE,"т02бд"}</definedName>
    <definedName name="вававав_2_1" localSheetId="73" hidden="1">{#N/A,#N/A,FALSE,"т02бд"}</definedName>
    <definedName name="вававав_2_1" localSheetId="74" hidden="1">{#N/A,#N/A,FALSE,"т02бд"}</definedName>
    <definedName name="вававав_2_1" localSheetId="65" hidden="1">{#N/A,#N/A,FALSE,"т02бд"}</definedName>
    <definedName name="вававав_2_1" localSheetId="66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9" hidden="1">{#N/A,#N/A,FALSE,"т02бд"}</definedName>
    <definedName name="вававав_2_1" localSheetId="83" hidden="1">{#N/A,#N/A,FALSE,"т02бд"}</definedName>
    <definedName name="вававав_2_1" localSheetId="48" hidden="1">{#N/A,#N/A,FALSE,"т02бд"}</definedName>
    <definedName name="вававав_2_1" localSheetId="86" hidden="1">{#N/A,#N/A,FALSE,"т02бд"}</definedName>
    <definedName name="вававав_2_1" localSheetId="87" hidden="1">{#N/A,#N/A,FALSE,"т02бд"}</definedName>
    <definedName name="вававав_2_1" localSheetId="88" hidden="1">{#N/A,#N/A,FALSE,"т02бд"}</definedName>
    <definedName name="вававав_2_1" localSheetId="89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4" hidden="1">{#N/A,#N/A,FALSE,"Лист4"}</definedName>
    <definedName name="вап" localSheetId="24" hidden="1">{#N/A,#N/A,FALSE,"Лист4"}</definedName>
    <definedName name="вап" localSheetId="25" hidden="1">{#N/A,#N/A,FALSE,"Лист4"}</definedName>
    <definedName name="вап" localSheetId="15" hidden="1">{#N/A,#N/A,FALSE,"Лист4"}</definedName>
    <definedName name="вап" localSheetId="17" hidden="1">{#N/A,#N/A,FALSE,"Лист4"}</definedName>
    <definedName name="вап" localSheetId="18" hidden="1">{#N/A,#N/A,FALSE,"Лист4"}</definedName>
    <definedName name="вап" localSheetId="22" hidden="1">{#N/A,#N/A,FALSE,"Лист4"}</definedName>
    <definedName name="вап" localSheetId="26" hidden="1">{#N/A,#N/A,FALSE,"Лист4"}</definedName>
    <definedName name="вап" localSheetId="35" hidden="1">{#N/A,#N/A,FALSE,"Лист4"}</definedName>
    <definedName name="вап" localSheetId="36" hidden="1">{#N/A,#N/A,FALSE,"Лист4"}</definedName>
    <definedName name="вап" localSheetId="37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27" hidden="1">{#N/A,#N/A,FALSE,"Лист4"}</definedName>
    <definedName name="вап" localSheetId="28" hidden="1">{#N/A,#N/A,FALSE,"Лист4"}</definedName>
    <definedName name="вап" localSheetId="29" hidden="1">{#N/A,#N/A,FALSE,"Лист4"}</definedName>
    <definedName name="вап" localSheetId="32" hidden="1">{#N/A,#N/A,FALSE,"Лист4"}</definedName>
    <definedName name="вап" localSheetId="33" hidden="1">{#N/A,#N/A,FALSE,"Лист4"}</definedName>
    <definedName name="вап" localSheetId="51" hidden="1">{#N/A,#N/A,FALSE,"Лист4"}</definedName>
    <definedName name="вап" localSheetId="56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64" hidden="1">{#N/A,#N/A,FALSE,"Лист4"}</definedName>
    <definedName name="вап" localSheetId="73" hidden="1">{#N/A,#N/A,FALSE,"Лист4"}</definedName>
    <definedName name="вап" localSheetId="74" hidden="1">{#N/A,#N/A,FALSE,"Лист4"}</definedName>
    <definedName name="вап" localSheetId="65" hidden="1">{#N/A,#N/A,FALSE,"Лист4"}</definedName>
    <definedName name="вап" localSheetId="66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5" hidden="1">{#N/A,#N/A,FALSE,"Лист4"}</definedName>
    <definedName name="вап" localSheetId="85" hidden="1">{#N/A,#N/A,FALSE,"Лист4"}</definedName>
    <definedName name="вап" localSheetId="77" hidden="1">{#N/A,#N/A,FALSE,"Лист4"}</definedName>
    <definedName name="вап" localSheetId="79" hidden="1">{#N/A,#N/A,FALSE,"Лист4"}</definedName>
    <definedName name="вап" localSheetId="83" hidden="1">{#N/A,#N/A,FALSE,"Лист4"}</definedName>
    <definedName name="вап" localSheetId="48" hidden="1">{#N/A,#N/A,FALSE,"Лист4"}</definedName>
    <definedName name="вап" localSheetId="86" hidden="1">{#N/A,#N/A,FALSE,"Лист4"}</definedName>
    <definedName name="вап" localSheetId="87" hidden="1">{#N/A,#N/A,FALSE,"Лист4"}</definedName>
    <definedName name="вап" localSheetId="88" hidden="1">{#N/A,#N/A,FALSE,"Лист4"}</definedName>
    <definedName name="вап" localSheetId="89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4" hidden="1">{#N/A,#N/A,FALSE,"Лист4"}</definedName>
    <definedName name="вапа" localSheetId="24" hidden="1">{#N/A,#N/A,FALSE,"Лист4"}</definedName>
    <definedName name="вапа" localSheetId="25" hidden="1">{#N/A,#N/A,FALSE,"Лист4"}</definedName>
    <definedName name="вапа" localSheetId="15" hidden="1">{#N/A,#N/A,FALSE,"Лист4"}</definedName>
    <definedName name="вапа" localSheetId="17" hidden="1">{#N/A,#N/A,FALSE,"Лист4"}</definedName>
    <definedName name="вапа" localSheetId="18" hidden="1">{#N/A,#N/A,FALSE,"Лист4"}</definedName>
    <definedName name="вапа" localSheetId="22" hidden="1">{#N/A,#N/A,FALSE,"Лист4"}</definedName>
    <definedName name="вапа" localSheetId="26" hidden="1">{#N/A,#N/A,FALSE,"Лист4"}</definedName>
    <definedName name="вапа" localSheetId="35" hidden="1">{#N/A,#N/A,FALSE,"Лист4"}</definedName>
    <definedName name="вапа" localSheetId="36" hidden="1">{#N/A,#N/A,FALSE,"Лист4"}</definedName>
    <definedName name="вапа" localSheetId="37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27" hidden="1">{#N/A,#N/A,FALSE,"Лист4"}</definedName>
    <definedName name="вапа" localSheetId="28" hidden="1">{#N/A,#N/A,FALSE,"Лист4"}</definedName>
    <definedName name="вапа" localSheetId="29" hidden="1">{#N/A,#N/A,FALSE,"Лист4"}</definedName>
    <definedName name="вапа" localSheetId="32" hidden="1">{#N/A,#N/A,FALSE,"Лист4"}</definedName>
    <definedName name="вапа" localSheetId="33" hidden="1">{#N/A,#N/A,FALSE,"Лист4"}</definedName>
    <definedName name="вапа" localSheetId="51" hidden="1">{#N/A,#N/A,FALSE,"Лист4"}</definedName>
    <definedName name="вапа" localSheetId="56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64" hidden="1">{#N/A,#N/A,FALSE,"Лист4"}</definedName>
    <definedName name="вапа" localSheetId="73" hidden="1">{#N/A,#N/A,FALSE,"Лист4"}</definedName>
    <definedName name="вапа" localSheetId="74" hidden="1">{#N/A,#N/A,FALSE,"Лист4"}</definedName>
    <definedName name="вапа" localSheetId="65" hidden="1">{#N/A,#N/A,FALSE,"Лист4"}</definedName>
    <definedName name="вапа" localSheetId="66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5" hidden="1">{#N/A,#N/A,FALSE,"Лист4"}</definedName>
    <definedName name="вапа" localSheetId="85" hidden="1">{#N/A,#N/A,FALSE,"Лист4"}</definedName>
    <definedName name="вапа" localSheetId="77" hidden="1">{#N/A,#N/A,FALSE,"Лист4"}</definedName>
    <definedName name="вапа" localSheetId="79" hidden="1">{#N/A,#N/A,FALSE,"Лист4"}</definedName>
    <definedName name="вапа" localSheetId="83" hidden="1">{#N/A,#N/A,FALSE,"Лист4"}</definedName>
    <definedName name="вапа" localSheetId="48" hidden="1">{#N/A,#N/A,FALSE,"Лист4"}</definedName>
    <definedName name="вапа" localSheetId="86" hidden="1">{#N/A,#N/A,FALSE,"Лист4"}</definedName>
    <definedName name="вапа" localSheetId="87" hidden="1">{#N/A,#N/A,FALSE,"Лист4"}</definedName>
    <definedName name="вапа" localSheetId="88" hidden="1">{#N/A,#N/A,FALSE,"Лист4"}</definedName>
    <definedName name="вапа" localSheetId="89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4" hidden="1">{#N/A,#N/A,FALSE,"Лист4"}</definedName>
    <definedName name="вапро" localSheetId="24" hidden="1">{#N/A,#N/A,FALSE,"Лист4"}</definedName>
    <definedName name="вапро" localSheetId="25" hidden="1">{#N/A,#N/A,FALSE,"Лист4"}</definedName>
    <definedName name="вапро" localSheetId="15" hidden="1">{#N/A,#N/A,FALSE,"Лист4"}</definedName>
    <definedName name="вапро" localSheetId="17" hidden="1">{#N/A,#N/A,FALSE,"Лист4"}</definedName>
    <definedName name="вапро" localSheetId="18" hidden="1">{#N/A,#N/A,FALSE,"Лист4"}</definedName>
    <definedName name="вапро" localSheetId="22" hidden="1">{#N/A,#N/A,FALSE,"Лист4"}</definedName>
    <definedName name="вапро" localSheetId="26" hidden="1">{#N/A,#N/A,FALSE,"Лист4"}</definedName>
    <definedName name="вапро" localSheetId="35" hidden="1">{#N/A,#N/A,FALSE,"Лист4"}</definedName>
    <definedName name="вапро" localSheetId="36" hidden="1">{#N/A,#N/A,FALSE,"Лист4"}</definedName>
    <definedName name="вапро" localSheetId="37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27" hidden="1">{#N/A,#N/A,FALSE,"Лист4"}</definedName>
    <definedName name="вапро" localSheetId="28" hidden="1">{#N/A,#N/A,FALSE,"Лист4"}</definedName>
    <definedName name="вапро" localSheetId="29" hidden="1">{#N/A,#N/A,FALSE,"Лист4"}</definedName>
    <definedName name="вапро" localSheetId="32" hidden="1">{#N/A,#N/A,FALSE,"Лист4"}</definedName>
    <definedName name="вапро" localSheetId="33" hidden="1">{#N/A,#N/A,FALSE,"Лист4"}</definedName>
    <definedName name="вапро" localSheetId="51" hidden="1">{#N/A,#N/A,FALSE,"Лист4"}</definedName>
    <definedName name="вапро" localSheetId="56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64" hidden="1">{#N/A,#N/A,FALSE,"Лист4"}</definedName>
    <definedName name="вапро" localSheetId="73" hidden="1">{#N/A,#N/A,FALSE,"Лист4"}</definedName>
    <definedName name="вапро" localSheetId="74" hidden="1">{#N/A,#N/A,FALSE,"Лист4"}</definedName>
    <definedName name="вапро" localSheetId="65" hidden="1">{#N/A,#N/A,FALSE,"Лист4"}</definedName>
    <definedName name="вапро" localSheetId="66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5" hidden="1">{#N/A,#N/A,FALSE,"Лист4"}</definedName>
    <definedName name="вапро" localSheetId="85" hidden="1">{#N/A,#N/A,FALSE,"Лист4"}</definedName>
    <definedName name="вапро" localSheetId="77" hidden="1">{#N/A,#N/A,FALSE,"Лист4"}</definedName>
    <definedName name="вапро" localSheetId="79" hidden="1">{#N/A,#N/A,FALSE,"Лист4"}</definedName>
    <definedName name="вапро" localSheetId="83" hidden="1">{#N/A,#N/A,FALSE,"Лист4"}</definedName>
    <definedName name="вапро" localSheetId="48" hidden="1">{#N/A,#N/A,FALSE,"Лист4"}</definedName>
    <definedName name="вапро" localSheetId="86" hidden="1">{#N/A,#N/A,FALSE,"Лист4"}</definedName>
    <definedName name="вапро" localSheetId="87" hidden="1">{#N/A,#N/A,FALSE,"Лист4"}</definedName>
    <definedName name="вапро" localSheetId="88" hidden="1">{#N/A,#N/A,FALSE,"Лист4"}</definedName>
    <definedName name="вапро" localSheetId="89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4" hidden="1">{#N/A,#N/A,FALSE,"Лист4"}</definedName>
    <definedName name="вау" localSheetId="24" hidden="1">{#N/A,#N/A,FALSE,"Лист4"}</definedName>
    <definedName name="вау" localSheetId="25" hidden="1">{#N/A,#N/A,FALSE,"Лист4"}</definedName>
    <definedName name="вау" localSheetId="15" hidden="1">{#N/A,#N/A,FALSE,"Лист4"}</definedName>
    <definedName name="вау" localSheetId="17" hidden="1">{#N/A,#N/A,FALSE,"Лист4"}</definedName>
    <definedName name="вау" localSheetId="18" hidden="1">{#N/A,#N/A,FALSE,"Лист4"}</definedName>
    <definedName name="вау" localSheetId="22" hidden="1">{#N/A,#N/A,FALSE,"Лист4"}</definedName>
    <definedName name="вау" localSheetId="26" hidden="1">{#N/A,#N/A,FALSE,"Лист4"}</definedName>
    <definedName name="вау" localSheetId="35" hidden="1">{#N/A,#N/A,FALSE,"Лист4"}</definedName>
    <definedName name="вау" localSheetId="36" hidden="1">{#N/A,#N/A,FALSE,"Лист4"}</definedName>
    <definedName name="вау" localSheetId="37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27" hidden="1">{#N/A,#N/A,FALSE,"Лист4"}</definedName>
    <definedName name="вау" localSheetId="28" hidden="1">{#N/A,#N/A,FALSE,"Лист4"}</definedName>
    <definedName name="вау" localSheetId="29" hidden="1">{#N/A,#N/A,FALSE,"Лист4"}</definedName>
    <definedName name="вау" localSheetId="32" hidden="1">{#N/A,#N/A,FALSE,"Лист4"}</definedName>
    <definedName name="вау" localSheetId="33" hidden="1">{#N/A,#N/A,FALSE,"Лист4"}</definedName>
    <definedName name="вау" localSheetId="51" hidden="1">{#N/A,#N/A,FALSE,"Лист4"}</definedName>
    <definedName name="вау" localSheetId="56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64" hidden="1">{#N/A,#N/A,FALSE,"Лист4"}</definedName>
    <definedName name="вау" localSheetId="73" hidden="1">{#N/A,#N/A,FALSE,"Лист4"}</definedName>
    <definedName name="вау" localSheetId="74" hidden="1">{#N/A,#N/A,FALSE,"Лист4"}</definedName>
    <definedName name="вау" localSheetId="65" hidden="1">{#N/A,#N/A,FALSE,"Лист4"}</definedName>
    <definedName name="вау" localSheetId="66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5" hidden="1">{#N/A,#N/A,FALSE,"Лист4"}</definedName>
    <definedName name="вау" localSheetId="85" hidden="1">{#N/A,#N/A,FALSE,"Лист4"}</definedName>
    <definedName name="вау" localSheetId="77" hidden="1">{#N/A,#N/A,FALSE,"Лист4"}</definedName>
    <definedName name="вау" localSheetId="79" hidden="1">{#N/A,#N/A,FALSE,"Лист4"}</definedName>
    <definedName name="вау" localSheetId="83" hidden="1">{#N/A,#N/A,FALSE,"Лист4"}</definedName>
    <definedName name="вау" localSheetId="48" hidden="1">{#N/A,#N/A,FALSE,"Лист4"}</definedName>
    <definedName name="вау" localSheetId="86" hidden="1">{#N/A,#N/A,FALSE,"Лист4"}</definedName>
    <definedName name="вау" localSheetId="87" hidden="1">{#N/A,#N/A,FALSE,"Лист4"}</definedName>
    <definedName name="вау" localSheetId="88" hidden="1">{#N/A,#N/A,FALSE,"Лист4"}</definedName>
    <definedName name="вау" localSheetId="89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4" hidden="1">{#N/A,#N/A,FALSE,"Лист4"}</definedName>
    <definedName name="вв" localSheetId="24" hidden="1">{#N/A,#N/A,FALSE,"Лист4"}</definedName>
    <definedName name="вв" localSheetId="25" hidden="1">{#N/A,#N/A,FALSE,"Лист4"}</definedName>
    <definedName name="вв" localSheetId="15" hidden="1">{#N/A,#N/A,FALSE,"Лист4"}</definedName>
    <definedName name="вв" localSheetId="17" hidden="1">{#N/A,#N/A,FALSE,"Лист4"}</definedName>
    <definedName name="вв" localSheetId="18" hidden="1">{#N/A,#N/A,FALSE,"Лист4"}</definedName>
    <definedName name="вв" localSheetId="22" hidden="1">{#N/A,#N/A,FALSE,"Лист4"}</definedName>
    <definedName name="вв" localSheetId="26" hidden="1">{#N/A,#N/A,FALSE,"Лист4"}</definedName>
    <definedName name="вв" localSheetId="35" hidden="1">{#N/A,#N/A,FALSE,"Лист4"}</definedName>
    <definedName name="вв" localSheetId="36" hidden="1">{#N/A,#N/A,FALSE,"Лист4"}</definedName>
    <definedName name="вв" localSheetId="37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27" hidden="1">{#N/A,#N/A,FALSE,"Лист4"}</definedName>
    <definedName name="вв" localSheetId="28" hidden="1">{#N/A,#N/A,FALSE,"Лист4"}</definedName>
    <definedName name="вв" localSheetId="29" hidden="1">{#N/A,#N/A,FALSE,"Лист4"}</definedName>
    <definedName name="вв" localSheetId="32" hidden="1">{#N/A,#N/A,FALSE,"Лист4"}</definedName>
    <definedName name="вв" localSheetId="33" hidden="1">{#N/A,#N/A,FALSE,"Лист4"}</definedName>
    <definedName name="вв" localSheetId="51" hidden="1">{#N/A,#N/A,FALSE,"Лист4"}</definedName>
    <definedName name="вв" localSheetId="56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64" hidden="1">{#N/A,#N/A,FALSE,"Лист4"}</definedName>
    <definedName name="вв" localSheetId="73" hidden="1">{#N/A,#N/A,FALSE,"Лист4"}</definedName>
    <definedName name="вв" localSheetId="74" hidden="1">{#N/A,#N/A,FALSE,"Лист4"}</definedName>
    <definedName name="вв" localSheetId="65" hidden="1">{#N/A,#N/A,FALSE,"Лист4"}</definedName>
    <definedName name="вв" localSheetId="66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5" hidden="1">{#N/A,#N/A,FALSE,"Лист4"}</definedName>
    <definedName name="вв" localSheetId="85" hidden="1">{#N/A,#N/A,FALSE,"Лист4"}</definedName>
    <definedName name="вв" localSheetId="77" hidden="1">{#N/A,#N/A,FALSE,"Лист4"}</definedName>
    <definedName name="вв" localSheetId="79" hidden="1">{#N/A,#N/A,FALSE,"Лист4"}</definedName>
    <definedName name="вв" localSheetId="83" hidden="1">{#N/A,#N/A,FALSE,"Лист4"}</definedName>
    <definedName name="вв" localSheetId="48" hidden="1">{#N/A,#N/A,FALSE,"Лист4"}</definedName>
    <definedName name="вв" localSheetId="86" hidden="1">{#N/A,#N/A,FALSE,"Лист4"}</definedName>
    <definedName name="вв" localSheetId="87" hidden="1">{#N/A,#N/A,FALSE,"Лист4"}</definedName>
    <definedName name="вв" localSheetId="88" hidden="1">{#N/A,#N/A,FALSE,"Лист4"}</definedName>
    <definedName name="вв" localSheetId="89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14" hidden="1">{#N/A,#N/A,FALSE,"Лист4"}</definedName>
    <definedName name="вмр" localSheetId="24" hidden="1">{#N/A,#N/A,FALSE,"Лист4"}</definedName>
    <definedName name="вмр" localSheetId="25" hidden="1">{#N/A,#N/A,FALSE,"Лист4"}</definedName>
    <definedName name="вмр" localSheetId="15" hidden="1">{#N/A,#N/A,FALSE,"Лист4"}</definedName>
    <definedName name="вмр" localSheetId="17" hidden="1">{#N/A,#N/A,FALSE,"Лист4"}</definedName>
    <definedName name="вмр" localSheetId="18" hidden="1">{#N/A,#N/A,FALSE,"Лист4"}</definedName>
    <definedName name="вмр" localSheetId="22" hidden="1">{#N/A,#N/A,FALSE,"Лист4"}</definedName>
    <definedName name="вмр" localSheetId="26" hidden="1">{#N/A,#N/A,FALSE,"Лист4"}</definedName>
    <definedName name="вмр" localSheetId="35" hidden="1">{#N/A,#N/A,FALSE,"Лист4"}</definedName>
    <definedName name="вмр" localSheetId="36" hidden="1">{#N/A,#N/A,FALSE,"Лист4"}</definedName>
    <definedName name="вмр" localSheetId="37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27" hidden="1">{#N/A,#N/A,FALSE,"Лист4"}</definedName>
    <definedName name="вмр" localSheetId="28" hidden="1">{#N/A,#N/A,FALSE,"Лист4"}</definedName>
    <definedName name="вмр" localSheetId="29" hidden="1">{#N/A,#N/A,FALSE,"Лист4"}</definedName>
    <definedName name="вмр" localSheetId="32" hidden="1">{#N/A,#N/A,FALSE,"Лист4"}</definedName>
    <definedName name="вмр" localSheetId="33" hidden="1">{#N/A,#N/A,FALSE,"Лист4"}</definedName>
    <definedName name="вмр" localSheetId="51" hidden="1">{#N/A,#N/A,FALSE,"Лист4"}</definedName>
    <definedName name="вмр" localSheetId="56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64" hidden="1">{#N/A,#N/A,FALSE,"Лист4"}</definedName>
    <definedName name="вмр" localSheetId="73" hidden="1">{#N/A,#N/A,FALSE,"Лист4"}</definedName>
    <definedName name="вмр" localSheetId="74" hidden="1">{#N/A,#N/A,FALSE,"Лист4"}</definedName>
    <definedName name="вмр" localSheetId="65" hidden="1">{#N/A,#N/A,FALSE,"Лист4"}</definedName>
    <definedName name="вмр" localSheetId="66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5" hidden="1">{#N/A,#N/A,FALSE,"Лист4"}</definedName>
    <definedName name="вмр" localSheetId="85" hidden="1">{#N/A,#N/A,FALSE,"Лист4"}</definedName>
    <definedName name="вмр" localSheetId="77" hidden="1">{#N/A,#N/A,FALSE,"Лист4"}</definedName>
    <definedName name="вмр" localSheetId="79" hidden="1">{#N/A,#N/A,FALSE,"Лист4"}</definedName>
    <definedName name="вмр" localSheetId="83" hidden="1">{#N/A,#N/A,FALSE,"Лист4"}</definedName>
    <definedName name="вмр" localSheetId="48" hidden="1">{#N/A,#N/A,FALSE,"Лист4"}</definedName>
    <definedName name="вмр" localSheetId="86" hidden="1">{#N/A,#N/A,FALSE,"Лист4"}</definedName>
    <definedName name="вмр" localSheetId="87" hidden="1">{#N/A,#N/A,FALSE,"Лист4"}</definedName>
    <definedName name="вмр" localSheetId="88" hidden="1">{#N/A,#N/A,FALSE,"Лист4"}</definedName>
    <definedName name="вмр" localSheetId="89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4" hidden="1">{#N/A,#N/A,FALSE,"Лист4"}</definedName>
    <definedName name="вруу" localSheetId="24" hidden="1">{#N/A,#N/A,FALSE,"Лист4"}</definedName>
    <definedName name="вруу" localSheetId="25" hidden="1">{#N/A,#N/A,FALSE,"Лист4"}</definedName>
    <definedName name="вруу" localSheetId="15" hidden="1">{#N/A,#N/A,FALSE,"Лист4"}</definedName>
    <definedName name="вруу" localSheetId="17" hidden="1">{#N/A,#N/A,FALSE,"Лист4"}</definedName>
    <definedName name="вруу" localSheetId="18" hidden="1">{#N/A,#N/A,FALSE,"Лист4"}</definedName>
    <definedName name="вруу" localSheetId="22" hidden="1">{#N/A,#N/A,FALSE,"Лист4"}</definedName>
    <definedName name="вруу" localSheetId="26" hidden="1">{#N/A,#N/A,FALSE,"Лист4"}</definedName>
    <definedName name="вруу" localSheetId="35" hidden="1">{#N/A,#N/A,FALSE,"Лист4"}</definedName>
    <definedName name="вруу" localSheetId="36" hidden="1">{#N/A,#N/A,FALSE,"Лист4"}</definedName>
    <definedName name="вруу" localSheetId="37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27" hidden="1">{#N/A,#N/A,FALSE,"Лист4"}</definedName>
    <definedName name="вруу" localSheetId="28" hidden="1">{#N/A,#N/A,FALSE,"Лист4"}</definedName>
    <definedName name="вруу" localSheetId="29" hidden="1">{#N/A,#N/A,FALSE,"Лист4"}</definedName>
    <definedName name="вруу" localSheetId="32" hidden="1">{#N/A,#N/A,FALSE,"Лист4"}</definedName>
    <definedName name="вруу" localSheetId="33" hidden="1">{#N/A,#N/A,FALSE,"Лист4"}</definedName>
    <definedName name="вруу" localSheetId="51" hidden="1">{#N/A,#N/A,FALSE,"Лист4"}</definedName>
    <definedName name="вруу" localSheetId="56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64" hidden="1">{#N/A,#N/A,FALSE,"Лист4"}</definedName>
    <definedName name="вруу" localSheetId="73" hidden="1">{#N/A,#N/A,FALSE,"Лист4"}</definedName>
    <definedName name="вруу" localSheetId="74" hidden="1">{#N/A,#N/A,FALSE,"Лист4"}</definedName>
    <definedName name="вруу" localSheetId="65" hidden="1">{#N/A,#N/A,FALSE,"Лист4"}</definedName>
    <definedName name="вруу" localSheetId="66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5" hidden="1">{#N/A,#N/A,FALSE,"Лист4"}</definedName>
    <definedName name="вруу" localSheetId="85" hidden="1">{#N/A,#N/A,FALSE,"Лист4"}</definedName>
    <definedName name="вруу" localSheetId="77" hidden="1">{#N/A,#N/A,FALSE,"Лист4"}</definedName>
    <definedName name="вруу" localSheetId="79" hidden="1">{#N/A,#N/A,FALSE,"Лист4"}</definedName>
    <definedName name="вруу" localSheetId="83" hidden="1">{#N/A,#N/A,FALSE,"Лист4"}</definedName>
    <definedName name="вруу" localSheetId="48" hidden="1">{#N/A,#N/A,FALSE,"Лист4"}</definedName>
    <definedName name="вруу" localSheetId="86" hidden="1">{#N/A,#N/A,FALSE,"Лист4"}</definedName>
    <definedName name="вруу" localSheetId="87" hidden="1">{#N/A,#N/A,FALSE,"Лист4"}</definedName>
    <definedName name="вруу" localSheetId="88" hidden="1">{#N/A,#N/A,FALSE,"Лист4"}</definedName>
    <definedName name="вруу" localSheetId="89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4" hidden="1">{#N/A,#N/A,FALSE,"Лист4"}</definedName>
    <definedName name="врууунуууу" localSheetId="24" hidden="1">{#N/A,#N/A,FALSE,"Лист4"}</definedName>
    <definedName name="врууунуууу" localSheetId="25" hidden="1">{#N/A,#N/A,FALSE,"Лист4"}</definedName>
    <definedName name="врууунуууу" localSheetId="15" hidden="1">{#N/A,#N/A,FALSE,"Лист4"}</definedName>
    <definedName name="врууунуууу" localSheetId="17" hidden="1">{#N/A,#N/A,FALSE,"Лист4"}</definedName>
    <definedName name="врууунуууу" localSheetId="18" hidden="1">{#N/A,#N/A,FALSE,"Лист4"}</definedName>
    <definedName name="врууунуууу" localSheetId="22" hidden="1">{#N/A,#N/A,FALSE,"Лист4"}</definedName>
    <definedName name="врууунуууу" localSheetId="26" hidden="1">{#N/A,#N/A,FALSE,"Лист4"}</definedName>
    <definedName name="врууунуууу" localSheetId="35" hidden="1">{#N/A,#N/A,FALSE,"Лист4"}</definedName>
    <definedName name="врууунуууу" localSheetId="36" hidden="1">{#N/A,#N/A,FALSE,"Лист4"}</definedName>
    <definedName name="врууунуууу" localSheetId="37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27" hidden="1">{#N/A,#N/A,FALSE,"Лист4"}</definedName>
    <definedName name="врууунуууу" localSheetId="28" hidden="1">{#N/A,#N/A,FALSE,"Лист4"}</definedName>
    <definedName name="врууунуууу" localSheetId="29" hidden="1">{#N/A,#N/A,FALSE,"Лист4"}</definedName>
    <definedName name="врууунуууу" localSheetId="32" hidden="1">{#N/A,#N/A,FALSE,"Лист4"}</definedName>
    <definedName name="врууунуууу" localSheetId="33" hidden="1">{#N/A,#N/A,FALSE,"Лист4"}</definedName>
    <definedName name="врууунуууу" localSheetId="51" hidden="1">{#N/A,#N/A,FALSE,"Лист4"}</definedName>
    <definedName name="врууунуууу" localSheetId="56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64" hidden="1">{#N/A,#N/A,FALSE,"Лист4"}</definedName>
    <definedName name="врууунуууу" localSheetId="73" hidden="1">{#N/A,#N/A,FALSE,"Лист4"}</definedName>
    <definedName name="врууунуууу" localSheetId="74" hidden="1">{#N/A,#N/A,FALSE,"Лист4"}</definedName>
    <definedName name="врууунуууу" localSheetId="65" hidden="1">{#N/A,#N/A,FALSE,"Лист4"}</definedName>
    <definedName name="врууунуууу" localSheetId="66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5" hidden="1">{#N/A,#N/A,FALSE,"Лист4"}</definedName>
    <definedName name="врууунуууу" localSheetId="85" hidden="1">{#N/A,#N/A,FALSE,"Лист4"}</definedName>
    <definedName name="врууунуууу" localSheetId="77" hidden="1">{#N/A,#N/A,FALSE,"Лист4"}</definedName>
    <definedName name="врууунуууу" localSheetId="79" hidden="1">{#N/A,#N/A,FALSE,"Лист4"}</definedName>
    <definedName name="врууунуууу" localSheetId="83" hidden="1">{#N/A,#N/A,FALSE,"Лист4"}</definedName>
    <definedName name="врууунуууу" localSheetId="48" hidden="1">{#N/A,#N/A,FALSE,"Лист4"}</definedName>
    <definedName name="врууунуууу" localSheetId="86" hidden="1">{#N/A,#N/A,FALSE,"Лист4"}</definedName>
    <definedName name="врууунуууу" localSheetId="87" hidden="1">{#N/A,#N/A,FALSE,"Лист4"}</definedName>
    <definedName name="врууунуууу" localSheetId="88" hidden="1">{#N/A,#N/A,FALSE,"Лист4"}</definedName>
    <definedName name="врууунуууу" localSheetId="89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14" hidden="1">{"BOP_TAB",#N/A,FALSE,"N";"MIDTERM_TAB",#N/A,FALSE,"O"}</definedName>
    <definedName name="вфіп" localSheetId="24" hidden="1">{"BOP_TAB",#N/A,FALSE,"N";"MIDTERM_TAB",#N/A,FALSE,"O"}</definedName>
    <definedName name="вфіп" localSheetId="25" hidden="1">{"BOP_TAB",#N/A,FALSE,"N";"MIDTERM_TAB",#N/A,FALSE,"O"}</definedName>
    <definedName name="вфіп" localSheetId="15" hidden="1">{"BOP_TAB",#N/A,FALSE,"N";"MIDTERM_TAB",#N/A,FALSE,"O"}</definedName>
    <definedName name="вфіп" localSheetId="17" hidden="1">{"BOP_TAB",#N/A,FALSE,"N";"MIDTERM_TAB",#N/A,FALSE,"O"}</definedName>
    <definedName name="вфіп" localSheetId="18" hidden="1">{"BOP_TAB",#N/A,FALSE,"N";"MIDTERM_TAB",#N/A,FALSE,"O"}</definedName>
    <definedName name="вфіп" localSheetId="22" hidden="1">{"BOP_TAB",#N/A,FALSE,"N";"MIDTERM_TAB",#N/A,FALSE,"O"}</definedName>
    <definedName name="вфіп" localSheetId="26" hidden="1">{"BOP_TAB",#N/A,FALSE,"N";"MIDTERM_TAB",#N/A,FALSE,"O"}</definedName>
    <definedName name="вфіп" localSheetId="35" hidden="1">{"BOP_TAB",#N/A,FALSE,"N";"MIDTERM_TAB",#N/A,FALSE,"O"}</definedName>
    <definedName name="вфіп" localSheetId="36" hidden="1">{"BOP_TAB",#N/A,FALSE,"N";"MIDTERM_TAB",#N/A,FALSE,"O"}</definedName>
    <definedName name="вфіп" localSheetId="37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27" hidden="1">{"BOP_TAB",#N/A,FALSE,"N";"MIDTERM_TAB",#N/A,FALSE,"O"}</definedName>
    <definedName name="вфіп" localSheetId="28" hidden="1">{"BOP_TAB",#N/A,FALSE,"N";"MIDTERM_TAB",#N/A,FALSE,"O"}</definedName>
    <definedName name="вфіп" localSheetId="29" hidden="1">{"BOP_TAB",#N/A,FALSE,"N";"MIDTERM_TAB",#N/A,FALSE,"O"}</definedName>
    <definedName name="вфіп" localSheetId="32" hidden="1">{"BOP_TAB",#N/A,FALSE,"N";"MIDTERM_TAB",#N/A,FALSE,"O"}</definedName>
    <definedName name="вфіп" localSheetId="33" hidden="1">{"BOP_TAB",#N/A,FALSE,"N";"MIDTERM_TAB",#N/A,FALSE,"O"}</definedName>
    <definedName name="вфіп" localSheetId="51" hidden="1">{"BOP_TAB",#N/A,FALSE,"N";"MIDTERM_TAB",#N/A,FALSE,"O"}</definedName>
    <definedName name="вфіп" localSheetId="56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64" hidden="1">{"BOP_TAB",#N/A,FALSE,"N";"MIDTERM_TAB",#N/A,FALSE,"O"}</definedName>
    <definedName name="вфіп" localSheetId="73" hidden="1">{"BOP_TAB",#N/A,FALSE,"N";"MIDTERM_TAB",#N/A,FALSE,"O"}</definedName>
    <definedName name="вфіп" localSheetId="74" hidden="1">{"BOP_TAB",#N/A,FALSE,"N";"MIDTERM_TAB",#N/A,FALSE,"O"}</definedName>
    <definedName name="вфіп" localSheetId="65" hidden="1">{"BOP_TAB",#N/A,FALSE,"N";"MIDTERM_TAB",#N/A,FALSE,"O"}</definedName>
    <definedName name="вфіп" localSheetId="66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5" hidden="1">{"BOP_TAB",#N/A,FALSE,"N";"MIDTERM_TAB",#N/A,FALSE,"O"}</definedName>
    <definedName name="вфіп" localSheetId="85" hidden="1">{"BOP_TAB",#N/A,FALSE,"N";"MIDTERM_TAB",#N/A,FALSE,"O"}</definedName>
    <definedName name="вфіп" localSheetId="77" hidden="1">{"BOP_TAB",#N/A,FALSE,"N";"MIDTERM_TAB",#N/A,FALSE,"O"}</definedName>
    <definedName name="вфіп" localSheetId="79" hidden="1">{"BOP_TAB",#N/A,FALSE,"N";"MIDTERM_TAB",#N/A,FALSE,"O"}</definedName>
    <definedName name="вфіп" localSheetId="83" hidden="1">{"BOP_TAB",#N/A,FALSE,"N";"MIDTERM_TAB",#N/A,FALSE,"O"}</definedName>
    <definedName name="вфіп" localSheetId="48" hidden="1">{"BOP_TAB",#N/A,FALSE,"N";"MIDTERM_TAB",#N/A,FALSE,"O"}</definedName>
    <definedName name="вфіп" localSheetId="86" hidden="1">{"BOP_TAB",#N/A,FALSE,"N";"MIDTERM_TAB",#N/A,FALSE,"O"}</definedName>
    <definedName name="вфіп" localSheetId="87" hidden="1">{"BOP_TAB",#N/A,FALSE,"N";"MIDTERM_TAB",#N/A,FALSE,"O"}</definedName>
    <definedName name="вфіп" localSheetId="88" hidden="1">{"BOP_TAB",#N/A,FALSE,"N";"MIDTERM_TAB",#N/A,FALSE,"O"}</definedName>
    <definedName name="вфіп" localSheetId="89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14" hidden="1">{#N/A,#N/A,FALSE,"Лист4"}</definedName>
    <definedName name="гг" localSheetId="24" hidden="1">{#N/A,#N/A,FALSE,"Лист4"}</definedName>
    <definedName name="гг" localSheetId="25" hidden="1">{#N/A,#N/A,FALSE,"Лист4"}</definedName>
    <definedName name="гг" localSheetId="15" hidden="1">{#N/A,#N/A,FALSE,"Лист4"}</definedName>
    <definedName name="гг" localSheetId="17" hidden="1">{#N/A,#N/A,FALSE,"Лист4"}</definedName>
    <definedName name="гг" localSheetId="18" hidden="1">{#N/A,#N/A,FALSE,"Лист4"}</definedName>
    <definedName name="гг" localSheetId="22" hidden="1">{#N/A,#N/A,FALSE,"Лист4"}</definedName>
    <definedName name="гг" localSheetId="26" hidden="1">{#N/A,#N/A,FALSE,"Лист4"}</definedName>
    <definedName name="гг" localSheetId="35" hidden="1">{#N/A,#N/A,FALSE,"Лист4"}</definedName>
    <definedName name="гг" localSheetId="36" hidden="1">{#N/A,#N/A,FALSE,"Лист4"}</definedName>
    <definedName name="гг" localSheetId="37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27" hidden="1">{#N/A,#N/A,FALSE,"Лист4"}</definedName>
    <definedName name="гг" localSheetId="28" hidden="1">{#N/A,#N/A,FALSE,"Лист4"}</definedName>
    <definedName name="гг" localSheetId="29" hidden="1">{#N/A,#N/A,FALSE,"Лист4"}</definedName>
    <definedName name="гг" localSheetId="32" hidden="1">{#N/A,#N/A,FALSE,"Лист4"}</definedName>
    <definedName name="гг" localSheetId="33" hidden="1">{#N/A,#N/A,FALSE,"Лист4"}</definedName>
    <definedName name="гг" localSheetId="51" hidden="1">{#N/A,#N/A,FALSE,"Лист4"}</definedName>
    <definedName name="гг" localSheetId="56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64" hidden="1">{#N/A,#N/A,FALSE,"Лист4"}</definedName>
    <definedName name="гг" localSheetId="73" hidden="1">{#N/A,#N/A,FALSE,"Лист4"}</definedName>
    <definedName name="гг" localSheetId="74" hidden="1">{#N/A,#N/A,FALSE,"Лист4"}</definedName>
    <definedName name="гг" localSheetId="65" hidden="1">{#N/A,#N/A,FALSE,"Лист4"}</definedName>
    <definedName name="гг" localSheetId="66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5" hidden="1">{#N/A,#N/A,FALSE,"Лист4"}</definedName>
    <definedName name="гг" localSheetId="85" hidden="1">{#N/A,#N/A,FALSE,"Лист4"}</definedName>
    <definedName name="гг" localSheetId="77" hidden="1">{#N/A,#N/A,FALSE,"Лист4"}</definedName>
    <definedName name="гг" localSheetId="79" hidden="1">{#N/A,#N/A,FALSE,"Лист4"}</definedName>
    <definedName name="гг" localSheetId="83" hidden="1">{#N/A,#N/A,FALSE,"Лист4"}</definedName>
    <definedName name="гг" localSheetId="48" hidden="1">{#N/A,#N/A,FALSE,"Лист4"}</definedName>
    <definedName name="гг" localSheetId="86" hidden="1">{#N/A,#N/A,FALSE,"Лист4"}</definedName>
    <definedName name="гг" localSheetId="87" hidden="1">{#N/A,#N/A,FALSE,"Лист4"}</definedName>
    <definedName name="гг" localSheetId="88" hidden="1">{#N/A,#N/A,FALSE,"Лист4"}</definedName>
    <definedName name="гг" localSheetId="89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4" hidden="1">{#N/A,#N/A,FALSE,"Лист4"}</definedName>
    <definedName name="ггг" localSheetId="24" hidden="1">{#N/A,#N/A,FALSE,"Лист4"}</definedName>
    <definedName name="ггг" localSheetId="25" hidden="1">{#N/A,#N/A,FALSE,"Лист4"}</definedName>
    <definedName name="ггг" localSheetId="15" hidden="1">{#N/A,#N/A,FALSE,"Лист4"}</definedName>
    <definedName name="ггг" localSheetId="17" hidden="1">{#N/A,#N/A,FALSE,"Лист4"}</definedName>
    <definedName name="ггг" localSheetId="18" hidden="1">{#N/A,#N/A,FALSE,"Лист4"}</definedName>
    <definedName name="ггг" localSheetId="22" hidden="1">{#N/A,#N/A,FALSE,"Лист4"}</definedName>
    <definedName name="ггг" localSheetId="26" hidden="1">{#N/A,#N/A,FALSE,"Лист4"}</definedName>
    <definedName name="ггг" localSheetId="35" hidden="1">{#N/A,#N/A,FALSE,"Лист4"}</definedName>
    <definedName name="ггг" localSheetId="36" hidden="1">{#N/A,#N/A,FALSE,"Лист4"}</definedName>
    <definedName name="ггг" localSheetId="37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27" hidden="1">{#N/A,#N/A,FALSE,"Лист4"}</definedName>
    <definedName name="ггг" localSheetId="28" hidden="1">{#N/A,#N/A,FALSE,"Лист4"}</definedName>
    <definedName name="ггг" localSheetId="29" hidden="1">{#N/A,#N/A,FALSE,"Лист4"}</definedName>
    <definedName name="ггг" localSheetId="32" hidden="1">{#N/A,#N/A,FALSE,"Лист4"}</definedName>
    <definedName name="ггг" localSheetId="33" hidden="1">{#N/A,#N/A,FALSE,"Лист4"}</definedName>
    <definedName name="ггг" localSheetId="51" hidden="1">{#N/A,#N/A,FALSE,"Лист4"}</definedName>
    <definedName name="ггг" localSheetId="56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64" hidden="1">{#N/A,#N/A,FALSE,"Лист4"}</definedName>
    <definedName name="ггг" localSheetId="73" hidden="1">{#N/A,#N/A,FALSE,"Лист4"}</definedName>
    <definedName name="ггг" localSheetId="74" hidden="1">{#N/A,#N/A,FALSE,"Лист4"}</definedName>
    <definedName name="ггг" localSheetId="65" hidden="1">{#N/A,#N/A,FALSE,"Лист4"}</definedName>
    <definedName name="ггг" localSheetId="66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5" hidden="1">{#N/A,#N/A,FALSE,"Лист4"}</definedName>
    <definedName name="ггг" localSheetId="85" hidden="1">{#N/A,#N/A,FALSE,"Лист4"}</definedName>
    <definedName name="ггг" localSheetId="77" hidden="1">{#N/A,#N/A,FALSE,"Лист4"}</definedName>
    <definedName name="ггг" localSheetId="79" hidden="1">{#N/A,#N/A,FALSE,"Лист4"}</definedName>
    <definedName name="ггг" localSheetId="83" hidden="1">{#N/A,#N/A,FALSE,"Лист4"}</definedName>
    <definedName name="ггг" localSheetId="48" hidden="1">{#N/A,#N/A,FALSE,"Лист4"}</definedName>
    <definedName name="ггг" localSheetId="86" hidden="1">{#N/A,#N/A,FALSE,"Лист4"}</definedName>
    <definedName name="ггг" localSheetId="87" hidden="1">{#N/A,#N/A,FALSE,"Лист4"}</definedName>
    <definedName name="ггг" localSheetId="88" hidden="1">{#N/A,#N/A,FALSE,"Лист4"}</definedName>
    <definedName name="ггг" localSheetId="89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4" hidden="1">{#N/A,#N/A,FALSE,"Лист4"}</definedName>
    <definedName name="ггггг" localSheetId="24" hidden="1">{#N/A,#N/A,FALSE,"Лист4"}</definedName>
    <definedName name="ггггг" localSheetId="25" hidden="1">{#N/A,#N/A,FALSE,"Лист4"}</definedName>
    <definedName name="ггггг" localSheetId="15" hidden="1">{#N/A,#N/A,FALSE,"Лист4"}</definedName>
    <definedName name="ггггг" localSheetId="17" hidden="1">{#N/A,#N/A,FALSE,"Лист4"}</definedName>
    <definedName name="ггггг" localSheetId="18" hidden="1">{#N/A,#N/A,FALSE,"Лист4"}</definedName>
    <definedName name="ггггг" localSheetId="22" hidden="1">{#N/A,#N/A,FALSE,"Лист4"}</definedName>
    <definedName name="ггггг" localSheetId="26" hidden="1">{#N/A,#N/A,FALSE,"Лист4"}</definedName>
    <definedName name="ггггг" localSheetId="35" hidden="1">{#N/A,#N/A,FALSE,"Лист4"}</definedName>
    <definedName name="ггггг" localSheetId="36" hidden="1">{#N/A,#N/A,FALSE,"Лист4"}</definedName>
    <definedName name="ггггг" localSheetId="37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27" hidden="1">{#N/A,#N/A,FALSE,"Лист4"}</definedName>
    <definedName name="ггггг" localSheetId="28" hidden="1">{#N/A,#N/A,FALSE,"Лист4"}</definedName>
    <definedName name="ггггг" localSheetId="29" hidden="1">{#N/A,#N/A,FALSE,"Лист4"}</definedName>
    <definedName name="ггггг" localSheetId="32" hidden="1">{#N/A,#N/A,FALSE,"Лист4"}</definedName>
    <definedName name="ггггг" localSheetId="33" hidden="1">{#N/A,#N/A,FALSE,"Лист4"}</definedName>
    <definedName name="ггггг" localSheetId="51" hidden="1">{#N/A,#N/A,FALSE,"Лист4"}</definedName>
    <definedName name="ггггг" localSheetId="56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64" hidden="1">{#N/A,#N/A,FALSE,"Лист4"}</definedName>
    <definedName name="ггггг" localSheetId="73" hidden="1">{#N/A,#N/A,FALSE,"Лист4"}</definedName>
    <definedName name="ггггг" localSheetId="74" hidden="1">{#N/A,#N/A,FALSE,"Лист4"}</definedName>
    <definedName name="ггггг" localSheetId="65" hidden="1">{#N/A,#N/A,FALSE,"Лист4"}</definedName>
    <definedName name="ггггг" localSheetId="66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5" hidden="1">{#N/A,#N/A,FALSE,"Лист4"}</definedName>
    <definedName name="ггггг" localSheetId="85" hidden="1">{#N/A,#N/A,FALSE,"Лист4"}</definedName>
    <definedName name="ггггг" localSheetId="77" hidden="1">{#N/A,#N/A,FALSE,"Лист4"}</definedName>
    <definedName name="ггггг" localSheetId="79" hidden="1">{#N/A,#N/A,FALSE,"Лист4"}</definedName>
    <definedName name="ггггг" localSheetId="83" hidden="1">{#N/A,#N/A,FALSE,"Лист4"}</definedName>
    <definedName name="ггггг" localSheetId="48" hidden="1">{#N/A,#N/A,FALSE,"Лист4"}</definedName>
    <definedName name="ггггг" localSheetId="86" hidden="1">{#N/A,#N/A,FALSE,"Лист4"}</definedName>
    <definedName name="ггггг" localSheetId="87" hidden="1">{#N/A,#N/A,FALSE,"Лист4"}</definedName>
    <definedName name="ггггг" localSheetId="88" hidden="1">{#N/A,#N/A,FALSE,"Лист4"}</definedName>
    <definedName name="ггггг" localSheetId="89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4" hidden="1">{#N/A,#N/A,FALSE,"Лист4"}</definedName>
    <definedName name="гго" localSheetId="24" hidden="1">{#N/A,#N/A,FALSE,"Лист4"}</definedName>
    <definedName name="гго" localSheetId="25" hidden="1">{#N/A,#N/A,FALSE,"Лист4"}</definedName>
    <definedName name="гго" localSheetId="15" hidden="1">{#N/A,#N/A,FALSE,"Лист4"}</definedName>
    <definedName name="гго" localSheetId="17" hidden="1">{#N/A,#N/A,FALSE,"Лист4"}</definedName>
    <definedName name="гго" localSheetId="18" hidden="1">{#N/A,#N/A,FALSE,"Лист4"}</definedName>
    <definedName name="гго" localSheetId="22" hidden="1">{#N/A,#N/A,FALSE,"Лист4"}</definedName>
    <definedName name="гго" localSheetId="26" hidden="1">{#N/A,#N/A,FALSE,"Лист4"}</definedName>
    <definedName name="гго" localSheetId="35" hidden="1">{#N/A,#N/A,FALSE,"Лист4"}</definedName>
    <definedName name="гго" localSheetId="36" hidden="1">{#N/A,#N/A,FALSE,"Лист4"}</definedName>
    <definedName name="гго" localSheetId="37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27" hidden="1">{#N/A,#N/A,FALSE,"Лист4"}</definedName>
    <definedName name="гго" localSheetId="28" hidden="1">{#N/A,#N/A,FALSE,"Лист4"}</definedName>
    <definedName name="гго" localSheetId="29" hidden="1">{#N/A,#N/A,FALSE,"Лист4"}</definedName>
    <definedName name="гго" localSheetId="32" hidden="1">{#N/A,#N/A,FALSE,"Лист4"}</definedName>
    <definedName name="гго" localSheetId="33" hidden="1">{#N/A,#N/A,FALSE,"Лист4"}</definedName>
    <definedName name="гго" localSheetId="51" hidden="1">{#N/A,#N/A,FALSE,"Лист4"}</definedName>
    <definedName name="гго" localSheetId="56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64" hidden="1">{#N/A,#N/A,FALSE,"Лист4"}</definedName>
    <definedName name="гго" localSheetId="73" hidden="1">{#N/A,#N/A,FALSE,"Лист4"}</definedName>
    <definedName name="гго" localSheetId="74" hidden="1">{#N/A,#N/A,FALSE,"Лист4"}</definedName>
    <definedName name="гго" localSheetId="65" hidden="1">{#N/A,#N/A,FALSE,"Лист4"}</definedName>
    <definedName name="гго" localSheetId="66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5" hidden="1">{#N/A,#N/A,FALSE,"Лист4"}</definedName>
    <definedName name="гго" localSheetId="85" hidden="1">{#N/A,#N/A,FALSE,"Лист4"}</definedName>
    <definedName name="гго" localSheetId="77" hidden="1">{#N/A,#N/A,FALSE,"Лист4"}</definedName>
    <definedName name="гго" localSheetId="79" hidden="1">{#N/A,#N/A,FALSE,"Лист4"}</definedName>
    <definedName name="гго" localSheetId="83" hidden="1">{#N/A,#N/A,FALSE,"Лист4"}</definedName>
    <definedName name="гго" localSheetId="48" hidden="1">{#N/A,#N/A,FALSE,"Лист4"}</definedName>
    <definedName name="гго" localSheetId="86" hidden="1">{#N/A,#N/A,FALSE,"Лист4"}</definedName>
    <definedName name="гго" localSheetId="87" hidden="1">{#N/A,#N/A,FALSE,"Лист4"}</definedName>
    <definedName name="гго" localSheetId="88" hidden="1">{#N/A,#N/A,FALSE,"Лист4"}</definedName>
    <definedName name="гго" localSheetId="89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4" hidden="1">{#N/A,#N/A,FALSE,"Лист4"}</definedName>
    <definedName name="ггшшз" localSheetId="24" hidden="1">{#N/A,#N/A,FALSE,"Лист4"}</definedName>
    <definedName name="ггшшз" localSheetId="25" hidden="1">{#N/A,#N/A,FALSE,"Лист4"}</definedName>
    <definedName name="ггшшз" localSheetId="15" hidden="1">{#N/A,#N/A,FALSE,"Лист4"}</definedName>
    <definedName name="ггшшз" localSheetId="17" hidden="1">{#N/A,#N/A,FALSE,"Лист4"}</definedName>
    <definedName name="ггшшз" localSheetId="18" hidden="1">{#N/A,#N/A,FALSE,"Лист4"}</definedName>
    <definedName name="ггшшз" localSheetId="22" hidden="1">{#N/A,#N/A,FALSE,"Лист4"}</definedName>
    <definedName name="ггшшз" localSheetId="26" hidden="1">{#N/A,#N/A,FALSE,"Лист4"}</definedName>
    <definedName name="ггшшз" localSheetId="35" hidden="1">{#N/A,#N/A,FALSE,"Лист4"}</definedName>
    <definedName name="ггшшз" localSheetId="36" hidden="1">{#N/A,#N/A,FALSE,"Лист4"}</definedName>
    <definedName name="ггшшз" localSheetId="37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27" hidden="1">{#N/A,#N/A,FALSE,"Лист4"}</definedName>
    <definedName name="ггшшз" localSheetId="28" hidden="1">{#N/A,#N/A,FALSE,"Лист4"}</definedName>
    <definedName name="ггшшз" localSheetId="29" hidden="1">{#N/A,#N/A,FALSE,"Лист4"}</definedName>
    <definedName name="ггшшз" localSheetId="32" hidden="1">{#N/A,#N/A,FALSE,"Лист4"}</definedName>
    <definedName name="ггшшз" localSheetId="33" hidden="1">{#N/A,#N/A,FALSE,"Лист4"}</definedName>
    <definedName name="ггшшз" localSheetId="51" hidden="1">{#N/A,#N/A,FALSE,"Лист4"}</definedName>
    <definedName name="ггшшз" localSheetId="56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64" hidden="1">{#N/A,#N/A,FALSE,"Лист4"}</definedName>
    <definedName name="ггшшз" localSheetId="73" hidden="1">{#N/A,#N/A,FALSE,"Лист4"}</definedName>
    <definedName name="ггшшз" localSheetId="74" hidden="1">{#N/A,#N/A,FALSE,"Лист4"}</definedName>
    <definedName name="ггшшз" localSheetId="65" hidden="1">{#N/A,#N/A,FALSE,"Лист4"}</definedName>
    <definedName name="ггшшз" localSheetId="66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5" hidden="1">{#N/A,#N/A,FALSE,"Лист4"}</definedName>
    <definedName name="ггшшз" localSheetId="85" hidden="1">{#N/A,#N/A,FALSE,"Лист4"}</definedName>
    <definedName name="ггшшз" localSheetId="77" hidden="1">{#N/A,#N/A,FALSE,"Лист4"}</definedName>
    <definedName name="ггшшз" localSheetId="79" hidden="1">{#N/A,#N/A,FALSE,"Лист4"}</definedName>
    <definedName name="ггшшз" localSheetId="83" hidden="1">{#N/A,#N/A,FALSE,"Лист4"}</definedName>
    <definedName name="ггшшз" localSheetId="48" hidden="1">{#N/A,#N/A,FALSE,"Лист4"}</definedName>
    <definedName name="ггшшз" localSheetId="86" hidden="1">{#N/A,#N/A,FALSE,"Лист4"}</definedName>
    <definedName name="ггшшз" localSheetId="87" hidden="1">{#N/A,#N/A,FALSE,"Лист4"}</definedName>
    <definedName name="ггшшз" localSheetId="88" hidden="1">{#N/A,#N/A,FALSE,"Лист4"}</definedName>
    <definedName name="ггшшз" localSheetId="89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4" hidden="1">{#N/A,#N/A,FALSE,"Лист4"}</definedName>
    <definedName name="гр" localSheetId="24" hidden="1">{#N/A,#N/A,FALSE,"Лист4"}</definedName>
    <definedName name="гр" localSheetId="25" hidden="1">{#N/A,#N/A,FALSE,"Лист4"}</definedName>
    <definedName name="гр" localSheetId="15" hidden="1">{#N/A,#N/A,FALSE,"Лист4"}</definedName>
    <definedName name="гр" localSheetId="17" hidden="1">{#N/A,#N/A,FALSE,"Лист4"}</definedName>
    <definedName name="гр" localSheetId="18" hidden="1">{#N/A,#N/A,FALSE,"Лист4"}</definedName>
    <definedName name="гр" localSheetId="22" hidden="1">{#N/A,#N/A,FALSE,"Лист4"}</definedName>
    <definedName name="гр" localSheetId="26" hidden="1">{#N/A,#N/A,FALSE,"Лист4"}</definedName>
    <definedName name="гр" localSheetId="35" hidden="1">{#N/A,#N/A,FALSE,"Лист4"}</definedName>
    <definedName name="гр" localSheetId="36" hidden="1">{#N/A,#N/A,FALSE,"Лист4"}</definedName>
    <definedName name="гр" localSheetId="37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27" hidden="1">{#N/A,#N/A,FALSE,"Лист4"}</definedName>
    <definedName name="гр" localSheetId="28" hidden="1">{#N/A,#N/A,FALSE,"Лист4"}</definedName>
    <definedName name="гр" localSheetId="29" hidden="1">{#N/A,#N/A,FALSE,"Лист4"}</definedName>
    <definedName name="гр" localSheetId="32" hidden="1">{#N/A,#N/A,FALSE,"Лист4"}</definedName>
    <definedName name="гр" localSheetId="33" hidden="1">{#N/A,#N/A,FALSE,"Лист4"}</definedName>
    <definedName name="гр" localSheetId="51" hidden="1">{#N/A,#N/A,FALSE,"Лист4"}</definedName>
    <definedName name="гр" localSheetId="56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64" hidden="1">{#N/A,#N/A,FALSE,"Лист4"}</definedName>
    <definedName name="гр" localSheetId="73" hidden="1">{#N/A,#N/A,FALSE,"Лист4"}</definedName>
    <definedName name="гр" localSheetId="74" hidden="1">{#N/A,#N/A,FALSE,"Лист4"}</definedName>
    <definedName name="гр" localSheetId="65" hidden="1">{#N/A,#N/A,FALSE,"Лист4"}</definedName>
    <definedName name="гр" localSheetId="66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5" hidden="1">{#N/A,#N/A,FALSE,"Лист4"}</definedName>
    <definedName name="гр" localSheetId="85" hidden="1">{#N/A,#N/A,FALSE,"Лист4"}</definedName>
    <definedName name="гр" localSheetId="77" hidden="1">{#N/A,#N/A,FALSE,"Лист4"}</definedName>
    <definedName name="гр" localSheetId="79" hidden="1">{#N/A,#N/A,FALSE,"Лист4"}</definedName>
    <definedName name="гр" localSheetId="83" hidden="1">{#N/A,#N/A,FALSE,"Лист4"}</definedName>
    <definedName name="гр" localSheetId="48" hidden="1">{#N/A,#N/A,FALSE,"Лист4"}</definedName>
    <definedName name="гр" localSheetId="86" hidden="1">{#N/A,#N/A,FALSE,"Лист4"}</definedName>
    <definedName name="гр" localSheetId="87" hidden="1">{#N/A,#N/A,FALSE,"Лист4"}</definedName>
    <definedName name="гр" localSheetId="88" hidden="1">{#N/A,#N/A,FALSE,"Лист4"}</definedName>
    <definedName name="гр" localSheetId="89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4" hidden="1">{#N/A,#N/A,FALSE,"т02бд"}</definedName>
    <definedName name="ГЦ" localSheetId="24" hidden="1">{#N/A,#N/A,FALSE,"т02бд"}</definedName>
    <definedName name="ГЦ" localSheetId="25" hidden="1">{#N/A,#N/A,FALSE,"т02бд"}</definedName>
    <definedName name="ГЦ" localSheetId="15" hidden="1">{#N/A,#N/A,FALSE,"т02бд"}</definedName>
    <definedName name="ГЦ" localSheetId="17" hidden="1">{#N/A,#N/A,FALSE,"т02бд"}</definedName>
    <definedName name="ГЦ" localSheetId="18" hidden="1">{#N/A,#N/A,FALSE,"т02бд"}</definedName>
    <definedName name="ГЦ" localSheetId="22" hidden="1">{#N/A,#N/A,FALSE,"т02бд"}</definedName>
    <definedName name="ГЦ" localSheetId="26" hidden="1">{#N/A,#N/A,FALSE,"т02бд"}</definedName>
    <definedName name="ГЦ" localSheetId="35" hidden="1">{#N/A,#N/A,FALSE,"т02бд"}</definedName>
    <definedName name="ГЦ" localSheetId="36" hidden="1">{#N/A,#N/A,FALSE,"т02бд"}</definedName>
    <definedName name="ГЦ" localSheetId="37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27" hidden="1">{#N/A,#N/A,FALSE,"т02бд"}</definedName>
    <definedName name="ГЦ" localSheetId="28" hidden="1">{#N/A,#N/A,FALSE,"т02бд"}</definedName>
    <definedName name="ГЦ" localSheetId="29" hidden="1">{#N/A,#N/A,FALSE,"т02бд"}</definedName>
    <definedName name="ГЦ" localSheetId="32" hidden="1">{#N/A,#N/A,FALSE,"т02бд"}</definedName>
    <definedName name="ГЦ" localSheetId="33" hidden="1">{#N/A,#N/A,FALSE,"т02бд"}</definedName>
    <definedName name="ГЦ" localSheetId="51" hidden="1">{#N/A,#N/A,FALSE,"т02бд"}</definedName>
    <definedName name="ГЦ" localSheetId="56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64" hidden="1">{#N/A,#N/A,FALSE,"т02бд"}</definedName>
    <definedName name="ГЦ" localSheetId="73" hidden="1">{#N/A,#N/A,FALSE,"т02бд"}</definedName>
    <definedName name="ГЦ" localSheetId="74" hidden="1">{#N/A,#N/A,FALSE,"т02бд"}</definedName>
    <definedName name="ГЦ" localSheetId="65" hidden="1">{#N/A,#N/A,FALSE,"т02бд"}</definedName>
    <definedName name="ГЦ" localSheetId="66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5" hidden="1">{#N/A,#N/A,FALSE,"т02бд"}</definedName>
    <definedName name="ГЦ" localSheetId="85" hidden="1">{#N/A,#N/A,FALSE,"т02бд"}</definedName>
    <definedName name="ГЦ" localSheetId="77" hidden="1">{#N/A,#N/A,FALSE,"т02бд"}</definedName>
    <definedName name="ГЦ" localSheetId="79" hidden="1">{#N/A,#N/A,FALSE,"т02бд"}</definedName>
    <definedName name="ГЦ" localSheetId="83" hidden="1">{#N/A,#N/A,FALSE,"т02бд"}</definedName>
    <definedName name="ГЦ" localSheetId="48" hidden="1">{#N/A,#N/A,FALSE,"т02бд"}</definedName>
    <definedName name="ГЦ" localSheetId="86" hidden="1">{#N/A,#N/A,FALSE,"т02бд"}</definedName>
    <definedName name="ГЦ" localSheetId="87" hidden="1">{#N/A,#N/A,FALSE,"т02бд"}</definedName>
    <definedName name="ГЦ" localSheetId="88" hidden="1">{#N/A,#N/A,FALSE,"т02бд"}</definedName>
    <definedName name="ГЦ" localSheetId="89" hidden="1">{#N/A,#N/A,FALSE,"т02бд"}</definedName>
    <definedName name="ГЦ" hidden="1">{#N/A,#N/A,FALSE,"т02бд"}</definedName>
    <definedName name="д17.1" localSheetId="37">'[25]д17-1'!$A$1:$H$1</definedName>
    <definedName name="д17.1">'[26]д17-1'!$A$1:$H$1</definedName>
    <definedName name="ддд" localSheetId="1" hidden="1">{#N/A,#N/A,FALSE,"Лист4"}</definedName>
    <definedName name="ддд" localSheetId="14" hidden="1">{#N/A,#N/A,FALSE,"Лист4"}</definedName>
    <definedName name="ддд" localSheetId="24" hidden="1">{#N/A,#N/A,FALSE,"Лист4"}</definedName>
    <definedName name="ддд" localSheetId="25" hidden="1">{#N/A,#N/A,FALSE,"Лист4"}</definedName>
    <definedName name="ддд" localSheetId="15" hidden="1">{#N/A,#N/A,FALSE,"Лист4"}</definedName>
    <definedName name="ддд" localSheetId="17" hidden="1">{#N/A,#N/A,FALSE,"Лист4"}</definedName>
    <definedName name="ддд" localSheetId="18" hidden="1">{#N/A,#N/A,FALSE,"Лист4"}</definedName>
    <definedName name="ддд" localSheetId="22" hidden="1">{#N/A,#N/A,FALSE,"Лист4"}</definedName>
    <definedName name="ддд" localSheetId="26" hidden="1">{#N/A,#N/A,FALSE,"Лист4"}</definedName>
    <definedName name="ддд" localSheetId="35" hidden="1">{#N/A,#N/A,FALSE,"Лист4"}</definedName>
    <definedName name="ддд" localSheetId="36" hidden="1">{#N/A,#N/A,FALSE,"Лист4"}</definedName>
    <definedName name="ддд" localSheetId="37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27" hidden="1">{#N/A,#N/A,FALSE,"Лист4"}</definedName>
    <definedName name="ддд" localSheetId="28" hidden="1">{#N/A,#N/A,FALSE,"Лист4"}</definedName>
    <definedName name="ддд" localSheetId="29" hidden="1">{#N/A,#N/A,FALSE,"Лист4"}</definedName>
    <definedName name="ддд" localSheetId="32" hidden="1">{#N/A,#N/A,FALSE,"Лист4"}</definedName>
    <definedName name="ддд" localSheetId="33" hidden="1">{#N/A,#N/A,FALSE,"Лист4"}</definedName>
    <definedName name="ддд" localSheetId="51" hidden="1">{#N/A,#N/A,FALSE,"Лист4"}</definedName>
    <definedName name="ддд" localSheetId="56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64" hidden="1">{#N/A,#N/A,FALSE,"Лист4"}</definedName>
    <definedName name="ддд" localSheetId="73" hidden="1">{#N/A,#N/A,FALSE,"Лист4"}</definedName>
    <definedName name="ддд" localSheetId="74" hidden="1">{#N/A,#N/A,FALSE,"Лист4"}</definedName>
    <definedName name="ддд" localSheetId="65" hidden="1">{#N/A,#N/A,FALSE,"Лист4"}</definedName>
    <definedName name="ддд" localSheetId="66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5" hidden="1">{#N/A,#N/A,FALSE,"Лист4"}</definedName>
    <definedName name="ддд" localSheetId="85" hidden="1">{#N/A,#N/A,FALSE,"Лист4"}</definedName>
    <definedName name="ддд" localSheetId="77" hidden="1">{#N/A,#N/A,FALSE,"Лист4"}</definedName>
    <definedName name="ддд" localSheetId="79" hidden="1">{#N/A,#N/A,FALSE,"Лист4"}</definedName>
    <definedName name="ддд" localSheetId="83" hidden="1">{#N/A,#N/A,FALSE,"Лист4"}</definedName>
    <definedName name="ддд" localSheetId="48" hidden="1">{#N/A,#N/A,FALSE,"Лист4"}</definedName>
    <definedName name="ддд" localSheetId="86" hidden="1">{#N/A,#N/A,FALSE,"Лист4"}</definedName>
    <definedName name="ддд" localSheetId="87" hidden="1">{#N/A,#N/A,FALSE,"Лист4"}</definedName>
    <definedName name="ддд" localSheetId="88" hidden="1">{#N/A,#N/A,FALSE,"Лист4"}</definedName>
    <definedName name="ддд" localSheetId="89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14" hidden="1">{#N/A,#N/A,FALSE,"Лист4"}</definedName>
    <definedName name="е" localSheetId="24" hidden="1">{#N/A,#N/A,FALSE,"Лист4"}</definedName>
    <definedName name="е" localSheetId="25" hidden="1">{#N/A,#N/A,FALSE,"Лист4"}</definedName>
    <definedName name="е" localSheetId="15" hidden="1">{#N/A,#N/A,FALSE,"Лист4"}</definedName>
    <definedName name="е" localSheetId="17" hidden="1">{#N/A,#N/A,FALSE,"Лист4"}</definedName>
    <definedName name="е" localSheetId="18" hidden="1">{#N/A,#N/A,FALSE,"Лист4"}</definedName>
    <definedName name="е" localSheetId="22" hidden="1">{#N/A,#N/A,FALSE,"Лист4"}</definedName>
    <definedName name="е" localSheetId="26" hidden="1">{#N/A,#N/A,FALSE,"Лист4"}</definedName>
    <definedName name="е" localSheetId="35" hidden="1">{#N/A,#N/A,FALSE,"Лист4"}</definedName>
    <definedName name="е" localSheetId="36" hidden="1">{#N/A,#N/A,FALSE,"Лист4"}</definedName>
    <definedName name="е" localSheetId="37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27" hidden="1">{#N/A,#N/A,FALSE,"Лист4"}</definedName>
    <definedName name="е" localSheetId="28" hidden="1">{#N/A,#N/A,FALSE,"Лист4"}</definedName>
    <definedName name="е" localSheetId="29" hidden="1">{#N/A,#N/A,FALSE,"Лист4"}</definedName>
    <definedName name="е" localSheetId="32" hidden="1">{#N/A,#N/A,FALSE,"Лист4"}</definedName>
    <definedName name="е" localSheetId="33" hidden="1">{#N/A,#N/A,FALSE,"Лист4"}</definedName>
    <definedName name="е" localSheetId="51" hidden="1">{#N/A,#N/A,FALSE,"Лист4"}</definedName>
    <definedName name="е" localSheetId="56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64" hidden="1">{#N/A,#N/A,FALSE,"Лист4"}</definedName>
    <definedName name="е" localSheetId="73" hidden="1">{#N/A,#N/A,FALSE,"Лист4"}</definedName>
    <definedName name="е" localSheetId="74" hidden="1">{#N/A,#N/A,FALSE,"Лист4"}</definedName>
    <definedName name="е" localSheetId="65" hidden="1">{#N/A,#N/A,FALSE,"Лист4"}</definedName>
    <definedName name="е" localSheetId="66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5" hidden="1">{#N/A,#N/A,FALSE,"Лист4"}</definedName>
    <definedName name="е" localSheetId="85" hidden="1">{#N/A,#N/A,FALSE,"Лист4"}</definedName>
    <definedName name="е" localSheetId="77" hidden="1">{#N/A,#N/A,FALSE,"Лист4"}</definedName>
    <definedName name="е" localSheetId="79" hidden="1">{#N/A,#N/A,FALSE,"Лист4"}</definedName>
    <definedName name="е" localSheetId="83" hidden="1">{#N/A,#N/A,FALSE,"Лист4"}</definedName>
    <definedName name="е" localSheetId="48" hidden="1">{#N/A,#N/A,FALSE,"Лист4"}</definedName>
    <definedName name="е" localSheetId="86" hidden="1">{#N/A,#N/A,FALSE,"Лист4"}</definedName>
    <definedName name="е" localSheetId="87" hidden="1">{#N/A,#N/A,FALSE,"Лист4"}</definedName>
    <definedName name="е" localSheetId="88" hidden="1">{#N/A,#N/A,FALSE,"Лист4"}</definedName>
    <definedName name="е" localSheetId="89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4" hidden="1">{#N/A,#N/A,FALSE,"т02бд"}</definedName>
    <definedName name="ее" localSheetId="24" hidden="1">{#N/A,#N/A,FALSE,"т02бд"}</definedName>
    <definedName name="ее" localSheetId="25" hidden="1">{#N/A,#N/A,FALSE,"т02бд"}</definedName>
    <definedName name="ее" localSheetId="15" hidden="1">{#N/A,#N/A,FALSE,"т02бд"}</definedName>
    <definedName name="ее" localSheetId="17" hidden="1">{#N/A,#N/A,FALSE,"т02бд"}</definedName>
    <definedName name="ее" localSheetId="18" hidden="1">{#N/A,#N/A,FALSE,"т02бд"}</definedName>
    <definedName name="ее" localSheetId="22" hidden="1">{#N/A,#N/A,FALSE,"т02бд"}</definedName>
    <definedName name="ее" localSheetId="26" hidden="1">{#N/A,#N/A,FALSE,"т02бд"}</definedName>
    <definedName name="ее" localSheetId="35" hidden="1">{#N/A,#N/A,FALSE,"т02бд"}</definedName>
    <definedName name="ее" localSheetId="36" hidden="1">{#N/A,#N/A,FALSE,"т02бд"}</definedName>
    <definedName name="ее" localSheetId="37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27" hidden="1">{#N/A,#N/A,FALSE,"т02бд"}</definedName>
    <definedName name="ее" localSheetId="28" hidden="1">{#N/A,#N/A,FALSE,"т02бд"}</definedName>
    <definedName name="ее" localSheetId="29" hidden="1">{#N/A,#N/A,FALSE,"т02бд"}</definedName>
    <definedName name="ее" localSheetId="32" hidden="1">{#N/A,#N/A,FALSE,"т02бд"}</definedName>
    <definedName name="ее" localSheetId="33" hidden="1">{#N/A,#N/A,FALSE,"т02бд"}</definedName>
    <definedName name="ее" localSheetId="51" hidden="1">{#N/A,#N/A,FALSE,"т02бд"}</definedName>
    <definedName name="ее" localSheetId="56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64" hidden="1">{#N/A,#N/A,FALSE,"т02бд"}</definedName>
    <definedName name="ее" localSheetId="73" hidden="1">{#N/A,#N/A,FALSE,"т02бд"}</definedName>
    <definedName name="ее" localSheetId="74" hidden="1">{#N/A,#N/A,FALSE,"т02бд"}</definedName>
    <definedName name="ее" localSheetId="65" hidden="1">{#N/A,#N/A,FALSE,"т02бд"}</definedName>
    <definedName name="ее" localSheetId="66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5" hidden="1">{#N/A,#N/A,FALSE,"т02бд"}</definedName>
    <definedName name="ее" localSheetId="85" hidden="1">{#N/A,#N/A,FALSE,"т02бд"}</definedName>
    <definedName name="ее" localSheetId="77" hidden="1">{#N/A,#N/A,FALSE,"т02бд"}</definedName>
    <definedName name="ее" localSheetId="79" hidden="1">{#N/A,#N/A,FALSE,"т02бд"}</definedName>
    <definedName name="ее" localSheetId="83" hidden="1">{#N/A,#N/A,FALSE,"т02бд"}</definedName>
    <definedName name="ее" localSheetId="48" hidden="1">{#N/A,#N/A,FALSE,"т02бд"}</definedName>
    <definedName name="ее" localSheetId="86" hidden="1">{#N/A,#N/A,FALSE,"т02бд"}</definedName>
    <definedName name="ее" localSheetId="87" hidden="1">{#N/A,#N/A,FALSE,"т02бд"}</definedName>
    <definedName name="ее" localSheetId="88" hidden="1">{#N/A,#N/A,FALSE,"т02бд"}</definedName>
    <definedName name="ее" localSheetId="89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4" hidden="1">{#N/A,#N/A,FALSE,"Лист4"}</definedName>
    <definedName name="ееге" localSheetId="24" hidden="1">{#N/A,#N/A,FALSE,"Лист4"}</definedName>
    <definedName name="ееге" localSheetId="25" hidden="1">{#N/A,#N/A,FALSE,"Лист4"}</definedName>
    <definedName name="ееге" localSheetId="15" hidden="1">{#N/A,#N/A,FALSE,"Лист4"}</definedName>
    <definedName name="ееге" localSheetId="17" hidden="1">{#N/A,#N/A,FALSE,"Лист4"}</definedName>
    <definedName name="ееге" localSheetId="18" hidden="1">{#N/A,#N/A,FALSE,"Лист4"}</definedName>
    <definedName name="ееге" localSheetId="22" hidden="1">{#N/A,#N/A,FALSE,"Лист4"}</definedName>
    <definedName name="ееге" localSheetId="26" hidden="1">{#N/A,#N/A,FALSE,"Лист4"}</definedName>
    <definedName name="ееге" localSheetId="35" hidden="1">{#N/A,#N/A,FALSE,"Лист4"}</definedName>
    <definedName name="ееге" localSheetId="36" hidden="1">{#N/A,#N/A,FALSE,"Лист4"}</definedName>
    <definedName name="ееге" localSheetId="37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27" hidden="1">{#N/A,#N/A,FALSE,"Лист4"}</definedName>
    <definedName name="ееге" localSheetId="28" hidden="1">{#N/A,#N/A,FALSE,"Лист4"}</definedName>
    <definedName name="ееге" localSheetId="29" hidden="1">{#N/A,#N/A,FALSE,"Лист4"}</definedName>
    <definedName name="ееге" localSheetId="32" hidden="1">{#N/A,#N/A,FALSE,"Лист4"}</definedName>
    <definedName name="ееге" localSheetId="33" hidden="1">{#N/A,#N/A,FALSE,"Лист4"}</definedName>
    <definedName name="ееге" localSheetId="51" hidden="1">{#N/A,#N/A,FALSE,"Лист4"}</definedName>
    <definedName name="ееге" localSheetId="56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64" hidden="1">{#N/A,#N/A,FALSE,"Лист4"}</definedName>
    <definedName name="ееге" localSheetId="73" hidden="1">{#N/A,#N/A,FALSE,"Лист4"}</definedName>
    <definedName name="ееге" localSheetId="74" hidden="1">{#N/A,#N/A,FALSE,"Лист4"}</definedName>
    <definedName name="ееге" localSheetId="65" hidden="1">{#N/A,#N/A,FALSE,"Лист4"}</definedName>
    <definedName name="ееге" localSheetId="66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5" hidden="1">{#N/A,#N/A,FALSE,"Лист4"}</definedName>
    <definedName name="ееге" localSheetId="85" hidden="1">{#N/A,#N/A,FALSE,"Лист4"}</definedName>
    <definedName name="ееге" localSheetId="77" hidden="1">{#N/A,#N/A,FALSE,"Лист4"}</definedName>
    <definedName name="ееге" localSheetId="79" hidden="1">{#N/A,#N/A,FALSE,"Лист4"}</definedName>
    <definedName name="ееге" localSheetId="83" hidden="1">{#N/A,#N/A,FALSE,"Лист4"}</definedName>
    <definedName name="ееге" localSheetId="48" hidden="1">{#N/A,#N/A,FALSE,"Лист4"}</definedName>
    <definedName name="ееге" localSheetId="86" hidden="1">{#N/A,#N/A,FALSE,"Лист4"}</definedName>
    <definedName name="ееге" localSheetId="87" hidden="1">{#N/A,#N/A,FALSE,"Лист4"}</definedName>
    <definedName name="ееге" localSheetId="88" hidden="1">{#N/A,#N/A,FALSE,"Лист4"}</definedName>
    <definedName name="ееге" localSheetId="89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4" hidden="1">{#N/A,#N/A,FALSE,"Лист4"}</definedName>
    <definedName name="еегше" localSheetId="24" hidden="1">{#N/A,#N/A,FALSE,"Лист4"}</definedName>
    <definedName name="еегше" localSheetId="25" hidden="1">{#N/A,#N/A,FALSE,"Лист4"}</definedName>
    <definedName name="еегше" localSheetId="15" hidden="1">{#N/A,#N/A,FALSE,"Лист4"}</definedName>
    <definedName name="еегше" localSheetId="17" hidden="1">{#N/A,#N/A,FALSE,"Лист4"}</definedName>
    <definedName name="еегше" localSheetId="18" hidden="1">{#N/A,#N/A,FALSE,"Лист4"}</definedName>
    <definedName name="еегше" localSheetId="22" hidden="1">{#N/A,#N/A,FALSE,"Лист4"}</definedName>
    <definedName name="еегше" localSheetId="26" hidden="1">{#N/A,#N/A,FALSE,"Лист4"}</definedName>
    <definedName name="еегше" localSheetId="35" hidden="1">{#N/A,#N/A,FALSE,"Лист4"}</definedName>
    <definedName name="еегше" localSheetId="36" hidden="1">{#N/A,#N/A,FALSE,"Лист4"}</definedName>
    <definedName name="еегше" localSheetId="37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27" hidden="1">{#N/A,#N/A,FALSE,"Лист4"}</definedName>
    <definedName name="еегше" localSheetId="28" hidden="1">{#N/A,#N/A,FALSE,"Лист4"}</definedName>
    <definedName name="еегше" localSheetId="29" hidden="1">{#N/A,#N/A,FALSE,"Лист4"}</definedName>
    <definedName name="еегше" localSheetId="32" hidden="1">{#N/A,#N/A,FALSE,"Лист4"}</definedName>
    <definedName name="еегше" localSheetId="33" hidden="1">{#N/A,#N/A,FALSE,"Лист4"}</definedName>
    <definedName name="еегше" localSheetId="51" hidden="1">{#N/A,#N/A,FALSE,"Лист4"}</definedName>
    <definedName name="еегше" localSheetId="56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64" hidden="1">{#N/A,#N/A,FALSE,"Лист4"}</definedName>
    <definedName name="еегше" localSheetId="73" hidden="1">{#N/A,#N/A,FALSE,"Лист4"}</definedName>
    <definedName name="еегше" localSheetId="74" hidden="1">{#N/A,#N/A,FALSE,"Лист4"}</definedName>
    <definedName name="еегше" localSheetId="65" hidden="1">{#N/A,#N/A,FALSE,"Лист4"}</definedName>
    <definedName name="еегше" localSheetId="66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5" hidden="1">{#N/A,#N/A,FALSE,"Лист4"}</definedName>
    <definedName name="еегше" localSheetId="85" hidden="1">{#N/A,#N/A,FALSE,"Лист4"}</definedName>
    <definedName name="еегше" localSheetId="77" hidden="1">{#N/A,#N/A,FALSE,"Лист4"}</definedName>
    <definedName name="еегше" localSheetId="79" hidden="1">{#N/A,#N/A,FALSE,"Лист4"}</definedName>
    <definedName name="еегше" localSheetId="83" hidden="1">{#N/A,#N/A,FALSE,"Лист4"}</definedName>
    <definedName name="еегше" localSheetId="48" hidden="1">{#N/A,#N/A,FALSE,"Лист4"}</definedName>
    <definedName name="еегше" localSheetId="86" hidden="1">{#N/A,#N/A,FALSE,"Лист4"}</definedName>
    <definedName name="еегше" localSheetId="87" hidden="1">{#N/A,#N/A,FALSE,"Лист4"}</definedName>
    <definedName name="еегше" localSheetId="88" hidden="1">{#N/A,#N/A,FALSE,"Лист4"}</definedName>
    <definedName name="еегше" localSheetId="89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4" hidden="1">{#N/A,#N/A,FALSE,"Лист4"}</definedName>
    <definedName name="еее" localSheetId="24" hidden="1">{#N/A,#N/A,FALSE,"Лист4"}</definedName>
    <definedName name="еее" localSheetId="25" hidden="1">{#N/A,#N/A,FALSE,"Лист4"}</definedName>
    <definedName name="еее" localSheetId="15" hidden="1">{#N/A,#N/A,FALSE,"Лист4"}</definedName>
    <definedName name="еее" localSheetId="17" hidden="1">{#N/A,#N/A,FALSE,"Лист4"}</definedName>
    <definedName name="еее" localSheetId="18" hidden="1">{#N/A,#N/A,FALSE,"Лист4"}</definedName>
    <definedName name="еее" localSheetId="22" hidden="1">{#N/A,#N/A,FALSE,"Лист4"}</definedName>
    <definedName name="еее" localSheetId="26" hidden="1">{#N/A,#N/A,FALSE,"Лист4"}</definedName>
    <definedName name="еее" localSheetId="35" hidden="1">{#N/A,#N/A,FALSE,"Лист4"}</definedName>
    <definedName name="еее" localSheetId="36" hidden="1">{#N/A,#N/A,FALSE,"Лист4"}</definedName>
    <definedName name="еее" localSheetId="37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27" hidden="1">{#N/A,#N/A,FALSE,"Лист4"}</definedName>
    <definedName name="еее" localSheetId="28" hidden="1">{#N/A,#N/A,FALSE,"Лист4"}</definedName>
    <definedName name="еее" localSheetId="29" hidden="1">{#N/A,#N/A,FALSE,"Лист4"}</definedName>
    <definedName name="еее" localSheetId="32" hidden="1">{#N/A,#N/A,FALSE,"Лист4"}</definedName>
    <definedName name="еее" localSheetId="33" hidden="1">{#N/A,#N/A,FALSE,"Лист4"}</definedName>
    <definedName name="еее" localSheetId="51" hidden="1">{#N/A,#N/A,FALSE,"Лист4"}</definedName>
    <definedName name="еее" localSheetId="56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64" hidden="1">{#N/A,#N/A,FALSE,"Лист4"}</definedName>
    <definedName name="еее" localSheetId="73" hidden="1">{#N/A,#N/A,FALSE,"Лист4"}</definedName>
    <definedName name="еее" localSheetId="74" hidden="1">{#N/A,#N/A,FALSE,"Лист4"}</definedName>
    <definedName name="еее" localSheetId="65" hidden="1">{#N/A,#N/A,FALSE,"Лист4"}</definedName>
    <definedName name="еее" localSheetId="66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5" hidden="1">{#N/A,#N/A,FALSE,"Лист4"}</definedName>
    <definedName name="еее" localSheetId="85" hidden="1">{#N/A,#N/A,FALSE,"Лист4"}</definedName>
    <definedName name="еее" localSheetId="77" hidden="1">{#N/A,#N/A,FALSE,"Лист4"}</definedName>
    <definedName name="еее" localSheetId="79" hidden="1">{#N/A,#N/A,FALSE,"Лист4"}</definedName>
    <definedName name="еее" localSheetId="83" hidden="1">{#N/A,#N/A,FALSE,"Лист4"}</definedName>
    <definedName name="еее" localSheetId="48" hidden="1">{#N/A,#N/A,FALSE,"Лист4"}</definedName>
    <definedName name="еее" localSheetId="86" hidden="1">{#N/A,#N/A,FALSE,"Лист4"}</definedName>
    <definedName name="еее" localSheetId="87" hidden="1">{#N/A,#N/A,FALSE,"Лист4"}</definedName>
    <definedName name="еее" localSheetId="88" hidden="1">{#N/A,#N/A,FALSE,"Лист4"}</definedName>
    <definedName name="еее" localSheetId="89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4" hidden="1">{#N/A,#N/A,FALSE,"Лист4"}</definedName>
    <definedName name="ееее" localSheetId="24" hidden="1">{#N/A,#N/A,FALSE,"Лист4"}</definedName>
    <definedName name="ееее" localSheetId="25" hidden="1">{#N/A,#N/A,FALSE,"Лист4"}</definedName>
    <definedName name="ееее" localSheetId="15" hidden="1">{#N/A,#N/A,FALSE,"Лист4"}</definedName>
    <definedName name="ееее" localSheetId="17" hidden="1">{#N/A,#N/A,FALSE,"Лист4"}</definedName>
    <definedName name="ееее" localSheetId="18" hidden="1">{#N/A,#N/A,FALSE,"Лист4"}</definedName>
    <definedName name="ееее" localSheetId="22" hidden="1">{#N/A,#N/A,FALSE,"Лист4"}</definedName>
    <definedName name="ееее" localSheetId="26" hidden="1">{#N/A,#N/A,FALSE,"Лист4"}</definedName>
    <definedName name="ееее" localSheetId="35" hidden="1">{#N/A,#N/A,FALSE,"Лист4"}</definedName>
    <definedName name="ееее" localSheetId="36" hidden="1">{#N/A,#N/A,FALSE,"Лист4"}</definedName>
    <definedName name="ееее" localSheetId="37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27" hidden="1">{#N/A,#N/A,FALSE,"Лист4"}</definedName>
    <definedName name="ееее" localSheetId="28" hidden="1">{#N/A,#N/A,FALSE,"Лист4"}</definedName>
    <definedName name="ееее" localSheetId="29" hidden="1">{#N/A,#N/A,FALSE,"Лист4"}</definedName>
    <definedName name="ееее" localSheetId="32" hidden="1">{#N/A,#N/A,FALSE,"Лист4"}</definedName>
    <definedName name="ееее" localSheetId="33" hidden="1">{#N/A,#N/A,FALSE,"Лист4"}</definedName>
    <definedName name="ееее" localSheetId="51" hidden="1">{#N/A,#N/A,FALSE,"Лист4"}</definedName>
    <definedName name="ееее" localSheetId="56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64" hidden="1">{#N/A,#N/A,FALSE,"Лист4"}</definedName>
    <definedName name="ееее" localSheetId="73" hidden="1">{#N/A,#N/A,FALSE,"Лист4"}</definedName>
    <definedName name="ееее" localSheetId="74" hidden="1">{#N/A,#N/A,FALSE,"Лист4"}</definedName>
    <definedName name="ееее" localSheetId="65" hidden="1">{#N/A,#N/A,FALSE,"Лист4"}</definedName>
    <definedName name="ееее" localSheetId="66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5" hidden="1">{#N/A,#N/A,FALSE,"Лист4"}</definedName>
    <definedName name="ееее" localSheetId="85" hidden="1">{#N/A,#N/A,FALSE,"Лист4"}</definedName>
    <definedName name="ееее" localSheetId="77" hidden="1">{#N/A,#N/A,FALSE,"Лист4"}</definedName>
    <definedName name="ееее" localSheetId="79" hidden="1">{#N/A,#N/A,FALSE,"Лист4"}</definedName>
    <definedName name="ееее" localSheetId="83" hidden="1">{#N/A,#N/A,FALSE,"Лист4"}</definedName>
    <definedName name="ееее" localSheetId="48" hidden="1">{#N/A,#N/A,FALSE,"Лист4"}</definedName>
    <definedName name="ееее" localSheetId="86" hidden="1">{#N/A,#N/A,FALSE,"Лист4"}</definedName>
    <definedName name="ееее" localSheetId="87" hidden="1">{#N/A,#N/A,FALSE,"Лист4"}</definedName>
    <definedName name="ееее" localSheetId="88" hidden="1">{#N/A,#N/A,FALSE,"Лист4"}</definedName>
    <definedName name="ееее" localSheetId="89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4" hidden="1">{#N/A,#N/A,FALSE,"Лист4"}</definedName>
    <definedName name="ееекк" localSheetId="24" hidden="1">{#N/A,#N/A,FALSE,"Лист4"}</definedName>
    <definedName name="ееекк" localSheetId="25" hidden="1">{#N/A,#N/A,FALSE,"Лист4"}</definedName>
    <definedName name="ееекк" localSheetId="15" hidden="1">{#N/A,#N/A,FALSE,"Лист4"}</definedName>
    <definedName name="ееекк" localSheetId="17" hidden="1">{#N/A,#N/A,FALSE,"Лист4"}</definedName>
    <definedName name="ееекк" localSheetId="18" hidden="1">{#N/A,#N/A,FALSE,"Лист4"}</definedName>
    <definedName name="ееекк" localSheetId="22" hidden="1">{#N/A,#N/A,FALSE,"Лист4"}</definedName>
    <definedName name="ееекк" localSheetId="26" hidden="1">{#N/A,#N/A,FALSE,"Лист4"}</definedName>
    <definedName name="ееекк" localSheetId="35" hidden="1">{#N/A,#N/A,FALSE,"Лист4"}</definedName>
    <definedName name="ееекк" localSheetId="36" hidden="1">{#N/A,#N/A,FALSE,"Лист4"}</definedName>
    <definedName name="ееекк" localSheetId="37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27" hidden="1">{#N/A,#N/A,FALSE,"Лист4"}</definedName>
    <definedName name="ееекк" localSheetId="28" hidden="1">{#N/A,#N/A,FALSE,"Лист4"}</definedName>
    <definedName name="ееекк" localSheetId="29" hidden="1">{#N/A,#N/A,FALSE,"Лист4"}</definedName>
    <definedName name="ееекк" localSheetId="32" hidden="1">{#N/A,#N/A,FALSE,"Лист4"}</definedName>
    <definedName name="ееекк" localSheetId="33" hidden="1">{#N/A,#N/A,FALSE,"Лист4"}</definedName>
    <definedName name="ееекк" localSheetId="51" hidden="1">{#N/A,#N/A,FALSE,"Лист4"}</definedName>
    <definedName name="ееекк" localSheetId="56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64" hidden="1">{#N/A,#N/A,FALSE,"Лист4"}</definedName>
    <definedName name="ееекк" localSheetId="73" hidden="1">{#N/A,#N/A,FALSE,"Лист4"}</definedName>
    <definedName name="ееекк" localSheetId="74" hidden="1">{#N/A,#N/A,FALSE,"Лист4"}</definedName>
    <definedName name="ееекк" localSheetId="65" hidden="1">{#N/A,#N/A,FALSE,"Лист4"}</definedName>
    <definedName name="ееекк" localSheetId="66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5" hidden="1">{#N/A,#N/A,FALSE,"Лист4"}</definedName>
    <definedName name="ееекк" localSheetId="85" hidden="1">{#N/A,#N/A,FALSE,"Лист4"}</definedName>
    <definedName name="ееекк" localSheetId="77" hidden="1">{#N/A,#N/A,FALSE,"Лист4"}</definedName>
    <definedName name="ееекк" localSheetId="79" hidden="1">{#N/A,#N/A,FALSE,"Лист4"}</definedName>
    <definedName name="ееекк" localSheetId="83" hidden="1">{#N/A,#N/A,FALSE,"Лист4"}</definedName>
    <definedName name="ееекк" localSheetId="48" hidden="1">{#N/A,#N/A,FALSE,"Лист4"}</definedName>
    <definedName name="ееекк" localSheetId="86" hidden="1">{#N/A,#N/A,FALSE,"Лист4"}</definedName>
    <definedName name="ееекк" localSheetId="87" hidden="1">{#N/A,#N/A,FALSE,"Лист4"}</definedName>
    <definedName name="ееекк" localSheetId="88" hidden="1">{#N/A,#N/A,FALSE,"Лист4"}</definedName>
    <definedName name="ееекк" localSheetId="89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4" hidden="1">{#N/A,#N/A,FALSE,"Лист4"}</definedName>
    <definedName name="еепке" localSheetId="24" hidden="1">{#N/A,#N/A,FALSE,"Лист4"}</definedName>
    <definedName name="еепке" localSheetId="25" hidden="1">{#N/A,#N/A,FALSE,"Лист4"}</definedName>
    <definedName name="еепке" localSheetId="15" hidden="1">{#N/A,#N/A,FALSE,"Лист4"}</definedName>
    <definedName name="еепке" localSheetId="17" hidden="1">{#N/A,#N/A,FALSE,"Лист4"}</definedName>
    <definedName name="еепке" localSheetId="18" hidden="1">{#N/A,#N/A,FALSE,"Лист4"}</definedName>
    <definedName name="еепке" localSheetId="22" hidden="1">{#N/A,#N/A,FALSE,"Лист4"}</definedName>
    <definedName name="еепке" localSheetId="26" hidden="1">{#N/A,#N/A,FALSE,"Лист4"}</definedName>
    <definedName name="еепке" localSheetId="35" hidden="1">{#N/A,#N/A,FALSE,"Лист4"}</definedName>
    <definedName name="еепке" localSheetId="36" hidden="1">{#N/A,#N/A,FALSE,"Лист4"}</definedName>
    <definedName name="еепке" localSheetId="37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27" hidden="1">{#N/A,#N/A,FALSE,"Лист4"}</definedName>
    <definedName name="еепке" localSheetId="28" hidden="1">{#N/A,#N/A,FALSE,"Лист4"}</definedName>
    <definedName name="еепке" localSheetId="29" hidden="1">{#N/A,#N/A,FALSE,"Лист4"}</definedName>
    <definedName name="еепке" localSheetId="32" hidden="1">{#N/A,#N/A,FALSE,"Лист4"}</definedName>
    <definedName name="еепке" localSheetId="33" hidden="1">{#N/A,#N/A,FALSE,"Лист4"}</definedName>
    <definedName name="еепке" localSheetId="51" hidden="1">{#N/A,#N/A,FALSE,"Лист4"}</definedName>
    <definedName name="еепке" localSheetId="56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64" hidden="1">{#N/A,#N/A,FALSE,"Лист4"}</definedName>
    <definedName name="еепке" localSheetId="73" hidden="1">{#N/A,#N/A,FALSE,"Лист4"}</definedName>
    <definedName name="еепке" localSheetId="74" hidden="1">{#N/A,#N/A,FALSE,"Лист4"}</definedName>
    <definedName name="еепке" localSheetId="65" hidden="1">{#N/A,#N/A,FALSE,"Лист4"}</definedName>
    <definedName name="еепке" localSheetId="66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5" hidden="1">{#N/A,#N/A,FALSE,"Лист4"}</definedName>
    <definedName name="еепке" localSheetId="85" hidden="1">{#N/A,#N/A,FALSE,"Лист4"}</definedName>
    <definedName name="еепке" localSheetId="77" hidden="1">{#N/A,#N/A,FALSE,"Лист4"}</definedName>
    <definedName name="еепке" localSheetId="79" hidden="1">{#N/A,#N/A,FALSE,"Лист4"}</definedName>
    <definedName name="еепке" localSheetId="83" hidden="1">{#N/A,#N/A,FALSE,"Лист4"}</definedName>
    <definedName name="еепке" localSheetId="48" hidden="1">{#N/A,#N/A,FALSE,"Лист4"}</definedName>
    <definedName name="еепке" localSheetId="86" hidden="1">{#N/A,#N/A,FALSE,"Лист4"}</definedName>
    <definedName name="еепке" localSheetId="87" hidden="1">{#N/A,#N/A,FALSE,"Лист4"}</definedName>
    <definedName name="еепке" localSheetId="88" hidden="1">{#N/A,#N/A,FALSE,"Лист4"}</definedName>
    <definedName name="еепке" localSheetId="89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4" hidden="1">{#N/A,#N/A,FALSE,"Лист4"}</definedName>
    <definedName name="еешгег" localSheetId="24" hidden="1">{#N/A,#N/A,FALSE,"Лист4"}</definedName>
    <definedName name="еешгег" localSheetId="25" hidden="1">{#N/A,#N/A,FALSE,"Лист4"}</definedName>
    <definedName name="еешгег" localSheetId="15" hidden="1">{#N/A,#N/A,FALSE,"Лист4"}</definedName>
    <definedName name="еешгег" localSheetId="17" hidden="1">{#N/A,#N/A,FALSE,"Лист4"}</definedName>
    <definedName name="еешгег" localSheetId="18" hidden="1">{#N/A,#N/A,FALSE,"Лист4"}</definedName>
    <definedName name="еешгег" localSheetId="22" hidden="1">{#N/A,#N/A,FALSE,"Лист4"}</definedName>
    <definedName name="еешгег" localSheetId="26" hidden="1">{#N/A,#N/A,FALSE,"Лист4"}</definedName>
    <definedName name="еешгег" localSheetId="35" hidden="1">{#N/A,#N/A,FALSE,"Лист4"}</definedName>
    <definedName name="еешгег" localSheetId="36" hidden="1">{#N/A,#N/A,FALSE,"Лист4"}</definedName>
    <definedName name="еешгег" localSheetId="37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27" hidden="1">{#N/A,#N/A,FALSE,"Лист4"}</definedName>
    <definedName name="еешгег" localSheetId="28" hidden="1">{#N/A,#N/A,FALSE,"Лист4"}</definedName>
    <definedName name="еешгег" localSheetId="29" hidden="1">{#N/A,#N/A,FALSE,"Лист4"}</definedName>
    <definedName name="еешгег" localSheetId="32" hidden="1">{#N/A,#N/A,FALSE,"Лист4"}</definedName>
    <definedName name="еешгег" localSheetId="33" hidden="1">{#N/A,#N/A,FALSE,"Лист4"}</definedName>
    <definedName name="еешгег" localSheetId="51" hidden="1">{#N/A,#N/A,FALSE,"Лист4"}</definedName>
    <definedName name="еешгег" localSheetId="56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64" hidden="1">{#N/A,#N/A,FALSE,"Лист4"}</definedName>
    <definedName name="еешгег" localSheetId="73" hidden="1">{#N/A,#N/A,FALSE,"Лист4"}</definedName>
    <definedName name="еешгег" localSheetId="74" hidden="1">{#N/A,#N/A,FALSE,"Лист4"}</definedName>
    <definedName name="еешгег" localSheetId="65" hidden="1">{#N/A,#N/A,FALSE,"Лист4"}</definedName>
    <definedName name="еешгег" localSheetId="66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5" hidden="1">{#N/A,#N/A,FALSE,"Лист4"}</definedName>
    <definedName name="еешгег" localSheetId="85" hidden="1">{#N/A,#N/A,FALSE,"Лист4"}</definedName>
    <definedName name="еешгег" localSheetId="77" hidden="1">{#N/A,#N/A,FALSE,"Лист4"}</definedName>
    <definedName name="еешгег" localSheetId="79" hidden="1">{#N/A,#N/A,FALSE,"Лист4"}</definedName>
    <definedName name="еешгег" localSheetId="83" hidden="1">{#N/A,#N/A,FALSE,"Лист4"}</definedName>
    <definedName name="еешгег" localSheetId="48" hidden="1">{#N/A,#N/A,FALSE,"Лист4"}</definedName>
    <definedName name="еешгег" localSheetId="86" hidden="1">{#N/A,#N/A,FALSE,"Лист4"}</definedName>
    <definedName name="еешгег" localSheetId="87" hidden="1">{#N/A,#N/A,FALSE,"Лист4"}</definedName>
    <definedName name="еешгег" localSheetId="88" hidden="1">{#N/A,#N/A,FALSE,"Лист4"}</definedName>
    <definedName name="еешгег" localSheetId="89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4" hidden="1">{#N/A,#N/A,FALSE,"Лист4"}</definedName>
    <definedName name="екуц" localSheetId="24" hidden="1">{#N/A,#N/A,FALSE,"Лист4"}</definedName>
    <definedName name="екуц" localSheetId="25" hidden="1">{#N/A,#N/A,FALSE,"Лист4"}</definedName>
    <definedName name="екуц" localSheetId="15" hidden="1">{#N/A,#N/A,FALSE,"Лист4"}</definedName>
    <definedName name="екуц" localSheetId="17" hidden="1">{#N/A,#N/A,FALSE,"Лист4"}</definedName>
    <definedName name="екуц" localSheetId="18" hidden="1">{#N/A,#N/A,FALSE,"Лист4"}</definedName>
    <definedName name="екуц" localSheetId="22" hidden="1">{#N/A,#N/A,FALSE,"Лист4"}</definedName>
    <definedName name="екуц" localSheetId="26" hidden="1">{#N/A,#N/A,FALSE,"Лист4"}</definedName>
    <definedName name="екуц" localSheetId="35" hidden="1">{#N/A,#N/A,FALSE,"Лист4"}</definedName>
    <definedName name="екуц" localSheetId="36" hidden="1">{#N/A,#N/A,FALSE,"Лист4"}</definedName>
    <definedName name="екуц" localSheetId="37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27" hidden="1">{#N/A,#N/A,FALSE,"Лист4"}</definedName>
    <definedName name="екуц" localSheetId="28" hidden="1">{#N/A,#N/A,FALSE,"Лист4"}</definedName>
    <definedName name="екуц" localSheetId="29" hidden="1">{#N/A,#N/A,FALSE,"Лист4"}</definedName>
    <definedName name="екуц" localSheetId="32" hidden="1">{#N/A,#N/A,FALSE,"Лист4"}</definedName>
    <definedName name="екуц" localSheetId="33" hidden="1">{#N/A,#N/A,FALSE,"Лист4"}</definedName>
    <definedName name="екуц" localSheetId="51" hidden="1">{#N/A,#N/A,FALSE,"Лист4"}</definedName>
    <definedName name="екуц" localSheetId="56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64" hidden="1">{#N/A,#N/A,FALSE,"Лист4"}</definedName>
    <definedName name="екуц" localSheetId="73" hidden="1">{#N/A,#N/A,FALSE,"Лист4"}</definedName>
    <definedName name="екуц" localSheetId="74" hidden="1">{#N/A,#N/A,FALSE,"Лист4"}</definedName>
    <definedName name="екуц" localSheetId="65" hidden="1">{#N/A,#N/A,FALSE,"Лист4"}</definedName>
    <definedName name="екуц" localSheetId="66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5" hidden="1">{#N/A,#N/A,FALSE,"Лист4"}</definedName>
    <definedName name="екуц" localSheetId="85" hidden="1">{#N/A,#N/A,FALSE,"Лист4"}</definedName>
    <definedName name="екуц" localSheetId="77" hidden="1">{#N/A,#N/A,FALSE,"Лист4"}</definedName>
    <definedName name="екуц" localSheetId="79" hidden="1">{#N/A,#N/A,FALSE,"Лист4"}</definedName>
    <definedName name="екуц" localSheetId="83" hidden="1">{#N/A,#N/A,FALSE,"Лист4"}</definedName>
    <definedName name="екуц" localSheetId="48" hidden="1">{#N/A,#N/A,FALSE,"Лист4"}</definedName>
    <definedName name="екуц" localSheetId="86" hidden="1">{#N/A,#N/A,FALSE,"Лист4"}</definedName>
    <definedName name="екуц" localSheetId="87" hidden="1">{#N/A,#N/A,FALSE,"Лист4"}</definedName>
    <definedName name="екуц" localSheetId="88" hidden="1">{#N/A,#N/A,FALSE,"Лист4"}</definedName>
    <definedName name="екуц" localSheetId="89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4" hidden="1">{#N/A,#N/A,FALSE,"Лист4"}</definedName>
    <definedName name="енг" localSheetId="24" hidden="1">{#N/A,#N/A,FALSE,"Лист4"}</definedName>
    <definedName name="енг" localSheetId="25" hidden="1">{#N/A,#N/A,FALSE,"Лист4"}</definedName>
    <definedName name="енг" localSheetId="15" hidden="1">{#N/A,#N/A,FALSE,"Лист4"}</definedName>
    <definedName name="енг" localSheetId="17" hidden="1">{#N/A,#N/A,FALSE,"Лист4"}</definedName>
    <definedName name="енг" localSheetId="18" hidden="1">{#N/A,#N/A,FALSE,"Лист4"}</definedName>
    <definedName name="енг" localSheetId="22" hidden="1">{#N/A,#N/A,FALSE,"Лист4"}</definedName>
    <definedName name="енг" localSheetId="26" hidden="1">{#N/A,#N/A,FALSE,"Лист4"}</definedName>
    <definedName name="енг" localSheetId="35" hidden="1">{#N/A,#N/A,FALSE,"Лист4"}</definedName>
    <definedName name="енг" localSheetId="36" hidden="1">{#N/A,#N/A,FALSE,"Лист4"}</definedName>
    <definedName name="енг" localSheetId="37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27" hidden="1">{#N/A,#N/A,FALSE,"Лист4"}</definedName>
    <definedName name="енг" localSheetId="28" hidden="1">{#N/A,#N/A,FALSE,"Лист4"}</definedName>
    <definedName name="енг" localSheetId="29" hidden="1">{#N/A,#N/A,FALSE,"Лист4"}</definedName>
    <definedName name="енг" localSheetId="32" hidden="1">{#N/A,#N/A,FALSE,"Лист4"}</definedName>
    <definedName name="енг" localSheetId="33" hidden="1">{#N/A,#N/A,FALSE,"Лист4"}</definedName>
    <definedName name="енг" localSheetId="51" hidden="1">{#N/A,#N/A,FALSE,"Лист4"}</definedName>
    <definedName name="енг" localSheetId="56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64" hidden="1">{#N/A,#N/A,FALSE,"Лист4"}</definedName>
    <definedName name="енг" localSheetId="73" hidden="1">{#N/A,#N/A,FALSE,"Лист4"}</definedName>
    <definedName name="енг" localSheetId="74" hidden="1">{#N/A,#N/A,FALSE,"Лист4"}</definedName>
    <definedName name="енг" localSheetId="65" hidden="1">{#N/A,#N/A,FALSE,"Лист4"}</definedName>
    <definedName name="енг" localSheetId="66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5" hidden="1">{#N/A,#N/A,FALSE,"Лист4"}</definedName>
    <definedName name="енг" localSheetId="85" hidden="1">{#N/A,#N/A,FALSE,"Лист4"}</definedName>
    <definedName name="енг" localSheetId="77" hidden="1">{#N/A,#N/A,FALSE,"Лист4"}</definedName>
    <definedName name="енг" localSheetId="79" hidden="1">{#N/A,#N/A,FALSE,"Лист4"}</definedName>
    <definedName name="енг" localSheetId="83" hidden="1">{#N/A,#N/A,FALSE,"Лист4"}</definedName>
    <definedName name="енг" localSheetId="48" hidden="1">{#N/A,#N/A,FALSE,"Лист4"}</definedName>
    <definedName name="енг" localSheetId="86" hidden="1">{#N/A,#N/A,FALSE,"Лист4"}</definedName>
    <definedName name="енг" localSheetId="87" hidden="1">{#N/A,#N/A,FALSE,"Лист4"}</definedName>
    <definedName name="енг" localSheetId="88" hidden="1">{#N/A,#N/A,FALSE,"Лист4"}</definedName>
    <definedName name="енг" localSheetId="89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4" hidden="1">{#N/A,#N/A,FALSE,"Лист4"}</definedName>
    <definedName name="епи" localSheetId="24" hidden="1">{#N/A,#N/A,FALSE,"Лист4"}</definedName>
    <definedName name="епи" localSheetId="25" hidden="1">{#N/A,#N/A,FALSE,"Лист4"}</definedName>
    <definedName name="епи" localSheetId="15" hidden="1">{#N/A,#N/A,FALSE,"Лист4"}</definedName>
    <definedName name="епи" localSheetId="17" hidden="1">{#N/A,#N/A,FALSE,"Лист4"}</definedName>
    <definedName name="епи" localSheetId="18" hidden="1">{#N/A,#N/A,FALSE,"Лист4"}</definedName>
    <definedName name="епи" localSheetId="22" hidden="1">{#N/A,#N/A,FALSE,"Лист4"}</definedName>
    <definedName name="епи" localSheetId="26" hidden="1">{#N/A,#N/A,FALSE,"Лист4"}</definedName>
    <definedName name="епи" localSheetId="35" hidden="1">{#N/A,#N/A,FALSE,"Лист4"}</definedName>
    <definedName name="епи" localSheetId="36" hidden="1">{#N/A,#N/A,FALSE,"Лист4"}</definedName>
    <definedName name="епи" localSheetId="37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27" hidden="1">{#N/A,#N/A,FALSE,"Лист4"}</definedName>
    <definedName name="епи" localSheetId="28" hidden="1">{#N/A,#N/A,FALSE,"Лист4"}</definedName>
    <definedName name="епи" localSheetId="29" hidden="1">{#N/A,#N/A,FALSE,"Лист4"}</definedName>
    <definedName name="епи" localSheetId="32" hidden="1">{#N/A,#N/A,FALSE,"Лист4"}</definedName>
    <definedName name="епи" localSheetId="33" hidden="1">{#N/A,#N/A,FALSE,"Лист4"}</definedName>
    <definedName name="епи" localSheetId="51" hidden="1">{#N/A,#N/A,FALSE,"Лист4"}</definedName>
    <definedName name="епи" localSheetId="56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64" hidden="1">{#N/A,#N/A,FALSE,"Лист4"}</definedName>
    <definedName name="епи" localSheetId="73" hidden="1">{#N/A,#N/A,FALSE,"Лист4"}</definedName>
    <definedName name="епи" localSheetId="74" hidden="1">{#N/A,#N/A,FALSE,"Лист4"}</definedName>
    <definedName name="епи" localSheetId="65" hidden="1">{#N/A,#N/A,FALSE,"Лист4"}</definedName>
    <definedName name="епи" localSheetId="66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5" hidden="1">{#N/A,#N/A,FALSE,"Лист4"}</definedName>
    <definedName name="епи" localSheetId="85" hidden="1">{#N/A,#N/A,FALSE,"Лист4"}</definedName>
    <definedName name="епи" localSheetId="77" hidden="1">{#N/A,#N/A,FALSE,"Лист4"}</definedName>
    <definedName name="епи" localSheetId="79" hidden="1">{#N/A,#N/A,FALSE,"Лист4"}</definedName>
    <definedName name="епи" localSheetId="83" hidden="1">{#N/A,#N/A,FALSE,"Лист4"}</definedName>
    <definedName name="епи" localSheetId="48" hidden="1">{#N/A,#N/A,FALSE,"Лист4"}</definedName>
    <definedName name="епи" localSheetId="86" hidden="1">{#N/A,#N/A,FALSE,"Лист4"}</definedName>
    <definedName name="епи" localSheetId="87" hidden="1">{#N/A,#N/A,FALSE,"Лист4"}</definedName>
    <definedName name="епи" localSheetId="88" hidden="1">{#N/A,#N/A,FALSE,"Лист4"}</definedName>
    <definedName name="епи" localSheetId="89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14" hidden="1">{#N/A,#N/A,FALSE,"т02бд"}</definedName>
    <definedName name="еппп" localSheetId="24" hidden="1">{#N/A,#N/A,FALSE,"т02бд"}</definedName>
    <definedName name="еппп" localSheetId="25" hidden="1">{#N/A,#N/A,FALSE,"т02бд"}</definedName>
    <definedName name="еппп" localSheetId="15" hidden="1">{#N/A,#N/A,FALSE,"т02бд"}</definedName>
    <definedName name="еппп" localSheetId="17" hidden="1">{#N/A,#N/A,FALSE,"т02бд"}</definedName>
    <definedName name="еппп" localSheetId="18" hidden="1">{#N/A,#N/A,FALSE,"т02бд"}</definedName>
    <definedName name="еппп" localSheetId="22" hidden="1">{#N/A,#N/A,FALSE,"т02бд"}</definedName>
    <definedName name="еппп" localSheetId="26" hidden="1">{#N/A,#N/A,FALSE,"т02бд"}</definedName>
    <definedName name="еппп" localSheetId="35" hidden="1">{#N/A,#N/A,FALSE,"т02бд"}</definedName>
    <definedName name="еппп" localSheetId="3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27" hidden="1">{#N/A,#N/A,FALSE,"т02бд"}</definedName>
    <definedName name="еппп" localSheetId="28" hidden="1">{#N/A,#N/A,FALSE,"т02бд"}</definedName>
    <definedName name="еппп" localSheetId="29" hidden="1">{#N/A,#N/A,FALSE,"т02бд"}</definedName>
    <definedName name="еппп" localSheetId="32" hidden="1">{#N/A,#N/A,FALSE,"т02бд"}</definedName>
    <definedName name="еппп" localSheetId="33" hidden="1">{#N/A,#N/A,FALSE,"т02бд"}</definedName>
    <definedName name="еппп" localSheetId="51" hidden="1">{#N/A,#N/A,FALSE,"т02бд"}</definedName>
    <definedName name="еппп" localSheetId="56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4" hidden="1">{#N/A,#N/A,FALSE,"т02бд"}</definedName>
    <definedName name="еппп" localSheetId="73" hidden="1">{#N/A,#N/A,FALSE,"т02бд"}</definedName>
    <definedName name="еппп" localSheetId="74" hidden="1">{#N/A,#N/A,FALSE,"т02бд"}</definedName>
    <definedName name="еппп" localSheetId="65" hidden="1">{#N/A,#N/A,FALSE,"т02бд"}</definedName>
    <definedName name="еппп" localSheetId="66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5" hidden="1">{#N/A,#N/A,FALSE,"т02бд"}</definedName>
    <definedName name="еппп" localSheetId="85" hidden="1">{#N/A,#N/A,FALSE,"т02бд"}</definedName>
    <definedName name="еппп" localSheetId="77" hidden="1">{#N/A,#N/A,FALSE,"т02бд"}</definedName>
    <definedName name="еппп" localSheetId="79" hidden="1">{#N/A,#N/A,FALSE,"т02бд"}</definedName>
    <definedName name="еппп" localSheetId="83" hidden="1">{#N/A,#N/A,FALSE,"т02бд"}</definedName>
    <definedName name="еппп" localSheetId="48" hidden="1">{#N/A,#N/A,FALSE,"т02бд"}</definedName>
    <definedName name="еппп" localSheetId="86" hidden="1">{#N/A,#N/A,FALSE,"т02бд"}</definedName>
    <definedName name="еппп" localSheetId="87" hidden="1">{#N/A,#N/A,FALSE,"т02бд"}</definedName>
    <definedName name="еппп" localSheetId="88" hidden="1">{#N/A,#N/A,FALSE,"т02бд"}</definedName>
    <definedName name="еппп" localSheetId="89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4" hidden="1">{#N/A,#N/A,FALSE,"т02бд"}</definedName>
    <definedName name="еппп_2" localSheetId="24" hidden="1">{#N/A,#N/A,FALSE,"т02бд"}</definedName>
    <definedName name="еппп_2" localSheetId="25" hidden="1">{#N/A,#N/A,FALSE,"т02бд"}</definedName>
    <definedName name="еппп_2" localSheetId="17" hidden="1">{#N/A,#N/A,FALSE,"т02бд"}</definedName>
    <definedName name="еппп_2" localSheetId="18" hidden="1">{#N/A,#N/A,FALSE,"т02бд"}</definedName>
    <definedName name="еппп_2" localSheetId="22" hidden="1">{#N/A,#N/A,FALSE,"т02бд"}</definedName>
    <definedName name="еппп_2" localSheetId="26" hidden="1">{#N/A,#N/A,FALSE,"т02бд"}</definedName>
    <definedName name="еппп_2" localSheetId="35" hidden="1">{#N/A,#N/A,FALSE,"т02бд"}</definedName>
    <definedName name="еппп_2" localSheetId="36" hidden="1">{#N/A,#N/A,FALSE,"т02бд"}</definedName>
    <definedName name="еппп_2" localSheetId="37" hidden="1">{#N/A,#N/A,FALSE,"т02бд"}</definedName>
    <definedName name="еппп_2" localSheetId="38" hidden="1">{#N/A,#N/A,FALSE,"т02бд"}</definedName>
    <definedName name="еппп_2" localSheetId="39" hidden="1">{#N/A,#N/A,FALSE,"т02бд"}</definedName>
    <definedName name="еппп_2" localSheetId="27" hidden="1">{#N/A,#N/A,FALSE,"т02бд"}</definedName>
    <definedName name="еппп_2" localSheetId="28" hidden="1">{#N/A,#N/A,FALSE,"т02бд"}</definedName>
    <definedName name="еппп_2" localSheetId="29" hidden="1">{#N/A,#N/A,FALSE,"т02бд"}</definedName>
    <definedName name="еппп_2" localSheetId="32" hidden="1">{#N/A,#N/A,FALSE,"т02бд"}</definedName>
    <definedName name="еппп_2" localSheetId="33" hidden="1">{#N/A,#N/A,FALSE,"т02бд"}</definedName>
    <definedName name="еппп_2" localSheetId="51" hidden="1">{#N/A,#N/A,FALSE,"т02бд"}</definedName>
    <definedName name="еппп_2" localSheetId="56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64" hidden="1">{#N/A,#N/A,FALSE,"т02бд"}</definedName>
    <definedName name="еппп_2" localSheetId="73" hidden="1">{#N/A,#N/A,FALSE,"т02бд"}</definedName>
    <definedName name="еппп_2" localSheetId="74" hidden="1">{#N/A,#N/A,FALSE,"т02бд"}</definedName>
    <definedName name="еппп_2" localSheetId="65" hidden="1">{#N/A,#N/A,FALSE,"т02бд"}</definedName>
    <definedName name="еппп_2" localSheetId="66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9" hidden="1">{#N/A,#N/A,FALSE,"т02бд"}</definedName>
    <definedName name="еппп_2" localSheetId="83" hidden="1">{#N/A,#N/A,FALSE,"т02бд"}</definedName>
    <definedName name="еппп_2" localSheetId="48" hidden="1">{#N/A,#N/A,FALSE,"т02бд"}</definedName>
    <definedName name="еппп_2" localSheetId="86" hidden="1">{#N/A,#N/A,FALSE,"т02бд"}</definedName>
    <definedName name="еппп_2" localSheetId="87" hidden="1">{#N/A,#N/A,FALSE,"т02бд"}</definedName>
    <definedName name="еппп_2" localSheetId="88" hidden="1">{#N/A,#N/A,FALSE,"т02бд"}</definedName>
    <definedName name="еппп_2" localSheetId="89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4" hidden="1">{#N/A,#N/A,FALSE,"т02бд"}</definedName>
    <definedName name="еппп_2_1" localSheetId="24" hidden="1">{#N/A,#N/A,FALSE,"т02бд"}</definedName>
    <definedName name="еппп_2_1" localSheetId="25" hidden="1">{#N/A,#N/A,FALSE,"т02бд"}</definedName>
    <definedName name="еппп_2_1" localSheetId="17" hidden="1">{#N/A,#N/A,FALSE,"т02бд"}</definedName>
    <definedName name="еппп_2_1" localSheetId="18" hidden="1">{#N/A,#N/A,FALSE,"т02бд"}</definedName>
    <definedName name="еппп_2_1" localSheetId="22" hidden="1">{#N/A,#N/A,FALSE,"т02бд"}</definedName>
    <definedName name="еппп_2_1" localSheetId="26" hidden="1">{#N/A,#N/A,FALSE,"т02бд"}</definedName>
    <definedName name="еппп_2_1" localSheetId="35" hidden="1">{#N/A,#N/A,FALSE,"т02бд"}</definedName>
    <definedName name="еппп_2_1" localSheetId="36" hidden="1">{#N/A,#N/A,FALSE,"т02бд"}</definedName>
    <definedName name="еппп_2_1" localSheetId="37" hidden="1">{#N/A,#N/A,FALSE,"т02бд"}</definedName>
    <definedName name="еппп_2_1" localSheetId="38" hidden="1">{#N/A,#N/A,FALSE,"т02бд"}</definedName>
    <definedName name="еппп_2_1" localSheetId="39" hidden="1">{#N/A,#N/A,FALSE,"т02бд"}</definedName>
    <definedName name="еппп_2_1" localSheetId="27" hidden="1">{#N/A,#N/A,FALSE,"т02бд"}</definedName>
    <definedName name="еппп_2_1" localSheetId="28" hidden="1">{#N/A,#N/A,FALSE,"т02бд"}</definedName>
    <definedName name="еппп_2_1" localSheetId="29" hidden="1">{#N/A,#N/A,FALSE,"т02бд"}</definedName>
    <definedName name="еппп_2_1" localSheetId="32" hidden="1">{#N/A,#N/A,FALSE,"т02бд"}</definedName>
    <definedName name="еппп_2_1" localSheetId="33" hidden="1">{#N/A,#N/A,FALSE,"т02бд"}</definedName>
    <definedName name="еппп_2_1" localSheetId="51" hidden="1">{#N/A,#N/A,FALSE,"т02бд"}</definedName>
    <definedName name="еппп_2_1" localSheetId="56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64" hidden="1">{#N/A,#N/A,FALSE,"т02бд"}</definedName>
    <definedName name="еппп_2_1" localSheetId="73" hidden="1">{#N/A,#N/A,FALSE,"т02бд"}</definedName>
    <definedName name="еппп_2_1" localSheetId="74" hidden="1">{#N/A,#N/A,FALSE,"т02бд"}</definedName>
    <definedName name="еппп_2_1" localSheetId="65" hidden="1">{#N/A,#N/A,FALSE,"т02бд"}</definedName>
    <definedName name="еппп_2_1" localSheetId="66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9" hidden="1">{#N/A,#N/A,FALSE,"т02бд"}</definedName>
    <definedName name="еппп_2_1" localSheetId="83" hidden="1">{#N/A,#N/A,FALSE,"т02бд"}</definedName>
    <definedName name="еппп_2_1" localSheetId="48" hidden="1">{#N/A,#N/A,FALSE,"т02бд"}</definedName>
    <definedName name="еппп_2_1" localSheetId="86" hidden="1">{#N/A,#N/A,FALSE,"т02бд"}</definedName>
    <definedName name="еппп_2_1" localSheetId="87" hidden="1">{#N/A,#N/A,FALSE,"т02бд"}</definedName>
    <definedName name="еппп_2_1" localSheetId="88" hidden="1">{#N/A,#N/A,FALSE,"т02бд"}</definedName>
    <definedName name="еппп_2_1" localSheetId="89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4" hidden="1">{#N/A,#N/A,FALSE,"Лист4"}</definedName>
    <definedName name="ешгееуу" localSheetId="24" hidden="1">{#N/A,#N/A,FALSE,"Лист4"}</definedName>
    <definedName name="ешгееуу" localSheetId="25" hidden="1">{#N/A,#N/A,FALSE,"Лист4"}</definedName>
    <definedName name="ешгееуу" localSheetId="15" hidden="1">{#N/A,#N/A,FALSE,"Лист4"}</definedName>
    <definedName name="ешгееуу" localSheetId="17" hidden="1">{#N/A,#N/A,FALSE,"Лист4"}</definedName>
    <definedName name="ешгееуу" localSheetId="18" hidden="1">{#N/A,#N/A,FALSE,"Лист4"}</definedName>
    <definedName name="ешгееуу" localSheetId="22" hidden="1">{#N/A,#N/A,FALSE,"Лист4"}</definedName>
    <definedName name="ешгееуу" localSheetId="26" hidden="1">{#N/A,#N/A,FALSE,"Лист4"}</definedName>
    <definedName name="ешгееуу" localSheetId="35" hidden="1">{#N/A,#N/A,FALSE,"Лист4"}</definedName>
    <definedName name="ешгееуу" localSheetId="36" hidden="1">{#N/A,#N/A,FALSE,"Лист4"}</definedName>
    <definedName name="ешгееуу" localSheetId="37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27" hidden="1">{#N/A,#N/A,FALSE,"Лист4"}</definedName>
    <definedName name="ешгееуу" localSheetId="28" hidden="1">{#N/A,#N/A,FALSE,"Лист4"}</definedName>
    <definedName name="ешгееуу" localSheetId="29" hidden="1">{#N/A,#N/A,FALSE,"Лист4"}</definedName>
    <definedName name="ешгееуу" localSheetId="32" hidden="1">{#N/A,#N/A,FALSE,"Лист4"}</definedName>
    <definedName name="ешгееуу" localSheetId="33" hidden="1">{#N/A,#N/A,FALSE,"Лист4"}</definedName>
    <definedName name="ешгееуу" localSheetId="51" hidden="1">{#N/A,#N/A,FALSE,"Лист4"}</definedName>
    <definedName name="ешгееуу" localSheetId="56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64" hidden="1">{#N/A,#N/A,FALSE,"Лист4"}</definedName>
    <definedName name="ешгееуу" localSheetId="73" hidden="1">{#N/A,#N/A,FALSE,"Лист4"}</definedName>
    <definedName name="ешгееуу" localSheetId="74" hidden="1">{#N/A,#N/A,FALSE,"Лист4"}</definedName>
    <definedName name="ешгееуу" localSheetId="65" hidden="1">{#N/A,#N/A,FALSE,"Лист4"}</definedName>
    <definedName name="ешгееуу" localSheetId="66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5" hidden="1">{#N/A,#N/A,FALSE,"Лист4"}</definedName>
    <definedName name="ешгееуу" localSheetId="85" hidden="1">{#N/A,#N/A,FALSE,"Лист4"}</definedName>
    <definedName name="ешгееуу" localSheetId="77" hidden="1">{#N/A,#N/A,FALSE,"Лист4"}</definedName>
    <definedName name="ешгееуу" localSheetId="79" hidden="1">{#N/A,#N/A,FALSE,"Лист4"}</definedName>
    <definedName name="ешгееуу" localSheetId="83" hidden="1">{#N/A,#N/A,FALSE,"Лист4"}</definedName>
    <definedName name="ешгееуу" localSheetId="48" hidden="1">{#N/A,#N/A,FALSE,"Лист4"}</definedName>
    <definedName name="ешгееуу" localSheetId="86" hidden="1">{#N/A,#N/A,FALSE,"Лист4"}</definedName>
    <definedName name="ешгееуу" localSheetId="87" hidden="1">{#N/A,#N/A,FALSE,"Лист4"}</definedName>
    <definedName name="ешгееуу" localSheetId="88" hidden="1">{#N/A,#N/A,FALSE,"Лист4"}</definedName>
    <definedName name="ешгееуу" localSheetId="89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4" hidden="1">{#N/A,#N/A,FALSE,"Лист4"}</definedName>
    <definedName name="є" localSheetId="24" hidden="1">{#N/A,#N/A,FALSE,"Лист4"}</definedName>
    <definedName name="є" localSheetId="25" hidden="1">{#N/A,#N/A,FALSE,"Лист4"}</definedName>
    <definedName name="є" localSheetId="15" hidden="1">{#N/A,#N/A,FALSE,"Лист4"}</definedName>
    <definedName name="є" localSheetId="17" hidden="1">{#N/A,#N/A,FALSE,"Лист4"}</definedName>
    <definedName name="є" localSheetId="18" hidden="1">{#N/A,#N/A,FALSE,"Лист4"}</definedName>
    <definedName name="є" localSheetId="22" hidden="1">{#N/A,#N/A,FALSE,"Лист4"}</definedName>
    <definedName name="є" localSheetId="26" hidden="1">{#N/A,#N/A,FALSE,"Лист4"}</definedName>
    <definedName name="є" localSheetId="35" hidden="1">{#N/A,#N/A,FALSE,"Лист4"}</definedName>
    <definedName name="є" localSheetId="36" hidden="1">{#N/A,#N/A,FALSE,"Лист4"}</definedName>
    <definedName name="є" localSheetId="37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27" hidden="1">{#N/A,#N/A,FALSE,"Лист4"}</definedName>
    <definedName name="є" localSheetId="28" hidden="1">{#N/A,#N/A,FALSE,"Лист4"}</definedName>
    <definedName name="є" localSheetId="29" hidden="1">{#N/A,#N/A,FALSE,"Лист4"}</definedName>
    <definedName name="є" localSheetId="32" hidden="1">{#N/A,#N/A,FALSE,"Лист4"}</definedName>
    <definedName name="є" localSheetId="33" hidden="1">{#N/A,#N/A,FALSE,"Лист4"}</definedName>
    <definedName name="є" localSheetId="51" hidden="1">{#N/A,#N/A,FALSE,"Лист4"}</definedName>
    <definedName name="є" localSheetId="56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64" hidden="1">{#N/A,#N/A,FALSE,"Лист4"}</definedName>
    <definedName name="є" localSheetId="73" hidden="1">{#N/A,#N/A,FALSE,"Лист4"}</definedName>
    <definedName name="є" localSheetId="74" hidden="1">{#N/A,#N/A,FALSE,"Лист4"}</definedName>
    <definedName name="є" localSheetId="65" hidden="1">{#N/A,#N/A,FALSE,"Лист4"}</definedName>
    <definedName name="є" localSheetId="66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5" hidden="1">{#N/A,#N/A,FALSE,"Лист4"}</definedName>
    <definedName name="є" localSheetId="85" hidden="1">{#N/A,#N/A,FALSE,"Лист4"}</definedName>
    <definedName name="є" localSheetId="77" hidden="1">{#N/A,#N/A,FALSE,"Лист4"}</definedName>
    <definedName name="є" localSheetId="79" hidden="1">{#N/A,#N/A,FALSE,"Лист4"}</definedName>
    <definedName name="є" localSheetId="83" hidden="1">{#N/A,#N/A,FALSE,"Лист4"}</definedName>
    <definedName name="є" localSheetId="48" hidden="1">{#N/A,#N/A,FALSE,"Лист4"}</definedName>
    <definedName name="є" localSheetId="86" hidden="1">{#N/A,#N/A,FALSE,"Лист4"}</definedName>
    <definedName name="є" localSheetId="87" hidden="1">{#N/A,#N/A,FALSE,"Лист4"}</definedName>
    <definedName name="є" localSheetId="88" hidden="1">{#N/A,#N/A,FALSE,"Лист4"}</definedName>
    <definedName name="є" localSheetId="89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4" hidden="1">{#N/A,#N/A,FALSE,"Лист4"}</definedName>
    <definedName name="єєє" localSheetId="24" hidden="1">{#N/A,#N/A,FALSE,"Лист4"}</definedName>
    <definedName name="єєє" localSheetId="25" hidden="1">{#N/A,#N/A,FALSE,"Лист4"}</definedName>
    <definedName name="єєє" localSheetId="15" hidden="1">{#N/A,#N/A,FALSE,"Лист4"}</definedName>
    <definedName name="єєє" localSheetId="17" hidden="1">{#N/A,#N/A,FALSE,"Лист4"}</definedName>
    <definedName name="єєє" localSheetId="18" hidden="1">{#N/A,#N/A,FALSE,"Лист4"}</definedName>
    <definedName name="єєє" localSheetId="22" hidden="1">{#N/A,#N/A,FALSE,"Лист4"}</definedName>
    <definedName name="єєє" localSheetId="26" hidden="1">{#N/A,#N/A,FALSE,"Лист4"}</definedName>
    <definedName name="єєє" localSheetId="35" hidden="1">{#N/A,#N/A,FALSE,"Лист4"}</definedName>
    <definedName name="єєє" localSheetId="36" hidden="1">{#N/A,#N/A,FALSE,"Лист4"}</definedName>
    <definedName name="єєє" localSheetId="37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27" hidden="1">{#N/A,#N/A,FALSE,"Лист4"}</definedName>
    <definedName name="єєє" localSheetId="28" hidden="1">{#N/A,#N/A,FALSE,"Лист4"}</definedName>
    <definedName name="єєє" localSheetId="29" hidden="1">{#N/A,#N/A,FALSE,"Лист4"}</definedName>
    <definedName name="єєє" localSheetId="32" hidden="1">{#N/A,#N/A,FALSE,"Лист4"}</definedName>
    <definedName name="єєє" localSheetId="33" hidden="1">{#N/A,#N/A,FALSE,"Лист4"}</definedName>
    <definedName name="єєє" localSheetId="51" hidden="1">{#N/A,#N/A,FALSE,"Лист4"}</definedName>
    <definedName name="єєє" localSheetId="56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64" hidden="1">{#N/A,#N/A,FALSE,"Лист4"}</definedName>
    <definedName name="єєє" localSheetId="73" hidden="1">{#N/A,#N/A,FALSE,"Лист4"}</definedName>
    <definedName name="єєє" localSheetId="74" hidden="1">{#N/A,#N/A,FALSE,"Лист4"}</definedName>
    <definedName name="єєє" localSheetId="65" hidden="1">{#N/A,#N/A,FALSE,"Лист4"}</definedName>
    <definedName name="єєє" localSheetId="66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5" hidden="1">{#N/A,#N/A,FALSE,"Лист4"}</definedName>
    <definedName name="єєє" localSheetId="85" hidden="1">{#N/A,#N/A,FALSE,"Лист4"}</definedName>
    <definedName name="єєє" localSheetId="77" hidden="1">{#N/A,#N/A,FALSE,"Лист4"}</definedName>
    <definedName name="єєє" localSheetId="79" hidden="1">{#N/A,#N/A,FALSE,"Лист4"}</definedName>
    <definedName name="єєє" localSheetId="83" hidden="1">{#N/A,#N/A,FALSE,"Лист4"}</definedName>
    <definedName name="єєє" localSheetId="48" hidden="1">{#N/A,#N/A,FALSE,"Лист4"}</definedName>
    <definedName name="єєє" localSheetId="86" hidden="1">{#N/A,#N/A,FALSE,"Лист4"}</definedName>
    <definedName name="єєє" localSheetId="87" hidden="1">{#N/A,#N/A,FALSE,"Лист4"}</definedName>
    <definedName name="єєє" localSheetId="88" hidden="1">{#N/A,#N/A,FALSE,"Лист4"}</definedName>
    <definedName name="єєє" localSheetId="89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4" hidden="1">{#N/A,#N/A,FALSE,"Лист4"}</definedName>
    <definedName name="єєєєєє" localSheetId="24" hidden="1">{#N/A,#N/A,FALSE,"Лист4"}</definedName>
    <definedName name="єєєєєє" localSheetId="25" hidden="1">{#N/A,#N/A,FALSE,"Лист4"}</definedName>
    <definedName name="єєєєєє" localSheetId="15" hidden="1">{#N/A,#N/A,FALSE,"Лист4"}</definedName>
    <definedName name="єєєєєє" localSheetId="17" hidden="1">{#N/A,#N/A,FALSE,"Лист4"}</definedName>
    <definedName name="єєєєєє" localSheetId="18" hidden="1">{#N/A,#N/A,FALSE,"Лист4"}</definedName>
    <definedName name="єєєєєє" localSheetId="22" hidden="1">{#N/A,#N/A,FALSE,"Лист4"}</definedName>
    <definedName name="єєєєєє" localSheetId="26" hidden="1">{#N/A,#N/A,FALSE,"Лист4"}</definedName>
    <definedName name="єєєєєє" localSheetId="35" hidden="1">{#N/A,#N/A,FALSE,"Лист4"}</definedName>
    <definedName name="єєєєєє" localSheetId="36" hidden="1">{#N/A,#N/A,FALSE,"Лист4"}</definedName>
    <definedName name="єєєєєє" localSheetId="37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27" hidden="1">{#N/A,#N/A,FALSE,"Лист4"}</definedName>
    <definedName name="єєєєєє" localSheetId="28" hidden="1">{#N/A,#N/A,FALSE,"Лист4"}</definedName>
    <definedName name="єєєєєє" localSheetId="29" hidden="1">{#N/A,#N/A,FALSE,"Лист4"}</definedName>
    <definedName name="єєєєєє" localSheetId="32" hidden="1">{#N/A,#N/A,FALSE,"Лист4"}</definedName>
    <definedName name="єєєєєє" localSheetId="33" hidden="1">{#N/A,#N/A,FALSE,"Лист4"}</definedName>
    <definedName name="єєєєєє" localSheetId="51" hidden="1">{#N/A,#N/A,FALSE,"Лист4"}</definedName>
    <definedName name="єєєєєє" localSheetId="56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64" hidden="1">{#N/A,#N/A,FALSE,"Лист4"}</definedName>
    <definedName name="єєєєєє" localSheetId="73" hidden="1">{#N/A,#N/A,FALSE,"Лист4"}</definedName>
    <definedName name="єєєєєє" localSheetId="74" hidden="1">{#N/A,#N/A,FALSE,"Лист4"}</definedName>
    <definedName name="єєєєєє" localSheetId="65" hidden="1">{#N/A,#N/A,FALSE,"Лист4"}</definedName>
    <definedName name="єєєєєє" localSheetId="66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5" hidden="1">{#N/A,#N/A,FALSE,"Лист4"}</definedName>
    <definedName name="єєєєєє" localSheetId="85" hidden="1">{#N/A,#N/A,FALSE,"Лист4"}</definedName>
    <definedName name="єєєєєє" localSheetId="77" hidden="1">{#N/A,#N/A,FALSE,"Лист4"}</definedName>
    <definedName name="єєєєєє" localSheetId="79" hidden="1">{#N/A,#N/A,FALSE,"Лист4"}</definedName>
    <definedName name="єєєєєє" localSheetId="83" hidden="1">{#N/A,#N/A,FALSE,"Лист4"}</definedName>
    <definedName name="єєєєєє" localSheetId="48" hidden="1">{#N/A,#N/A,FALSE,"Лист4"}</definedName>
    <definedName name="єєєєєє" localSheetId="86" hidden="1">{#N/A,#N/A,FALSE,"Лист4"}</definedName>
    <definedName name="єєєєєє" localSheetId="87" hidden="1">{#N/A,#N/A,FALSE,"Лист4"}</definedName>
    <definedName name="єєєєєє" localSheetId="88" hidden="1">{#N/A,#N/A,FALSE,"Лист4"}</definedName>
    <definedName name="єєєєєє" localSheetId="89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4" hidden="1">{#N/A,#N/A,FALSE,"Лист4"}</definedName>
    <definedName name="єєєєєєє" localSheetId="24" hidden="1">{#N/A,#N/A,FALSE,"Лист4"}</definedName>
    <definedName name="єєєєєєє" localSheetId="25" hidden="1">{#N/A,#N/A,FALSE,"Лист4"}</definedName>
    <definedName name="єєєєєєє" localSheetId="15" hidden="1">{#N/A,#N/A,FALSE,"Лист4"}</definedName>
    <definedName name="єєєєєєє" localSheetId="17" hidden="1">{#N/A,#N/A,FALSE,"Лист4"}</definedName>
    <definedName name="єєєєєєє" localSheetId="18" hidden="1">{#N/A,#N/A,FALSE,"Лист4"}</definedName>
    <definedName name="єєєєєєє" localSheetId="22" hidden="1">{#N/A,#N/A,FALSE,"Лист4"}</definedName>
    <definedName name="єєєєєєє" localSheetId="26" hidden="1">{#N/A,#N/A,FALSE,"Лист4"}</definedName>
    <definedName name="єєєєєєє" localSheetId="35" hidden="1">{#N/A,#N/A,FALSE,"Лист4"}</definedName>
    <definedName name="єєєєєєє" localSheetId="36" hidden="1">{#N/A,#N/A,FALSE,"Лист4"}</definedName>
    <definedName name="єєєєєєє" localSheetId="37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27" hidden="1">{#N/A,#N/A,FALSE,"Лист4"}</definedName>
    <definedName name="єєєєєєє" localSheetId="28" hidden="1">{#N/A,#N/A,FALSE,"Лист4"}</definedName>
    <definedName name="єєєєєєє" localSheetId="29" hidden="1">{#N/A,#N/A,FALSE,"Лист4"}</definedName>
    <definedName name="єєєєєєє" localSheetId="32" hidden="1">{#N/A,#N/A,FALSE,"Лист4"}</definedName>
    <definedName name="єєєєєєє" localSheetId="33" hidden="1">{#N/A,#N/A,FALSE,"Лист4"}</definedName>
    <definedName name="єєєєєєє" localSheetId="51" hidden="1">{#N/A,#N/A,FALSE,"Лист4"}</definedName>
    <definedName name="єєєєєєє" localSheetId="56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64" hidden="1">{#N/A,#N/A,FALSE,"Лист4"}</definedName>
    <definedName name="єєєєєєє" localSheetId="73" hidden="1">{#N/A,#N/A,FALSE,"Лист4"}</definedName>
    <definedName name="єєєєєєє" localSheetId="74" hidden="1">{#N/A,#N/A,FALSE,"Лист4"}</definedName>
    <definedName name="єєєєєєє" localSheetId="65" hidden="1">{#N/A,#N/A,FALSE,"Лист4"}</definedName>
    <definedName name="єєєєєєє" localSheetId="66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5" hidden="1">{#N/A,#N/A,FALSE,"Лист4"}</definedName>
    <definedName name="єєєєєєє" localSheetId="85" hidden="1">{#N/A,#N/A,FALSE,"Лист4"}</definedName>
    <definedName name="єєєєєєє" localSheetId="77" hidden="1">{#N/A,#N/A,FALSE,"Лист4"}</definedName>
    <definedName name="єєєєєєє" localSheetId="79" hidden="1">{#N/A,#N/A,FALSE,"Лист4"}</definedName>
    <definedName name="єєєєєєє" localSheetId="83" hidden="1">{#N/A,#N/A,FALSE,"Лист4"}</definedName>
    <definedName name="єєєєєєє" localSheetId="48" hidden="1">{#N/A,#N/A,FALSE,"Лист4"}</definedName>
    <definedName name="єєєєєєє" localSheetId="86" hidden="1">{#N/A,#N/A,FALSE,"Лист4"}</definedName>
    <definedName name="єєєєєєє" localSheetId="87" hidden="1">{#N/A,#N/A,FALSE,"Лист4"}</definedName>
    <definedName name="єєєєєєє" localSheetId="88" hidden="1">{#N/A,#N/A,FALSE,"Лист4"}</definedName>
    <definedName name="єєєєєєє" localSheetId="89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4" hidden="1">{#N/A,#N/A,FALSE,"Лист4"}</definedName>
    <definedName name="єєєєєєє." localSheetId="24" hidden="1">{#N/A,#N/A,FALSE,"Лист4"}</definedName>
    <definedName name="єєєєєєє." localSheetId="25" hidden="1">{#N/A,#N/A,FALSE,"Лист4"}</definedName>
    <definedName name="єєєєєєє." localSheetId="15" hidden="1">{#N/A,#N/A,FALSE,"Лист4"}</definedName>
    <definedName name="єєєєєєє." localSheetId="17" hidden="1">{#N/A,#N/A,FALSE,"Лист4"}</definedName>
    <definedName name="єєєєєєє." localSheetId="18" hidden="1">{#N/A,#N/A,FALSE,"Лист4"}</definedName>
    <definedName name="єєєєєєє." localSheetId="22" hidden="1">{#N/A,#N/A,FALSE,"Лист4"}</definedName>
    <definedName name="єєєєєєє." localSheetId="26" hidden="1">{#N/A,#N/A,FALSE,"Лист4"}</definedName>
    <definedName name="єєєєєєє." localSheetId="35" hidden="1">{#N/A,#N/A,FALSE,"Лист4"}</definedName>
    <definedName name="єєєєєєє." localSheetId="36" hidden="1">{#N/A,#N/A,FALSE,"Лист4"}</definedName>
    <definedName name="єєєєєєє." localSheetId="37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27" hidden="1">{#N/A,#N/A,FALSE,"Лист4"}</definedName>
    <definedName name="єєєєєєє." localSheetId="28" hidden="1">{#N/A,#N/A,FALSE,"Лист4"}</definedName>
    <definedName name="єєєєєєє." localSheetId="29" hidden="1">{#N/A,#N/A,FALSE,"Лист4"}</definedName>
    <definedName name="єєєєєєє." localSheetId="32" hidden="1">{#N/A,#N/A,FALSE,"Лист4"}</definedName>
    <definedName name="єєєєєєє." localSheetId="33" hidden="1">{#N/A,#N/A,FALSE,"Лист4"}</definedName>
    <definedName name="єєєєєєє." localSheetId="51" hidden="1">{#N/A,#N/A,FALSE,"Лист4"}</definedName>
    <definedName name="єєєєєєє." localSheetId="56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64" hidden="1">{#N/A,#N/A,FALSE,"Лист4"}</definedName>
    <definedName name="єєєєєєє." localSheetId="73" hidden="1">{#N/A,#N/A,FALSE,"Лист4"}</definedName>
    <definedName name="єєєєєєє." localSheetId="74" hidden="1">{#N/A,#N/A,FALSE,"Лист4"}</definedName>
    <definedName name="єєєєєєє." localSheetId="65" hidden="1">{#N/A,#N/A,FALSE,"Лист4"}</definedName>
    <definedName name="єєєєєєє." localSheetId="66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5" hidden="1">{#N/A,#N/A,FALSE,"Лист4"}</definedName>
    <definedName name="єєєєєєє." localSheetId="85" hidden="1">{#N/A,#N/A,FALSE,"Лист4"}</definedName>
    <definedName name="єєєєєєє." localSheetId="77" hidden="1">{#N/A,#N/A,FALSE,"Лист4"}</definedName>
    <definedName name="єєєєєєє." localSheetId="79" hidden="1">{#N/A,#N/A,FALSE,"Лист4"}</definedName>
    <definedName name="єєєєєєє." localSheetId="83" hidden="1">{#N/A,#N/A,FALSE,"Лист4"}</definedName>
    <definedName name="єєєєєєє." localSheetId="48" hidden="1">{#N/A,#N/A,FALSE,"Лист4"}</definedName>
    <definedName name="єєєєєєє." localSheetId="86" hidden="1">{#N/A,#N/A,FALSE,"Лист4"}</definedName>
    <definedName name="єєєєєєє." localSheetId="87" hidden="1">{#N/A,#N/A,FALSE,"Лист4"}</definedName>
    <definedName name="єєєєєєє." localSheetId="88" hidden="1">{#N/A,#N/A,FALSE,"Лист4"}</definedName>
    <definedName name="єєєєєєє." localSheetId="89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4" hidden="1">{#N/A,#N/A,FALSE,"Лист4"}</definedName>
    <definedName name="єєєєєєєєєєєє" localSheetId="24" hidden="1">{#N/A,#N/A,FALSE,"Лист4"}</definedName>
    <definedName name="єєєєєєєєєєєє" localSheetId="25" hidden="1">{#N/A,#N/A,FALSE,"Лист4"}</definedName>
    <definedName name="єєєєєєєєєєєє" localSheetId="15" hidden="1">{#N/A,#N/A,FALSE,"Лист4"}</definedName>
    <definedName name="єєєєєєєєєєєє" localSheetId="17" hidden="1">{#N/A,#N/A,FALSE,"Лист4"}</definedName>
    <definedName name="єєєєєєєєєєєє" localSheetId="18" hidden="1">{#N/A,#N/A,FALSE,"Лист4"}</definedName>
    <definedName name="єєєєєєєєєєєє" localSheetId="22" hidden="1">{#N/A,#N/A,FALSE,"Лист4"}</definedName>
    <definedName name="єєєєєєєєєєєє" localSheetId="26" hidden="1">{#N/A,#N/A,FALSE,"Лист4"}</definedName>
    <definedName name="єєєєєєєєєєєє" localSheetId="35" hidden="1">{#N/A,#N/A,FALSE,"Лист4"}</definedName>
    <definedName name="єєєєєєєєєєєє" localSheetId="36" hidden="1">{#N/A,#N/A,FALSE,"Лист4"}</definedName>
    <definedName name="єєєєєєєєєєєє" localSheetId="37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27" hidden="1">{#N/A,#N/A,FALSE,"Лист4"}</definedName>
    <definedName name="єєєєєєєєєєєє" localSheetId="28" hidden="1">{#N/A,#N/A,FALSE,"Лист4"}</definedName>
    <definedName name="єєєєєєєєєєєє" localSheetId="29" hidden="1">{#N/A,#N/A,FALSE,"Лист4"}</definedName>
    <definedName name="єєєєєєєєєєєє" localSheetId="32" hidden="1">{#N/A,#N/A,FALSE,"Лист4"}</definedName>
    <definedName name="єєєєєєєєєєєє" localSheetId="33" hidden="1">{#N/A,#N/A,FALSE,"Лист4"}</definedName>
    <definedName name="єєєєєєєєєєєє" localSheetId="51" hidden="1">{#N/A,#N/A,FALSE,"Лист4"}</definedName>
    <definedName name="єєєєєєєєєєєє" localSheetId="56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64" hidden="1">{#N/A,#N/A,FALSE,"Лист4"}</definedName>
    <definedName name="єєєєєєєєєєєє" localSheetId="73" hidden="1">{#N/A,#N/A,FALSE,"Лист4"}</definedName>
    <definedName name="єєєєєєєєєєєє" localSheetId="74" hidden="1">{#N/A,#N/A,FALSE,"Лист4"}</definedName>
    <definedName name="єєєєєєєєєєєє" localSheetId="65" hidden="1">{#N/A,#N/A,FALSE,"Лист4"}</definedName>
    <definedName name="єєєєєєєєєєєє" localSheetId="66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5" hidden="1">{#N/A,#N/A,FALSE,"Лист4"}</definedName>
    <definedName name="єєєєєєєєєєєє" localSheetId="85" hidden="1">{#N/A,#N/A,FALSE,"Лист4"}</definedName>
    <definedName name="єєєєєєєєєєєє" localSheetId="77" hidden="1">{#N/A,#N/A,FALSE,"Лист4"}</definedName>
    <definedName name="єєєєєєєєєєєє" localSheetId="79" hidden="1">{#N/A,#N/A,FALSE,"Лист4"}</definedName>
    <definedName name="єєєєєєєєєєєє" localSheetId="83" hidden="1">{#N/A,#N/A,FALSE,"Лист4"}</definedName>
    <definedName name="єєєєєєєєєєєє" localSheetId="48" hidden="1">{#N/A,#N/A,FALSE,"Лист4"}</definedName>
    <definedName name="єєєєєєєєєєєє" localSheetId="86" hidden="1">{#N/A,#N/A,FALSE,"Лист4"}</definedName>
    <definedName name="єєєєєєєєєєєє" localSheetId="87" hidden="1">{#N/A,#N/A,FALSE,"Лист4"}</definedName>
    <definedName name="єєєєєєєєєєєє" localSheetId="88" hidden="1">{#N/A,#N/A,FALSE,"Лист4"}</definedName>
    <definedName name="єєєєєєєєєєєє" localSheetId="89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4" hidden="1">{#N/A,#N/A,FALSE,"Лист4"}</definedName>
    <definedName name="єж" localSheetId="24" hidden="1">{#N/A,#N/A,FALSE,"Лист4"}</definedName>
    <definedName name="єж" localSheetId="25" hidden="1">{#N/A,#N/A,FALSE,"Лист4"}</definedName>
    <definedName name="єж" localSheetId="15" hidden="1">{#N/A,#N/A,FALSE,"Лист4"}</definedName>
    <definedName name="єж" localSheetId="17" hidden="1">{#N/A,#N/A,FALSE,"Лист4"}</definedName>
    <definedName name="єж" localSheetId="18" hidden="1">{#N/A,#N/A,FALSE,"Лист4"}</definedName>
    <definedName name="єж" localSheetId="22" hidden="1">{#N/A,#N/A,FALSE,"Лист4"}</definedName>
    <definedName name="єж" localSheetId="26" hidden="1">{#N/A,#N/A,FALSE,"Лист4"}</definedName>
    <definedName name="єж" localSheetId="35" hidden="1">{#N/A,#N/A,FALSE,"Лист4"}</definedName>
    <definedName name="єж" localSheetId="36" hidden="1">{#N/A,#N/A,FALSE,"Лист4"}</definedName>
    <definedName name="єж" localSheetId="37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27" hidden="1">{#N/A,#N/A,FALSE,"Лист4"}</definedName>
    <definedName name="єж" localSheetId="28" hidden="1">{#N/A,#N/A,FALSE,"Лист4"}</definedName>
    <definedName name="єж" localSheetId="29" hidden="1">{#N/A,#N/A,FALSE,"Лист4"}</definedName>
    <definedName name="єж" localSheetId="32" hidden="1">{#N/A,#N/A,FALSE,"Лист4"}</definedName>
    <definedName name="єж" localSheetId="33" hidden="1">{#N/A,#N/A,FALSE,"Лист4"}</definedName>
    <definedName name="єж" localSheetId="51" hidden="1">{#N/A,#N/A,FALSE,"Лист4"}</definedName>
    <definedName name="єж" localSheetId="56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64" hidden="1">{#N/A,#N/A,FALSE,"Лист4"}</definedName>
    <definedName name="єж" localSheetId="73" hidden="1">{#N/A,#N/A,FALSE,"Лист4"}</definedName>
    <definedName name="єж" localSheetId="74" hidden="1">{#N/A,#N/A,FALSE,"Лист4"}</definedName>
    <definedName name="єж" localSheetId="65" hidden="1">{#N/A,#N/A,FALSE,"Лист4"}</definedName>
    <definedName name="єж" localSheetId="66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5" hidden="1">{#N/A,#N/A,FALSE,"Лист4"}</definedName>
    <definedName name="єж" localSheetId="85" hidden="1">{#N/A,#N/A,FALSE,"Лист4"}</definedName>
    <definedName name="єж" localSheetId="77" hidden="1">{#N/A,#N/A,FALSE,"Лист4"}</definedName>
    <definedName name="єж" localSheetId="79" hidden="1">{#N/A,#N/A,FALSE,"Лист4"}</definedName>
    <definedName name="єж" localSheetId="83" hidden="1">{#N/A,#N/A,FALSE,"Лист4"}</definedName>
    <definedName name="єж" localSheetId="48" hidden="1">{#N/A,#N/A,FALSE,"Лист4"}</definedName>
    <definedName name="єж" localSheetId="86" hidden="1">{#N/A,#N/A,FALSE,"Лист4"}</definedName>
    <definedName name="єж" localSheetId="87" hidden="1">{#N/A,#N/A,FALSE,"Лист4"}</definedName>
    <definedName name="єж" localSheetId="88" hidden="1">{#N/A,#N/A,FALSE,"Лист4"}</definedName>
    <definedName name="єж" localSheetId="89" hidden="1">{#N/A,#N/A,FALSE,"Лист4"}</definedName>
    <definedName name="єж" hidden="1">{#N/A,#N/A,FALSE,"Лист4"}</definedName>
    <definedName name="ж" localSheetId="1" hidden="1">{#N/A,#N/A,FALSE,"т04"}</definedName>
    <definedName name="ж" localSheetId="14" hidden="1">{#N/A,#N/A,FALSE,"т04"}</definedName>
    <definedName name="ж" localSheetId="24" hidden="1">{#N/A,#N/A,FALSE,"т04"}</definedName>
    <definedName name="ж" localSheetId="25" hidden="1">{#N/A,#N/A,FALSE,"т04"}</definedName>
    <definedName name="ж" localSheetId="15" hidden="1">{#N/A,#N/A,FALSE,"т04"}</definedName>
    <definedName name="ж" localSheetId="17" hidden="1">{#N/A,#N/A,FALSE,"т04"}</definedName>
    <definedName name="ж" localSheetId="18" hidden="1">{#N/A,#N/A,FALSE,"т04"}</definedName>
    <definedName name="ж" localSheetId="22" hidden="1">{#N/A,#N/A,FALSE,"т04"}</definedName>
    <definedName name="ж" localSheetId="26" hidden="1">{#N/A,#N/A,FALSE,"т04"}</definedName>
    <definedName name="ж" localSheetId="35" hidden="1">{#N/A,#N/A,FALSE,"т04"}</definedName>
    <definedName name="ж" localSheetId="36" hidden="1">{#N/A,#N/A,FALSE,"т04"}</definedName>
    <definedName name="ж" localSheetId="37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27" hidden="1">{#N/A,#N/A,FALSE,"т04"}</definedName>
    <definedName name="ж" localSheetId="28" hidden="1">{#N/A,#N/A,FALSE,"т04"}</definedName>
    <definedName name="ж" localSheetId="29" hidden="1">{#N/A,#N/A,FALSE,"т04"}</definedName>
    <definedName name="ж" localSheetId="32" hidden="1">{#N/A,#N/A,FALSE,"т04"}</definedName>
    <definedName name="ж" localSheetId="33" hidden="1">{#N/A,#N/A,FALSE,"т04"}</definedName>
    <definedName name="ж" localSheetId="51" hidden="1">{#N/A,#N/A,FALSE,"т04"}</definedName>
    <definedName name="ж" localSheetId="56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64" hidden="1">{#N/A,#N/A,FALSE,"т04"}</definedName>
    <definedName name="ж" localSheetId="73" hidden="1">{#N/A,#N/A,FALSE,"т04"}</definedName>
    <definedName name="ж" localSheetId="74" hidden="1">{#N/A,#N/A,FALSE,"т04"}</definedName>
    <definedName name="ж" localSheetId="65" hidden="1">{#N/A,#N/A,FALSE,"т04"}</definedName>
    <definedName name="ж" localSheetId="66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5" hidden="1">{#N/A,#N/A,FALSE,"т04"}</definedName>
    <definedName name="ж" localSheetId="85" hidden="1">{#N/A,#N/A,FALSE,"т04"}</definedName>
    <definedName name="ж" localSheetId="77" hidden="1">{#N/A,#N/A,FALSE,"т04"}</definedName>
    <definedName name="ж" localSheetId="79" hidden="1">{#N/A,#N/A,FALSE,"т04"}</definedName>
    <definedName name="ж" localSheetId="83" hidden="1">{#N/A,#N/A,FALSE,"т04"}</definedName>
    <definedName name="ж" localSheetId="48" hidden="1">{#N/A,#N/A,FALSE,"т04"}</definedName>
    <definedName name="ж" localSheetId="86" hidden="1">{#N/A,#N/A,FALSE,"т04"}</definedName>
    <definedName name="ж" localSheetId="87" hidden="1">{#N/A,#N/A,FALSE,"т04"}</definedName>
    <definedName name="ж" localSheetId="88" hidden="1">{#N/A,#N/A,FALSE,"т04"}</definedName>
    <definedName name="ж" localSheetId="89" hidden="1">{#N/A,#N/A,FALSE,"т04"}</definedName>
    <definedName name="ж" hidden="1">{#N/A,#N/A,FALSE,"т04"}</definedName>
    <definedName name="жж" localSheetId="1" hidden="1">{#N/A,#N/A,FALSE,"Лист4"}</definedName>
    <definedName name="жж" localSheetId="14" hidden="1">{#N/A,#N/A,FALSE,"Лист4"}</definedName>
    <definedName name="жж" localSheetId="24" hidden="1">{#N/A,#N/A,FALSE,"Лист4"}</definedName>
    <definedName name="жж" localSheetId="25" hidden="1">{#N/A,#N/A,FALSE,"Лист4"}</definedName>
    <definedName name="жж" localSheetId="15" hidden="1">{#N/A,#N/A,FALSE,"Лист4"}</definedName>
    <definedName name="жж" localSheetId="17" hidden="1">{#N/A,#N/A,FALSE,"Лист4"}</definedName>
    <definedName name="жж" localSheetId="18" hidden="1">{#N/A,#N/A,FALSE,"Лист4"}</definedName>
    <definedName name="жж" localSheetId="22" hidden="1">{#N/A,#N/A,FALSE,"Лист4"}</definedName>
    <definedName name="жж" localSheetId="26" hidden="1">{#N/A,#N/A,FALSE,"Лист4"}</definedName>
    <definedName name="жж" localSheetId="35" hidden="1">{#N/A,#N/A,FALSE,"Лист4"}</definedName>
    <definedName name="жж" localSheetId="36" hidden="1">{#N/A,#N/A,FALSE,"Лист4"}</definedName>
    <definedName name="жж" localSheetId="37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27" hidden="1">{#N/A,#N/A,FALSE,"Лист4"}</definedName>
    <definedName name="жж" localSheetId="28" hidden="1">{#N/A,#N/A,FALSE,"Лист4"}</definedName>
    <definedName name="жж" localSheetId="29" hidden="1">{#N/A,#N/A,FALSE,"Лист4"}</definedName>
    <definedName name="жж" localSheetId="32" hidden="1">{#N/A,#N/A,FALSE,"Лист4"}</definedName>
    <definedName name="жж" localSheetId="33" hidden="1">{#N/A,#N/A,FALSE,"Лист4"}</definedName>
    <definedName name="жж" localSheetId="51" hidden="1">{#N/A,#N/A,FALSE,"Лист4"}</definedName>
    <definedName name="жж" localSheetId="56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64" hidden="1">{#N/A,#N/A,FALSE,"Лист4"}</definedName>
    <definedName name="жж" localSheetId="73" hidden="1">{#N/A,#N/A,FALSE,"Лист4"}</definedName>
    <definedName name="жж" localSheetId="74" hidden="1">{#N/A,#N/A,FALSE,"Лист4"}</definedName>
    <definedName name="жж" localSheetId="65" hidden="1">{#N/A,#N/A,FALSE,"Лист4"}</definedName>
    <definedName name="жж" localSheetId="66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5" hidden="1">{#N/A,#N/A,FALSE,"Лист4"}</definedName>
    <definedName name="жж" localSheetId="85" hidden="1">{#N/A,#N/A,FALSE,"Лист4"}</definedName>
    <definedName name="жж" localSheetId="77" hidden="1">{#N/A,#N/A,FALSE,"Лист4"}</definedName>
    <definedName name="жж" localSheetId="79" hidden="1">{#N/A,#N/A,FALSE,"Лист4"}</definedName>
    <definedName name="жж" localSheetId="83" hidden="1">{#N/A,#N/A,FALSE,"Лист4"}</definedName>
    <definedName name="жж" localSheetId="48" hidden="1">{#N/A,#N/A,FALSE,"Лист4"}</definedName>
    <definedName name="жж" localSheetId="86" hidden="1">{#N/A,#N/A,FALSE,"Лист4"}</definedName>
    <definedName name="жж" localSheetId="87" hidden="1">{#N/A,#N/A,FALSE,"Лист4"}</definedName>
    <definedName name="жж" localSheetId="88" hidden="1">{#N/A,#N/A,FALSE,"Лист4"}</definedName>
    <definedName name="жж" localSheetId="89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4" hidden="1">{#N/A,#N/A,FALSE,"Лист4"}</definedName>
    <definedName name="житлове" localSheetId="24" hidden="1">{#N/A,#N/A,FALSE,"Лист4"}</definedName>
    <definedName name="житлове" localSheetId="25" hidden="1">{#N/A,#N/A,FALSE,"Лист4"}</definedName>
    <definedName name="житлове" localSheetId="15" hidden="1">{#N/A,#N/A,FALSE,"Лист4"}</definedName>
    <definedName name="житлове" localSheetId="17" hidden="1">{#N/A,#N/A,FALSE,"Лист4"}</definedName>
    <definedName name="житлове" localSheetId="18" hidden="1">{#N/A,#N/A,FALSE,"Лист4"}</definedName>
    <definedName name="житлове" localSheetId="22" hidden="1">{#N/A,#N/A,FALSE,"Лист4"}</definedName>
    <definedName name="житлове" localSheetId="26" hidden="1">{#N/A,#N/A,FALSE,"Лист4"}</definedName>
    <definedName name="житлове" localSheetId="35" hidden="1">{#N/A,#N/A,FALSE,"Лист4"}</definedName>
    <definedName name="житлове" localSheetId="36" hidden="1">{#N/A,#N/A,FALSE,"Лист4"}</definedName>
    <definedName name="житлове" localSheetId="37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27" hidden="1">{#N/A,#N/A,FALSE,"Лист4"}</definedName>
    <definedName name="житлове" localSheetId="28" hidden="1">{#N/A,#N/A,FALSE,"Лист4"}</definedName>
    <definedName name="житлове" localSheetId="29" hidden="1">{#N/A,#N/A,FALSE,"Лист4"}</definedName>
    <definedName name="житлове" localSheetId="32" hidden="1">{#N/A,#N/A,FALSE,"Лист4"}</definedName>
    <definedName name="житлове" localSheetId="33" hidden="1">{#N/A,#N/A,FALSE,"Лист4"}</definedName>
    <definedName name="житлове" localSheetId="51" hidden="1">{#N/A,#N/A,FALSE,"Лист4"}</definedName>
    <definedName name="житлове" localSheetId="56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64" hidden="1">{#N/A,#N/A,FALSE,"Лист4"}</definedName>
    <definedName name="житлове" localSheetId="73" hidden="1">{#N/A,#N/A,FALSE,"Лист4"}</definedName>
    <definedName name="житлове" localSheetId="74" hidden="1">{#N/A,#N/A,FALSE,"Лист4"}</definedName>
    <definedName name="житлове" localSheetId="65" hidden="1">{#N/A,#N/A,FALSE,"Лист4"}</definedName>
    <definedName name="житлове" localSheetId="66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5" hidden="1">{#N/A,#N/A,FALSE,"Лист4"}</definedName>
    <definedName name="житлове" localSheetId="85" hidden="1">{#N/A,#N/A,FALSE,"Лист4"}</definedName>
    <definedName name="житлове" localSheetId="77" hidden="1">{#N/A,#N/A,FALSE,"Лист4"}</definedName>
    <definedName name="житлове" localSheetId="79" hidden="1">{#N/A,#N/A,FALSE,"Лист4"}</definedName>
    <definedName name="житлове" localSheetId="83" hidden="1">{#N/A,#N/A,FALSE,"Лист4"}</definedName>
    <definedName name="житлове" localSheetId="48" hidden="1">{#N/A,#N/A,FALSE,"Лист4"}</definedName>
    <definedName name="житлове" localSheetId="86" hidden="1">{#N/A,#N/A,FALSE,"Лист4"}</definedName>
    <definedName name="житлове" localSheetId="87" hidden="1">{#N/A,#N/A,FALSE,"Лист4"}</definedName>
    <definedName name="житлове" localSheetId="88" hidden="1">{#N/A,#N/A,FALSE,"Лист4"}</definedName>
    <definedName name="житлове" localSheetId="89" hidden="1">{#N/A,#N/A,FALSE,"Лист4"}</definedName>
    <definedName name="житлове" hidden="1">{#N/A,#N/A,FALSE,"Лист4"}</definedName>
    <definedName name="збз1998" localSheetId="14">#REF!</definedName>
    <definedName name="збз1998" localSheetId="24">#REF!</definedName>
    <definedName name="збз1998" localSheetId="25">#REF!</definedName>
    <definedName name="збз1998" localSheetId="17">#REF!</definedName>
    <definedName name="збз1998" localSheetId="18">#REF!</definedName>
    <definedName name="збз1998" localSheetId="22">#REF!</definedName>
    <definedName name="збз1998" localSheetId="35">#REF!</definedName>
    <definedName name="збз1998" localSheetId="36">#REF!</definedName>
    <definedName name="збз1998" localSheetId="28">#REF!</definedName>
    <definedName name="збз1998" localSheetId="29">#REF!</definedName>
    <definedName name="збз1998" localSheetId="33">#REF!</definedName>
    <definedName name="збз1998" localSheetId="49">#REF!</definedName>
    <definedName name="збз1998" localSheetId="61">#REF!</definedName>
    <definedName name="збз1998" localSheetId="64">#REF!</definedName>
    <definedName name="збз1998" localSheetId="65">#REF!</definedName>
    <definedName name="збз1998" localSheetId="66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83">#REF!</definedName>
    <definedName name="збз1998" localSheetId="86">#REF!</definedName>
    <definedName name="збз1998" localSheetId="89">#REF!</definedName>
    <definedName name="збз1998">#REF!</definedName>
    <definedName name="здоровя" localSheetId="1" hidden="1">{#N/A,#N/A,FALSE,"Лист4"}</definedName>
    <definedName name="здоровя" localSheetId="14" hidden="1">{#N/A,#N/A,FALSE,"Лист4"}</definedName>
    <definedName name="здоровя" localSheetId="24" hidden="1">{#N/A,#N/A,FALSE,"Лист4"}</definedName>
    <definedName name="здоровя" localSheetId="25" hidden="1">{#N/A,#N/A,FALSE,"Лист4"}</definedName>
    <definedName name="здоровя" localSheetId="15" hidden="1">{#N/A,#N/A,FALSE,"Лист4"}</definedName>
    <definedName name="здоровя" localSheetId="17" hidden="1">{#N/A,#N/A,FALSE,"Лист4"}</definedName>
    <definedName name="здоровя" localSheetId="18" hidden="1">{#N/A,#N/A,FALSE,"Лист4"}</definedName>
    <definedName name="здоровя" localSheetId="22" hidden="1">{#N/A,#N/A,FALSE,"Лист4"}</definedName>
    <definedName name="здоровя" localSheetId="26" hidden="1">{#N/A,#N/A,FALSE,"Лист4"}</definedName>
    <definedName name="здоровя" localSheetId="35" hidden="1">{#N/A,#N/A,FALSE,"Лист4"}</definedName>
    <definedName name="здоровя" localSheetId="36" hidden="1">{#N/A,#N/A,FALSE,"Лист4"}</definedName>
    <definedName name="здоровя" localSheetId="37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27" hidden="1">{#N/A,#N/A,FALSE,"Лист4"}</definedName>
    <definedName name="здоровя" localSheetId="28" hidden="1">{#N/A,#N/A,FALSE,"Лист4"}</definedName>
    <definedName name="здоровя" localSheetId="29" hidden="1">{#N/A,#N/A,FALSE,"Лист4"}</definedName>
    <definedName name="здоровя" localSheetId="32" hidden="1">{#N/A,#N/A,FALSE,"Лист4"}</definedName>
    <definedName name="здоровя" localSheetId="33" hidden="1">{#N/A,#N/A,FALSE,"Лист4"}</definedName>
    <definedName name="здоровя" localSheetId="51" hidden="1">{#N/A,#N/A,FALSE,"Лист4"}</definedName>
    <definedName name="здоровя" localSheetId="56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64" hidden="1">{#N/A,#N/A,FALSE,"Лист4"}</definedName>
    <definedName name="здоровя" localSheetId="73" hidden="1">{#N/A,#N/A,FALSE,"Лист4"}</definedName>
    <definedName name="здоровя" localSheetId="74" hidden="1">{#N/A,#N/A,FALSE,"Лист4"}</definedName>
    <definedName name="здоровя" localSheetId="65" hidden="1">{#N/A,#N/A,FALSE,"Лист4"}</definedName>
    <definedName name="здоровя" localSheetId="66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5" hidden="1">{#N/A,#N/A,FALSE,"Лист4"}</definedName>
    <definedName name="здоровя" localSheetId="85" hidden="1">{#N/A,#N/A,FALSE,"Лист4"}</definedName>
    <definedName name="здоровя" localSheetId="77" hidden="1">{#N/A,#N/A,FALSE,"Лист4"}</definedName>
    <definedName name="здоровя" localSheetId="79" hidden="1">{#N/A,#N/A,FALSE,"Лист4"}</definedName>
    <definedName name="здоровя" localSheetId="83" hidden="1">{#N/A,#N/A,FALSE,"Лист4"}</definedName>
    <definedName name="здоровя" localSheetId="48" hidden="1">{#N/A,#N/A,FALSE,"Лист4"}</definedName>
    <definedName name="здоровя" localSheetId="86" hidden="1">{#N/A,#N/A,FALSE,"Лист4"}</definedName>
    <definedName name="здоровя" localSheetId="87" hidden="1">{#N/A,#N/A,FALSE,"Лист4"}</definedName>
    <definedName name="здоровя" localSheetId="88" hidden="1">{#N/A,#N/A,FALSE,"Лист4"}</definedName>
    <definedName name="здоровя" localSheetId="89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4" hidden="1">{#N/A,#N/A,FALSE,"Лист4"}</definedName>
    <definedName name="зз" localSheetId="24" hidden="1">{#N/A,#N/A,FALSE,"Лист4"}</definedName>
    <definedName name="зз" localSheetId="25" hidden="1">{#N/A,#N/A,FALSE,"Лист4"}</definedName>
    <definedName name="зз" localSheetId="15" hidden="1">{#N/A,#N/A,FALSE,"Лист4"}</definedName>
    <definedName name="зз" localSheetId="17" hidden="1">{#N/A,#N/A,FALSE,"Лист4"}</definedName>
    <definedName name="зз" localSheetId="18" hidden="1">{#N/A,#N/A,FALSE,"Лист4"}</definedName>
    <definedName name="зз" localSheetId="22" hidden="1">{#N/A,#N/A,FALSE,"Лист4"}</definedName>
    <definedName name="зз" localSheetId="26" hidden="1">{#N/A,#N/A,FALSE,"Лист4"}</definedName>
    <definedName name="зз" localSheetId="35" hidden="1">{#N/A,#N/A,FALSE,"Лист4"}</definedName>
    <definedName name="зз" localSheetId="36" hidden="1">{#N/A,#N/A,FALSE,"Лист4"}</definedName>
    <definedName name="зз" localSheetId="37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27" hidden="1">{#N/A,#N/A,FALSE,"Лист4"}</definedName>
    <definedName name="зз" localSheetId="28" hidden="1">{#N/A,#N/A,FALSE,"Лист4"}</definedName>
    <definedName name="зз" localSheetId="29" hidden="1">{#N/A,#N/A,FALSE,"Лист4"}</definedName>
    <definedName name="зз" localSheetId="32" hidden="1">{#N/A,#N/A,FALSE,"Лист4"}</definedName>
    <definedName name="зз" localSheetId="33" hidden="1">{#N/A,#N/A,FALSE,"Лист4"}</definedName>
    <definedName name="зз" localSheetId="51" hidden="1">{#N/A,#N/A,FALSE,"Лист4"}</definedName>
    <definedName name="зз" localSheetId="56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64" hidden="1">{#N/A,#N/A,FALSE,"Лист4"}</definedName>
    <definedName name="зз" localSheetId="73" hidden="1">{#N/A,#N/A,FALSE,"Лист4"}</definedName>
    <definedName name="зз" localSheetId="74" hidden="1">{#N/A,#N/A,FALSE,"Лист4"}</definedName>
    <definedName name="зз" localSheetId="65" hidden="1">{#N/A,#N/A,FALSE,"Лист4"}</definedName>
    <definedName name="зз" localSheetId="66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5" hidden="1">{#N/A,#N/A,FALSE,"Лист4"}</definedName>
    <definedName name="зз" localSheetId="85" hidden="1">{#N/A,#N/A,FALSE,"Лист4"}</definedName>
    <definedName name="зз" localSheetId="77" hidden="1">{#N/A,#N/A,FALSE,"Лист4"}</definedName>
    <definedName name="зз" localSheetId="79" hidden="1">{#N/A,#N/A,FALSE,"Лист4"}</definedName>
    <definedName name="зз" localSheetId="83" hidden="1">{#N/A,#N/A,FALSE,"Лист4"}</definedName>
    <definedName name="зз" localSheetId="48" hidden="1">{#N/A,#N/A,FALSE,"Лист4"}</definedName>
    <definedName name="зз" localSheetId="86" hidden="1">{#N/A,#N/A,FALSE,"Лист4"}</definedName>
    <definedName name="зз" localSheetId="87" hidden="1">{#N/A,#N/A,FALSE,"Лист4"}</definedName>
    <definedName name="зз" localSheetId="88" hidden="1">{#N/A,#N/A,FALSE,"Лист4"}</definedName>
    <definedName name="зз" localSheetId="89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4" hidden="1">{#N/A,#N/A,FALSE,"Лист4"}</definedName>
    <definedName name="ззз" localSheetId="24" hidden="1">{#N/A,#N/A,FALSE,"Лист4"}</definedName>
    <definedName name="ззз" localSheetId="25" hidden="1">{#N/A,#N/A,FALSE,"Лист4"}</definedName>
    <definedName name="ззз" localSheetId="15" hidden="1">{#N/A,#N/A,FALSE,"Лист4"}</definedName>
    <definedName name="ззз" localSheetId="17" hidden="1">{#N/A,#N/A,FALSE,"Лист4"}</definedName>
    <definedName name="ззз" localSheetId="18" hidden="1">{#N/A,#N/A,FALSE,"Лист4"}</definedName>
    <definedName name="ззз" localSheetId="22" hidden="1">{#N/A,#N/A,FALSE,"Лист4"}</definedName>
    <definedName name="ззз" localSheetId="26" hidden="1">{#N/A,#N/A,FALSE,"Лист4"}</definedName>
    <definedName name="ззз" localSheetId="35" hidden="1">{#N/A,#N/A,FALSE,"Лист4"}</definedName>
    <definedName name="ззз" localSheetId="36" hidden="1">{#N/A,#N/A,FALSE,"Лист4"}</definedName>
    <definedName name="ззз" localSheetId="37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27" hidden="1">{#N/A,#N/A,FALSE,"Лист4"}</definedName>
    <definedName name="ззз" localSheetId="28" hidden="1">{#N/A,#N/A,FALSE,"Лист4"}</definedName>
    <definedName name="ззз" localSheetId="29" hidden="1">{#N/A,#N/A,FALSE,"Лист4"}</definedName>
    <definedName name="ззз" localSheetId="32" hidden="1">{#N/A,#N/A,FALSE,"Лист4"}</definedName>
    <definedName name="ззз" localSheetId="33" hidden="1">{#N/A,#N/A,FALSE,"Лист4"}</definedName>
    <definedName name="ззз" localSheetId="51" hidden="1">{#N/A,#N/A,FALSE,"Лист4"}</definedName>
    <definedName name="ззз" localSheetId="56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64" hidden="1">{#N/A,#N/A,FALSE,"Лист4"}</definedName>
    <definedName name="ззз" localSheetId="73" hidden="1">{#N/A,#N/A,FALSE,"Лист4"}</definedName>
    <definedName name="ззз" localSheetId="74" hidden="1">{#N/A,#N/A,FALSE,"Лист4"}</definedName>
    <definedName name="ззз" localSheetId="65" hidden="1">{#N/A,#N/A,FALSE,"Лист4"}</definedName>
    <definedName name="ззз" localSheetId="66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5" hidden="1">{#N/A,#N/A,FALSE,"Лист4"}</definedName>
    <definedName name="ззз" localSheetId="85" hidden="1">{#N/A,#N/A,FALSE,"Лист4"}</definedName>
    <definedName name="ззз" localSheetId="77" hidden="1">{#N/A,#N/A,FALSE,"Лист4"}</definedName>
    <definedName name="ззз" localSheetId="79" hidden="1">{#N/A,#N/A,FALSE,"Лист4"}</definedName>
    <definedName name="ззз" localSheetId="83" hidden="1">{#N/A,#N/A,FALSE,"Лист4"}</definedName>
    <definedName name="ззз" localSheetId="48" hidden="1">{#N/A,#N/A,FALSE,"Лист4"}</definedName>
    <definedName name="ззз" localSheetId="86" hidden="1">{#N/A,#N/A,FALSE,"Лист4"}</definedName>
    <definedName name="ззз" localSheetId="87" hidden="1">{#N/A,#N/A,FALSE,"Лист4"}</definedName>
    <definedName name="ззз" localSheetId="88" hidden="1">{#N/A,#N/A,FALSE,"Лист4"}</definedName>
    <definedName name="ззз" localSheetId="89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4" hidden="1">{#N/A,#N/A,FALSE,"Лист4"}</definedName>
    <definedName name="зззз" localSheetId="24" hidden="1">{#N/A,#N/A,FALSE,"Лист4"}</definedName>
    <definedName name="зззз" localSheetId="25" hidden="1">{#N/A,#N/A,FALSE,"Лист4"}</definedName>
    <definedName name="зззз" localSheetId="15" hidden="1">{#N/A,#N/A,FALSE,"Лист4"}</definedName>
    <definedName name="зззз" localSheetId="17" hidden="1">{#N/A,#N/A,FALSE,"Лист4"}</definedName>
    <definedName name="зззз" localSheetId="18" hidden="1">{#N/A,#N/A,FALSE,"Лист4"}</definedName>
    <definedName name="зззз" localSheetId="22" hidden="1">{#N/A,#N/A,FALSE,"Лист4"}</definedName>
    <definedName name="зззз" localSheetId="26" hidden="1">{#N/A,#N/A,FALSE,"Лист4"}</definedName>
    <definedName name="зззз" localSheetId="35" hidden="1">{#N/A,#N/A,FALSE,"Лист4"}</definedName>
    <definedName name="зззз" localSheetId="36" hidden="1">{#N/A,#N/A,FALSE,"Лист4"}</definedName>
    <definedName name="зззз" localSheetId="37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27" hidden="1">{#N/A,#N/A,FALSE,"Лист4"}</definedName>
    <definedName name="зззз" localSheetId="28" hidden="1">{#N/A,#N/A,FALSE,"Лист4"}</definedName>
    <definedName name="зззз" localSheetId="29" hidden="1">{#N/A,#N/A,FALSE,"Лист4"}</definedName>
    <definedName name="зззз" localSheetId="32" hidden="1">{#N/A,#N/A,FALSE,"Лист4"}</definedName>
    <definedName name="зззз" localSheetId="33" hidden="1">{#N/A,#N/A,FALSE,"Лист4"}</definedName>
    <definedName name="зззз" localSheetId="51" hidden="1">{#N/A,#N/A,FALSE,"Лист4"}</definedName>
    <definedName name="зззз" localSheetId="56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64" hidden="1">{#N/A,#N/A,FALSE,"Лист4"}</definedName>
    <definedName name="зззз" localSheetId="73" hidden="1">{#N/A,#N/A,FALSE,"Лист4"}</definedName>
    <definedName name="зззз" localSheetId="74" hidden="1">{#N/A,#N/A,FALSE,"Лист4"}</definedName>
    <definedName name="зззз" localSheetId="65" hidden="1">{#N/A,#N/A,FALSE,"Лист4"}</definedName>
    <definedName name="зззз" localSheetId="66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5" hidden="1">{#N/A,#N/A,FALSE,"Лист4"}</definedName>
    <definedName name="зззз" localSheetId="85" hidden="1">{#N/A,#N/A,FALSE,"Лист4"}</definedName>
    <definedName name="зззз" localSheetId="77" hidden="1">{#N/A,#N/A,FALSE,"Лист4"}</definedName>
    <definedName name="зззз" localSheetId="79" hidden="1">{#N/A,#N/A,FALSE,"Лист4"}</definedName>
    <definedName name="зззз" localSheetId="83" hidden="1">{#N/A,#N/A,FALSE,"Лист4"}</definedName>
    <definedName name="зззз" localSheetId="48" hidden="1">{#N/A,#N/A,FALSE,"Лист4"}</definedName>
    <definedName name="зззз" localSheetId="86" hidden="1">{#N/A,#N/A,FALSE,"Лист4"}</definedName>
    <definedName name="зззз" localSheetId="87" hidden="1">{#N/A,#N/A,FALSE,"Лист4"}</definedName>
    <definedName name="зззз" localSheetId="88" hidden="1">{#N/A,#N/A,FALSE,"Лист4"}</definedName>
    <definedName name="зззз" localSheetId="89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14" hidden="1">{#N/A,#N/A,FALSE,"т02бд"}</definedName>
    <definedName name="ии" localSheetId="24" hidden="1">{#N/A,#N/A,FALSE,"т02бд"}</definedName>
    <definedName name="ии" localSheetId="25" hidden="1">{#N/A,#N/A,FALSE,"т02бд"}</definedName>
    <definedName name="ии" localSheetId="15" hidden="1">{#N/A,#N/A,FALSE,"т02бд"}</definedName>
    <definedName name="ии" localSheetId="17" hidden="1">{#N/A,#N/A,FALSE,"т02бд"}</definedName>
    <definedName name="ии" localSheetId="18" hidden="1">{#N/A,#N/A,FALSE,"т02бд"}</definedName>
    <definedName name="ии" localSheetId="22" hidden="1">{#N/A,#N/A,FALSE,"т02бд"}</definedName>
    <definedName name="ии" localSheetId="26" hidden="1">{#N/A,#N/A,FALSE,"т02бд"}</definedName>
    <definedName name="ии" localSheetId="35" hidden="1">{#N/A,#N/A,FALSE,"т02бд"}</definedName>
    <definedName name="ии" localSheetId="36" hidden="1">{#N/A,#N/A,FALSE,"т02бд"}</definedName>
    <definedName name="ии" localSheetId="37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27" hidden="1">{#N/A,#N/A,FALSE,"т02бд"}</definedName>
    <definedName name="ии" localSheetId="28" hidden="1">{#N/A,#N/A,FALSE,"т02бд"}</definedName>
    <definedName name="ии" localSheetId="29" hidden="1">{#N/A,#N/A,FALSE,"т02бд"}</definedName>
    <definedName name="ии" localSheetId="32" hidden="1">{#N/A,#N/A,FALSE,"т02бд"}</definedName>
    <definedName name="ии" localSheetId="33" hidden="1">{#N/A,#N/A,FALSE,"т02бд"}</definedName>
    <definedName name="ии" localSheetId="51" hidden="1">{#N/A,#N/A,FALSE,"т02бд"}</definedName>
    <definedName name="ии" localSheetId="56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64" hidden="1">{#N/A,#N/A,FALSE,"т02бд"}</definedName>
    <definedName name="ии" localSheetId="73" hidden="1">{#N/A,#N/A,FALSE,"т02бд"}</definedName>
    <definedName name="ии" localSheetId="74" hidden="1">{#N/A,#N/A,FALSE,"т02бд"}</definedName>
    <definedName name="ии" localSheetId="65" hidden="1">{#N/A,#N/A,FALSE,"т02бд"}</definedName>
    <definedName name="ии" localSheetId="66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5" hidden="1">{#N/A,#N/A,FALSE,"т02бд"}</definedName>
    <definedName name="ии" localSheetId="85" hidden="1">{#N/A,#N/A,FALSE,"т02бд"}</definedName>
    <definedName name="ии" localSheetId="77" hidden="1">{#N/A,#N/A,FALSE,"т02бд"}</definedName>
    <definedName name="ии" localSheetId="79" hidden="1">{#N/A,#N/A,FALSE,"т02бд"}</definedName>
    <definedName name="ии" localSheetId="83" hidden="1">{#N/A,#N/A,FALSE,"т02бд"}</definedName>
    <definedName name="ии" localSheetId="48" hidden="1">{#N/A,#N/A,FALSE,"т02бд"}</definedName>
    <definedName name="ии" localSheetId="86" hidden="1">{#N/A,#N/A,FALSE,"т02бд"}</definedName>
    <definedName name="ии" localSheetId="87" hidden="1">{#N/A,#N/A,FALSE,"т02бд"}</definedName>
    <definedName name="ии" localSheetId="88" hidden="1">{#N/A,#N/A,FALSE,"т02бд"}</definedName>
    <definedName name="ии" localSheetId="89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14" hidden="1">{#N/A,#N/A,FALSE,"Лист4"}</definedName>
    <definedName name="ип" localSheetId="24" hidden="1">{#N/A,#N/A,FALSE,"Лист4"}</definedName>
    <definedName name="ип" localSheetId="25" hidden="1">{#N/A,#N/A,FALSE,"Лист4"}</definedName>
    <definedName name="ип" localSheetId="15" hidden="1">{#N/A,#N/A,FALSE,"Лист4"}</definedName>
    <definedName name="ип" localSheetId="17" hidden="1">{#N/A,#N/A,FALSE,"Лист4"}</definedName>
    <definedName name="ип" localSheetId="18" hidden="1">{#N/A,#N/A,FALSE,"Лист4"}</definedName>
    <definedName name="ип" localSheetId="22" hidden="1">{#N/A,#N/A,FALSE,"Лист4"}</definedName>
    <definedName name="ип" localSheetId="26" hidden="1">{#N/A,#N/A,FALSE,"Лист4"}</definedName>
    <definedName name="ип" localSheetId="35" hidden="1">{#N/A,#N/A,FALSE,"Лист4"}</definedName>
    <definedName name="ип" localSheetId="36" hidden="1">{#N/A,#N/A,FALSE,"Лист4"}</definedName>
    <definedName name="ип" localSheetId="37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27" hidden="1">{#N/A,#N/A,FALSE,"Лист4"}</definedName>
    <definedName name="ип" localSheetId="28" hidden="1">{#N/A,#N/A,FALSE,"Лист4"}</definedName>
    <definedName name="ип" localSheetId="29" hidden="1">{#N/A,#N/A,FALSE,"Лист4"}</definedName>
    <definedName name="ип" localSheetId="32" hidden="1">{#N/A,#N/A,FALSE,"Лист4"}</definedName>
    <definedName name="ип" localSheetId="33" hidden="1">{#N/A,#N/A,FALSE,"Лист4"}</definedName>
    <definedName name="ип" localSheetId="51" hidden="1">{#N/A,#N/A,FALSE,"Лист4"}</definedName>
    <definedName name="ип" localSheetId="56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64" hidden="1">{#N/A,#N/A,FALSE,"Лист4"}</definedName>
    <definedName name="ип" localSheetId="73" hidden="1">{#N/A,#N/A,FALSE,"Лист4"}</definedName>
    <definedName name="ип" localSheetId="74" hidden="1">{#N/A,#N/A,FALSE,"Лист4"}</definedName>
    <definedName name="ип" localSheetId="65" hidden="1">{#N/A,#N/A,FALSE,"Лист4"}</definedName>
    <definedName name="ип" localSheetId="66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5" hidden="1">{#N/A,#N/A,FALSE,"Лист4"}</definedName>
    <definedName name="ип" localSheetId="85" hidden="1">{#N/A,#N/A,FALSE,"Лист4"}</definedName>
    <definedName name="ип" localSheetId="77" hidden="1">{#N/A,#N/A,FALSE,"Лист4"}</definedName>
    <definedName name="ип" localSheetId="79" hidden="1">{#N/A,#N/A,FALSE,"Лист4"}</definedName>
    <definedName name="ип" localSheetId="83" hidden="1">{#N/A,#N/A,FALSE,"Лист4"}</definedName>
    <definedName name="ип" localSheetId="48" hidden="1">{#N/A,#N/A,FALSE,"Лист4"}</definedName>
    <definedName name="ип" localSheetId="86" hidden="1">{#N/A,#N/A,FALSE,"Лист4"}</definedName>
    <definedName name="ип" localSheetId="87" hidden="1">{#N/A,#N/A,FALSE,"Лист4"}</definedName>
    <definedName name="ип" localSheetId="88" hidden="1">{#N/A,#N/A,FALSE,"Лист4"}</definedName>
    <definedName name="ип" localSheetId="89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4" hidden="1">{#N/A,#N/A,FALSE,"Лист4"}</definedName>
    <definedName name="ить" localSheetId="24" hidden="1">{#N/A,#N/A,FALSE,"Лист4"}</definedName>
    <definedName name="ить" localSheetId="25" hidden="1">{#N/A,#N/A,FALSE,"Лист4"}</definedName>
    <definedName name="ить" localSheetId="15" hidden="1">{#N/A,#N/A,FALSE,"Лист4"}</definedName>
    <definedName name="ить" localSheetId="17" hidden="1">{#N/A,#N/A,FALSE,"Лист4"}</definedName>
    <definedName name="ить" localSheetId="18" hidden="1">{#N/A,#N/A,FALSE,"Лист4"}</definedName>
    <definedName name="ить" localSheetId="22" hidden="1">{#N/A,#N/A,FALSE,"Лист4"}</definedName>
    <definedName name="ить" localSheetId="26" hidden="1">{#N/A,#N/A,FALSE,"Лист4"}</definedName>
    <definedName name="ить" localSheetId="35" hidden="1">{#N/A,#N/A,FALSE,"Лист4"}</definedName>
    <definedName name="ить" localSheetId="36" hidden="1">{#N/A,#N/A,FALSE,"Лист4"}</definedName>
    <definedName name="ить" localSheetId="37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27" hidden="1">{#N/A,#N/A,FALSE,"Лист4"}</definedName>
    <definedName name="ить" localSheetId="28" hidden="1">{#N/A,#N/A,FALSE,"Лист4"}</definedName>
    <definedName name="ить" localSheetId="29" hidden="1">{#N/A,#N/A,FALSE,"Лист4"}</definedName>
    <definedName name="ить" localSheetId="32" hidden="1">{#N/A,#N/A,FALSE,"Лист4"}</definedName>
    <definedName name="ить" localSheetId="33" hidden="1">{#N/A,#N/A,FALSE,"Лист4"}</definedName>
    <definedName name="ить" localSheetId="51" hidden="1">{#N/A,#N/A,FALSE,"Лист4"}</definedName>
    <definedName name="ить" localSheetId="56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64" hidden="1">{#N/A,#N/A,FALSE,"Лист4"}</definedName>
    <definedName name="ить" localSheetId="73" hidden="1">{#N/A,#N/A,FALSE,"Лист4"}</definedName>
    <definedName name="ить" localSheetId="74" hidden="1">{#N/A,#N/A,FALSE,"Лист4"}</definedName>
    <definedName name="ить" localSheetId="65" hidden="1">{#N/A,#N/A,FALSE,"Лист4"}</definedName>
    <definedName name="ить" localSheetId="66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5" hidden="1">{#N/A,#N/A,FALSE,"Лист4"}</definedName>
    <definedName name="ить" localSheetId="85" hidden="1">{#N/A,#N/A,FALSE,"Лист4"}</definedName>
    <definedName name="ить" localSheetId="77" hidden="1">{#N/A,#N/A,FALSE,"Лист4"}</definedName>
    <definedName name="ить" localSheetId="79" hidden="1">{#N/A,#N/A,FALSE,"Лист4"}</definedName>
    <definedName name="ить" localSheetId="83" hidden="1">{#N/A,#N/A,FALSE,"Лист4"}</definedName>
    <definedName name="ить" localSheetId="48" hidden="1">{#N/A,#N/A,FALSE,"Лист4"}</definedName>
    <definedName name="ить" localSheetId="86" hidden="1">{#N/A,#N/A,FALSE,"Лист4"}</definedName>
    <definedName name="ить" localSheetId="87" hidden="1">{#N/A,#N/A,FALSE,"Лист4"}</definedName>
    <definedName name="ить" localSheetId="88" hidden="1">{#N/A,#N/A,FALSE,"Лист4"}</definedName>
    <definedName name="ить" localSheetId="89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4" hidden="1">{#N/A,#N/A,FALSE,"т02бд"}</definedName>
    <definedName name="і" localSheetId="24" hidden="1">{#N/A,#N/A,FALSE,"т02бд"}</definedName>
    <definedName name="і" localSheetId="25" hidden="1">{#N/A,#N/A,FALSE,"т02бд"}</definedName>
    <definedName name="і" localSheetId="17" hidden="1">{#N/A,#N/A,FALSE,"т02бд"}</definedName>
    <definedName name="і" localSheetId="18" hidden="1">{#N/A,#N/A,FALSE,"т02бд"}</definedName>
    <definedName name="і" localSheetId="22" hidden="1">{#N/A,#N/A,FALSE,"т02бд"}</definedName>
    <definedName name="і" localSheetId="26" hidden="1">{#N/A,#N/A,FALSE,"т02бд"}</definedName>
    <definedName name="і" localSheetId="35" hidden="1">{#N/A,#N/A,FALSE,"т02бд"}</definedName>
    <definedName name="і" localSheetId="36" hidden="1">{#N/A,#N/A,FALSE,"т02бд"}</definedName>
    <definedName name="і" localSheetId="37" hidden="1">{#N/A,#N/A,FALSE,"т02бд"}</definedName>
    <definedName name="і" localSheetId="38" hidden="1">{#N/A,#N/A,FALSE,"т02бд"}</definedName>
    <definedName name="і" localSheetId="39" hidden="1">{#N/A,#N/A,FALSE,"т02бд"}</definedName>
    <definedName name="і" localSheetId="27" hidden="1">{#N/A,#N/A,FALSE,"т02бд"}</definedName>
    <definedName name="і" localSheetId="28" hidden="1">{#N/A,#N/A,FALSE,"т02бд"}</definedName>
    <definedName name="і" localSheetId="29" hidden="1">{#N/A,#N/A,FALSE,"т02бд"}</definedName>
    <definedName name="і" localSheetId="32" hidden="1">{#N/A,#N/A,FALSE,"т02бд"}</definedName>
    <definedName name="і" localSheetId="33" hidden="1">{#N/A,#N/A,FALSE,"т02бд"}</definedName>
    <definedName name="і" localSheetId="51" hidden="1">{#N/A,#N/A,FALSE,"т02бд"}</definedName>
    <definedName name="і" localSheetId="56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64" hidden="1">{#N/A,#N/A,FALSE,"т02бд"}</definedName>
    <definedName name="і" localSheetId="73" hidden="1">{#N/A,#N/A,FALSE,"т02бд"}</definedName>
    <definedName name="і" localSheetId="74" hidden="1">{#N/A,#N/A,FALSE,"т02бд"}</definedName>
    <definedName name="і" localSheetId="65" hidden="1">{#N/A,#N/A,FALSE,"т02бд"}</definedName>
    <definedName name="і" localSheetId="66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9" hidden="1">{#N/A,#N/A,FALSE,"т02бд"}</definedName>
    <definedName name="і" localSheetId="83" hidden="1">{#N/A,#N/A,FALSE,"т02бд"}</definedName>
    <definedName name="і" localSheetId="48" hidden="1">{#N/A,#N/A,FALSE,"т02бд"}</definedName>
    <definedName name="і" localSheetId="86" hidden="1">{#N/A,#N/A,FALSE,"т02бд"}</definedName>
    <definedName name="і" localSheetId="87" hidden="1">{#N/A,#N/A,FALSE,"т02бд"}</definedName>
    <definedName name="і" localSheetId="88" hidden="1">{#N/A,#N/A,FALSE,"т02бд"}</definedName>
    <definedName name="і" localSheetId="89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4" hidden="1">{#N/A,#N/A,FALSE,"т02бд"}</definedName>
    <definedName name="і_1" localSheetId="24" hidden="1">{#N/A,#N/A,FALSE,"т02бд"}</definedName>
    <definedName name="і_1" localSheetId="25" hidden="1">{#N/A,#N/A,FALSE,"т02бд"}</definedName>
    <definedName name="і_1" localSheetId="17" hidden="1">{#N/A,#N/A,FALSE,"т02бд"}</definedName>
    <definedName name="і_1" localSheetId="18" hidden="1">{#N/A,#N/A,FALSE,"т02бд"}</definedName>
    <definedName name="і_1" localSheetId="22" hidden="1">{#N/A,#N/A,FALSE,"т02бд"}</definedName>
    <definedName name="і_1" localSheetId="26" hidden="1">{#N/A,#N/A,FALSE,"т02бд"}</definedName>
    <definedName name="і_1" localSheetId="35" hidden="1">{#N/A,#N/A,FALSE,"т02бд"}</definedName>
    <definedName name="і_1" localSheetId="36" hidden="1">{#N/A,#N/A,FALSE,"т02бд"}</definedName>
    <definedName name="і_1" localSheetId="37" hidden="1">{#N/A,#N/A,FALSE,"т02бд"}</definedName>
    <definedName name="і_1" localSheetId="38" hidden="1">{#N/A,#N/A,FALSE,"т02бд"}</definedName>
    <definedName name="і_1" localSheetId="39" hidden="1">{#N/A,#N/A,FALSE,"т02бд"}</definedName>
    <definedName name="і_1" localSheetId="27" hidden="1">{#N/A,#N/A,FALSE,"т02бд"}</definedName>
    <definedName name="і_1" localSheetId="28" hidden="1">{#N/A,#N/A,FALSE,"т02бд"}</definedName>
    <definedName name="і_1" localSheetId="29" hidden="1">{#N/A,#N/A,FALSE,"т02бд"}</definedName>
    <definedName name="і_1" localSheetId="32" hidden="1">{#N/A,#N/A,FALSE,"т02бд"}</definedName>
    <definedName name="і_1" localSheetId="33" hidden="1">{#N/A,#N/A,FALSE,"т02бд"}</definedName>
    <definedName name="і_1" localSheetId="51" hidden="1">{#N/A,#N/A,FALSE,"т02бд"}</definedName>
    <definedName name="і_1" localSheetId="56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64" hidden="1">{#N/A,#N/A,FALSE,"т02бд"}</definedName>
    <definedName name="і_1" localSheetId="73" hidden="1">{#N/A,#N/A,FALSE,"т02бд"}</definedName>
    <definedName name="і_1" localSheetId="74" hidden="1">{#N/A,#N/A,FALSE,"т02бд"}</definedName>
    <definedName name="і_1" localSheetId="65" hidden="1">{#N/A,#N/A,FALSE,"т02бд"}</definedName>
    <definedName name="і_1" localSheetId="66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9" hidden="1">{#N/A,#N/A,FALSE,"т02бд"}</definedName>
    <definedName name="і_1" localSheetId="83" hidden="1">{#N/A,#N/A,FALSE,"т02бд"}</definedName>
    <definedName name="і_1" localSheetId="48" hidden="1">{#N/A,#N/A,FALSE,"т02бд"}</definedName>
    <definedName name="і_1" localSheetId="86" hidden="1">{#N/A,#N/A,FALSE,"т02бд"}</definedName>
    <definedName name="і_1" localSheetId="87" hidden="1">{#N/A,#N/A,FALSE,"т02бд"}</definedName>
    <definedName name="і_1" localSheetId="88" hidden="1">{#N/A,#N/A,FALSE,"т02бд"}</definedName>
    <definedName name="і_1" localSheetId="89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4" hidden="1">{#N/A,#N/A,FALSE,"т02бд"}</definedName>
    <definedName name="і_2" localSheetId="24" hidden="1">{#N/A,#N/A,FALSE,"т02бд"}</definedName>
    <definedName name="і_2" localSheetId="25" hidden="1">{#N/A,#N/A,FALSE,"т02бд"}</definedName>
    <definedName name="і_2" localSheetId="17" hidden="1">{#N/A,#N/A,FALSE,"т02бд"}</definedName>
    <definedName name="і_2" localSheetId="18" hidden="1">{#N/A,#N/A,FALSE,"т02бд"}</definedName>
    <definedName name="і_2" localSheetId="22" hidden="1">{#N/A,#N/A,FALSE,"т02бд"}</definedName>
    <definedName name="і_2" localSheetId="26" hidden="1">{#N/A,#N/A,FALSE,"т02бд"}</definedName>
    <definedName name="і_2" localSheetId="35" hidden="1">{#N/A,#N/A,FALSE,"т02бд"}</definedName>
    <definedName name="і_2" localSheetId="36" hidden="1">{#N/A,#N/A,FALSE,"т02бд"}</definedName>
    <definedName name="і_2" localSheetId="37" hidden="1">{#N/A,#N/A,FALSE,"т02бд"}</definedName>
    <definedName name="і_2" localSheetId="38" hidden="1">{#N/A,#N/A,FALSE,"т02бд"}</definedName>
    <definedName name="і_2" localSheetId="39" hidden="1">{#N/A,#N/A,FALSE,"т02бд"}</definedName>
    <definedName name="і_2" localSheetId="27" hidden="1">{#N/A,#N/A,FALSE,"т02бд"}</definedName>
    <definedName name="і_2" localSheetId="28" hidden="1">{#N/A,#N/A,FALSE,"т02бд"}</definedName>
    <definedName name="і_2" localSheetId="29" hidden="1">{#N/A,#N/A,FALSE,"т02бд"}</definedName>
    <definedName name="і_2" localSheetId="32" hidden="1">{#N/A,#N/A,FALSE,"т02бд"}</definedName>
    <definedName name="і_2" localSheetId="33" hidden="1">{#N/A,#N/A,FALSE,"т02бд"}</definedName>
    <definedName name="і_2" localSheetId="51" hidden="1">{#N/A,#N/A,FALSE,"т02бд"}</definedName>
    <definedName name="і_2" localSheetId="56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64" hidden="1">{#N/A,#N/A,FALSE,"т02бд"}</definedName>
    <definedName name="і_2" localSheetId="73" hidden="1">{#N/A,#N/A,FALSE,"т02бд"}</definedName>
    <definedName name="і_2" localSheetId="74" hidden="1">{#N/A,#N/A,FALSE,"т02бд"}</definedName>
    <definedName name="і_2" localSheetId="65" hidden="1">{#N/A,#N/A,FALSE,"т02бд"}</definedName>
    <definedName name="і_2" localSheetId="66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9" hidden="1">{#N/A,#N/A,FALSE,"т02бд"}</definedName>
    <definedName name="і_2" localSheetId="83" hidden="1">{#N/A,#N/A,FALSE,"т02бд"}</definedName>
    <definedName name="і_2" localSheetId="48" hidden="1">{#N/A,#N/A,FALSE,"т02бд"}</definedName>
    <definedName name="і_2" localSheetId="86" hidden="1">{#N/A,#N/A,FALSE,"т02бд"}</definedName>
    <definedName name="і_2" localSheetId="87" hidden="1">{#N/A,#N/A,FALSE,"т02бд"}</definedName>
    <definedName name="і_2" localSheetId="88" hidden="1">{#N/A,#N/A,FALSE,"т02бд"}</definedName>
    <definedName name="і_2" localSheetId="89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14" hidden="1">{#N/A,#N/A,FALSE,"т02бд"}</definedName>
    <definedName name="іва" localSheetId="24" hidden="1">{#N/A,#N/A,FALSE,"т02бд"}</definedName>
    <definedName name="іва" localSheetId="25" hidden="1">{#N/A,#N/A,FALSE,"т02бд"}</definedName>
    <definedName name="іва" localSheetId="15" hidden="1">{#N/A,#N/A,FALSE,"т02бд"}</definedName>
    <definedName name="іва" localSheetId="17" hidden="1">{#N/A,#N/A,FALSE,"т02бд"}</definedName>
    <definedName name="іва" localSheetId="18" hidden="1">{#N/A,#N/A,FALSE,"т02бд"}</definedName>
    <definedName name="іва" localSheetId="22" hidden="1">{#N/A,#N/A,FALSE,"т02бд"}</definedName>
    <definedName name="іва" localSheetId="26" hidden="1">{#N/A,#N/A,FALSE,"т02бд"}</definedName>
    <definedName name="іва" localSheetId="35" hidden="1">{#N/A,#N/A,FALSE,"т02бд"}</definedName>
    <definedName name="іва" localSheetId="3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27" hidden="1">{#N/A,#N/A,FALSE,"т02бд"}</definedName>
    <definedName name="іва" localSheetId="28" hidden="1">{#N/A,#N/A,FALSE,"т02бд"}</definedName>
    <definedName name="іва" localSheetId="29" hidden="1">{#N/A,#N/A,FALSE,"т02бд"}</definedName>
    <definedName name="іва" localSheetId="32" hidden="1">{#N/A,#N/A,FALSE,"т02бд"}</definedName>
    <definedName name="іва" localSheetId="33" hidden="1">{#N/A,#N/A,FALSE,"т02бд"}</definedName>
    <definedName name="іва" localSheetId="51" hidden="1">{#N/A,#N/A,FALSE,"т02бд"}</definedName>
    <definedName name="іва" localSheetId="56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64" hidden="1">{#N/A,#N/A,FALSE,"т02бд"}</definedName>
    <definedName name="іва" localSheetId="73" hidden="1">{#N/A,#N/A,FALSE,"т02бд"}</definedName>
    <definedName name="іва" localSheetId="74" hidden="1">{#N/A,#N/A,FALSE,"т02бд"}</definedName>
    <definedName name="іва" localSheetId="65" hidden="1">{#N/A,#N/A,FALSE,"т02бд"}</definedName>
    <definedName name="іва" localSheetId="66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85" hidden="1">{#N/A,#N/A,FALSE,"т02бд"}</definedName>
    <definedName name="іва" localSheetId="77" hidden="1">{#N/A,#N/A,FALSE,"т02бд"}</definedName>
    <definedName name="іва" localSheetId="79" hidden="1">{#N/A,#N/A,FALSE,"т02бд"}</definedName>
    <definedName name="іва" localSheetId="83" hidden="1">{#N/A,#N/A,FALSE,"т02бд"}</definedName>
    <definedName name="іва" localSheetId="48" hidden="1">{#N/A,#N/A,FALSE,"т02бд"}</definedName>
    <definedName name="іва" localSheetId="86" hidden="1">{#N/A,#N/A,FALSE,"т02бд"}</definedName>
    <definedName name="іва" localSheetId="87" hidden="1">{#N/A,#N/A,FALSE,"т02бд"}</definedName>
    <definedName name="іва" localSheetId="88" hidden="1">{#N/A,#N/A,FALSE,"т02бд"}</definedName>
    <definedName name="іва" localSheetId="89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4" hidden="1">{#N/A,#N/A,FALSE,"т02бд"}</definedName>
    <definedName name="іва_1" localSheetId="24" hidden="1">{#N/A,#N/A,FALSE,"т02бд"}</definedName>
    <definedName name="іва_1" localSheetId="25" hidden="1">{#N/A,#N/A,FALSE,"т02бд"}</definedName>
    <definedName name="іва_1" localSheetId="17" hidden="1">{#N/A,#N/A,FALSE,"т02бд"}</definedName>
    <definedName name="іва_1" localSheetId="18" hidden="1">{#N/A,#N/A,FALSE,"т02бд"}</definedName>
    <definedName name="іва_1" localSheetId="22" hidden="1">{#N/A,#N/A,FALSE,"т02бд"}</definedName>
    <definedName name="іва_1" localSheetId="26" hidden="1">{#N/A,#N/A,FALSE,"т02бд"}</definedName>
    <definedName name="іва_1" localSheetId="35" hidden="1">{#N/A,#N/A,FALSE,"т02бд"}</definedName>
    <definedName name="іва_1" localSheetId="36" hidden="1">{#N/A,#N/A,FALSE,"т02бд"}</definedName>
    <definedName name="іва_1" localSheetId="37" hidden="1">{#N/A,#N/A,FALSE,"т02бд"}</definedName>
    <definedName name="іва_1" localSheetId="38" hidden="1">{#N/A,#N/A,FALSE,"т02бд"}</definedName>
    <definedName name="іва_1" localSheetId="39" hidden="1">{#N/A,#N/A,FALSE,"т02бд"}</definedName>
    <definedName name="іва_1" localSheetId="27" hidden="1">{#N/A,#N/A,FALSE,"т02бд"}</definedName>
    <definedName name="іва_1" localSheetId="28" hidden="1">{#N/A,#N/A,FALSE,"т02бд"}</definedName>
    <definedName name="іва_1" localSheetId="29" hidden="1">{#N/A,#N/A,FALSE,"т02бд"}</definedName>
    <definedName name="іва_1" localSheetId="32" hidden="1">{#N/A,#N/A,FALSE,"т02бд"}</definedName>
    <definedName name="іва_1" localSheetId="33" hidden="1">{#N/A,#N/A,FALSE,"т02бд"}</definedName>
    <definedName name="іва_1" localSheetId="51" hidden="1">{#N/A,#N/A,FALSE,"т02бд"}</definedName>
    <definedName name="іва_1" localSheetId="56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64" hidden="1">{#N/A,#N/A,FALSE,"т02бд"}</definedName>
    <definedName name="іва_1" localSheetId="73" hidden="1">{#N/A,#N/A,FALSE,"т02бд"}</definedName>
    <definedName name="іва_1" localSheetId="74" hidden="1">{#N/A,#N/A,FALSE,"т02бд"}</definedName>
    <definedName name="іва_1" localSheetId="65" hidden="1">{#N/A,#N/A,FALSE,"т02бд"}</definedName>
    <definedName name="іва_1" localSheetId="66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9" hidden="1">{#N/A,#N/A,FALSE,"т02бд"}</definedName>
    <definedName name="іва_1" localSheetId="83" hidden="1">{#N/A,#N/A,FALSE,"т02бд"}</definedName>
    <definedName name="іва_1" localSheetId="48" hidden="1">{#N/A,#N/A,FALSE,"т02бд"}</definedName>
    <definedName name="іва_1" localSheetId="86" hidden="1">{#N/A,#N/A,FALSE,"т02бд"}</definedName>
    <definedName name="іва_1" localSheetId="87" hidden="1">{#N/A,#N/A,FALSE,"т02бд"}</definedName>
    <definedName name="іва_1" localSheetId="88" hidden="1">{#N/A,#N/A,FALSE,"т02бд"}</definedName>
    <definedName name="іва_1" localSheetId="89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4" hidden="1">{#N/A,#N/A,FALSE,"т02бд"}</definedName>
    <definedName name="іва_2" localSheetId="24" hidden="1">{#N/A,#N/A,FALSE,"т02бд"}</definedName>
    <definedName name="іва_2" localSheetId="25" hidden="1">{#N/A,#N/A,FALSE,"т02бд"}</definedName>
    <definedName name="іва_2" localSheetId="17" hidden="1">{#N/A,#N/A,FALSE,"т02бд"}</definedName>
    <definedName name="іва_2" localSheetId="18" hidden="1">{#N/A,#N/A,FALSE,"т02бд"}</definedName>
    <definedName name="іва_2" localSheetId="22" hidden="1">{#N/A,#N/A,FALSE,"т02бд"}</definedName>
    <definedName name="іва_2" localSheetId="26" hidden="1">{#N/A,#N/A,FALSE,"т02бд"}</definedName>
    <definedName name="іва_2" localSheetId="35" hidden="1">{#N/A,#N/A,FALSE,"т02бд"}</definedName>
    <definedName name="іва_2" localSheetId="36" hidden="1">{#N/A,#N/A,FALSE,"т02бд"}</definedName>
    <definedName name="іва_2" localSheetId="37" hidden="1">{#N/A,#N/A,FALSE,"т02бд"}</definedName>
    <definedName name="іва_2" localSheetId="38" hidden="1">{#N/A,#N/A,FALSE,"т02бд"}</definedName>
    <definedName name="іва_2" localSheetId="39" hidden="1">{#N/A,#N/A,FALSE,"т02бд"}</definedName>
    <definedName name="іва_2" localSheetId="27" hidden="1">{#N/A,#N/A,FALSE,"т02бд"}</definedName>
    <definedName name="іва_2" localSheetId="28" hidden="1">{#N/A,#N/A,FALSE,"т02бд"}</definedName>
    <definedName name="іва_2" localSheetId="29" hidden="1">{#N/A,#N/A,FALSE,"т02бд"}</definedName>
    <definedName name="іва_2" localSheetId="32" hidden="1">{#N/A,#N/A,FALSE,"т02бд"}</definedName>
    <definedName name="іва_2" localSheetId="33" hidden="1">{#N/A,#N/A,FALSE,"т02бд"}</definedName>
    <definedName name="іва_2" localSheetId="51" hidden="1">{#N/A,#N/A,FALSE,"т02бд"}</definedName>
    <definedName name="іва_2" localSheetId="56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64" hidden="1">{#N/A,#N/A,FALSE,"т02бд"}</definedName>
    <definedName name="іва_2" localSheetId="73" hidden="1">{#N/A,#N/A,FALSE,"т02бд"}</definedName>
    <definedName name="іва_2" localSheetId="74" hidden="1">{#N/A,#N/A,FALSE,"т02бд"}</definedName>
    <definedName name="іва_2" localSheetId="65" hidden="1">{#N/A,#N/A,FALSE,"т02бд"}</definedName>
    <definedName name="іва_2" localSheetId="66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9" hidden="1">{#N/A,#N/A,FALSE,"т02бд"}</definedName>
    <definedName name="іва_2" localSheetId="83" hidden="1">{#N/A,#N/A,FALSE,"т02бд"}</definedName>
    <definedName name="іва_2" localSheetId="48" hidden="1">{#N/A,#N/A,FALSE,"т02бд"}</definedName>
    <definedName name="іва_2" localSheetId="86" hidden="1">{#N/A,#N/A,FALSE,"т02бд"}</definedName>
    <definedName name="іва_2" localSheetId="87" hidden="1">{#N/A,#N/A,FALSE,"т02бд"}</definedName>
    <definedName name="іва_2" localSheetId="88" hidden="1">{#N/A,#N/A,FALSE,"т02бд"}</definedName>
    <definedName name="іва_2" localSheetId="89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4" hidden="1">{#N/A,#N/A,FALSE,"Лист4"}</definedName>
    <definedName name="іваа" localSheetId="24" hidden="1">{#N/A,#N/A,FALSE,"Лист4"}</definedName>
    <definedName name="іваа" localSheetId="25" hidden="1">{#N/A,#N/A,FALSE,"Лист4"}</definedName>
    <definedName name="іваа" localSheetId="15" hidden="1">{#N/A,#N/A,FALSE,"Лист4"}</definedName>
    <definedName name="іваа" localSheetId="17" hidden="1">{#N/A,#N/A,FALSE,"Лист4"}</definedName>
    <definedName name="іваа" localSheetId="18" hidden="1">{#N/A,#N/A,FALSE,"Лист4"}</definedName>
    <definedName name="іваа" localSheetId="22" hidden="1">{#N/A,#N/A,FALSE,"Лист4"}</definedName>
    <definedName name="іваа" localSheetId="26" hidden="1">{#N/A,#N/A,FALSE,"Лист4"}</definedName>
    <definedName name="іваа" localSheetId="35" hidden="1">{#N/A,#N/A,FALSE,"Лист4"}</definedName>
    <definedName name="іваа" localSheetId="36" hidden="1">{#N/A,#N/A,FALSE,"Лист4"}</definedName>
    <definedName name="іваа" localSheetId="37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27" hidden="1">{#N/A,#N/A,FALSE,"Лист4"}</definedName>
    <definedName name="іваа" localSheetId="28" hidden="1">{#N/A,#N/A,FALSE,"Лист4"}</definedName>
    <definedName name="іваа" localSheetId="29" hidden="1">{#N/A,#N/A,FALSE,"Лист4"}</definedName>
    <definedName name="іваа" localSheetId="32" hidden="1">{#N/A,#N/A,FALSE,"Лист4"}</definedName>
    <definedName name="іваа" localSheetId="33" hidden="1">{#N/A,#N/A,FALSE,"Лист4"}</definedName>
    <definedName name="іваа" localSheetId="51" hidden="1">{#N/A,#N/A,FALSE,"Лист4"}</definedName>
    <definedName name="іваа" localSheetId="56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64" hidden="1">{#N/A,#N/A,FALSE,"Лист4"}</definedName>
    <definedName name="іваа" localSheetId="73" hidden="1">{#N/A,#N/A,FALSE,"Лист4"}</definedName>
    <definedName name="іваа" localSheetId="74" hidden="1">{#N/A,#N/A,FALSE,"Лист4"}</definedName>
    <definedName name="іваа" localSheetId="65" hidden="1">{#N/A,#N/A,FALSE,"Лист4"}</definedName>
    <definedName name="іваа" localSheetId="66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5" hidden="1">{#N/A,#N/A,FALSE,"Лист4"}</definedName>
    <definedName name="іваа" localSheetId="85" hidden="1">{#N/A,#N/A,FALSE,"Лист4"}</definedName>
    <definedName name="іваа" localSheetId="77" hidden="1">{#N/A,#N/A,FALSE,"Лист4"}</definedName>
    <definedName name="іваа" localSheetId="79" hidden="1">{#N/A,#N/A,FALSE,"Лист4"}</definedName>
    <definedName name="іваа" localSheetId="83" hidden="1">{#N/A,#N/A,FALSE,"Лист4"}</definedName>
    <definedName name="іваа" localSheetId="48" hidden="1">{#N/A,#N/A,FALSE,"Лист4"}</definedName>
    <definedName name="іваа" localSheetId="86" hidden="1">{#N/A,#N/A,FALSE,"Лист4"}</definedName>
    <definedName name="іваа" localSheetId="87" hidden="1">{#N/A,#N/A,FALSE,"Лист4"}</definedName>
    <definedName name="іваа" localSheetId="88" hidden="1">{#N/A,#N/A,FALSE,"Лист4"}</definedName>
    <definedName name="іваа" localSheetId="89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14" hidden="1">{#N/A,#N/A,FALSE,"Лист4"}</definedName>
    <definedName name="івап" localSheetId="24" hidden="1">{#N/A,#N/A,FALSE,"Лист4"}</definedName>
    <definedName name="івап" localSheetId="25" hidden="1">{#N/A,#N/A,FALSE,"Лист4"}</definedName>
    <definedName name="івап" localSheetId="15" hidden="1">{#N/A,#N/A,FALSE,"Лист4"}</definedName>
    <definedName name="івап" localSheetId="17" hidden="1">{#N/A,#N/A,FALSE,"Лист4"}</definedName>
    <definedName name="івап" localSheetId="18" hidden="1">{#N/A,#N/A,FALSE,"Лист4"}</definedName>
    <definedName name="івап" localSheetId="22" hidden="1">{#N/A,#N/A,FALSE,"Лист4"}</definedName>
    <definedName name="івап" localSheetId="26" hidden="1">{#N/A,#N/A,FALSE,"Лист4"}</definedName>
    <definedName name="івап" localSheetId="35" hidden="1">{#N/A,#N/A,FALSE,"Лист4"}</definedName>
    <definedName name="івап" localSheetId="36" hidden="1">{#N/A,#N/A,FALSE,"Лист4"}</definedName>
    <definedName name="івап" localSheetId="37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27" hidden="1">{#N/A,#N/A,FALSE,"Лист4"}</definedName>
    <definedName name="івап" localSheetId="28" hidden="1">{#N/A,#N/A,FALSE,"Лист4"}</definedName>
    <definedName name="івап" localSheetId="29" hidden="1">{#N/A,#N/A,FALSE,"Лист4"}</definedName>
    <definedName name="івап" localSheetId="32" hidden="1">{#N/A,#N/A,FALSE,"Лист4"}</definedName>
    <definedName name="івап" localSheetId="33" hidden="1">{#N/A,#N/A,FALSE,"Лист4"}</definedName>
    <definedName name="івап" localSheetId="51" hidden="1">{#N/A,#N/A,FALSE,"Лист4"}</definedName>
    <definedName name="івап" localSheetId="56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64" hidden="1">{#N/A,#N/A,FALSE,"Лист4"}</definedName>
    <definedName name="івап" localSheetId="73" hidden="1">{#N/A,#N/A,FALSE,"Лист4"}</definedName>
    <definedName name="івап" localSheetId="74" hidden="1">{#N/A,#N/A,FALSE,"Лист4"}</definedName>
    <definedName name="івап" localSheetId="65" hidden="1">{#N/A,#N/A,FALSE,"Лист4"}</definedName>
    <definedName name="івап" localSheetId="66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5" hidden="1">{#N/A,#N/A,FALSE,"Лист4"}</definedName>
    <definedName name="івап" localSheetId="85" hidden="1">{#N/A,#N/A,FALSE,"Лист4"}</definedName>
    <definedName name="івап" localSheetId="77" hidden="1">{#N/A,#N/A,FALSE,"Лист4"}</definedName>
    <definedName name="івап" localSheetId="79" hidden="1">{#N/A,#N/A,FALSE,"Лист4"}</definedName>
    <definedName name="івап" localSheetId="83" hidden="1">{#N/A,#N/A,FALSE,"Лист4"}</definedName>
    <definedName name="івап" localSheetId="48" hidden="1">{#N/A,#N/A,FALSE,"Лист4"}</definedName>
    <definedName name="івап" localSheetId="86" hidden="1">{#N/A,#N/A,FALSE,"Лист4"}</definedName>
    <definedName name="івап" localSheetId="87" hidden="1">{#N/A,#N/A,FALSE,"Лист4"}</definedName>
    <definedName name="івап" localSheetId="88" hidden="1">{#N/A,#N/A,FALSE,"Лист4"}</definedName>
    <definedName name="івап" localSheetId="89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4" hidden="1">{#N/A,#N/A,FALSE,"Лист4"}</definedName>
    <definedName name="івпа" localSheetId="24" hidden="1">{#N/A,#N/A,FALSE,"Лист4"}</definedName>
    <definedName name="івпа" localSheetId="25" hidden="1">{#N/A,#N/A,FALSE,"Лист4"}</definedName>
    <definedName name="івпа" localSheetId="15" hidden="1">{#N/A,#N/A,FALSE,"Лист4"}</definedName>
    <definedName name="івпа" localSheetId="17" hidden="1">{#N/A,#N/A,FALSE,"Лист4"}</definedName>
    <definedName name="івпа" localSheetId="18" hidden="1">{#N/A,#N/A,FALSE,"Лист4"}</definedName>
    <definedName name="івпа" localSheetId="22" hidden="1">{#N/A,#N/A,FALSE,"Лист4"}</definedName>
    <definedName name="івпа" localSheetId="26" hidden="1">{#N/A,#N/A,FALSE,"Лист4"}</definedName>
    <definedName name="івпа" localSheetId="35" hidden="1">{#N/A,#N/A,FALSE,"Лист4"}</definedName>
    <definedName name="івпа" localSheetId="36" hidden="1">{#N/A,#N/A,FALSE,"Лист4"}</definedName>
    <definedName name="івпа" localSheetId="37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27" hidden="1">{#N/A,#N/A,FALSE,"Лист4"}</definedName>
    <definedName name="івпа" localSheetId="28" hidden="1">{#N/A,#N/A,FALSE,"Лист4"}</definedName>
    <definedName name="івпа" localSheetId="29" hidden="1">{#N/A,#N/A,FALSE,"Лист4"}</definedName>
    <definedName name="івпа" localSheetId="32" hidden="1">{#N/A,#N/A,FALSE,"Лист4"}</definedName>
    <definedName name="івпа" localSheetId="33" hidden="1">{#N/A,#N/A,FALSE,"Лист4"}</definedName>
    <definedName name="івпа" localSheetId="51" hidden="1">{#N/A,#N/A,FALSE,"Лист4"}</definedName>
    <definedName name="івпа" localSheetId="56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64" hidden="1">{#N/A,#N/A,FALSE,"Лист4"}</definedName>
    <definedName name="івпа" localSheetId="73" hidden="1">{#N/A,#N/A,FALSE,"Лист4"}</definedName>
    <definedName name="івпа" localSheetId="74" hidden="1">{#N/A,#N/A,FALSE,"Лист4"}</definedName>
    <definedName name="івпа" localSheetId="65" hidden="1">{#N/A,#N/A,FALSE,"Лист4"}</definedName>
    <definedName name="івпа" localSheetId="66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5" hidden="1">{#N/A,#N/A,FALSE,"Лист4"}</definedName>
    <definedName name="івпа" localSheetId="85" hidden="1">{#N/A,#N/A,FALSE,"Лист4"}</definedName>
    <definedName name="івпа" localSheetId="77" hidden="1">{#N/A,#N/A,FALSE,"Лист4"}</definedName>
    <definedName name="івпа" localSheetId="79" hidden="1">{#N/A,#N/A,FALSE,"Лист4"}</definedName>
    <definedName name="івпа" localSheetId="83" hidden="1">{#N/A,#N/A,FALSE,"Лист4"}</definedName>
    <definedName name="івпа" localSheetId="48" hidden="1">{#N/A,#N/A,FALSE,"Лист4"}</definedName>
    <definedName name="івпа" localSheetId="86" hidden="1">{#N/A,#N/A,FALSE,"Лист4"}</definedName>
    <definedName name="івпа" localSheetId="87" hidden="1">{#N/A,#N/A,FALSE,"Лист4"}</definedName>
    <definedName name="івпа" localSheetId="88" hidden="1">{#N/A,#N/A,FALSE,"Лист4"}</definedName>
    <definedName name="івпа" localSheetId="89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14" hidden="1">{#N/A,#N/A,FALSE,"Лист4"}</definedName>
    <definedName name="їжд" localSheetId="24" hidden="1">{#N/A,#N/A,FALSE,"Лист4"}</definedName>
    <definedName name="їжд" localSheetId="25" hidden="1">{#N/A,#N/A,FALSE,"Лист4"}</definedName>
    <definedName name="їжд" localSheetId="15" hidden="1">{#N/A,#N/A,FALSE,"Лист4"}</definedName>
    <definedName name="їжд" localSheetId="17" hidden="1">{#N/A,#N/A,FALSE,"Лист4"}</definedName>
    <definedName name="їжд" localSheetId="18" hidden="1">{#N/A,#N/A,FALSE,"Лист4"}</definedName>
    <definedName name="їжд" localSheetId="22" hidden="1">{#N/A,#N/A,FALSE,"Лист4"}</definedName>
    <definedName name="їжд" localSheetId="26" hidden="1">{#N/A,#N/A,FALSE,"Лист4"}</definedName>
    <definedName name="їжд" localSheetId="35" hidden="1">{#N/A,#N/A,FALSE,"Лист4"}</definedName>
    <definedName name="їжд" localSheetId="36" hidden="1">{#N/A,#N/A,FALSE,"Лист4"}</definedName>
    <definedName name="їжд" localSheetId="37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27" hidden="1">{#N/A,#N/A,FALSE,"Лист4"}</definedName>
    <definedName name="їжд" localSheetId="28" hidden="1">{#N/A,#N/A,FALSE,"Лист4"}</definedName>
    <definedName name="їжд" localSheetId="29" hidden="1">{#N/A,#N/A,FALSE,"Лист4"}</definedName>
    <definedName name="їжд" localSheetId="32" hidden="1">{#N/A,#N/A,FALSE,"Лист4"}</definedName>
    <definedName name="їжд" localSheetId="33" hidden="1">{#N/A,#N/A,FALSE,"Лист4"}</definedName>
    <definedName name="їжд" localSheetId="51" hidden="1">{#N/A,#N/A,FALSE,"Лист4"}</definedName>
    <definedName name="їжд" localSheetId="56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64" hidden="1">{#N/A,#N/A,FALSE,"Лист4"}</definedName>
    <definedName name="їжд" localSheetId="73" hidden="1">{#N/A,#N/A,FALSE,"Лист4"}</definedName>
    <definedName name="їжд" localSheetId="74" hidden="1">{#N/A,#N/A,FALSE,"Лист4"}</definedName>
    <definedName name="їжд" localSheetId="65" hidden="1">{#N/A,#N/A,FALSE,"Лист4"}</definedName>
    <definedName name="їжд" localSheetId="66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5" hidden="1">{#N/A,#N/A,FALSE,"Лист4"}</definedName>
    <definedName name="їжд" localSheetId="85" hidden="1">{#N/A,#N/A,FALSE,"Лист4"}</definedName>
    <definedName name="їжд" localSheetId="77" hidden="1">{#N/A,#N/A,FALSE,"Лист4"}</definedName>
    <definedName name="їжд" localSheetId="79" hidden="1">{#N/A,#N/A,FALSE,"Лист4"}</definedName>
    <definedName name="їжд" localSheetId="83" hidden="1">{#N/A,#N/A,FALSE,"Лист4"}</definedName>
    <definedName name="їжд" localSheetId="48" hidden="1">{#N/A,#N/A,FALSE,"Лист4"}</definedName>
    <definedName name="їжд" localSheetId="86" hidden="1">{#N/A,#N/A,FALSE,"Лист4"}</definedName>
    <definedName name="їжд" localSheetId="87" hidden="1">{#N/A,#N/A,FALSE,"Лист4"}</definedName>
    <definedName name="їжд" localSheetId="88" hidden="1">{#N/A,#N/A,FALSE,"Лист4"}</definedName>
    <definedName name="їжд" localSheetId="89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14" hidden="1">{#N/A,#N/A,FALSE,"т02бд"}</definedName>
    <definedName name="іі" localSheetId="24" hidden="1">{#N/A,#N/A,FALSE,"т02бд"}</definedName>
    <definedName name="іі" localSheetId="25" hidden="1">{#N/A,#N/A,FALSE,"т02бд"}</definedName>
    <definedName name="іі" localSheetId="15" hidden="1">{#N/A,#N/A,FALSE,"т02бд"}</definedName>
    <definedName name="іі" localSheetId="17" hidden="1">{#N/A,#N/A,FALSE,"т02бд"}</definedName>
    <definedName name="іі" localSheetId="18" hidden="1">{#N/A,#N/A,FALSE,"т02бд"}</definedName>
    <definedName name="іі" localSheetId="22" hidden="1">{#N/A,#N/A,FALSE,"т02бд"}</definedName>
    <definedName name="іі" localSheetId="26" hidden="1">{#N/A,#N/A,FALSE,"т02бд"}</definedName>
    <definedName name="іі" localSheetId="35" hidden="1">{#N/A,#N/A,FALSE,"т02бд"}</definedName>
    <definedName name="іі" localSheetId="36" hidden="1">{#N/A,#N/A,FALSE,"т02бд"}</definedName>
    <definedName name="іі" localSheetId="37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27" hidden="1">{#N/A,#N/A,FALSE,"т02бд"}</definedName>
    <definedName name="іі" localSheetId="28" hidden="1">{#N/A,#N/A,FALSE,"т02бд"}</definedName>
    <definedName name="іі" localSheetId="29" hidden="1">{#N/A,#N/A,FALSE,"т02бд"}</definedName>
    <definedName name="іі" localSheetId="32" hidden="1">{#N/A,#N/A,FALSE,"т02бд"}</definedName>
    <definedName name="іі" localSheetId="33" hidden="1">{#N/A,#N/A,FALSE,"т02бд"}</definedName>
    <definedName name="іі" localSheetId="51" hidden="1">{#N/A,#N/A,FALSE,"т02бд"}</definedName>
    <definedName name="іі" localSheetId="56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64" hidden="1">{#N/A,#N/A,FALSE,"т02бд"}</definedName>
    <definedName name="іі" localSheetId="73" hidden="1">{#N/A,#N/A,FALSE,"т02бд"}</definedName>
    <definedName name="іі" localSheetId="74" hidden="1">{#N/A,#N/A,FALSE,"т02бд"}</definedName>
    <definedName name="іі" localSheetId="65" hidden="1">{#N/A,#N/A,FALSE,"т02бд"}</definedName>
    <definedName name="іі" localSheetId="66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5" hidden="1">{#N/A,#N/A,FALSE,"т02бд"}</definedName>
    <definedName name="іі" localSheetId="85" hidden="1">{#N/A,#N/A,FALSE,"т02бд"}</definedName>
    <definedName name="іі" localSheetId="77" hidden="1">{#N/A,#N/A,FALSE,"т02бд"}</definedName>
    <definedName name="іі" localSheetId="79" hidden="1">{#N/A,#N/A,FALSE,"т02бд"}</definedName>
    <definedName name="іі" localSheetId="83" hidden="1">{#N/A,#N/A,FALSE,"т02бд"}</definedName>
    <definedName name="іі" localSheetId="48" hidden="1">{#N/A,#N/A,FALSE,"т02бд"}</definedName>
    <definedName name="іі" localSheetId="86" hidden="1">{#N/A,#N/A,FALSE,"т02бд"}</definedName>
    <definedName name="іі" localSheetId="87" hidden="1">{#N/A,#N/A,FALSE,"т02бд"}</definedName>
    <definedName name="іі" localSheetId="88" hidden="1">{#N/A,#N/A,FALSE,"т02бд"}</definedName>
    <definedName name="іі" localSheetId="89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14" hidden="1">{"MONA",#N/A,FALSE,"S"}</definedName>
    <definedName name="ііі" localSheetId="24" hidden="1">{"MONA",#N/A,FALSE,"S"}</definedName>
    <definedName name="ііі" localSheetId="25" hidden="1">{"MONA",#N/A,FALSE,"S"}</definedName>
    <definedName name="ііі" localSheetId="15" hidden="1">{"MONA",#N/A,FALSE,"S"}</definedName>
    <definedName name="ііі" localSheetId="17" hidden="1">{"MONA",#N/A,FALSE,"S"}</definedName>
    <definedName name="ііі" localSheetId="18" hidden="1">{"MONA",#N/A,FALSE,"S"}</definedName>
    <definedName name="ііі" localSheetId="22" hidden="1">{"MONA",#N/A,FALSE,"S"}</definedName>
    <definedName name="ііі" localSheetId="26" hidden="1">{"MONA",#N/A,FALSE,"S"}</definedName>
    <definedName name="ііі" localSheetId="35" hidden="1">{"MONA",#N/A,FALSE,"S"}</definedName>
    <definedName name="ііі" localSheetId="3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27" hidden="1">{"MONA",#N/A,FALSE,"S"}</definedName>
    <definedName name="ііі" localSheetId="28" hidden="1">{"MONA",#N/A,FALSE,"S"}</definedName>
    <definedName name="ііі" localSheetId="29" hidden="1">{"MONA",#N/A,FALSE,"S"}</definedName>
    <definedName name="ііі" localSheetId="32" hidden="1">{"MONA",#N/A,FALSE,"S"}</definedName>
    <definedName name="ііі" localSheetId="33" hidden="1">{"MONA",#N/A,FALSE,"S"}</definedName>
    <definedName name="ііі" localSheetId="51" hidden="1">{"MONA",#N/A,FALSE,"S"}</definedName>
    <definedName name="ііі" localSheetId="56" hidden="1">{"MONA",#N/A,FALSE,"S"}</definedName>
    <definedName name="ііі" localSheetId="58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64" hidden="1">{"MONA",#N/A,FALSE,"S"}</definedName>
    <definedName name="ііі" localSheetId="73" hidden="1">{"MONA",#N/A,FALSE,"S"}</definedName>
    <definedName name="ііі" localSheetId="74" hidden="1">{"MONA",#N/A,FALSE,"S"}</definedName>
    <definedName name="ііі" localSheetId="65" hidden="1">{"MONA",#N/A,FALSE,"S"}</definedName>
    <definedName name="ііі" localSheetId="66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5" hidden="1">{"MONA",#N/A,FALSE,"S"}</definedName>
    <definedName name="ііі" localSheetId="85" hidden="1">{"MONA",#N/A,FALSE,"S"}</definedName>
    <definedName name="ііі" localSheetId="77" hidden="1">{"MONA",#N/A,FALSE,"S"}</definedName>
    <definedName name="ііі" localSheetId="79" hidden="1">{"MONA",#N/A,FALSE,"S"}</definedName>
    <definedName name="ііі" localSheetId="83" hidden="1">{"MONA",#N/A,FALSE,"S"}</definedName>
    <definedName name="ііі" localSheetId="48" hidden="1">{"MONA",#N/A,FALSE,"S"}</definedName>
    <definedName name="ііі" localSheetId="86" hidden="1">{"MONA",#N/A,FALSE,"S"}</definedName>
    <definedName name="ііі" localSheetId="87" hidden="1">{"MONA",#N/A,FALSE,"S"}</definedName>
    <definedName name="ііі" localSheetId="88" hidden="1">{"MONA",#N/A,FALSE,"S"}</definedName>
    <definedName name="ііі" localSheetId="89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4" hidden="1">{#N/A,#N/A,FALSE,"Лист4"}</definedName>
    <definedName name="іііі" localSheetId="24" hidden="1">{#N/A,#N/A,FALSE,"Лист4"}</definedName>
    <definedName name="іііі" localSheetId="25" hidden="1">{#N/A,#N/A,FALSE,"Лист4"}</definedName>
    <definedName name="іііі" localSheetId="15" hidden="1">{#N/A,#N/A,FALSE,"Лист4"}</definedName>
    <definedName name="іііі" localSheetId="17" hidden="1">{#N/A,#N/A,FALSE,"Лист4"}</definedName>
    <definedName name="іііі" localSheetId="18" hidden="1">{#N/A,#N/A,FALSE,"Лист4"}</definedName>
    <definedName name="іііі" localSheetId="22" hidden="1">{#N/A,#N/A,FALSE,"Лист4"}</definedName>
    <definedName name="іііі" localSheetId="26" hidden="1">{#N/A,#N/A,FALSE,"Лист4"}</definedName>
    <definedName name="іііі" localSheetId="35" hidden="1">{#N/A,#N/A,FALSE,"Лист4"}</definedName>
    <definedName name="іііі" localSheetId="36" hidden="1">{#N/A,#N/A,FALSE,"Лист4"}</definedName>
    <definedName name="іііі" localSheetId="37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27" hidden="1">{#N/A,#N/A,FALSE,"Лист4"}</definedName>
    <definedName name="іііі" localSheetId="28" hidden="1">{#N/A,#N/A,FALSE,"Лист4"}</definedName>
    <definedName name="іііі" localSheetId="29" hidden="1">{#N/A,#N/A,FALSE,"Лист4"}</definedName>
    <definedName name="іііі" localSheetId="32" hidden="1">{#N/A,#N/A,FALSE,"Лист4"}</definedName>
    <definedName name="іііі" localSheetId="33" hidden="1">{#N/A,#N/A,FALSE,"Лист4"}</definedName>
    <definedName name="іііі" localSheetId="51" hidden="1">{#N/A,#N/A,FALSE,"Лист4"}</definedName>
    <definedName name="іііі" localSheetId="56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64" hidden="1">{#N/A,#N/A,FALSE,"Лист4"}</definedName>
    <definedName name="іііі" localSheetId="73" hidden="1">{#N/A,#N/A,FALSE,"Лист4"}</definedName>
    <definedName name="іііі" localSheetId="74" hidden="1">{#N/A,#N/A,FALSE,"Лист4"}</definedName>
    <definedName name="іііі" localSheetId="65" hidden="1">{#N/A,#N/A,FALSE,"Лист4"}</definedName>
    <definedName name="іііі" localSheetId="66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5" hidden="1">{#N/A,#N/A,FALSE,"Лист4"}</definedName>
    <definedName name="іііі" localSheetId="85" hidden="1">{#N/A,#N/A,FALSE,"Лист4"}</definedName>
    <definedName name="іііі" localSheetId="77" hidden="1">{#N/A,#N/A,FALSE,"Лист4"}</definedName>
    <definedName name="іііі" localSheetId="79" hidden="1">{#N/A,#N/A,FALSE,"Лист4"}</definedName>
    <definedName name="іііі" localSheetId="83" hidden="1">{#N/A,#N/A,FALSE,"Лист4"}</definedName>
    <definedName name="іііі" localSheetId="48" hidden="1">{#N/A,#N/A,FALSE,"Лист4"}</definedName>
    <definedName name="іііі" localSheetId="86" hidden="1">{#N/A,#N/A,FALSE,"Лист4"}</definedName>
    <definedName name="іііі" localSheetId="87" hidden="1">{#N/A,#N/A,FALSE,"Лист4"}</definedName>
    <definedName name="іііі" localSheetId="88" hidden="1">{#N/A,#N/A,FALSE,"Лист4"}</definedName>
    <definedName name="іііі" localSheetId="89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14" hidden="1">{#N/A,#N/A,FALSE,"Лист4"}</definedName>
    <definedName name="ін" localSheetId="24" hidden="1">{#N/A,#N/A,FALSE,"Лист4"}</definedName>
    <definedName name="ін" localSheetId="25" hidden="1">{#N/A,#N/A,FALSE,"Лист4"}</definedName>
    <definedName name="ін" localSheetId="15" hidden="1">{#N/A,#N/A,FALSE,"Лист4"}</definedName>
    <definedName name="ін" localSheetId="17" hidden="1">{#N/A,#N/A,FALSE,"Лист4"}</definedName>
    <definedName name="ін" localSheetId="18" hidden="1">{#N/A,#N/A,FALSE,"Лист4"}</definedName>
    <definedName name="ін" localSheetId="22" hidden="1">{#N/A,#N/A,FALSE,"Лист4"}</definedName>
    <definedName name="ін" localSheetId="26" hidden="1">{#N/A,#N/A,FALSE,"Лист4"}</definedName>
    <definedName name="ін" localSheetId="35" hidden="1">{#N/A,#N/A,FALSE,"Лист4"}</definedName>
    <definedName name="ін" localSheetId="36" hidden="1">{#N/A,#N/A,FALSE,"Лист4"}</definedName>
    <definedName name="ін" localSheetId="37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27" hidden="1">{#N/A,#N/A,FALSE,"Лист4"}</definedName>
    <definedName name="ін" localSheetId="28" hidden="1">{#N/A,#N/A,FALSE,"Лист4"}</definedName>
    <definedName name="ін" localSheetId="29" hidden="1">{#N/A,#N/A,FALSE,"Лист4"}</definedName>
    <definedName name="ін" localSheetId="32" hidden="1">{#N/A,#N/A,FALSE,"Лист4"}</definedName>
    <definedName name="ін" localSheetId="33" hidden="1">{#N/A,#N/A,FALSE,"Лист4"}</definedName>
    <definedName name="ін" localSheetId="51" hidden="1">{#N/A,#N/A,FALSE,"Лист4"}</definedName>
    <definedName name="ін" localSheetId="56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64" hidden="1">{#N/A,#N/A,FALSE,"Лист4"}</definedName>
    <definedName name="ін" localSheetId="73" hidden="1">{#N/A,#N/A,FALSE,"Лист4"}</definedName>
    <definedName name="ін" localSheetId="74" hidden="1">{#N/A,#N/A,FALSE,"Лист4"}</definedName>
    <definedName name="ін" localSheetId="65" hidden="1">{#N/A,#N/A,FALSE,"Лист4"}</definedName>
    <definedName name="ін" localSheetId="66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5" hidden="1">{#N/A,#N/A,FALSE,"Лист4"}</definedName>
    <definedName name="ін" localSheetId="85" hidden="1">{#N/A,#N/A,FALSE,"Лист4"}</definedName>
    <definedName name="ін" localSheetId="77" hidden="1">{#N/A,#N/A,FALSE,"Лист4"}</definedName>
    <definedName name="ін" localSheetId="79" hidden="1">{#N/A,#N/A,FALSE,"Лист4"}</definedName>
    <definedName name="ін" localSheetId="83" hidden="1">{#N/A,#N/A,FALSE,"Лист4"}</definedName>
    <definedName name="ін" localSheetId="48" hidden="1">{#N/A,#N/A,FALSE,"Лист4"}</definedName>
    <definedName name="ін" localSheetId="86" hidden="1">{#N/A,#N/A,FALSE,"Лист4"}</definedName>
    <definedName name="ін" localSheetId="87" hidden="1">{#N/A,#N/A,FALSE,"Лист4"}</definedName>
    <definedName name="ін" localSheetId="88" hidden="1">{#N/A,#N/A,FALSE,"Лист4"}</definedName>
    <definedName name="ін" localSheetId="89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4" hidden="1">{#N/A,#N/A,FALSE,"Лист4"}</definedName>
    <definedName name="інші" localSheetId="24" hidden="1">{#N/A,#N/A,FALSE,"Лист4"}</definedName>
    <definedName name="інші" localSheetId="25" hidden="1">{#N/A,#N/A,FALSE,"Лист4"}</definedName>
    <definedName name="інші" localSheetId="15" hidden="1">{#N/A,#N/A,FALSE,"Лист4"}</definedName>
    <definedName name="інші" localSheetId="17" hidden="1">{#N/A,#N/A,FALSE,"Лист4"}</definedName>
    <definedName name="інші" localSheetId="18" hidden="1">{#N/A,#N/A,FALSE,"Лист4"}</definedName>
    <definedName name="інші" localSheetId="22" hidden="1">{#N/A,#N/A,FALSE,"Лист4"}</definedName>
    <definedName name="інші" localSheetId="26" hidden="1">{#N/A,#N/A,FALSE,"Лист4"}</definedName>
    <definedName name="інші" localSheetId="35" hidden="1">{#N/A,#N/A,FALSE,"Лист4"}</definedName>
    <definedName name="інші" localSheetId="36" hidden="1">{#N/A,#N/A,FALSE,"Лист4"}</definedName>
    <definedName name="інші" localSheetId="37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27" hidden="1">{#N/A,#N/A,FALSE,"Лист4"}</definedName>
    <definedName name="інші" localSheetId="28" hidden="1">{#N/A,#N/A,FALSE,"Лист4"}</definedName>
    <definedName name="інші" localSheetId="29" hidden="1">{#N/A,#N/A,FALSE,"Лист4"}</definedName>
    <definedName name="інші" localSheetId="32" hidden="1">{#N/A,#N/A,FALSE,"Лист4"}</definedName>
    <definedName name="інші" localSheetId="33" hidden="1">{#N/A,#N/A,FALSE,"Лист4"}</definedName>
    <definedName name="інші" localSheetId="51" hidden="1">{#N/A,#N/A,FALSE,"Лист4"}</definedName>
    <definedName name="інші" localSheetId="56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64" hidden="1">{#N/A,#N/A,FALSE,"Лист4"}</definedName>
    <definedName name="інші" localSheetId="73" hidden="1">{#N/A,#N/A,FALSE,"Лист4"}</definedName>
    <definedName name="інші" localSheetId="74" hidden="1">{#N/A,#N/A,FALSE,"Лист4"}</definedName>
    <definedName name="інші" localSheetId="65" hidden="1">{#N/A,#N/A,FALSE,"Лист4"}</definedName>
    <definedName name="інші" localSheetId="66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5" hidden="1">{#N/A,#N/A,FALSE,"Лист4"}</definedName>
    <definedName name="інші" localSheetId="85" hidden="1">{#N/A,#N/A,FALSE,"Лист4"}</definedName>
    <definedName name="інші" localSheetId="77" hidden="1">{#N/A,#N/A,FALSE,"Лист4"}</definedName>
    <definedName name="інші" localSheetId="79" hidden="1">{#N/A,#N/A,FALSE,"Лист4"}</definedName>
    <definedName name="інші" localSheetId="83" hidden="1">{#N/A,#N/A,FALSE,"Лист4"}</definedName>
    <definedName name="інші" localSheetId="48" hidden="1">{#N/A,#N/A,FALSE,"Лист4"}</definedName>
    <definedName name="інші" localSheetId="86" hidden="1">{#N/A,#N/A,FALSE,"Лист4"}</definedName>
    <definedName name="інші" localSheetId="87" hidden="1">{#N/A,#N/A,FALSE,"Лист4"}</definedName>
    <definedName name="інші" localSheetId="88" hidden="1">{#N/A,#N/A,FALSE,"Лист4"}</definedName>
    <definedName name="інші" localSheetId="89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4" hidden="1">{#N/A,#N/A,FALSE,"Лист4"}</definedName>
    <definedName name="іук" localSheetId="24" hidden="1">{#N/A,#N/A,FALSE,"Лист4"}</definedName>
    <definedName name="іук" localSheetId="25" hidden="1">{#N/A,#N/A,FALSE,"Лист4"}</definedName>
    <definedName name="іук" localSheetId="15" hidden="1">{#N/A,#N/A,FALSE,"Лист4"}</definedName>
    <definedName name="іук" localSheetId="17" hidden="1">{#N/A,#N/A,FALSE,"Лист4"}</definedName>
    <definedName name="іук" localSheetId="18" hidden="1">{#N/A,#N/A,FALSE,"Лист4"}</definedName>
    <definedName name="іук" localSheetId="22" hidden="1">{#N/A,#N/A,FALSE,"Лист4"}</definedName>
    <definedName name="іук" localSheetId="26" hidden="1">{#N/A,#N/A,FALSE,"Лист4"}</definedName>
    <definedName name="іук" localSheetId="35" hidden="1">{#N/A,#N/A,FALSE,"Лист4"}</definedName>
    <definedName name="іук" localSheetId="36" hidden="1">{#N/A,#N/A,FALSE,"Лист4"}</definedName>
    <definedName name="іук" localSheetId="37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27" hidden="1">{#N/A,#N/A,FALSE,"Лист4"}</definedName>
    <definedName name="іук" localSheetId="28" hidden="1">{#N/A,#N/A,FALSE,"Лист4"}</definedName>
    <definedName name="іук" localSheetId="29" hidden="1">{#N/A,#N/A,FALSE,"Лист4"}</definedName>
    <definedName name="іук" localSheetId="32" hidden="1">{#N/A,#N/A,FALSE,"Лист4"}</definedName>
    <definedName name="іук" localSheetId="33" hidden="1">{#N/A,#N/A,FALSE,"Лист4"}</definedName>
    <definedName name="іук" localSheetId="51" hidden="1">{#N/A,#N/A,FALSE,"Лист4"}</definedName>
    <definedName name="іук" localSheetId="56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64" hidden="1">{#N/A,#N/A,FALSE,"Лист4"}</definedName>
    <definedName name="іук" localSheetId="73" hidden="1">{#N/A,#N/A,FALSE,"Лист4"}</definedName>
    <definedName name="іук" localSheetId="74" hidden="1">{#N/A,#N/A,FALSE,"Лист4"}</definedName>
    <definedName name="іук" localSheetId="65" hidden="1">{#N/A,#N/A,FALSE,"Лист4"}</definedName>
    <definedName name="іук" localSheetId="66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5" hidden="1">{#N/A,#N/A,FALSE,"Лист4"}</definedName>
    <definedName name="іук" localSheetId="85" hidden="1">{#N/A,#N/A,FALSE,"Лист4"}</definedName>
    <definedName name="іук" localSheetId="77" hidden="1">{#N/A,#N/A,FALSE,"Лист4"}</definedName>
    <definedName name="іук" localSheetId="79" hidden="1">{#N/A,#N/A,FALSE,"Лист4"}</definedName>
    <definedName name="іук" localSheetId="83" hidden="1">{#N/A,#N/A,FALSE,"Лист4"}</definedName>
    <definedName name="іук" localSheetId="48" hidden="1">{#N/A,#N/A,FALSE,"Лист4"}</definedName>
    <definedName name="іук" localSheetId="86" hidden="1">{#N/A,#N/A,FALSE,"Лист4"}</definedName>
    <definedName name="іук" localSheetId="87" hidden="1">{#N/A,#N/A,FALSE,"Лист4"}</definedName>
    <definedName name="іук" localSheetId="88" hidden="1">{#N/A,#N/A,FALSE,"Лист4"}</definedName>
    <definedName name="іук" localSheetId="89" hidden="1">{#N/A,#N/A,FALSE,"Лист4"}</definedName>
    <definedName name="іук" hidden="1">{#N/A,#N/A,FALSE,"Лист4"}</definedName>
    <definedName name="й" localSheetId="1" hidden="1">{#N/A,#N/A,FALSE,"т02бд"}</definedName>
    <definedName name="й" localSheetId="14" hidden="1">{#N/A,#N/A,FALSE,"т02бд"}</definedName>
    <definedName name="й" localSheetId="24" hidden="1">{#N/A,#N/A,FALSE,"т02бд"}</definedName>
    <definedName name="й" localSheetId="25" hidden="1">{#N/A,#N/A,FALSE,"т02бд"}</definedName>
    <definedName name="й" localSheetId="17" hidden="1">{#N/A,#N/A,FALSE,"т02бд"}</definedName>
    <definedName name="й" localSheetId="18" hidden="1">{#N/A,#N/A,FALSE,"т02бд"}</definedName>
    <definedName name="й" localSheetId="22" hidden="1">{#N/A,#N/A,FALSE,"т02бд"}</definedName>
    <definedName name="й" localSheetId="26" hidden="1">{#N/A,#N/A,FALSE,"т02бд"}</definedName>
    <definedName name="й" localSheetId="35" hidden="1">{#N/A,#N/A,FALSE,"т02бд"}</definedName>
    <definedName name="й" localSheetId="36" hidden="1">{#N/A,#N/A,FALSE,"т02бд"}</definedName>
    <definedName name="й" localSheetId="37" hidden="1">{#N/A,#N/A,FALSE,"т02бд"}</definedName>
    <definedName name="й" localSheetId="38" hidden="1">{#N/A,#N/A,FALSE,"т02бд"}</definedName>
    <definedName name="й" localSheetId="39" hidden="1">{#N/A,#N/A,FALSE,"т02бд"}</definedName>
    <definedName name="й" localSheetId="27" hidden="1">{#N/A,#N/A,FALSE,"т02бд"}</definedName>
    <definedName name="й" localSheetId="28" hidden="1">{#N/A,#N/A,FALSE,"т02бд"}</definedName>
    <definedName name="й" localSheetId="29" hidden="1">{#N/A,#N/A,FALSE,"т02бд"}</definedName>
    <definedName name="й" localSheetId="32" hidden="1">{#N/A,#N/A,FALSE,"т02бд"}</definedName>
    <definedName name="й" localSheetId="33" hidden="1">{#N/A,#N/A,FALSE,"т02бд"}</definedName>
    <definedName name="й" localSheetId="51" hidden="1">{#N/A,#N/A,FALSE,"т02бд"}</definedName>
    <definedName name="й" localSheetId="56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64" hidden="1">{#N/A,#N/A,FALSE,"т02бд"}</definedName>
    <definedName name="й" localSheetId="73" hidden="1">{#N/A,#N/A,FALSE,"т02бд"}</definedName>
    <definedName name="й" localSheetId="74" hidden="1">{#N/A,#N/A,FALSE,"т02бд"}</definedName>
    <definedName name="й" localSheetId="65" hidden="1">{#N/A,#N/A,FALSE,"т02бд"}</definedName>
    <definedName name="й" localSheetId="66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9" hidden="1">{#N/A,#N/A,FALSE,"т02бд"}</definedName>
    <definedName name="й" localSheetId="83" hidden="1">{#N/A,#N/A,FALSE,"т02бд"}</definedName>
    <definedName name="й" localSheetId="48" hidden="1">{#N/A,#N/A,FALSE,"т02бд"}</definedName>
    <definedName name="й" localSheetId="86" hidden="1">{#N/A,#N/A,FALSE,"т02бд"}</definedName>
    <definedName name="й" localSheetId="87" hidden="1">{#N/A,#N/A,FALSE,"т02бд"}</definedName>
    <definedName name="й" localSheetId="88" hidden="1">{#N/A,#N/A,FALSE,"т02бд"}</definedName>
    <definedName name="й" localSheetId="89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4" hidden="1">{#N/A,#N/A,FALSE,"т02бд"}</definedName>
    <definedName name="й_1" localSheetId="24" hidden="1">{#N/A,#N/A,FALSE,"т02бд"}</definedName>
    <definedName name="й_1" localSheetId="25" hidden="1">{#N/A,#N/A,FALSE,"т02бд"}</definedName>
    <definedName name="й_1" localSheetId="17" hidden="1">{#N/A,#N/A,FALSE,"т02бд"}</definedName>
    <definedName name="й_1" localSheetId="18" hidden="1">{#N/A,#N/A,FALSE,"т02бд"}</definedName>
    <definedName name="й_1" localSheetId="22" hidden="1">{#N/A,#N/A,FALSE,"т02бд"}</definedName>
    <definedName name="й_1" localSheetId="26" hidden="1">{#N/A,#N/A,FALSE,"т02бд"}</definedName>
    <definedName name="й_1" localSheetId="35" hidden="1">{#N/A,#N/A,FALSE,"т02бд"}</definedName>
    <definedName name="й_1" localSheetId="36" hidden="1">{#N/A,#N/A,FALSE,"т02бд"}</definedName>
    <definedName name="й_1" localSheetId="37" hidden="1">{#N/A,#N/A,FALSE,"т02бд"}</definedName>
    <definedName name="й_1" localSheetId="38" hidden="1">{#N/A,#N/A,FALSE,"т02бд"}</definedName>
    <definedName name="й_1" localSheetId="39" hidden="1">{#N/A,#N/A,FALSE,"т02бд"}</definedName>
    <definedName name="й_1" localSheetId="27" hidden="1">{#N/A,#N/A,FALSE,"т02бд"}</definedName>
    <definedName name="й_1" localSheetId="28" hidden="1">{#N/A,#N/A,FALSE,"т02бд"}</definedName>
    <definedName name="й_1" localSheetId="29" hidden="1">{#N/A,#N/A,FALSE,"т02бд"}</definedName>
    <definedName name="й_1" localSheetId="32" hidden="1">{#N/A,#N/A,FALSE,"т02бд"}</definedName>
    <definedName name="й_1" localSheetId="33" hidden="1">{#N/A,#N/A,FALSE,"т02бд"}</definedName>
    <definedName name="й_1" localSheetId="51" hidden="1">{#N/A,#N/A,FALSE,"т02бд"}</definedName>
    <definedName name="й_1" localSheetId="56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64" hidden="1">{#N/A,#N/A,FALSE,"т02бд"}</definedName>
    <definedName name="й_1" localSheetId="73" hidden="1">{#N/A,#N/A,FALSE,"т02бд"}</definedName>
    <definedName name="й_1" localSheetId="74" hidden="1">{#N/A,#N/A,FALSE,"т02бд"}</definedName>
    <definedName name="й_1" localSheetId="65" hidden="1">{#N/A,#N/A,FALSE,"т02бд"}</definedName>
    <definedName name="й_1" localSheetId="66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9" hidden="1">{#N/A,#N/A,FALSE,"т02бд"}</definedName>
    <definedName name="й_1" localSheetId="83" hidden="1">{#N/A,#N/A,FALSE,"т02бд"}</definedName>
    <definedName name="й_1" localSheetId="48" hidden="1">{#N/A,#N/A,FALSE,"т02бд"}</definedName>
    <definedName name="й_1" localSheetId="86" hidden="1">{#N/A,#N/A,FALSE,"т02бд"}</definedName>
    <definedName name="й_1" localSheetId="87" hidden="1">{#N/A,#N/A,FALSE,"т02бд"}</definedName>
    <definedName name="й_1" localSheetId="88" hidden="1">{#N/A,#N/A,FALSE,"т02бд"}</definedName>
    <definedName name="й_1" localSheetId="89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4" hidden="1">{#N/A,#N/A,FALSE,"т02бд"}</definedName>
    <definedName name="й_2" localSheetId="24" hidden="1">{#N/A,#N/A,FALSE,"т02бд"}</definedName>
    <definedName name="й_2" localSheetId="25" hidden="1">{#N/A,#N/A,FALSE,"т02бд"}</definedName>
    <definedName name="й_2" localSheetId="17" hidden="1">{#N/A,#N/A,FALSE,"т02бд"}</definedName>
    <definedName name="й_2" localSheetId="18" hidden="1">{#N/A,#N/A,FALSE,"т02бд"}</definedName>
    <definedName name="й_2" localSheetId="22" hidden="1">{#N/A,#N/A,FALSE,"т02бд"}</definedName>
    <definedName name="й_2" localSheetId="26" hidden="1">{#N/A,#N/A,FALSE,"т02бд"}</definedName>
    <definedName name="й_2" localSheetId="35" hidden="1">{#N/A,#N/A,FALSE,"т02бд"}</definedName>
    <definedName name="й_2" localSheetId="36" hidden="1">{#N/A,#N/A,FALSE,"т02бд"}</definedName>
    <definedName name="й_2" localSheetId="37" hidden="1">{#N/A,#N/A,FALSE,"т02бд"}</definedName>
    <definedName name="й_2" localSheetId="38" hidden="1">{#N/A,#N/A,FALSE,"т02бд"}</definedName>
    <definedName name="й_2" localSheetId="39" hidden="1">{#N/A,#N/A,FALSE,"т02бд"}</definedName>
    <definedName name="й_2" localSheetId="27" hidden="1">{#N/A,#N/A,FALSE,"т02бд"}</definedName>
    <definedName name="й_2" localSheetId="28" hidden="1">{#N/A,#N/A,FALSE,"т02бд"}</definedName>
    <definedName name="й_2" localSheetId="29" hidden="1">{#N/A,#N/A,FALSE,"т02бд"}</definedName>
    <definedName name="й_2" localSheetId="32" hidden="1">{#N/A,#N/A,FALSE,"т02бд"}</definedName>
    <definedName name="й_2" localSheetId="33" hidden="1">{#N/A,#N/A,FALSE,"т02бд"}</definedName>
    <definedName name="й_2" localSheetId="51" hidden="1">{#N/A,#N/A,FALSE,"т02бд"}</definedName>
    <definedName name="й_2" localSheetId="56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64" hidden="1">{#N/A,#N/A,FALSE,"т02бд"}</definedName>
    <definedName name="й_2" localSheetId="73" hidden="1">{#N/A,#N/A,FALSE,"т02бд"}</definedName>
    <definedName name="й_2" localSheetId="74" hidden="1">{#N/A,#N/A,FALSE,"т02бд"}</definedName>
    <definedName name="й_2" localSheetId="65" hidden="1">{#N/A,#N/A,FALSE,"т02бд"}</definedName>
    <definedName name="й_2" localSheetId="66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9" hidden="1">{#N/A,#N/A,FALSE,"т02бд"}</definedName>
    <definedName name="й_2" localSheetId="83" hidden="1">{#N/A,#N/A,FALSE,"т02бд"}</definedName>
    <definedName name="й_2" localSheetId="48" hidden="1">{#N/A,#N/A,FALSE,"т02бд"}</definedName>
    <definedName name="й_2" localSheetId="86" hidden="1">{#N/A,#N/A,FALSE,"т02бд"}</definedName>
    <definedName name="й_2" localSheetId="87" hidden="1">{#N/A,#N/A,FALSE,"т02бд"}</definedName>
    <definedName name="й_2" localSheetId="88" hidden="1">{#N/A,#N/A,FALSE,"т02бд"}</definedName>
    <definedName name="й_2" localSheetId="89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4" hidden="1">{#N/A,#N/A,FALSE,"т02бд"}</definedName>
    <definedName name="йив" localSheetId="24" hidden="1">{#N/A,#N/A,FALSE,"т02бд"}</definedName>
    <definedName name="йив" localSheetId="25" hidden="1">{#N/A,#N/A,FALSE,"т02бд"}</definedName>
    <definedName name="йив" localSheetId="15" hidden="1">{#N/A,#N/A,FALSE,"т02бд"}</definedName>
    <definedName name="йив" localSheetId="17" hidden="1">{#N/A,#N/A,FALSE,"т02бд"}</definedName>
    <definedName name="йив" localSheetId="18" hidden="1">{#N/A,#N/A,FALSE,"т02бд"}</definedName>
    <definedName name="йив" localSheetId="22" hidden="1">{#N/A,#N/A,FALSE,"т02бд"}</definedName>
    <definedName name="йив" localSheetId="26" hidden="1">{#N/A,#N/A,FALSE,"т02бд"}</definedName>
    <definedName name="йив" localSheetId="35" hidden="1">{#N/A,#N/A,FALSE,"т02бд"}</definedName>
    <definedName name="йив" localSheetId="36" hidden="1">{#N/A,#N/A,FALSE,"т02бд"}</definedName>
    <definedName name="йив" localSheetId="37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27" hidden="1">{#N/A,#N/A,FALSE,"т02бд"}</definedName>
    <definedName name="йив" localSheetId="28" hidden="1">{#N/A,#N/A,FALSE,"т02бд"}</definedName>
    <definedName name="йив" localSheetId="29" hidden="1">{#N/A,#N/A,FALSE,"т02бд"}</definedName>
    <definedName name="йив" localSheetId="32" hidden="1">{#N/A,#N/A,FALSE,"т02бд"}</definedName>
    <definedName name="йив" localSheetId="33" hidden="1">{#N/A,#N/A,FALSE,"т02бд"}</definedName>
    <definedName name="йив" localSheetId="51" hidden="1">{#N/A,#N/A,FALSE,"т02бд"}</definedName>
    <definedName name="йив" localSheetId="56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64" hidden="1">{#N/A,#N/A,FALSE,"т02бд"}</definedName>
    <definedName name="йив" localSheetId="73" hidden="1">{#N/A,#N/A,FALSE,"т02бд"}</definedName>
    <definedName name="йив" localSheetId="74" hidden="1">{#N/A,#N/A,FALSE,"т02бд"}</definedName>
    <definedName name="йив" localSheetId="65" hidden="1">{#N/A,#N/A,FALSE,"т02бд"}</definedName>
    <definedName name="йив" localSheetId="66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5" hidden="1">{#N/A,#N/A,FALSE,"т02бд"}</definedName>
    <definedName name="йив" localSheetId="85" hidden="1">{#N/A,#N/A,FALSE,"т02бд"}</definedName>
    <definedName name="йив" localSheetId="77" hidden="1">{#N/A,#N/A,FALSE,"т02бд"}</definedName>
    <definedName name="йив" localSheetId="79" hidden="1">{#N/A,#N/A,FALSE,"т02бд"}</definedName>
    <definedName name="йив" localSheetId="83" hidden="1">{#N/A,#N/A,FALSE,"т02бд"}</definedName>
    <definedName name="йив" localSheetId="48" hidden="1">{#N/A,#N/A,FALSE,"т02бд"}</definedName>
    <definedName name="йив" localSheetId="86" hidden="1">{#N/A,#N/A,FALSE,"т02бд"}</definedName>
    <definedName name="йив" localSheetId="87" hidden="1">{#N/A,#N/A,FALSE,"т02бд"}</definedName>
    <definedName name="йив" localSheetId="88" hidden="1">{#N/A,#N/A,FALSE,"т02бд"}</definedName>
    <definedName name="йив" localSheetId="89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4" hidden="1">{#N/A,#N/A,FALSE,"т02бд"}</definedName>
    <definedName name="ййй" localSheetId="24" hidden="1">{#N/A,#N/A,FALSE,"т02бд"}</definedName>
    <definedName name="ййй" localSheetId="25" hidden="1">{#N/A,#N/A,FALSE,"т02бд"}</definedName>
    <definedName name="ййй" localSheetId="15" hidden="1">{#N/A,#N/A,FALSE,"т02бд"}</definedName>
    <definedName name="ййй" localSheetId="17" hidden="1">{#N/A,#N/A,FALSE,"т02бд"}</definedName>
    <definedName name="ййй" localSheetId="18" hidden="1">{#N/A,#N/A,FALSE,"т02бд"}</definedName>
    <definedName name="ййй" localSheetId="22" hidden="1">{#N/A,#N/A,FALSE,"т02бд"}</definedName>
    <definedName name="ййй" localSheetId="26" hidden="1">{#N/A,#N/A,FALSE,"т02бд"}</definedName>
    <definedName name="ййй" localSheetId="35" hidden="1">{#N/A,#N/A,FALSE,"т02бд"}</definedName>
    <definedName name="ййй" localSheetId="36" hidden="1">{#N/A,#N/A,FALSE,"т02бд"}</definedName>
    <definedName name="ййй" localSheetId="37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27" hidden="1">{#N/A,#N/A,FALSE,"т02бд"}</definedName>
    <definedName name="ййй" localSheetId="28" hidden="1">{#N/A,#N/A,FALSE,"т02бд"}</definedName>
    <definedName name="ййй" localSheetId="29" hidden="1">{#N/A,#N/A,FALSE,"т02бд"}</definedName>
    <definedName name="ййй" localSheetId="32" hidden="1">{#N/A,#N/A,FALSE,"т02бд"}</definedName>
    <definedName name="ййй" localSheetId="33" hidden="1">{#N/A,#N/A,FALSE,"т02бд"}</definedName>
    <definedName name="ййй" localSheetId="51" hidden="1">{#N/A,#N/A,FALSE,"т02бд"}</definedName>
    <definedName name="ййй" localSheetId="56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64" hidden="1">{#N/A,#N/A,FALSE,"т02бд"}</definedName>
    <definedName name="ййй" localSheetId="73" hidden="1">{#N/A,#N/A,FALSE,"т02бд"}</definedName>
    <definedName name="ййй" localSheetId="74" hidden="1">{#N/A,#N/A,FALSE,"т02бд"}</definedName>
    <definedName name="ййй" localSheetId="65" hidden="1">{#N/A,#N/A,FALSE,"т02бд"}</definedName>
    <definedName name="ййй" localSheetId="66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5" hidden="1">{#N/A,#N/A,FALSE,"т02бд"}</definedName>
    <definedName name="ййй" localSheetId="85" hidden="1">{#N/A,#N/A,FALSE,"т02бд"}</definedName>
    <definedName name="ййй" localSheetId="77" hidden="1">{#N/A,#N/A,FALSE,"т02бд"}</definedName>
    <definedName name="ййй" localSheetId="79" hidden="1">{#N/A,#N/A,FALSE,"т02бд"}</definedName>
    <definedName name="ййй" localSheetId="83" hidden="1">{#N/A,#N/A,FALSE,"т02бд"}</definedName>
    <definedName name="ййй" localSheetId="48" hidden="1">{#N/A,#N/A,FALSE,"т02бд"}</definedName>
    <definedName name="ййй" localSheetId="86" hidden="1">{#N/A,#N/A,FALSE,"т02бд"}</definedName>
    <definedName name="ййй" localSheetId="87" hidden="1">{#N/A,#N/A,FALSE,"т02бд"}</definedName>
    <definedName name="ййй" localSheetId="88" hidden="1">{#N/A,#N/A,FALSE,"т02бд"}</definedName>
    <definedName name="ййй" localSheetId="89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4" hidden="1">{#N/A,#N/A,FALSE,"Лист4"}</definedName>
    <definedName name="йййй" localSheetId="24" hidden="1">{#N/A,#N/A,FALSE,"Лист4"}</definedName>
    <definedName name="йййй" localSheetId="25" hidden="1">{#N/A,#N/A,FALSE,"Лист4"}</definedName>
    <definedName name="йййй" localSheetId="15" hidden="1">{#N/A,#N/A,FALSE,"Лист4"}</definedName>
    <definedName name="йййй" localSheetId="17" hidden="1">{#N/A,#N/A,FALSE,"Лист4"}</definedName>
    <definedName name="йййй" localSheetId="18" hidden="1">{#N/A,#N/A,FALSE,"Лист4"}</definedName>
    <definedName name="йййй" localSheetId="22" hidden="1">{#N/A,#N/A,FALSE,"Лист4"}</definedName>
    <definedName name="йййй" localSheetId="26" hidden="1">{#N/A,#N/A,FALSE,"Лист4"}</definedName>
    <definedName name="йййй" localSheetId="35" hidden="1">{#N/A,#N/A,FALSE,"Лист4"}</definedName>
    <definedName name="йййй" localSheetId="36" hidden="1">{#N/A,#N/A,FALSE,"Лист4"}</definedName>
    <definedName name="йййй" localSheetId="37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27" hidden="1">{#N/A,#N/A,FALSE,"Лист4"}</definedName>
    <definedName name="йййй" localSheetId="28" hidden="1">{#N/A,#N/A,FALSE,"Лист4"}</definedName>
    <definedName name="йййй" localSheetId="29" hidden="1">{#N/A,#N/A,FALSE,"Лист4"}</definedName>
    <definedName name="йййй" localSheetId="32" hidden="1">{#N/A,#N/A,FALSE,"Лист4"}</definedName>
    <definedName name="йййй" localSheetId="33" hidden="1">{#N/A,#N/A,FALSE,"Лист4"}</definedName>
    <definedName name="йййй" localSheetId="51" hidden="1">{#N/A,#N/A,FALSE,"Лист4"}</definedName>
    <definedName name="йййй" localSheetId="56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64" hidden="1">{#N/A,#N/A,FALSE,"Лист4"}</definedName>
    <definedName name="йййй" localSheetId="73" hidden="1">{#N/A,#N/A,FALSE,"Лист4"}</definedName>
    <definedName name="йййй" localSheetId="74" hidden="1">{#N/A,#N/A,FALSE,"Лист4"}</definedName>
    <definedName name="йййй" localSheetId="65" hidden="1">{#N/A,#N/A,FALSE,"Лист4"}</definedName>
    <definedName name="йййй" localSheetId="66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5" hidden="1">{#N/A,#N/A,FALSE,"Лист4"}</definedName>
    <definedName name="йййй" localSheetId="85" hidden="1">{#N/A,#N/A,FALSE,"Лист4"}</definedName>
    <definedName name="йййй" localSheetId="77" hidden="1">{#N/A,#N/A,FALSE,"Лист4"}</definedName>
    <definedName name="йййй" localSheetId="79" hidden="1">{#N/A,#N/A,FALSE,"Лист4"}</definedName>
    <definedName name="йййй" localSheetId="83" hidden="1">{#N/A,#N/A,FALSE,"Лист4"}</definedName>
    <definedName name="йййй" localSheetId="48" hidden="1">{#N/A,#N/A,FALSE,"Лист4"}</definedName>
    <definedName name="йййй" localSheetId="86" hidden="1">{#N/A,#N/A,FALSE,"Лист4"}</definedName>
    <definedName name="йййй" localSheetId="87" hidden="1">{#N/A,#N/A,FALSE,"Лист4"}</definedName>
    <definedName name="йййй" localSheetId="88" hidden="1">{#N/A,#N/A,FALSE,"Лист4"}</definedName>
    <definedName name="йййй" localSheetId="89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14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25" hidden="1">{#N/A,#N/A,FALSE,"I";#N/A,#N/A,FALSE,"J";#N/A,#N/A,FALSE,"K";#N/A,#N/A,FALSE,"L";#N/A,#N/A,FALSE,"M";#N/A,#N/A,FALSE,"N";#N/A,#N/A,FALSE,"O"}</definedName>
    <definedName name="квефі" localSheetId="15" hidden="1">{#N/A,#N/A,FALSE,"I";#N/A,#N/A,FALSE,"J";#N/A,#N/A,FALSE,"K";#N/A,#N/A,FALSE,"L";#N/A,#N/A,FALSE,"M";#N/A,#N/A,FALSE,"N";#N/A,#N/A,FALSE,"O"}</definedName>
    <definedName name="квефі" localSheetId="17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22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27" hidden="1">{#N/A,#N/A,FALSE,"I";#N/A,#N/A,FALSE,"J";#N/A,#N/A,FALSE,"K";#N/A,#N/A,FALSE,"L";#N/A,#N/A,FALSE,"M";#N/A,#N/A,FALSE,"N";#N/A,#N/A,FALSE,"O"}</definedName>
    <definedName name="квефі" localSheetId="28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32" hidden="1">{#N/A,#N/A,FALSE,"I";#N/A,#N/A,FALSE,"J";#N/A,#N/A,FALSE,"K";#N/A,#N/A,FALSE,"L";#N/A,#N/A,FALSE,"M";#N/A,#N/A,FALSE,"N";#N/A,#N/A,FALSE,"O"}</definedName>
    <definedName name="квефі" localSheetId="33" hidden="1">{#N/A,#N/A,FALSE,"I";#N/A,#N/A,FALSE,"J";#N/A,#N/A,FALSE,"K";#N/A,#N/A,FALSE,"L";#N/A,#N/A,FALSE,"M";#N/A,#N/A,FALSE,"N";#N/A,#N/A,FALSE,"O"}</definedName>
    <definedName name="квефі" localSheetId="51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85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9" hidden="1">{#N/A,#N/A,FALSE,"I";#N/A,#N/A,FALSE,"J";#N/A,#N/A,FALSE,"K";#N/A,#N/A,FALSE,"L";#N/A,#N/A,FALSE,"M";#N/A,#N/A,FALSE,"N";#N/A,#N/A,FALSE,"O"}</definedName>
    <definedName name="квефі" localSheetId="83" hidden="1">{#N/A,#N/A,FALSE,"I";#N/A,#N/A,FALSE,"J";#N/A,#N/A,FALSE,"K";#N/A,#N/A,FALSE,"L";#N/A,#N/A,FALSE,"M";#N/A,#N/A,FALSE,"N";#N/A,#N/A,FALSE,"O"}</definedName>
    <definedName name="квефі" localSheetId="48" hidden="1">{#N/A,#N/A,FALSE,"I";#N/A,#N/A,FALSE,"J";#N/A,#N/A,FALSE,"K";#N/A,#N/A,FALSE,"L";#N/A,#N/A,FALSE,"M";#N/A,#N/A,FALSE,"N";#N/A,#N/A,FALSE,"O"}</definedName>
    <definedName name="квефі" localSheetId="86" hidden="1">{#N/A,#N/A,FALSE,"I";#N/A,#N/A,FALSE,"J";#N/A,#N/A,FALSE,"K";#N/A,#N/A,FALSE,"L";#N/A,#N/A,FALSE,"M";#N/A,#N/A,FALSE,"N";#N/A,#N/A,FALSE,"O"}</definedName>
    <definedName name="квефі" localSheetId="87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4" hidden="1">{#N/A,#N/A,FALSE,"I";#N/A,#N/A,FALSE,"J";#N/A,#N/A,FALSE,"K";#N/A,#N/A,FALSE,"L";#N/A,#N/A,FALSE,"M";#N/A,#N/A,FALSE,"N";#N/A,#N/A,FALSE,"O"}</definedName>
    <definedName name="квефі_1" localSheetId="24" hidden="1">{#N/A,#N/A,FALSE,"I";#N/A,#N/A,FALSE,"J";#N/A,#N/A,FALSE,"K";#N/A,#N/A,FALSE,"L";#N/A,#N/A,FALSE,"M";#N/A,#N/A,FALSE,"N";#N/A,#N/A,FALSE,"O"}</definedName>
    <definedName name="квефі_1" localSheetId="25" hidden="1">{#N/A,#N/A,FALSE,"I";#N/A,#N/A,FALSE,"J";#N/A,#N/A,FALSE,"K";#N/A,#N/A,FALSE,"L";#N/A,#N/A,FALSE,"M";#N/A,#N/A,FALSE,"N";#N/A,#N/A,FALSE,"O"}</definedName>
    <definedName name="квефі_1" localSheetId="17" hidden="1">{#N/A,#N/A,FALSE,"I";#N/A,#N/A,FALSE,"J";#N/A,#N/A,FALSE,"K";#N/A,#N/A,FALSE,"L";#N/A,#N/A,FALSE,"M";#N/A,#N/A,FALSE,"N";#N/A,#N/A,FALSE,"O"}</definedName>
    <definedName name="квефі_1" localSheetId="18" hidden="1">{#N/A,#N/A,FALSE,"I";#N/A,#N/A,FALSE,"J";#N/A,#N/A,FALSE,"K";#N/A,#N/A,FALSE,"L";#N/A,#N/A,FALSE,"M";#N/A,#N/A,FALSE,"N";#N/A,#N/A,FALSE,"O"}</definedName>
    <definedName name="квефі_1" localSheetId="22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35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37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27" hidden="1">{#N/A,#N/A,FALSE,"I";#N/A,#N/A,FALSE,"J";#N/A,#N/A,FALSE,"K";#N/A,#N/A,FALSE,"L";#N/A,#N/A,FALSE,"M";#N/A,#N/A,FALSE,"N";#N/A,#N/A,FALSE,"O"}</definedName>
    <definedName name="квефі_1" localSheetId="28" hidden="1">{#N/A,#N/A,FALSE,"I";#N/A,#N/A,FALSE,"J";#N/A,#N/A,FALSE,"K";#N/A,#N/A,FALSE,"L";#N/A,#N/A,FALSE,"M";#N/A,#N/A,FALSE,"N";#N/A,#N/A,FALSE,"O"}</definedName>
    <definedName name="квефі_1" localSheetId="29" hidden="1">{#N/A,#N/A,FALSE,"I";#N/A,#N/A,FALSE,"J";#N/A,#N/A,FALSE,"K";#N/A,#N/A,FALSE,"L";#N/A,#N/A,FALSE,"M";#N/A,#N/A,FALSE,"N";#N/A,#N/A,FALSE,"O"}</definedName>
    <definedName name="квефі_1" localSheetId="32" hidden="1">{#N/A,#N/A,FALSE,"I";#N/A,#N/A,FALSE,"J";#N/A,#N/A,FALSE,"K";#N/A,#N/A,FALSE,"L";#N/A,#N/A,FALSE,"M";#N/A,#N/A,FALSE,"N";#N/A,#N/A,FALSE,"O"}</definedName>
    <definedName name="квефі_1" localSheetId="33" hidden="1">{#N/A,#N/A,FALSE,"I";#N/A,#N/A,FALSE,"J";#N/A,#N/A,FALSE,"K";#N/A,#N/A,FALSE,"L";#N/A,#N/A,FALSE,"M";#N/A,#N/A,FALSE,"N";#N/A,#N/A,FALSE,"O"}</definedName>
    <definedName name="квефі_1" localSheetId="51" hidden="1">{#N/A,#N/A,FALSE,"I";#N/A,#N/A,FALSE,"J";#N/A,#N/A,FALSE,"K";#N/A,#N/A,FALSE,"L";#N/A,#N/A,FALSE,"M";#N/A,#N/A,FALSE,"N";#N/A,#N/A,FALSE,"O"}</definedName>
    <definedName name="квефі_1" localSheetId="56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73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9" hidden="1">{#N/A,#N/A,FALSE,"I";#N/A,#N/A,FALSE,"J";#N/A,#N/A,FALSE,"K";#N/A,#N/A,FALSE,"L";#N/A,#N/A,FALSE,"M";#N/A,#N/A,FALSE,"N";#N/A,#N/A,FALSE,"O"}</definedName>
    <definedName name="квефі_1" localSheetId="83" hidden="1">{#N/A,#N/A,FALSE,"I";#N/A,#N/A,FALSE,"J";#N/A,#N/A,FALSE,"K";#N/A,#N/A,FALSE,"L";#N/A,#N/A,FALSE,"M";#N/A,#N/A,FALSE,"N";#N/A,#N/A,FALSE,"O"}</definedName>
    <definedName name="квефі_1" localSheetId="48" hidden="1">{#N/A,#N/A,FALSE,"I";#N/A,#N/A,FALSE,"J";#N/A,#N/A,FALSE,"K";#N/A,#N/A,FALSE,"L";#N/A,#N/A,FALSE,"M";#N/A,#N/A,FALSE,"N";#N/A,#N/A,FALSE,"O"}</definedName>
    <definedName name="квефі_1" localSheetId="86" hidden="1">{#N/A,#N/A,FALSE,"I";#N/A,#N/A,FALSE,"J";#N/A,#N/A,FALSE,"K";#N/A,#N/A,FALSE,"L";#N/A,#N/A,FALSE,"M";#N/A,#N/A,FALSE,"N";#N/A,#N/A,FALSE,"O"}</definedName>
    <definedName name="квефі_1" localSheetId="87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89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4" hidden="1">{#N/A,#N/A,FALSE,"I";#N/A,#N/A,FALSE,"J";#N/A,#N/A,FALSE,"K";#N/A,#N/A,FALSE,"L";#N/A,#N/A,FALSE,"M";#N/A,#N/A,FALSE,"N";#N/A,#N/A,FALSE,"O"}</definedName>
    <definedName name="квефі_2" localSheetId="24" hidden="1">{#N/A,#N/A,FALSE,"I";#N/A,#N/A,FALSE,"J";#N/A,#N/A,FALSE,"K";#N/A,#N/A,FALSE,"L";#N/A,#N/A,FALSE,"M";#N/A,#N/A,FALSE,"N";#N/A,#N/A,FALSE,"O"}</definedName>
    <definedName name="квефі_2" localSheetId="25" hidden="1">{#N/A,#N/A,FALSE,"I";#N/A,#N/A,FALSE,"J";#N/A,#N/A,FALSE,"K";#N/A,#N/A,FALSE,"L";#N/A,#N/A,FALSE,"M";#N/A,#N/A,FALSE,"N";#N/A,#N/A,FALSE,"O"}</definedName>
    <definedName name="квефі_2" localSheetId="17" hidden="1">{#N/A,#N/A,FALSE,"I";#N/A,#N/A,FALSE,"J";#N/A,#N/A,FALSE,"K";#N/A,#N/A,FALSE,"L";#N/A,#N/A,FALSE,"M";#N/A,#N/A,FALSE,"N";#N/A,#N/A,FALSE,"O"}</definedName>
    <definedName name="квефі_2" localSheetId="18" hidden="1">{#N/A,#N/A,FALSE,"I";#N/A,#N/A,FALSE,"J";#N/A,#N/A,FALSE,"K";#N/A,#N/A,FALSE,"L";#N/A,#N/A,FALSE,"M";#N/A,#N/A,FALSE,"N";#N/A,#N/A,FALSE,"O"}</definedName>
    <definedName name="квефі_2" localSheetId="22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35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37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27" hidden="1">{#N/A,#N/A,FALSE,"I";#N/A,#N/A,FALSE,"J";#N/A,#N/A,FALSE,"K";#N/A,#N/A,FALSE,"L";#N/A,#N/A,FALSE,"M";#N/A,#N/A,FALSE,"N";#N/A,#N/A,FALSE,"O"}</definedName>
    <definedName name="квефі_2" localSheetId="28" hidden="1">{#N/A,#N/A,FALSE,"I";#N/A,#N/A,FALSE,"J";#N/A,#N/A,FALSE,"K";#N/A,#N/A,FALSE,"L";#N/A,#N/A,FALSE,"M";#N/A,#N/A,FALSE,"N";#N/A,#N/A,FALSE,"O"}</definedName>
    <definedName name="квефі_2" localSheetId="29" hidden="1">{#N/A,#N/A,FALSE,"I";#N/A,#N/A,FALSE,"J";#N/A,#N/A,FALSE,"K";#N/A,#N/A,FALSE,"L";#N/A,#N/A,FALSE,"M";#N/A,#N/A,FALSE,"N";#N/A,#N/A,FALSE,"O"}</definedName>
    <definedName name="квефі_2" localSheetId="32" hidden="1">{#N/A,#N/A,FALSE,"I";#N/A,#N/A,FALSE,"J";#N/A,#N/A,FALSE,"K";#N/A,#N/A,FALSE,"L";#N/A,#N/A,FALSE,"M";#N/A,#N/A,FALSE,"N";#N/A,#N/A,FALSE,"O"}</definedName>
    <definedName name="квефі_2" localSheetId="33" hidden="1">{#N/A,#N/A,FALSE,"I";#N/A,#N/A,FALSE,"J";#N/A,#N/A,FALSE,"K";#N/A,#N/A,FALSE,"L";#N/A,#N/A,FALSE,"M";#N/A,#N/A,FALSE,"N";#N/A,#N/A,FALSE,"O"}</definedName>
    <definedName name="квефі_2" localSheetId="51" hidden="1">{#N/A,#N/A,FALSE,"I";#N/A,#N/A,FALSE,"J";#N/A,#N/A,FALSE,"K";#N/A,#N/A,FALSE,"L";#N/A,#N/A,FALSE,"M";#N/A,#N/A,FALSE,"N";#N/A,#N/A,FALSE,"O"}</definedName>
    <definedName name="квефі_2" localSheetId="56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73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9" hidden="1">{#N/A,#N/A,FALSE,"I";#N/A,#N/A,FALSE,"J";#N/A,#N/A,FALSE,"K";#N/A,#N/A,FALSE,"L";#N/A,#N/A,FALSE,"M";#N/A,#N/A,FALSE,"N";#N/A,#N/A,FALSE,"O"}</definedName>
    <definedName name="квефі_2" localSheetId="83" hidden="1">{#N/A,#N/A,FALSE,"I";#N/A,#N/A,FALSE,"J";#N/A,#N/A,FALSE,"K";#N/A,#N/A,FALSE,"L";#N/A,#N/A,FALSE,"M";#N/A,#N/A,FALSE,"N";#N/A,#N/A,FALSE,"O"}</definedName>
    <definedName name="квефі_2" localSheetId="48" hidden="1">{#N/A,#N/A,FALSE,"I";#N/A,#N/A,FALSE,"J";#N/A,#N/A,FALSE,"K";#N/A,#N/A,FALSE,"L";#N/A,#N/A,FALSE,"M";#N/A,#N/A,FALSE,"N";#N/A,#N/A,FALSE,"O"}</definedName>
    <definedName name="квефі_2" localSheetId="86" hidden="1">{#N/A,#N/A,FALSE,"I";#N/A,#N/A,FALSE,"J";#N/A,#N/A,FALSE,"K";#N/A,#N/A,FALSE,"L";#N/A,#N/A,FALSE,"M";#N/A,#N/A,FALSE,"N";#N/A,#N/A,FALSE,"O"}</definedName>
    <definedName name="квефі_2" localSheetId="87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89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4" hidden="1">{#N/A,#N/A,FALSE,"т17-1банки (2)"}</definedName>
    <definedName name="квітень" localSheetId="24" hidden="1">{#N/A,#N/A,FALSE,"т17-1банки (2)"}</definedName>
    <definedName name="квітень" localSheetId="25" hidden="1">{#N/A,#N/A,FALSE,"т17-1банки (2)"}</definedName>
    <definedName name="квітень" localSheetId="15" hidden="1">{#N/A,#N/A,FALSE,"т17-1банки (2)"}</definedName>
    <definedName name="квітень" localSheetId="17" hidden="1">{#N/A,#N/A,FALSE,"т17-1банки (2)"}</definedName>
    <definedName name="квітень" localSheetId="18" hidden="1">{#N/A,#N/A,FALSE,"т17-1банки (2)"}</definedName>
    <definedName name="квітень" localSheetId="22" hidden="1">{#N/A,#N/A,FALSE,"т17-1банки (2)"}</definedName>
    <definedName name="квітень" localSheetId="26" hidden="1">{#N/A,#N/A,FALSE,"т17-1банки (2)"}</definedName>
    <definedName name="квітень" localSheetId="35" hidden="1">{#N/A,#N/A,FALSE,"т17-1банки (2)"}</definedName>
    <definedName name="квітень" localSheetId="36" hidden="1">{#N/A,#N/A,FALSE,"т17-1банки (2)"}</definedName>
    <definedName name="квітень" localSheetId="37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27" hidden="1">{#N/A,#N/A,FALSE,"т17-1банки (2)"}</definedName>
    <definedName name="квітень" localSheetId="28" hidden="1">{#N/A,#N/A,FALSE,"т17-1банки (2)"}</definedName>
    <definedName name="квітень" localSheetId="29" hidden="1">{#N/A,#N/A,FALSE,"т17-1банки (2)"}</definedName>
    <definedName name="квітень" localSheetId="32" hidden="1">{#N/A,#N/A,FALSE,"т17-1банки (2)"}</definedName>
    <definedName name="квітень" localSheetId="33" hidden="1">{#N/A,#N/A,FALSE,"т17-1банки (2)"}</definedName>
    <definedName name="квітень" localSheetId="51" hidden="1">{#N/A,#N/A,FALSE,"т17-1банки (2)"}</definedName>
    <definedName name="квітень" localSheetId="56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64" hidden="1">{#N/A,#N/A,FALSE,"т17-1банки (2)"}</definedName>
    <definedName name="квітень" localSheetId="73" hidden="1">{#N/A,#N/A,FALSE,"т17-1банки (2)"}</definedName>
    <definedName name="квітень" localSheetId="74" hidden="1">{#N/A,#N/A,FALSE,"т17-1банки (2)"}</definedName>
    <definedName name="квітень" localSheetId="65" hidden="1">{#N/A,#N/A,FALSE,"т17-1банки (2)"}</definedName>
    <definedName name="квітень" localSheetId="66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5" hidden="1">{#N/A,#N/A,FALSE,"т17-1банки (2)"}</definedName>
    <definedName name="квітень" localSheetId="85" hidden="1">{#N/A,#N/A,FALSE,"т17-1банки (2)"}</definedName>
    <definedName name="квітень" localSheetId="77" hidden="1">{#N/A,#N/A,FALSE,"т17-1банки (2)"}</definedName>
    <definedName name="квітень" localSheetId="79" hidden="1">{#N/A,#N/A,FALSE,"т17-1банки (2)"}</definedName>
    <definedName name="квітень" localSheetId="83" hidden="1">{#N/A,#N/A,FALSE,"т17-1банки (2)"}</definedName>
    <definedName name="квітень" localSheetId="48" hidden="1">{#N/A,#N/A,FALSE,"т17-1банки (2)"}</definedName>
    <definedName name="квітень" localSheetId="86" hidden="1">{#N/A,#N/A,FALSE,"т17-1банки (2)"}</definedName>
    <definedName name="квітень" localSheetId="87" hidden="1">{#N/A,#N/A,FALSE,"т17-1банки (2)"}</definedName>
    <definedName name="квітень" localSheetId="88" hidden="1">{#N/A,#N/A,FALSE,"т17-1банки (2)"}</definedName>
    <definedName name="квітень" localSheetId="89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4" hidden="1">{#N/A,#N/A,FALSE,"Лист4"}</definedName>
    <definedName name="кгккг" localSheetId="24" hidden="1">{#N/A,#N/A,FALSE,"Лист4"}</definedName>
    <definedName name="кгккг" localSheetId="25" hidden="1">{#N/A,#N/A,FALSE,"Лист4"}</definedName>
    <definedName name="кгккг" localSheetId="15" hidden="1">{#N/A,#N/A,FALSE,"Лист4"}</definedName>
    <definedName name="кгккг" localSheetId="17" hidden="1">{#N/A,#N/A,FALSE,"Лист4"}</definedName>
    <definedName name="кгккг" localSheetId="18" hidden="1">{#N/A,#N/A,FALSE,"Лист4"}</definedName>
    <definedName name="кгккг" localSheetId="22" hidden="1">{#N/A,#N/A,FALSE,"Лист4"}</definedName>
    <definedName name="кгккг" localSheetId="26" hidden="1">{#N/A,#N/A,FALSE,"Лист4"}</definedName>
    <definedName name="кгккг" localSheetId="35" hidden="1">{#N/A,#N/A,FALSE,"Лист4"}</definedName>
    <definedName name="кгккг" localSheetId="36" hidden="1">{#N/A,#N/A,FALSE,"Лист4"}</definedName>
    <definedName name="кгккг" localSheetId="37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27" hidden="1">{#N/A,#N/A,FALSE,"Лист4"}</definedName>
    <definedName name="кгккг" localSheetId="28" hidden="1">{#N/A,#N/A,FALSE,"Лист4"}</definedName>
    <definedName name="кгккг" localSheetId="29" hidden="1">{#N/A,#N/A,FALSE,"Лист4"}</definedName>
    <definedName name="кгккг" localSheetId="32" hidden="1">{#N/A,#N/A,FALSE,"Лист4"}</definedName>
    <definedName name="кгккг" localSheetId="33" hidden="1">{#N/A,#N/A,FALSE,"Лист4"}</definedName>
    <definedName name="кгккг" localSheetId="51" hidden="1">{#N/A,#N/A,FALSE,"Лист4"}</definedName>
    <definedName name="кгккг" localSheetId="56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64" hidden="1">{#N/A,#N/A,FALSE,"Лист4"}</definedName>
    <definedName name="кгккг" localSheetId="73" hidden="1">{#N/A,#N/A,FALSE,"Лист4"}</definedName>
    <definedName name="кгккг" localSheetId="74" hidden="1">{#N/A,#N/A,FALSE,"Лист4"}</definedName>
    <definedName name="кгккг" localSheetId="65" hidden="1">{#N/A,#N/A,FALSE,"Лист4"}</definedName>
    <definedName name="кгккг" localSheetId="66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5" hidden="1">{#N/A,#N/A,FALSE,"Лист4"}</definedName>
    <definedName name="кгккг" localSheetId="85" hidden="1">{#N/A,#N/A,FALSE,"Лист4"}</definedName>
    <definedName name="кгккг" localSheetId="77" hidden="1">{#N/A,#N/A,FALSE,"Лист4"}</definedName>
    <definedName name="кгккг" localSheetId="79" hidden="1">{#N/A,#N/A,FALSE,"Лист4"}</definedName>
    <definedName name="кгккг" localSheetId="83" hidden="1">{#N/A,#N/A,FALSE,"Лист4"}</definedName>
    <definedName name="кгккг" localSheetId="48" hidden="1">{#N/A,#N/A,FALSE,"Лист4"}</definedName>
    <definedName name="кгккг" localSheetId="86" hidden="1">{#N/A,#N/A,FALSE,"Лист4"}</definedName>
    <definedName name="кгккг" localSheetId="87" hidden="1">{#N/A,#N/A,FALSE,"Лист4"}</definedName>
    <definedName name="кгккг" localSheetId="88" hidden="1">{#N/A,#N/A,FALSE,"Лист4"}</definedName>
    <definedName name="кгккг" localSheetId="89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4" hidden="1">{#N/A,#N/A,FALSE,"Лист4"}</definedName>
    <definedName name="кгкккк" localSheetId="24" hidden="1">{#N/A,#N/A,FALSE,"Лист4"}</definedName>
    <definedName name="кгкккк" localSheetId="25" hidden="1">{#N/A,#N/A,FALSE,"Лист4"}</definedName>
    <definedName name="кгкккк" localSheetId="15" hidden="1">{#N/A,#N/A,FALSE,"Лист4"}</definedName>
    <definedName name="кгкккк" localSheetId="17" hidden="1">{#N/A,#N/A,FALSE,"Лист4"}</definedName>
    <definedName name="кгкккк" localSheetId="18" hidden="1">{#N/A,#N/A,FALSE,"Лист4"}</definedName>
    <definedName name="кгкккк" localSheetId="22" hidden="1">{#N/A,#N/A,FALSE,"Лист4"}</definedName>
    <definedName name="кгкккк" localSheetId="26" hidden="1">{#N/A,#N/A,FALSE,"Лист4"}</definedName>
    <definedName name="кгкккк" localSheetId="35" hidden="1">{#N/A,#N/A,FALSE,"Лист4"}</definedName>
    <definedName name="кгкккк" localSheetId="36" hidden="1">{#N/A,#N/A,FALSE,"Лист4"}</definedName>
    <definedName name="кгкккк" localSheetId="37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27" hidden="1">{#N/A,#N/A,FALSE,"Лист4"}</definedName>
    <definedName name="кгкккк" localSheetId="28" hidden="1">{#N/A,#N/A,FALSE,"Лист4"}</definedName>
    <definedName name="кгкккк" localSheetId="29" hidden="1">{#N/A,#N/A,FALSE,"Лист4"}</definedName>
    <definedName name="кгкккк" localSheetId="32" hidden="1">{#N/A,#N/A,FALSE,"Лист4"}</definedName>
    <definedName name="кгкккк" localSheetId="33" hidden="1">{#N/A,#N/A,FALSE,"Лист4"}</definedName>
    <definedName name="кгкккк" localSheetId="51" hidden="1">{#N/A,#N/A,FALSE,"Лист4"}</definedName>
    <definedName name="кгкккк" localSheetId="56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64" hidden="1">{#N/A,#N/A,FALSE,"Лист4"}</definedName>
    <definedName name="кгкккк" localSheetId="73" hidden="1">{#N/A,#N/A,FALSE,"Лист4"}</definedName>
    <definedName name="кгкккк" localSheetId="74" hidden="1">{#N/A,#N/A,FALSE,"Лист4"}</definedName>
    <definedName name="кгкккк" localSheetId="65" hidden="1">{#N/A,#N/A,FALSE,"Лист4"}</definedName>
    <definedName name="кгкккк" localSheetId="66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5" hidden="1">{#N/A,#N/A,FALSE,"Лист4"}</definedName>
    <definedName name="кгкккк" localSheetId="85" hidden="1">{#N/A,#N/A,FALSE,"Лист4"}</definedName>
    <definedName name="кгкккк" localSheetId="77" hidden="1">{#N/A,#N/A,FALSE,"Лист4"}</definedName>
    <definedName name="кгкккк" localSheetId="79" hidden="1">{#N/A,#N/A,FALSE,"Лист4"}</definedName>
    <definedName name="кгкккк" localSheetId="83" hidden="1">{#N/A,#N/A,FALSE,"Лист4"}</definedName>
    <definedName name="кгкккк" localSheetId="48" hidden="1">{#N/A,#N/A,FALSE,"Лист4"}</definedName>
    <definedName name="кгкккк" localSheetId="86" hidden="1">{#N/A,#N/A,FALSE,"Лист4"}</definedName>
    <definedName name="кгкккк" localSheetId="87" hidden="1">{#N/A,#N/A,FALSE,"Лист4"}</definedName>
    <definedName name="кгкккк" localSheetId="88" hidden="1">{#N/A,#N/A,FALSE,"Лист4"}</definedName>
    <definedName name="кгкккк" localSheetId="89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4" hidden="1">{#N/A,#N/A,FALSE,"т17-1банки (2)"}</definedName>
    <definedName name="ке" localSheetId="24" hidden="1">{#N/A,#N/A,FALSE,"т17-1банки (2)"}</definedName>
    <definedName name="ке" localSheetId="25" hidden="1">{#N/A,#N/A,FALSE,"т17-1банки (2)"}</definedName>
    <definedName name="ке" localSheetId="15" hidden="1">{#N/A,#N/A,FALSE,"т17-1банки (2)"}</definedName>
    <definedName name="ке" localSheetId="17" hidden="1">{#N/A,#N/A,FALSE,"т17-1банки (2)"}</definedName>
    <definedName name="ке" localSheetId="18" hidden="1">{#N/A,#N/A,FALSE,"т17-1банки (2)"}</definedName>
    <definedName name="ке" localSheetId="22" hidden="1">{#N/A,#N/A,FALSE,"т17-1банки (2)"}</definedName>
    <definedName name="ке" localSheetId="26" hidden="1">{#N/A,#N/A,FALSE,"т17-1банки (2)"}</definedName>
    <definedName name="ке" localSheetId="35" hidden="1">{#N/A,#N/A,FALSE,"т17-1банки (2)"}</definedName>
    <definedName name="ке" localSheetId="36" hidden="1">{#N/A,#N/A,FALSE,"т17-1банки (2)"}</definedName>
    <definedName name="ке" localSheetId="37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27" hidden="1">{#N/A,#N/A,FALSE,"т17-1банки (2)"}</definedName>
    <definedName name="ке" localSheetId="28" hidden="1">{#N/A,#N/A,FALSE,"т17-1банки (2)"}</definedName>
    <definedName name="ке" localSheetId="29" hidden="1">{#N/A,#N/A,FALSE,"т17-1банки (2)"}</definedName>
    <definedName name="ке" localSheetId="32" hidden="1">{#N/A,#N/A,FALSE,"т17-1банки (2)"}</definedName>
    <definedName name="ке" localSheetId="33" hidden="1">{#N/A,#N/A,FALSE,"т17-1банки (2)"}</definedName>
    <definedName name="ке" localSheetId="51" hidden="1">{#N/A,#N/A,FALSE,"т17-1банки (2)"}</definedName>
    <definedName name="ке" localSheetId="56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64" hidden="1">{#N/A,#N/A,FALSE,"т17-1банки (2)"}</definedName>
    <definedName name="ке" localSheetId="73" hidden="1">{#N/A,#N/A,FALSE,"т17-1банки (2)"}</definedName>
    <definedName name="ке" localSheetId="74" hidden="1">{#N/A,#N/A,FALSE,"т17-1банки (2)"}</definedName>
    <definedName name="ке" localSheetId="65" hidden="1">{#N/A,#N/A,FALSE,"т17-1банки (2)"}</definedName>
    <definedName name="ке" localSheetId="66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5" hidden="1">{#N/A,#N/A,FALSE,"т17-1банки (2)"}</definedName>
    <definedName name="ке" localSheetId="85" hidden="1">{#N/A,#N/A,FALSE,"т17-1банки (2)"}</definedName>
    <definedName name="ке" localSheetId="77" hidden="1">{#N/A,#N/A,FALSE,"т17-1банки (2)"}</definedName>
    <definedName name="ке" localSheetId="79" hidden="1">{#N/A,#N/A,FALSE,"т17-1банки (2)"}</definedName>
    <definedName name="ке" localSheetId="83" hidden="1">{#N/A,#N/A,FALSE,"т17-1банки (2)"}</definedName>
    <definedName name="ке" localSheetId="48" hidden="1">{#N/A,#N/A,FALSE,"т17-1банки (2)"}</definedName>
    <definedName name="ке" localSheetId="86" hidden="1">{#N/A,#N/A,FALSE,"т17-1банки (2)"}</definedName>
    <definedName name="ке" localSheetId="87" hidden="1">{#N/A,#N/A,FALSE,"т17-1банки (2)"}</definedName>
    <definedName name="ке" localSheetId="88" hidden="1">{#N/A,#N/A,FALSE,"т17-1банки (2)"}</definedName>
    <definedName name="ке" localSheetId="89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4" hidden="1">{#N/A,#N/A,FALSE,"Лист4"}</definedName>
    <definedName name="кеуц" localSheetId="24" hidden="1">{#N/A,#N/A,FALSE,"Лист4"}</definedName>
    <definedName name="кеуц" localSheetId="25" hidden="1">{#N/A,#N/A,FALSE,"Лист4"}</definedName>
    <definedName name="кеуц" localSheetId="15" hidden="1">{#N/A,#N/A,FALSE,"Лист4"}</definedName>
    <definedName name="кеуц" localSheetId="17" hidden="1">{#N/A,#N/A,FALSE,"Лист4"}</definedName>
    <definedName name="кеуц" localSheetId="18" hidden="1">{#N/A,#N/A,FALSE,"Лист4"}</definedName>
    <definedName name="кеуц" localSheetId="22" hidden="1">{#N/A,#N/A,FALSE,"Лист4"}</definedName>
    <definedName name="кеуц" localSheetId="26" hidden="1">{#N/A,#N/A,FALSE,"Лист4"}</definedName>
    <definedName name="кеуц" localSheetId="35" hidden="1">{#N/A,#N/A,FALSE,"Лист4"}</definedName>
    <definedName name="кеуц" localSheetId="36" hidden="1">{#N/A,#N/A,FALSE,"Лист4"}</definedName>
    <definedName name="кеуц" localSheetId="37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27" hidden="1">{#N/A,#N/A,FALSE,"Лист4"}</definedName>
    <definedName name="кеуц" localSheetId="28" hidden="1">{#N/A,#N/A,FALSE,"Лист4"}</definedName>
    <definedName name="кеуц" localSheetId="29" hidden="1">{#N/A,#N/A,FALSE,"Лист4"}</definedName>
    <definedName name="кеуц" localSheetId="32" hidden="1">{#N/A,#N/A,FALSE,"Лист4"}</definedName>
    <definedName name="кеуц" localSheetId="33" hidden="1">{#N/A,#N/A,FALSE,"Лист4"}</definedName>
    <definedName name="кеуц" localSheetId="51" hidden="1">{#N/A,#N/A,FALSE,"Лист4"}</definedName>
    <definedName name="кеуц" localSheetId="56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64" hidden="1">{#N/A,#N/A,FALSE,"Лист4"}</definedName>
    <definedName name="кеуц" localSheetId="73" hidden="1">{#N/A,#N/A,FALSE,"Лист4"}</definedName>
    <definedName name="кеуц" localSheetId="74" hidden="1">{#N/A,#N/A,FALSE,"Лист4"}</definedName>
    <definedName name="кеуц" localSheetId="65" hidden="1">{#N/A,#N/A,FALSE,"Лист4"}</definedName>
    <definedName name="кеуц" localSheetId="66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5" hidden="1">{#N/A,#N/A,FALSE,"Лист4"}</definedName>
    <definedName name="кеуц" localSheetId="85" hidden="1">{#N/A,#N/A,FALSE,"Лист4"}</definedName>
    <definedName name="кеуц" localSheetId="77" hidden="1">{#N/A,#N/A,FALSE,"Лист4"}</definedName>
    <definedName name="кеуц" localSheetId="79" hidden="1">{#N/A,#N/A,FALSE,"Лист4"}</definedName>
    <definedName name="кеуц" localSheetId="83" hidden="1">{#N/A,#N/A,FALSE,"Лист4"}</definedName>
    <definedName name="кеуц" localSheetId="48" hidden="1">{#N/A,#N/A,FALSE,"Лист4"}</definedName>
    <definedName name="кеуц" localSheetId="86" hidden="1">{#N/A,#N/A,FALSE,"Лист4"}</definedName>
    <definedName name="кеуц" localSheetId="87" hidden="1">{#N/A,#N/A,FALSE,"Лист4"}</definedName>
    <definedName name="кеуц" localSheetId="88" hidden="1">{#N/A,#N/A,FALSE,"Лист4"}</definedName>
    <definedName name="кеуц" localSheetId="89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4" hidden="1">{#N/A,#N/A,FALSE,"Лист4"}</definedName>
    <definedName name="кк" localSheetId="24" hidden="1">{#N/A,#N/A,FALSE,"Лист4"}</definedName>
    <definedName name="кк" localSheetId="25" hidden="1">{#N/A,#N/A,FALSE,"Лист4"}</definedName>
    <definedName name="кк" localSheetId="15" hidden="1">{#N/A,#N/A,FALSE,"Лист4"}</definedName>
    <definedName name="кк" localSheetId="17" hidden="1">{#N/A,#N/A,FALSE,"Лист4"}</definedName>
    <definedName name="кк" localSheetId="18" hidden="1">{#N/A,#N/A,FALSE,"Лист4"}</definedName>
    <definedName name="кк" localSheetId="22" hidden="1">{#N/A,#N/A,FALSE,"Лист4"}</definedName>
    <definedName name="кк" localSheetId="26" hidden="1">{#N/A,#N/A,FALSE,"Лист4"}</definedName>
    <definedName name="кк" localSheetId="35" hidden="1">{#N/A,#N/A,FALSE,"Лист4"}</definedName>
    <definedName name="кк" localSheetId="36" hidden="1">{#N/A,#N/A,FALSE,"Лист4"}</definedName>
    <definedName name="кк" localSheetId="37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27" hidden="1">{#N/A,#N/A,FALSE,"Лист4"}</definedName>
    <definedName name="кк" localSheetId="28" hidden="1">{#N/A,#N/A,FALSE,"Лист4"}</definedName>
    <definedName name="кк" localSheetId="29" hidden="1">{#N/A,#N/A,FALSE,"Лист4"}</definedName>
    <definedName name="кк" localSheetId="32" hidden="1">{#N/A,#N/A,FALSE,"Лист4"}</definedName>
    <definedName name="кк" localSheetId="33" hidden="1">{#N/A,#N/A,FALSE,"Лист4"}</definedName>
    <definedName name="кк" localSheetId="51" hidden="1">{#N/A,#N/A,FALSE,"Лист4"}</definedName>
    <definedName name="кк" localSheetId="56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64" hidden="1">{#N/A,#N/A,FALSE,"Лист4"}</definedName>
    <definedName name="кк" localSheetId="73" hidden="1">{#N/A,#N/A,FALSE,"Лист4"}</definedName>
    <definedName name="кк" localSheetId="74" hidden="1">{#N/A,#N/A,FALSE,"Лист4"}</definedName>
    <definedName name="кк" localSheetId="65" hidden="1">{#N/A,#N/A,FALSE,"Лист4"}</definedName>
    <definedName name="кк" localSheetId="66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5" hidden="1">{#N/A,#N/A,FALSE,"Лист4"}</definedName>
    <definedName name="кк" localSheetId="85" hidden="1">{#N/A,#N/A,FALSE,"Лист4"}</definedName>
    <definedName name="кк" localSheetId="77" hidden="1">{#N/A,#N/A,FALSE,"Лист4"}</definedName>
    <definedName name="кк" localSheetId="79" hidden="1">{#N/A,#N/A,FALSE,"Лист4"}</definedName>
    <definedName name="кк" localSheetId="83" hidden="1">{#N/A,#N/A,FALSE,"Лист4"}</definedName>
    <definedName name="кк" localSheetId="48" hidden="1">{#N/A,#N/A,FALSE,"Лист4"}</definedName>
    <definedName name="кк" localSheetId="86" hidden="1">{#N/A,#N/A,FALSE,"Лист4"}</definedName>
    <definedName name="кк" localSheetId="87" hidden="1">{#N/A,#N/A,FALSE,"Лист4"}</definedName>
    <definedName name="кк" localSheetId="88" hidden="1">{#N/A,#N/A,FALSE,"Лист4"}</definedName>
    <definedName name="кк" localSheetId="89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4" hidden="1">{#N/A,#N/A,FALSE,"Лист4"}</definedName>
    <definedName name="ккгкг" localSheetId="24" hidden="1">{#N/A,#N/A,FALSE,"Лист4"}</definedName>
    <definedName name="ккгкг" localSheetId="25" hidden="1">{#N/A,#N/A,FALSE,"Лист4"}</definedName>
    <definedName name="ккгкг" localSheetId="15" hidden="1">{#N/A,#N/A,FALSE,"Лист4"}</definedName>
    <definedName name="ккгкг" localSheetId="17" hidden="1">{#N/A,#N/A,FALSE,"Лист4"}</definedName>
    <definedName name="ккгкг" localSheetId="18" hidden="1">{#N/A,#N/A,FALSE,"Лист4"}</definedName>
    <definedName name="ккгкг" localSheetId="22" hidden="1">{#N/A,#N/A,FALSE,"Лист4"}</definedName>
    <definedName name="ккгкг" localSheetId="26" hidden="1">{#N/A,#N/A,FALSE,"Лист4"}</definedName>
    <definedName name="ккгкг" localSheetId="35" hidden="1">{#N/A,#N/A,FALSE,"Лист4"}</definedName>
    <definedName name="ккгкг" localSheetId="36" hidden="1">{#N/A,#N/A,FALSE,"Лист4"}</definedName>
    <definedName name="ккгкг" localSheetId="37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27" hidden="1">{#N/A,#N/A,FALSE,"Лист4"}</definedName>
    <definedName name="ккгкг" localSheetId="28" hidden="1">{#N/A,#N/A,FALSE,"Лист4"}</definedName>
    <definedName name="ккгкг" localSheetId="29" hidden="1">{#N/A,#N/A,FALSE,"Лист4"}</definedName>
    <definedName name="ккгкг" localSheetId="32" hidden="1">{#N/A,#N/A,FALSE,"Лист4"}</definedName>
    <definedName name="ккгкг" localSheetId="33" hidden="1">{#N/A,#N/A,FALSE,"Лист4"}</definedName>
    <definedName name="ккгкг" localSheetId="51" hidden="1">{#N/A,#N/A,FALSE,"Лист4"}</definedName>
    <definedName name="ккгкг" localSheetId="56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64" hidden="1">{#N/A,#N/A,FALSE,"Лист4"}</definedName>
    <definedName name="ккгкг" localSheetId="73" hidden="1">{#N/A,#N/A,FALSE,"Лист4"}</definedName>
    <definedName name="ккгкг" localSheetId="74" hidden="1">{#N/A,#N/A,FALSE,"Лист4"}</definedName>
    <definedName name="ккгкг" localSheetId="65" hidden="1">{#N/A,#N/A,FALSE,"Лист4"}</definedName>
    <definedName name="ккгкг" localSheetId="66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5" hidden="1">{#N/A,#N/A,FALSE,"Лист4"}</definedName>
    <definedName name="ккгкг" localSheetId="85" hidden="1">{#N/A,#N/A,FALSE,"Лист4"}</definedName>
    <definedName name="ккгкг" localSheetId="77" hidden="1">{#N/A,#N/A,FALSE,"Лист4"}</definedName>
    <definedName name="ккгкг" localSheetId="79" hidden="1">{#N/A,#N/A,FALSE,"Лист4"}</definedName>
    <definedName name="ккгкг" localSheetId="83" hidden="1">{#N/A,#N/A,FALSE,"Лист4"}</definedName>
    <definedName name="ккгкг" localSheetId="48" hidden="1">{#N/A,#N/A,FALSE,"Лист4"}</definedName>
    <definedName name="ккгкг" localSheetId="86" hidden="1">{#N/A,#N/A,FALSE,"Лист4"}</definedName>
    <definedName name="ккгкг" localSheetId="87" hidden="1">{#N/A,#N/A,FALSE,"Лист4"}</definedName>
    <definedName name="ккгкг" localSheetId="88" hidden="1">{#N/A,#N/A,FALSE,"Лист4"}</definedName>
    <definedName name="ккгкг" localSheetId="89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4" hidden="1">{#N/A,#N/A,FALSE,"Лист4"}</definedName>
    <definedName name="ккк" localSheetId="24" hidden="1">{#N/A,#N/A,FALSE,"Лист4"}</definedName>
    <definedName name="ккк" localSheetId="25" hidden="1">{#N/A,#N/A,FALSE,"Лист4"}</definedName>
    <definedName name="ккк" localSheetId="15" hidden="1">{#N/A,#N/A,FALSE,"Лист4"}</definedName>
    <definedName name="ккк" localSheetId="17" hidden="1">{#N/A,#N/A,FALSE,"Лист4"}</definedName>
    <definedName name="ккк" localSheetId="18" hidden="1">{#N/A,#N/A,FALSE,"Лист4"}</definedName>
    <definedName name="ккк" localSheetId="22" hidden="1">{#N/A,#N/A,FALSE,"Лист4"}</definedName>
    <definedName name="ккк" localSheetId="26" hidden="1">{#N/A,#N/A,FALSE,"Лист4"}</definedName>
    <definedName name="ккк" localSheetId="35" hidden="1">{#N/A,#N/A,FALSE,"Лист4"}</definedName>
    <definedName name="ккк" localSheetId="36" hidden="1">{#N/A,#N/A,FALSE,"Лист4"}</definedName>
    <definedName name="ккк" localSheetId="37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27" hidden="1">{#N/A,#N/A,FALSE,"Лист4"}</definedName>
    <definedName name="ккк" localSheetId="28" hidden="1">{#N/A,#N/A,FALSE,"Лист4"}</definedName>
    <definedName name="ккк" localSheetId="29" hidden="1">{#N/A,#N/A,FALSE,"Лист4"}</definedName>
    <definedName name="ккк" localSheetId="32" hidden="1">{#N/A,#N/A,FALSE,"Лист4"}</definedName>
    <definedName name="ккк" localSheetId="33" hidden="1">{#N/A,#N/A,FALSE,"Лист4"}</definedName>
    <definedName name="ккк" localSheetId="51" hidden="1">{#N/A,#N/A,FALSE,"Лист4"}</definedName>
    <definedName name="ккк" localSheetId="56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64" hidden="1">{#N/A,#N/A,FALSE,"Лист4"}</definedName>
    <definedName name="ккк" localSheetId="73" hidden="1">{#N/A,#N/A,FALSE,"Лист4"}</definedName>
    <definedName name="ккк" localSheetId="74" hidden="1">{#N/A,#N/A,FALSE,"Лист4"}</definedName>
    <definedName name="ккк" localSheetId="65" hidden="1">{#N/A,#N/A,FALSE,"Лист4"}</definedName>
    <definedName name="ккк" localSheetId="66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5" hidden="1">{#N/A,#N/A,FALSE,"Лист4"}</definedName>
    <definedName name="ккк" localSheetId="85" hidden="1">{#N/A,#N/A,FALSE,"Лист4"}</definedName>
    <definedName name="ккк" localSheetId="77" hidden="1">{#N/A,#N/A,FALSE,"Лист4"}</definedName>
    <definedName name="ккк" localSheetId="79" hidden="1">{#N/A,#N/A,FALSE,"Лист4"}</definedName>
    <definedName name="ккк" localSheetId="83" hidden="1">{#N/A,#N/A,FALSE,"Лист4"}</definedName>
    <definedName name="ккк" localSheetId="48" hidden="1">{#N/A,#N/A,FALSE,"Лист4"}</definedName>
    <definedName name="ккк" localSheetId="86" hidden="1">{#N/A,#N/A,FALSE,"Лист4"}</definedName>
    <definedName name="ккк" localSheetId="87" hidden="1">{#N/A,#N/A,FALSE,"Лист4"}</definedName>
    <definedName name="ккк" localSheetId="88" hidden="1">{#N/A,#N/A,FALSE,"Лист4"}</definedName>
    <definedName name="ккк" localSheetId="89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4" hidden="1">{#N/A,#N/A,FALSE,"Лист4"}</definedName>
    <definedName name="кккну" localSheetId="24" hidden="1">{#N/A,#N/A,FALSE,"Лист4"}</definedName>
    <definedName name="кккну" localSheetId="25" hidden="1">{#N/A,#N/A,FALSE,"Лист4"}</definedName>
    <definedName name="кккну" localSheetId="15" hidden="1">{#N/A,#N/A,FALSE,"Лист4"}</definedName>
    <definedName name="кккну" localSheetId="17" hidden="1">{#N/A,#N/A,FALSE,"Лист4"}</definedName>
    <definedName name="кккну" localSheetId="18" hidden="1">{#N/A,#N/A,FALSE,"Лист4"}</definedName>
    <definedName name="кккну" localSheetId="22" hidden="1">{#N/A,#N/A,FALSE,"Лист4"}</definedName>
    <definedName name="кккну" localSheetId="26" hidden="1">{#N/A,#N/A,FALSE,"Лист4"}</definedName>
    <definedName name="кккну" localSheetId="35" hidden="1">{#N/A,#N/A,FALSE,"Лист4"}</definedName>
    <definedName name="кккну" localSheetId="36" hidden="1">{#N/A,#N/A,FALSE,"Лист4"}</definedName>
    <definedName name="кккну" localSheetId="37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27" hidden="1">{#N/A,#N/A,FALSE,"Лист4"}</definedName>
    <definedName name="кккну" localSheetId="28" hidden="1">{#N/A,#N/A,FALSE,"Лист4"}</definedName>
    <definedName name="кккну" localSheetId="29" hidden="1">{#N/A,#N/A,FALSE,"Лист4"}</definedName>
    <definedName name="кккну" localSheetId="32" hidden="1">{#N/A,#N/A,FALSE,"Лист4"}</definedName>
    <definedName name="кккну" localSheetId="33" hidden="1">{#N/A,#N/A,FALSE,"Лист4"}</definedName>
    <definedName name="кккну" localSheetId="51" hidden="1">{#N/A,#N/A,FALSE,"Лист4"}</definedName>
    <definedName name="кккну" localSheetId="56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64" hidden="1">{#N/A,#N/A,FALSE,"Лист4"}</definedName>
    <definedName name="кккну" localSheetId="73" hidden="1">{#N/A,#N/A,FALSE,"Лист4"}</definedName>
    <definedName name="кккну" localSheetId="74" hidden="1">{#N/A,#N/A,FALSE,"Лист4"}</definedName>
    <definedName name="кккну" localSheetId="65" hidden="1">{#N/A,#N/A,FALSE,"Лист4"}</definedName>
    <definedName name="кккну" localSheetId="66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5" hidden="1">{#N/A,#N/A,FALSE,"Лист4"}</definedName>
    <definedName name="кккну" localSheetId="85" hidden="1">{#N/A,#N/A,FALSE,"Лист4"}</definedName>
    <definedName name="кккну" localSheetId="77" hidden="1">{#N/A,#N/A,FALSE,"Лист4"}</definedName>
    <definedName name="кккну" localSheetId="79" hidden="1">{#N/A,#N/A,FALSE,"Лист4"}</definedName>
    <definedName name="кккну" localSheetId="83" hidden="1">{#N/A,#N/A,FALSE,"Лист4"}</definedName>
    <definedName name="кккну" localSheetId="48" hidden="1">{#N/A,#N/A,FALSE,"Лист4"}</definedName>
    <definedName name="кккну" localSheetId="86" hidden="1">{#N/A,#N/A,FALSE,"Лист4"}</definedName>
    <definedName name="кккну" localSheetId="87" hidden="1">{#N/A,#N/A,FALSE,"Лист4"}</definedName>
    <definedName name="кккну" localSheetId="88" hidden="1">{#N/A,#N/A,FALSE,"Лист4"}</definedName>
    <definedName name="кккну" localSheetId="89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4" hidden="1">{#N/A,#N/A,FALSE,"Лист4"}</definedName>
    <definedName name="кккокк" localSheetId="24" hidden="1">{#N/A,#N/A,FALSE,"Лист4"}</definedName>
    <definedName name="кккокк" localSheetId="25" hidden="1">{#N/A,#N/A,FALSE,"Лист4"}</definedName>
    <definedName name="кккокк" localSheetId="15" hidden="1">{#N/A,#N/A,FALSE,"Лист4"}</definedName>
    <definedName name="кккокк" localSheetId="17" hidden="1">{#N/A,#N/A,FALSE,"Лист4"}</definedName>
    <definedName name="кккокк" localSheetId="18" hidden="1">{#N/A,#N/A,FALSE,"Лист4"}</definedName>
    <definedName name="кккокк" localSheetId="22" hidden="1">{#N/A,#N/A,FALSE,"Лист4"}</definedName>
    <definedName name="кккокк" localSheetId="26" hidden="1">{#N/A,#N/A,FALSE,"Лист4"}</definedName>
    <definedName name="кккокк" localSheetId="35" hidden="1">{#N/A,#N/A,FALSE,"Лист4"}</definedName>
    <definedName name="кккокк" localSheetId="36" hidden="1">{#N/A,#N/A,FALSE,"Лист4"}</definedName>
    <definedName name="кккокк" localSheetId="37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27" hidden="1">{#N/A,#N/A,FALSE,"Лист4"}</definedName>
    <definedName name="кккокк" localSheetId="28" hidden="1">{#N/A,#N/A,FALSE,"Лист4"}</definedName>
    <definedName name="кккокк" localSheetId="29" hidden="1">{#N/A,#N/A,FALSE,"Лист4"}</definedName>
    <definedName name="кккокк" localSheetId="32" hidden="1">{#N/A,#N/A,FALSE,"Лист4"}</definedName>
    <definedName name="кккокк" localSheetId="33" hidden="1">{#N/A,#N/A,FALSE,"Лист4"}</definedName>
    <definedName name="кккокк" localSheetId="51" hidden="1">{#N/A,#N/A,FALSE,"Лист4"}</definedName>
    <definedName name="кккокк" localSheetId="56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64" hidden="1">{#N/A,#N/A,FALSE,"Лист4"}</definedName>
    <definedName name="кккокк" localSheetId="73" hidden="1">{#N/A,#N/A,FALSE,"Лист4"}</definedName>
    <definedName name="кккокк" localSheetId="74" hidden="1">{#N/A,#N/A,FALSE,"Лист4"}</definedName>
    <definedName name="кккокк" localSheetId="65" hidden="1">{#N/A,#N/A,FALSE,"Лист4"}</definedName>
    <definedName name="кккокк" localSheetId="66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5" hidden="1">{#N/A,#N/A,FALSE,"Лист4"}</definedName>
    <definedName name="кккокк" localSheetId="85" hidden="1">{#N/A,#N/A,FALSE,"Лист4"}</definedName>
    <definedName name="кккокк" localSheetId="77" hidden="1">{#N/A,#N/A,FALSE,"Лист4"}</definedName>
    <definedName name="кккокк" localSheetId="79" hidden="1">{#N/A,#N/A,FALSE,"Лист4"}</definedName>
    <definedName name="кккокк" localSheetId="83" hidden="1">{#N/A,#N/A,FALSE,"Лист4"}</definedName>
    <definedName name="кккокк" localSheetId="48" hidden="1">{#N/A,#N/A,FALSE,"Лист4"}</definedName>
    <definedName name="кккокк" localSheetId="86" hidden="1">{#N/A,#N/A,FALSE,"Лист4"}</definedName>
    <definedName name="кккокк" localSheetId="87" hidden="1">{#N/A,#N/A,FALSE,"Лист4"}</definedName>
    <definedName name="кккокк" localSheetId="88" hidden="1">{#N/A,#N/A,FALSE,"Лист4"}</definedName>
    <definedName name="кккокк" localSheetId="89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4" hidden="1">{#N/A,#N/A,FALSE,"Лист4"}</definedName>
    <definedName name="комунальне" localSheetId="24" hidden="1">{#N/A,#N/A,FALSE,"Лист4"}</definedName>
    <definedName name="комунальне" localSheetId="25" hidden="1">{#N/A,#N/A,FALSE,"Лист4"}</definedName>
    <definedName name="комунальне" localSheetId="15" hidden="1">{#N/A,#N/A,FALSE,"Лист4"}</definedName>
    <definedName name="комунальне" localSheetId="17" hidden="1">{#N/A,#N/A,FALSE,"Лист4"}</definedName>
    <definedName name="комунальне" localSheetId="18" hidden="1">{#N/A,#N/A,FALSE,"Лист4"}</definedName>
    <definedName name="комунальне" localSheetId="22" hidden="1">{#N/A,#N/A,FALSE,"Лист4"}</definedName>
    <definedName name="комунальне" localSheetId="26" hidden="1">{#N/A,#N/A,FALSE,"Лист4"}</definedName>
    <definedName name="комунальне" localSheetId="35" hidden="1">{#N/A,#N/A,FALSE,"Лист4"}</definedName>
    <definedName name="комунальне" localSheetId="36" hidden="1">{#N/A,#N/A,FALSE,"Лист4"}</definedName>
    <definedName name="комунальне" localSheetId="37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27" hidden="1">{#N/A,#N/A,FALSE,"Лист4"}</definedName>
    <definedName name="комунальне" localSheetId="28" hidden="1">{#N/A,#N/A,FALSE,"Лист4"}</definedName>
    <definedName name="комунальне" localSheetId="29" hidden="1">{#N/A,#N/A,FALSE,"Лист4"}</definedName>
    <definedName name="комунальне" localSheetId="32" hidden="1">{#N/A,#N/A,FALSE,"Лист4"}</definedName>
    <definedName name="комунальне" localSheetId="33" hidden="1">{#N/A,#N/A,FALSE,"Лист4"}</definedName>
    <definedName name="комунальне" localSheetId="51" hidden="1">{#N/A,#N/A,FALSE,"Лист4"}</definedName>
    <definedName name="комунальне" localSheetId="56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64" hidden="1">{#N/A,#N/A,FALSE,"Лист4"}</definedName>
    <definedName name="комунальне" localSheetId="73" hidden="1">{#N/A,#N/A,FALSE,"Лист4"}</definedName>
    <definedName name="комунальне" localSheetId="74" hidden="1">{#N/A,#N/A,FALSE,"Лист4"}</definedName>
    <definedName name="комунальне" localSheetId="65" hidden="1">{#N/A,#N/A,FALSE,"Лист4"}</definedName>
    <definedName name="комунальне" localSheetId="66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5" hidden="1">{#N/A,#N/A,FALSE,"Лист4"}</definedName>
    <definedName name="комунальне" localSheetId="85" hidden="1">{#N/A,#N/A,FALSE,"Лист4"}</definedName>
    <definedName name="комунальне" localSheetId="77" hidden="1">{#N/A,#N/A,FALSE,"Лист4"}</definedName>
    <definedName name="комунальне" localSheetId="79" hidden="1">{#N/A,#N/A,FALSE,"Лист4"}</definedName>
    <definedName name="комунальне" localSheetId="83" hidden="1">{#N/A,#N/A,FALSE,"Лист4"}</definedName>
    <definedName name="комунальне" localSheetId="48" hidden="1">{#N/A,#N/A,FALSE,"Лист4"}</definedName>
    <definedName name="комунальне" localSheetId="86" hidden="1">{#N/A,#N/A,FALSE,"Лист4"}</definedName>
    <definedName name="комунальне" localSheetId="87" hidden="1">{#N/A,#N/A,FALSE,"Лист4"}</definedName>
    <definedName name="комунальне" localSheetId="88" hidden="1">{#N/A,#N/A,FALSE,"Лист4"}</definedName>
    <definedName name="комунальне" localSheetId="89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4" hidden="1">{#N/A,#N/A,FALSE,"Лист4"}</definedName>
    <definedName name="кот" localSheetId="24" hidden="1">{#N/A,#N/A,FALSE,"Лист4"}</definedName>
    <definedName name="кот" localSheetId="25" hidden="1">{#N/A,#N/A,FALSE,"Лист4"}</definedName>
    <definedName name="кот" localSheetId="15" hidden="1">{#N/A,#N/A,FALSE,"Лист4"}</definedName>
    <definedName name="кот" localSheetId="17" hidden="1">{#N/A,#N/A,FALSE,"Лист4"}</definedName>
    <definedName name="кот" localSheetId="18" hidden="1">{#N/A,#N/A,FALSE,"Лист4"}</definedName>
    <definedName name="кот" localSheetId="22" hidden="1">{#N/A,#N/A,FALSE,"Лист4"}</definedName>
    <definedName name="кот" localSheetId="26" hidden="1">{#N/A,#N/A,FALSE,"Лист4"}</definedName>
    <definedName name="кот" localSheetId="35" hidden="1">{#N/A,#N/A,FALSE,"Лист4"}</definedName>
    <definedName name="кот" localSheetId="36" hidden="1">{#N/A,#N/A,FALSE,"Лист4"}</definedName>
    <definedName name="кот" localSheetId="37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27" hidden="1">{#N/A,#N/A,FALSE,"Лист4"}</definedName>
    <definedName name="кот" localSheetId="28" hidden="1">{#N/A,#N/A,FALSE,"Лист4"}</definedName>
    <definedName name="кот" localSheetId="29" hidden="1">{#N/A,#N/A,FALSE,"Лист4"}</definedName>
    <definedName name="кот" localSheetId="32" hidden="1">{#N/A,#N/A,FALSE,"Лист4"}</definedName>
    <definedName name="кот" localSheetId="33" hidden="1">{#N/A,#N/A,FALSE,"Лист4"}</definedName>
    <definedName name="кот" localSheetId="51" hidden="1">{#N/A,#N/A,FALSE,"Лист4"}</definedName>
    <definedName name="кот" localSheetId="56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64" hidden="1">{#N/A,#N/A,FALSE,"Лист4"}</definedName>
    <definedName name="кот" localSheetId="73" hidden="1">{#N/A,#N/A,FALSE,"Лист4"}</definedName>
    <definedName name="кот" localSheetId="74" hidden="1">{#N/A,#N/A,FALSE,"Лист4"}</definedName>
    <definedName name="кот" localSheetId="65" hidden="1">{#N/A,#N/A,FALSE,"Лист4"}</definedName>
    <definedName name="кот" localSheetId="66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5" hidden="1">{#N/A,#N/A,FALSE,"Лист4"}</definedName>
    <definedName name="кот" localSheetId="85" hidden="1">{#N/A,#N/A,FALSE,"Лист4"}</definedName>
    <definedName name="кот" localSheetId="77" hidden="1">{#N/A,#N/A,FALSE,"Лист4"}</definedName>
    <definedName name="кот" localSheetId="79" hidden="1">{#N/A,#N/A,FALSE,"Лист4"}</definedName>
    <definedName name="кот" localSheetId="83" hidden="1">{#N/A,#N/A,FALSE,"Лист4"}</definedName>
    <definedName name="кот" localSheetId="48" hidden="1">{#N/A,#N/A,FALSE,"Лист4"}</definedName>
    <definedName name="кот" localSheetId="86" hidden="1">{#N/A,#N/A,FALSE,"Лист4"}</definedName>
    <definedName name="кот" localSheetId="87" hidden="1">{#N/A,#N/A,FALSE,"Лист4"}</definedName>
    <definedName name="кот" localSheetId="88" hidden="1">{#N/A,#N/A,FALSE,"Лист4"}</definedName>
    <definedName name="кот" localSheetId="89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4" hidden="1">{#N/A,#N/A,FALSE,"Лист4"}</definedName>
    <definedName name="кр" localSheetId="24" hidden="1">{#N/A,#N/A,FALSE,"Лист4"}</definedName>
    <definedName name="кр" localSheetId="25" hidden="1">{#N/A,#N/A,FALSE,"Лист4"}</definedName>
    <definedName name="кр" localSheetId="15" hidden="1">{#N/A,#N/A,FALSE,"Лист4"}</definedName>
    <definedName name="кр" localSheetId="17" hidden="1">{#N/A,#N/A,FALSE,"Лист4"}</definedName>
    <definedName name="кр" localSheetId="18" hidden="1">{#N/A,#N/A,FALSE,"Лист4"}</definedName>
    <definedName name="кр" localSheetId="22" hidden="1">{#N/A,#N/A,FALSE,"Лист4"}</definedName>
    <definedName name="кр" localSheetId="26" hidden="1">{#N/A,#N/A,FALSE,"Лист4"}</definedName>
    <definedName name="кр" localSheetId="35" hidden="1">{#N/A,#N/A,FALSE,"Лист4"}</definedName>
    <definedName name="кр" localSheetId="36" hidden="1">{#N/A,#N/A,FALSE,"Лист4"}</definedName>
    <definedName name="кр" localSheetId="37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27" hidden="1">{#N/A,#N/A,FALSE,"Лист4"}</definedName>
    <definedName name="кр" localSheetId="28" hidden="1">{#N/A,#N/A,FALSE,"Лист4"}</definedName>
    <definedName name="кр" localSheetId="29" hidden="1">{#N/A,#N/A,FALSE,"Лист4"}</definedName>
    <definedName name="кр" localSheetId="32" hidden="1">{#N/A,#N/A,FALSE,"Лист4"}</definedName>
    <definedName name="кр" localSheetId="33" hidden="1">{#N/A,#N/A,FALSE,"Лист4"}</definedName>
    <definedName name="кр" localSheetId="51" hidden="1">{#N/A,#N/A,FALSE,"Лист4"}</definedName>
    <definedName name="кр" localSheetId="56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64" hidden="1">{#N/A,#N/A,FALSE,"Лист4"}</definedName>
    <definedName name="кр" localSheetId="73" hidden="1">{#N/A,#N/A,FALSE,"Лист4"}</definedName>
    <definedName name="кр" localSheetId="74" hidden="1">{#N/A,#N/A,FALSE,"Лист4"}</definedName>
    <definedName name="кр" localSheetId="65" hidden="1">{#N/A,#N/A,FALSE,"Лист4"}</definedName>
    <definedName name="кр" localSheetId="66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5" hidden="1">{#N/A,#N/A,FALSE,"Лист4"}</definedName>
    <definedName name="кр" localSheetId="85" hidden="1">{#N/A,#N/A,FALSE,"Лист4"}</definedName>
    <definedName name="кр" localSheetId="77" hidden="1">{#N/A,#N/A,FALSE,"Лист4"}</definedName>
    <definedName name="кр" localSheetId="79" hidden="1">{#N/A,#N/A,FALSE,"Лист4"}</definedName>
    <definedName name="кр" localSheetId="83" hidden="1">{#N/A,#N/A,FALSE,"Лист4"}</definedName>
    <definedName name="кр" localSheetId="48" hidden="1">{#N/A,#N/A,FALSE,"Лист4"}</definedName>
    <definedName name="кр" localSheetId="86" hidden="1">{#N/A,#N/A,FALSE,"Лист4"}</definedName>
    <definedName name="кр" localSheetId="87" hidden="1">{#N/A,#N/A,FALSE,"Лист4"}</definedName>
    <definedName name="кр" localSheetId="88" hidden="1">{#N/A,#N/A,FALSE,"Лист4"}</definedName>
    <definedName name="кр" localSheetId="89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4" hidden="1">{#N/A,#N/A,FALSE,"Лист4"}</definedName>
    <definedName name="культура" localSheetId="24" hidden="1">{#N/A,#N/A,FALSE,"Лист4"}</definedName>
    <definedName name="культура" localSheetId="25" hidden="1">{#N/A,#N/A,FALSE,"Лист4"}</definedName>
    <definedName name="культура" localSheetId="15" hidden="1">{#N/A,#N/A,FALSE,"Лист4"}</definedName>
    <definedName name="культура" localSheetId="17" hidden="1">{#N/A,#N/A,FALSE,"Лист4"}</definedName>
    <definedName name="культура" localSheetId="18" hidden="1">{#N/A,#N/A,FALSE,"Лист4"}</definedName>
    <definedName name="культура" localSheetId="22" hidden="1">{#N/A,#N/A,FALSE,"Лист4"}</definedName>
    <definedName name="культура" localSheetId="26" hidden="1">{#N/A,#N/A,FALSE,"Лист4"}</definedName>
    <definedName name="культура" localSheetId="35" hidden="1">{#N/A,#N/A,FALSE,"Лист4"}</definedName>
    <definedName name="культура" localSheetId="36" hidden="1">{#N/A,#N/A,FALSE,"Лист4"}</definedName>
    <definedName name="культура" localSheetId="37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27" hidden="1">{#N/A,#N/A,FALSE,"Лист4"}</definedName>
    <definedName name="культура" localSheetId="28" hidden="1">{#N/A,#N/A,FALSE,"Лист4"}</definedName>
    <definedName name="культура" localSheetId="29" hidden="1">{#N/A,#N/A,FALSE,"Лист4"}</definedName>
    <definedName name="культура" localSheetId="32" hidden="1">{#N/A,#N/A,FALSE,"Лист4"}</definedName>
    <definedName name="культура" localSheetId="33" hidden="1">{#N/A,#N/A,FALSE,"Лист4"}</definedName>
    <definedName name="культура" localSheetId="51" hidden="1">{#N/A,#N/A,FALSE,"Лист4"}</definedName>
    <definedName name="культура" localSheetId="56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64" hidden="1">{#N/A,#N/A,FALSE,"Лист4"}</definedName>
    <definedName name="культура" localSheetId="73" hidden="1">{#N/A,#N/A,FALSE,"Лист4"}</definedName>
    <definedName name="культура" localSheetId="74" hidden="1">{#N/A,#N/A,FALSE,"Лист4"}</definedName>
    <definedName name="культура" localSheetId="65" hidden="1">{#N/A,#N/A,FALSE,"Лист4"}</definedName>
    <definedName name="культура" localSheetId="66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5" hidden="1">{#N/A,#N/A,FALSE,"Лист4"}</definedName>
    <definedName name="культура" localSheetId="85" hidden="1">{#N/A,#N/A,FALSE,"Лист4"}</definedName>
    <definedName name="культура" localSheetId="77" hidden="1">{#N/A,#N/A,FALSE,"Лист4"}</definedName>
    <definedName name="культура" localSheetId="79" hidden="1">{#N/A,#N/A,FALSE,"Лист4"}</definedName>
    <definedName name="культура" localSheetId="83" hidden="1">{#N/A,#N/A,FALSE,"Лист4"}</definedName>
    <definedName name="культура" localSheetId="48" hidden="1">{#N/A,#N/A,FALSE,"Лист4"}</definedName>
    <definedName name="культура" localSheetId="86" hidden="1">{#N/A,#N/A,FALSE,"Лист4"}</definedName>
    <definedName name="культура" localSheetId="87" hidden="1">{#N/A,#N/A,FALSE,"Лист4"}</definedName>
    <definedName name="культура" localSheetId="88" hidden="1">{#N/A,#N/A,FALSE,"Лист4"}</definedName>
    <definedName name="культура" localSheetId="89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4" hidden="1">{#N/A,#N/A,FALSE,"Лист4"}</definedName>
    <definedName name="л" localSheetId="24" hidden="1">{#N/A,#N/A,FALSE,"Лист4"}</definedName>
    <definedName name="л" localSheetId="25" hidden="1">{#N/A,#N/A,FALSE,"Лист4"}</definedName>
    <definedName name="л" localSheetId="15" hidden="1">{#N/A,#N/A,FALSE,"Лист4"}</definedName>
    <definedName name="л" localSheetId="17" hidden="1">{#N/A,#N/A,FALSE,"Лист4"}</definedName>
    <definedName name="л" localSheetId="18" hidden="1">{#N/A,#N/A,FALSE,"Лист4"}</definedName>
    <definedName name="л" localSheetId="22" hidden="1">{#N/A,#N/A,FALSE,"Лист4"}</definedName>
    <definedName name="л" localSheetId="26" hidden="1">{#N/A,#N/A,FALSE,"Лист4"}</definedName>
    <definedName name="л" localSheetId="35" hidden="1">{#N/A,#N/A,FALSE,"Лист4"}</definedName>
    <definedName name="л" localSheetId="36" hidden="1">{#N/A,#N/A,FALSE,"Лист4"}</definedName>
    <definedName name="л" localSheetId="37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27" hidden="1">{#N/A,#N/A,FALSE,"Лист4"}</definedName>
    <definedName name="л" localSheetId="28" hidden="1">{#N/A,#N/A,FALSE,"Лист4"}</definedName>
    <definedName name="л" localSheetId="29" hidden="1">{#N/A,#N/A,FALSE,"Лист4"}</definedName>
    <definedName name="л" localSheetId="32" hidden="1">{#N/A,#N/A,FALSE,"Лист4"}</definedName>
    <definedName name="л" localSheetId="33" hidden="1">{#N/A,#N/A,FALSE,"Лист4"}</definedName>
    <definedName name="л" localSheetId="51" hidden="1">{#N/A,#N/A,FALSE,"Лист4"}</definedName>
    <definedName name="л" localSheetId="56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64" hidden="1">{#N/A,#N/A,FALSE,"Лист4"}</definedName>
    <definedName name="л" localSheetId="73" hidden="1">{#N/A,#N/A,FALSE,"Лист4"}</definedName>
    <definedName name="л" localSheetId="74" hidden="1">{#N/A,#N/A,FALSE,"Лист4"}</definedName>
    <definedName name="л" localSheetId="65" hidden="1">{#N/A,#N/A,FALSE,"Лист4"}</definedName>
    <definedName name="л" localSheetId="66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5" hidden="1">{#N/A,#N/A,FALSE,"Лист4"}</definedName>
    <definedName name="л" localSheetId="85" hidden="1">{#N/A,#N/A,FALSE,"Лист4"}</definedName>
    <definedName name="л" localSheetId="77" hidden="1">{#N/A,#N/A,FALSE,"Лист4"}</definedName>
    <definedName name="л" localSheetId="79" hidden="1">{#N/A,#N/A,FALSE,"Лист4"}</definedName>
    <definedName name="л" localSheetId="83" hidden="1">{#N/A,#N/A,FALSE,"Лист4"}</definedName>
    <definedName name="л" localSheetId="48" hidden="1">{#N/A,#N/A,FALSE,"Лист4"}</definedName>
    <definedName name="л" localSheetId="86" hidden="1">{#N/A,#N/A,FALSE,"Лист4"}</definedName>
    <definedName name="л" localSheetId="87" hidden="1">{#N/A,#N/A,FALSE,"Лист4"}</definedName>
    <definedName name="л" localSheetId="88" hidden="1">{#N/A,#N/A,FALSE,"Лист4"}</definedName>
    <definedName name="л" localSheetId="89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4" hidden="1">{#N/A,#N/A,FALSE,"Лист4"}</definedName>
    <definedName name="лд" localSheetId="24" hidden="1">{#N/A,#N/A,FALSE,"Лист4"}</definedName>
    <definedName name="лд" localSheetId="25" hidden="1">{#N/A,#N/A,FALSE,"Лист4"}</definedName>
    <definedName name="лд" localSheetId="15" hidden="1">{#N/A,#N/A,FALSE,"Лист4"}</definedName>
    <definedName name="лд" localSheetId="17" hidden="1">{#N/A,#N/A,FALSE,"Лист4"}</definedName>
    <definedName name="лд" localSheetId="18" hidden="1">{#N/A,#N/A,FALSE,"Лист4"}</definedName>
    <definedName name="лд" localSheetId="22" hidden="1">{#N/A,#N/A,FALSE,"Лист4"}</definedName>
    <definedName name="лд" localSheetId="26" hidden="1">{#N/A,#N/A,FALSE,"Лист4"}</definedName>
    <definedName name="лд" localSheetId="35" hidden="1">{#N/A,#N/A,FALSE,"Лист4"}</definedName>
    <definedName name="лд" localSheetId="36" hidden="1">{#N/A,#N/A,FALSE,"Лист4"}</definedName>
    <definedName name="лд" localSheetId="37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27" hidden="1">{#N/A,#N/A,FALSE,"Лист4"}</definedName>
    <definedName name="лд" localSheetId="28" hidden="1">{#N/A,#N/A,FALSE,"Лист4"}</definedName>
    <definedName name="лд" localSheetId="29" hidden="1">{#N/A,#N/A,FALSE,"Лист4"}</definedName>
    <definedName name="лд" localSheetId="32" hidden="1">{#N/A,#N/A,FALSE,"Лист4"}</definedName>
    <definedName name="лд" localSheetId="33" hidden="1">{#N/A,#N/A,FALSE,"Лист4"}</definedName>
    <definedName name="лд" localSheetId="51" hidden="1">{#N/A,#N/A,FALSE,"Лист4"}</definedName>
    <definedName name="лд" localSheetId="56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64" hidden="1">{#N/A,#N/A,FALSE,"Лист4"}</definedName>
    <definedName name="лд" localSheetId="73" hidden="1">{#N/A,#N/A,FALSE,"Лист4"}</definedName>
    <definedName name="лд" localSheetId="74" hidden="1">{#N/A,#N/A,FALSE,"Лист4"}</definedName>
    <definedName name="лд" localSheetId="65" hidden="1">{#N/A,#N/A,FALSE,"Лист4"}</definedName>
    <definedName name="лд" localSheetId="66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5" hidden="1">{#N/A,#N/A,FALSE,"Лист4"}</definedName>
    <definedName name="лд" localSheetId="85" hidden="1">{#N/A,#N/A,FALSE,"Лист4"}</definedName>
    <definedName name="лд" localSheetId="77" hidden="1">{#N/A,#N/A,FALSE,"Лист4"}</definedName>
    <definedName name="лд" localSheetId="79" hidden="1">{#N/A,#N/A,FALSE,"Лист4"}</definedName>
    <definedName name="лд" localSheetId="83" hidden="1">{#N/A,#N/A,FALSE,"Лист4"}</definedName>
    <definedName name="лд" localSheetId="48" hidden="1">{#N/A,#N/A,FALSE,"Лист4"}</definedName>
    <definedName name="лд" localSheetId="86" hidden="1">{#N/A,#N/A,FALSE,"Лист4"}</definedName>
    <definedName name="лд" localSheetId="87" hidden="1">{#N/A,#N/A,FALSE,"Лист4"}</definedName>
    <definedName name="лд" localSheetId="88" hidden="1">{#N/A,#N/A,FALSE,"Лист4"}</definedName>
    <definedName name="лд" localSheetId="89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4" hidden="1">{#N/A,#N/A,FALSE,"Лист4"}</definedName>
    <definedName name="лл" localSheetId="24" hidden="1">{#N/A,#N/A,FALSE,"Лист4"}</definedName>
    <definedName name="лл" localSheetId="25" hidden="1">{#N/A,#N/A,FALSE,"Лист4"}</definedName>
    <definedName name="лл" localSheetId="15" hidden="1">{#N/A,#N/A,FALSE,"Лист4"}</definedName>
    <definedName name="лл" localSheetId="17" hidden="1">{#N/A,#N/A,FALSE,"Лист4"}</definedName>
    <definedName name="лл" localSheetId="18" hidden="1">{#N/A,#N/A,FALSE,"Лист4"}</definedName>
    <definedName name="лл" localSheetId="22" hidden="1">{#N/A,#N/A,FALSE,"Лист4"}</definedName>
    <definedName name="лл" localSheetId="26" hidden="1">{#N/A,#N/A,FALSE,"Лист4"}</definedName>
    <definedName name="лл" localSheetId="35" hidden="1">{#N/A,#N/A,FALSE,"Лист4"}</definedName>
    <definedName name="лл" localSheetId="36" hidden="1">{#N/A,#N/A,FALSE,"Лист4"}</definedName>
    <definedName name="лл" localSheetId="37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27" hidden="1">{#N/A,#N/A,FALSE,"Лист4"}</definedName>
    <definedName name="лл" localSheetId="28" hidden="1">{#N/A,#N/A,FALSE,"Лист4"}</definedName>
    <definedName name="лл" localSheetId="29" hidden="1">{#N/A,#N/A,FALSE,"Лист4"}</definedName>
    <definedName name="лл" localSheetId="32" hidden="1">{#N/A,#N/A,FALSE,"Лист4"}</definedName>
    <definedName name="лл" localSheetId="33" hidden="1">{#N/A,#N/A,FALSE,"Лист4"}</definedName>
    <definedName name="лл" localSheetId="51" hidden="1">{#N/A,#N/A,FALSE,"Лист4"}</definedName>
    <definedName name="лл" localSheetId="56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64" hidden="1">{#N/A,#N/A,FALSE,"Лист4"}</definedName>
    <definedName name="лл" localSheetId="73" hidden="1">{#N/A,#N/A,FALSE,"Лист4"}</definedName>
    <definedName name="лл" localSheetId="74" hidden="1">{#N/A,#N/A,FALSE,"Лист4"}</definedName>
    <definedName name="лл" localSheetId="65" hidden="1">{#N/A,#N/A,FALSE,"Лист4"}</definedName>
    <definedName name="лл" localSheetId="66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5" hidden="1">{#N/A,#N/A,FALSE,"Лист4"}</definedName>
    <definedName name="лл" localSheetId="85" hidden="1">{#N/A,#N/A,FALSE,"Лист4"}</definedName>
    <definedName name="лл" localSheetId="77" hidden="1">{#N/A,#N/A,FALSE,"Лист4"}</definedName>
    <definedName name="лл" localSheetId="79" hidden="1">{#N/A,#N/A,FALSE,"Лист4"}</definedName>
    <definedName name="лл" localSheetId="83" hidden="1">{#N/A,#N/A,FALSE,"Лист4"}</definedName>
    <definedName name="лл" localSheetId="48" hidden="1">{#N/A,#N/A,FALSE,"Лист4"}</definedName>
    <definedName name="лл" localSheetId="86" hidden="1">{#N/A,#N/A,FALSE,"Лист4"}</definedName>
    <definedName name="лл" localSheetId="87" hidden="1">{#N/A,#N/A,FALSE,"Лист4"}</definedName>
    <definedName name="лл" localSheetId="88" hidden="1">{#N/A,#N/A,FALSE,"Лист4"}</definedName>
    <definedName name="лл" localSheetId="89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4" hidden="1">{#N/A,#N/A,FALSE,"Лист4"}</definedName>
    <definedName name="ллл" localSheetId="24" hidden="1">{#N/A,#N/A,FALSE,"Лист4"}</definedName>
    <definedName name="ллл" localSheetId="25" hidden="1">{#N/A,#N/A,FALSE,"Лист4"}</definedName>
    <definedName name="ллл" localSheetId="15" hidden="1">{#N/A,#N/A,FALSE,"Лист4"}</definedName>
    <definedName name="ллл" localSheetId="17" hidden="1">{#N/A,#N/A,FALSE,"Лист4"}</definedName>
    <definedName name="ллл" localSheetId="18" hidden="1">{#N/A,#N/A,FALSE,"Лист4"}</definedName>
    <definedName name="ллл" localSheetId="22" hidden="1">{#N/A,#N/A,FALSE,"Лист4"}</definedName>
    <definedName name="ллл" localSheetId="26" hidden="1">{#N/A,#N/A,FALSE,"Лист4"}</definedName>
    <definedName name="ллл" localSheetId="35" hidden="1">{#N/A,#N/A,FALSE,"Лист4"}</definedName>
    <definedName name="ллл" localSheetId="36" hidden="1">{#N/A,#N/A,FALSE,"Лист4"}</definedName>
    <definedName name="ллл" localSheetId="37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27" hidden="1">{#N/A,#N/A,FALSE,"Лист4"}</definedName>
    <definedName name="ллл" localSheetId="28" hidden="1">{#N/A,#N/A,FALSE,"Лист4"}</definedName>
    <definedName name="ллл" localSheetId="29" hidden="1">{#N/A,#N/A,FALSE,"Лист4"}</definedName>
    <definedName name="ллл" localSheetId="32" hidden="1">{#N/A,#N/A,FALSE,"Лист4"}</definedName>
    <definedName name="ллл" localSheetId="33" hidden="1">{#N/A,#N/A,FALSE,"Лист4"}</definedName>
    <definedName name="ллл" localSheetId="51" hidden="1">{#N/A,#N/A,FALSE,"Лист4"}</definedName>
    <definedName name="ллл" localSheetId="56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64" hidden="1">{#N/A,#N/A,FALSE,"Лист4"}</definedName>
    <definedName name="ллл" localSheetId="73" hidden="1">{#N/A,#N/A,FALSE,"Лист4"}</definedName>
    <definedName name="ллл" localSheetId="74" hidden="1">{#N/A,#N/A,FALSE,"Лист4"}</definedName>
    <definedName name="ллл" localSheetId="65" hidden="1">{#N/A,#N/A,FALSE,"Лист4"}</definedName>
    <definedName name="ллл" localSheetId="66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5" hidden="1">{#N/A,#N/A,FALSE,"Лист4"}</definedName>
    <definedName name="ллл" localSheetId="85" hidden="1">{#N/A,#N/A,FALSE,"Лист4"}</definedName>
    <definedName name="ллл" localSheetId="77" hidden="1">{#N/A,#N/A,FALSE,"Лист4"}</definedName>
    <definedName name="ллл" localSheetId="79" hidden="1">{#N/A,#N/A,FALSE,"Лист4"}</definedName>
    <definedName name="ллл" localSheetId="83" hidden="1">{#N/A,#N/A,FALSE,"Лист4"}</definedName>
    <definedName name="ллл" localSheetId="48" hidden="1">{#N/A,#N/A,FALSE,"Лист4"}</definedName>
    <definedName name="ллл" localSheetId="86" hidden="1">{#N/A,#N/A,FALSE,"Лист4"}</definedName>
    <definedName name="ллл" localSheetId="87" hidden="1">{#N/A,#N/A,FALSE,"Лист4"}</definedName>
    <definedName name="ллл" localSheetId="88" hidden="1">{#N/A,#N/A,FALSE,"Лист4"}</definedName>
    <definedName name="ллл" localSheetId="89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14" hidden="1">{#N/A,#N/A,FALSE,"Лист4"}</definedName>
    <definedName name="лнпллпл" localSheetId="24" hidden="1">{#N/A,#N/A,FALSE,"Лист4"}</definedName>
    <definedName name="лнпллпл" localSheetId="25" hidden="1">{#N/A,#N/A,FALSE,"Лист4"}</definedName>
    <definedName name="лнпллпл" localSheetId="15" hidden="1">{#N/A,#N/A,FALSE,"Лист4"}</definedName>
    <definedName name="лнпллпл" localSheetId="17" hidden="1">{#N/A,#N/A,FALSE,"Лист4"}</definedName>
    <definedName name="лнпллпл" localSheetId="18" hidden="1">{#N/A,#N/A,FALSE,"Лист4"}</definedName>
    <definedName name="лнпллпл" localSheetId="22" hidden="1">{#N/A,#N/A,FALSE,"Лист4"}</definedName>
    <definedName name="лнпллпл" localSheetId="26" hidden="1">{#N/A,#N/A,FALSE,"Лист4"}</definedName>
    <definedName name="лнпллпл" localSheetId="35" hidden="1">{#N/A,#N/A,FALSE,"Лист4"}</definedName>
    <definedName name="лнпллпл" localSheetId="36" hidden="1">{#N/A,#N/A,FALSE,"Лист4"}</definedName>
    <definedName name="лнпллпл" localSheetId="37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27" hidden="1">{#N/A,#N/A,FALSE,"Лист4"}</definedName>
    <definedName name="лнпллпл" localSheetId="28" hidden="1">{#N/A,#N/A,FALSE,"Лист4"}</definedName>
    <definedName name="лнпллпл" localSheetId="29" hidden="1">{#N/A,#N/A,FALSE,"Лист4"}</definedName>
    <definedName name="лнпллпл" localSheetId="32" hidden="1">{#N/A,#N/A,FALSE,"Лист4"}</definedName>
    <definedName name="лнпллпл" localSheetId="33" hidden="1">{#N/A,#N/A,FALSE,"Лист4"}</definedName>
    <definedName name="лнпллпл" localSheetId="51" hidden="1">{#N/A,#N/A,FALSE,"Лист4"}</definedName>
    <definedName name="лнпллпл" localSheetId="56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64" hidden="1">{#N/A,#N/A,FALSE,"Лист4"}</definedName>
    <definedName name="лнпллпл" localSheetId="73" hidden="1">{#N/A,#N/A,FALSE,"Лист4"}</definedName>
    <definedName name="лнпллпл" localSheetId="74" hidden="1">{#N/A,#N/A,FALSE,"Лист4"}</definedName>
    <definedName name="лнпллпл" localSheetId="65" hidden="1">{#N/A,#N/A,FALSE,"Лист4"}</definedName>
    <definedName name="лнпллпл" localSheetId="66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5" hidden="1">{#N/A,#N/A,FALSE,"Лист4"}</definedName>
    <definedName name="лнпллпл" localSheetId="85" hidden="1">{#N/A,#N/A,FALSE,"Лист4"}</definedName>
    <definedName name="лнпллпл" localSheetId="77" hidden="1">{#N/A,#N/A,FALSE,"Лист4"}</definedName>
    <definedName name="лнпллпл" localSheetId="79" hidden="1">{#N/A,#N/A,FALSE,"Лист4"}</definedName>
    <definedName name="лнпллпл" localSheetId="83" hidden="1">{#N/A,#N/A,FALSE,"Лист4"}</definedName>
    <definedName name="лнпллпл" localSheetId="48" hidden="1">{#N/A,#N/A,FALSE,"Лист4"}</definedName>
    <definedName name="лнпллпл" localSheetId="86" hidden="1">{#N/A,#N/A,FALSE,"Лист4"}</definedName>
    <definedName name="лнпллпл" localSheetId="87" hidden="1">{#N/A,#N/A,FALSE,"Лист4"}</definedName>
    <definedName name="лнпллпл" localSheetId="88" hidden="1">{#N/A,#N/A,FALSE,"Лист4"}</definedName>
    <definedName name="лнпллпл" localSheetId="89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14" hidden="1">{#N/A,#N/A,FALSE,"т02бд"}</definedName>
    <definedName name="лор" localSheetId="24" hidden="1">{#N/A,#N/A,FALSE,"т02бд"}</definedName>
    <definedName name="лор" localSheetId="25" hidden="1">{#N/A,#N/A,FALSE,"т02бд"}</definedName>
    <definedName name="лор" localSheetId="15" hidden="1">{#N/A,#N/A,FALSE,"т02бд"}</definedName>
    <definedName name="лор" localSheetId="17" hidden="1">{#N/A,#N/A,FALSE,"т02бд"}</definedName>
    <definedName name="лор" localSheetId="18" hidden="1">{#N/A,#N/A,FALSE,"т02бд"}</definedName>
    <definedName name="лор" localSheetId="22" hidden="1">{#N/A,#N/A,FALSE,"т02бд"}</definedName>
    <definedName name="лор" localSheetId="26" hidden="1">{#N/A,#N/A,FALSE,"т02бд"}</definedName>
    <definedName name="лор" localSheetId="35" hidden="1">{#N/A,#N/A,FALSE,"т02бд"}</definedName>
    <definedName name="лор" localSheetId="36" hidden="1">{#N/A,#N/A,FALSE,"т02бд"}</definedName>
    <definedName name="лор" localSheetId="37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27" hidden="1">{#N/A,#N/A,FALSE,"т02бд"}</definedName>
    <definedName name="лор" localSheetId="28" hidden="1">{#N/A,#N/A,FALSE,"т02бд"}</definedName>
    <definedName name="лор" localSheetId="29" hidden="1">{#N/A,#N/A,FALSE,"т02бд"}</definedName>
    <definedName name="лор" localSheetId="32" hidden="1">{#N/A,#N/A,FALSE,"т02бд"}</definedName>
    <definedName name="лор" localSheetId="33" hidden="1">{#N/A,#N/A,FALSE,"т02бд"}</definedName>
    <definedName name="лор" localSheetId="51" hidden="1">{#N/A,#N/A,FALSE,"т02бд"}</definedName>
    <definedName name="лор" localSheetId="56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64" hidden="1">{#N/A,#N/A,FALSE,"т02бд"}</definedName>
    <definedName name="лор" localSheetId="73" hidden="1">{#N/A,#N/A,FALSE,"т02бд"}</definedName>
    <definedName name="лор" localSheetId="74" hidden="1">{#N/A,#N/A,FALSE,"т02бд"}</definedName>
    <definedName name="лор" localSheetId="65" hidden="1">{#N/A,#N/A,FALSE,"т02бд"}</definedName>
    <definedName name="лор" localSheetId="66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5" hidden="1">{#N/A,#N/A,FALSE,"т02бд"}</definedName>
    <definedName name="лор" localSheetId="85" hidden="1">{#N/A,#N/A,FALSE,"т02бд"}</definedName>
    <definedName name="лор" localSheetId="77" hidden="1">{#N/A,#N/A,FALSE,"т02бд"}</definedName>
    <definedName name="лор" localSheetId="79" hidden="1">{#N/A,#N/A,FALSE,"т02бд"}</definedName>
    <definedName name="лор" localSheetId="83" hidden="1">{#N/A,#N/A,FALSE,"т02бд"}</definedName>
    <definedName name="лор" localSheetId="48" hidden="1">{#N/A,#N/A,FALSE,"т02бд"}</definedName>
    <definedName name="лор" localSheetId="86" hidden="1">{#N/A,#N/A,FALSE,"т02бд"}</definedName>
    <definedName name="лор" localSheetId="87" hidden="1">{#N/A,#N/A,FALSE,"т02бд"}</definedName>
    <definedName name="лор" localSheetId="88" hidden="1">{#N/A,#N/A,FALSE,"т02бд"}</definedName>
    <definedName name="лор" localSheetId="89" hidden="1">{#N/A,#N/A,FALSE,"т02бд"}</definedName>
    <definedName name="лор" hidden="1">{#N/A,#N/A,FALSE,"т02бд"}</definedName>
    <definedName name="М2" localSheetId="37">'[9]Мульт-ор М2, швидкість'!$C$1:$C$65536</definedName>
    <definedName name="М2" localSheetId="68">'[10]Мульт-ор М2, швидкість'!$C$1:$C$65536</definedName>
    <definedName name="М2" localSheetId="69">'[10]Мульт-ор М2, швидкість'!$C$1:$C$65536</definedName>
    <definedName name="М2" localSheetId="71">'[10]Мульт-ор М2, швидкість'!$C$1:$C$65536</definedName>
    <definedName name="М2">'[10]Мульт-ор М2, швидкість'!$C$1:$C$65536</definedName>
    <definedName name="мак" localSheetId="1" hidden="1">{#N/A,#N/A,FALSE,"Лист4"}</definedName>
    <definedName name="мак" localSheetId="14" hidden="1">{#N/A,#N/A,FALSE,"Лист4"}</definedName>
    <definedName name="мак" localSheetId="24" hidden="1">{#N/A,#N/A,FALSE,"Лист4"}</definedName>
    <definedName name="мак" localSheetId="25" hidden="1">{#N/A,#N/A,FALSE,"Лист4"}</definedName>
    <definedName name="мак" localSheetId="15" hidden="1">{#N/A,#N/A,FALSE,"Лист4"}</definedName>
    <definedName name="мак" localSheetId="17" hidden="1">{#N/A,#N/A,FALSE,"Лист4"}</definedName>
    <definedName name="мак" localSheetId="18" hidden="1">{#N/A,#N/A,FALSE,"Лист4"}</definedName>
    <definedName name="мак" localSheetId="22" hidden="1">{#N/A,#N/A,FALSE,"Лист4"}</definedName>
    <definedName name="мак" localSheetId="26" hidden="1">{#N/A,#N/A,FALSE,"Лист4"}</definedName>
    <definedName name="мак" localSheetId="35" hidden="1">{#N/A,#N/A,FALSE,"Лист4"}</definedName>
    <definedName name="мак" localSheetId="36" hidden="1">{#N/A,#N/A,FALSE,"Лист4"}</definedName>
    <definedName name="мак" localSheetId="37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27" hidden="1">{#N/A,#N/A,FALSE,"Лист4"}</definedName>
    <definedName name="мак" localSheetId="28" hidden="1">{#N/A,#N/A,FALSE,"Лист4"}</definedName>
    <definedName name="мак" localSheetId="29" hidden="1">{#N/A,#N/A,FALSE,"Лист4"}</definedName>
    <definedName name="мак" localSheetId="32" hidden="1">{#N/A,#N/A,FALSE,"Лист4"}</definedName>
    <definedName name="мак" localSheetId="33" hidden="1">{#N/A,#N/A,FALSE,"Лист4"}</definedName>
    <definedName name="мак" localSheetId="51" hidden="1">{#N/A,#N/A,FALSE,"Лист4"}</definedName>
    <definedName name="мак" localSheetId="56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64" hidden="1">{#N/A,#N/A,FALSE,"Лист4"}</definedName>
    <definedName name="мак" localSheetId="73" hidden="1">{#N/A,#N/A,FALSE,"Лист4"}</definedName>
    <definedName name="мак" localSheetId="74" hidden="1">{#N/A,#N/A,FALSE,"Лист4"}</definedName>
    <definedName name="мак" localSheetId="65" hidden="1">{#N/A,#N/A,FALSE,"Лист4"}</definedName>
    <definedName name="мак" localSheetId="66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5" hidden="1">{#N/A,#N/A,FALSE,"Лист4"}</definedName>
    <definedName name="мак" localSheetId="85" hidden="1">{#N/A,#N/A,FALSE,"Лист4"}</definedName>
    <definedName name="мак" localSheetId="77" hidden="1">{#N/A,#N/A,FALSE,"Лист4"}</definedName>
    <definedName name="мак" localSheetId="79" hidden="1">{#N/A,#N/A,FALSE,"Лист4"}</definedName>
    <definedName name="мак" localSheetId="83" hidden="1">{#N/A,#N/A,FALSE,"Лист4"}</definedName>
    <definedName name="мак" localSheetId="48" hidden="1">{#N/A,#N/A,FALSE,"Лист4"}</definedName>
    <definedName name="мак" localSheetId="86" hidden="1">{#N/A,#N/A,FALSE,"Лист4"}</definedName>
    <definedName name="мак" localSheetId="87" hidden="1">{#N/A,#N/A,FALSE,"Лист4"}</definedName>
    <definedName name="мак" localSheetId="88" hidden="1">{#N/A,#N/A,FALSE,"Лист4"}</definedName>
    <definedName name="мак" localSheetId="89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14" hidden="1">{#N/A,#N/A,FALSE,"Лист4"}</definedName>
    <definedName name="мм" localSheetId="24" hidden="1">{#N/A,#N/A,FALSE,"Лист4"}</definedName>
    <definedName name="мм" localSheetId="25" hidden="1">{#N/A,#N/A,FALSE,"Лист4"}</definedName>
    <definedName name="мм" localSheetId="15" hidden="1">{#N/A,#N/A,FALSE,"Лист4"}</definedName>
    <definedName name="мм" localSheetId="17" hidden="1">{#N/A,#N/A,FALSE,"Лист4"}</definedName>
    <definedName name="мм" localSheetId="18" hidden="1">{#N/A,#N/A,FALSE,"Лист4"}</definedName>
    <definedName name="мм" localSheetId="22" hidden="1">{#N/A,#N/A,FALSE,"Лист4"}</definedName>
    <definedName name="мм" localSheetId="26" hidden="1">{#N/A,#N/A,FALSE,"Лист4"}</definedName>
    <definedName name="мм" localSheetId="35" hidden="1">{#N/A,#N/A,FALSE,"Лист4"}</definedName>
    <definedName name="мм" localSheetId="36" hidden="1">{#N/A,#N/A,FALSE,"Лист4"}</definedName>
    <definedName name="мм" localSheetId="37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27" hidden="1">{#N/A,#N/A,FALSE,"Лист4"}</definedName>
    <definedName name="мм" localSheetId="28" hidden="1">{#N/A,#N/A,FALSE,"Лист4"}</definedName>
    <definedName name="мм" localSheetId="29" hidden="1">{#N/A,#N/A,FALSE,"Лист4"}</definedName>
    <definedName name="мм" localSheetId="32" hidden="1">{#N/A,#N/A,FALSE,"Лист4"}</definedName>
    <definedName name="мм" localSheetId="33" hidden="1">{#N/A,#N/A,FALSE,"Лист4"}</definedName>
    <definedName name="мм" localSheetId="51" hidden="1">{#N/A,#N/A,FALSE,"Лист4"}</definedName>
    <definedName name="мм" localSheetId="56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64" hidden="1">{#N/A,#N/A,FALSE,"Лист4"}</definedName>
    <definedName name="мм" localSheetId="73" hidden="1">{#N/A,#N/A,FALSE,"Лист4"}</definedName>
    <definedName name="мм" localSheetId="74" hidden="1">{#N/A,#N/A,FALSE,"Лист4"}</definedName>
    <definedName name="мм" localSheetId="65" hidden="1">{#N/A,#N/A,FALSE,"Лист4"}</definedName>
    <definedName name="мм" localSheetId="66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5" hidden="1">{#N/A,#N/A,FALSE,"Лист4"}</definedName>
    <definedName name="мм" localSheetId="85" hidden="1">{#N/A,#N/A,FALSE,"Лист4"}</definedName>
    <definedName name="мм" localSheetId="77" hidden="1">{#N/A,#N/A,FALSE,"Лист4"}</definedName>
    <definedName name="мм" localSheetId="79" hidden="1">{#N/A,#N/A,FALSE,"Лист4"}</definedName>
    <definedName name="мм" localSheetId="83" hidden="1">{#N/A,#N/A,FALSE,"Лист4"}</definedName>
    <definedName name="мм" localSheetId="48" hidden="1">{#N/A,#N/A,FALSE,"Лист4"}</definedName>
    <definedName name="мм" localSheetId="86" hidden="1">{#N/A,#N/A,FALSE,"Лист4"}</definedName>
    <definedName name="мм" localSheetId="87" hidden="1">{#N/A,#N/A,FALSE,"Лист4"}</definedName>
    <definedName name="мм" localSheetId="88" hidden="1">{#N/A,#N/A,FALSE,"Лист4"}</definedName>
    <definedName name="мм" localSheetId="89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14" hidden="1">{#N/A,#N/A,FALSE,"Лист4"}</definedName>
    <definedName name="мпе" localSheetId="24" hidden="1">{#N/A,#N/A,FALSE,"Лист4"}</definedName>
    <definedName name="мпе" localSheetId="25" hidden="1">{#N/A,#N/A,FALSE,"Лист4"}</definedName>
    <definedName name="мпе" localSheetId="15" hidden="1">{#N/A,#N/A,FALSE,"Лист4"}</definedName>
    <definedName name="мпе" localSheetId="17" hidden="1">{#N/A,#N/A,FALSE,"Лист4"}</definedName>
    <definedName name="мпе" localSheetId="18" hidden="1">{#N/A,#N/A,FALSE,"Лист4"}</definedName>
    <definedName name="мпе" localSheetId="22" hidden="1">{#N/A,#N/A,FALSE,"Лист4"}</definedName>
    <definedName name="мпе" localSheetId="26" hidden="1">{#N/A,#N/A,FALSE,"Лист4"}</definedName>
    <definedName name="мпе" localSheetId="35" hidden="1">{#N/A,#N/A,FALSE,"Лист4"}</definedName>
    <definedName name="мпе" localSheetId="36" hidden="1">{#N/A,#N/A,FALSE,"Лист4"}</definedName>
    <definedName name="мпе" localSheetId="37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27" hidden="1">{#N/A,#N/A,FALSE,"Лист4"}</definedName>
    <definedName name="мпе" localSheetId="28" hidden="1">{#N/A,#N/A,FALSE,"Лист4"}</definedName>
    <definedName name="мпе" localSheetId="29" hidden="1">{#N/A,#N/A,FALSE,"Лист4"}</definedName>
    <definedName name="мпе" localSheetId="32" hidden="1">{#N/A,#N/A,FALSE,"Лист4"}</definedName>
    <definedName name="мпе" localSheetId="33" hidden="1">{#N/A,#N/A,FALSE,"Лист4"}</definedName>
    <definedName name="мпе" localSheetId="51" hidden="1">{#N/A,#N/A,FALSE,"Лист4"}</definedName>
    <definedName name="мпе" localSheetId="56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64" hidden="1">{#N/A,#N/A,FALSE,"Лист4"}</definedName>
    <definedName name="мпе" localSheetId="73" hidden="1">{#N/A,#N/A,FALSE,"Лист4"}</definedName>
    <definedName name="мпе" localSheetId="74" hidden="1">{#N/A,#N/A,FALSE,"Лист4"}</definedName>
    <definedName name="мпе" localSheetId="65" hidden="1">{#N/A,#N/A,FALSE,"Лист4"}</definedName>
    <definedName name="мпе" localSheetId="66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5" hidden="1">{#N/A,#N/A,FALSE,"Лист4"}</definedName>
    <definedName name="мпе" localSheetId="85" hidden="1">{#N/A,#N/A,FALSE,"Лист4"}</definedName>
    <definedName name="мпе" localSheetId="77" hidden="1">{#N/A,#N/A,FALSE,"Лист4"}</definedName>
    <definedName name="мпе" localSheetId="79" hidden="1">{#N/A,#N/A,FALSE,"Лист4"}</definedName>
    <definedName name="мпе" localSheetId="83" hidden="1">{#N/A,#N/A,FALSE,"Лист4"}</definedName>
    <definedName name="мпе" localSheetId="48" hidden="1">{#N/A,#N/A,FALSE,"Лист4"}</definedName>
    <definedName name="мпе" localSheetId="86" hidden="1">{#N/A,#N/A,FALSE,"Лист4"}</definedName>
    <definedName name="мпе" localSheetId="87" hidden="1">{#N/A,#N/A,FALSE,"Лист4"}</definedName>
    <definedName name="мпе" localSheetId="88" hidden="1">{#N/A,#N/A,FALSE,"Лист4"}</definedName>
    <definedName name="мпе" localSheetId="89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4" hidden="1">{#N/A,#N/A,FALSE,"т02бд"}</definedName>
    <definedName name="МР" localSheetId="24" hidden="1">{#N/A,#N/A,FALSE,"т02бд"}</definedName>
    <definedName name="МР" localSheetId="25" hidden="1">{#N/A,#N/A,FALSE,"т02бд"}</definedName>
    <definedName name="МР" localSheetId="15" hidden="1">{#N/A,#N/A,FALSE,"т02бд"}</definedName>
    <definedName name="МР" localSheetId="17" hidden="1">{#N/A,#N/A,FALSE,"т02бд"}</definedName>
    <definedName name="МР" localSheetId="18" hidden="1">{#N/A,#N/A,FALSE,"т02бд"}</definedName>
    <definedName name="МР" localSheetId="22" hidden="1">{#N/A,#N/A,FALSE,"т02бд"}</definedName>
    <definedName name="МР" localSheetId="26" hidden="1">{#N/A,#N/A,FALSE,"т02бд"}</definedName>
    <definedName name="МР" localSheetId="35" hidden="1">{#N/A,#N/A,FALSE,"т02бд"}</definedName>
    <definedName name="МР" localSheetId="36" hidden="1">{#N/A,#N/A,FALSE,"т02бд"}</definedName>
    <definedName name="МР" localSheetId="37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27" hidden="1">{#N/A,#N/A,FALSE,"т02бд"}</definedName>
    <definedName name="МР" localSheetId="28" hidden="1">{#N/A,#N/A,FALSE,"т02бд"}</definedName>
    <definedName name="МР" localSheetId="29" hidden="1">{#N/A,#N/A,FALSE,"т02бд"}</definedName>
    <definedName name="МР" localSheetId="32" hidden="1">{#N/A,#N/A,FALSE,"т02бд"}</definedName>
    <definedName name="МР" localSheetId="33" hidden="1">{#N/A,#N/A,FALSE,"т02бд"}</definedName>
    <definedName name="МР" localSheetId="51" hidden="1">{#N/A,#N/A,FALSE,"т02бд"}</definedName>
    <definedName name="МР" localSheetId="56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64" hidden="1">{#N/A,#N/A,FALSE,"т02бд"}</definedName>
    <definedName name="МР" localSheetId="73" hidden="1">{#N/A,#N/A,FALSE,"т02бд"}</definedName>
    <definedName name="МР" localSheetId="74" hidden="1">{#N/A,#N/A,FALSE,"т02бд"}</definedName>
    <definedName name="МР" localSheetId="65" hidden="1">{#N/A,#N/A,FALSE,"т02бд"}</definedName>
    <definedName name="МР" localSheetId="66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5" hidden="1">{#N/A,#N/A,FALSE,"т02бд"}</definedName>
    <definedName name="МР" localSheetId="85" hidden="1">{#N/A,#N/A,FALSE,"т02бд"}</definedName>
    <definedName name="МР" localSheetId="77" hidden="1">{#N/A,#N/A,FALSE,"т02бд"}</definedName>
    <definedName name="МР" localSheetId="79" hidden="1">{#N/A,#N/A,FALSE,"т02бд"}</definedName>
    <definedName name="МР" localSheetId="83" hidden="1">{#N/A,#N/A,FALSE,"т02бд"}</definedName>
    <definedName name="МР" localSheetId="48" hidden="1">{#N/A,#N/A,FALSE,"т02бд"}</definedName>
    <definedName name="МР" localSheetId="86" hidden="1">{#N/A,#N/A,FALSE,"т02бд"}</definedName>
    <definedName name="МР" localSheetId="87" hidden="1">{#N/A,#N/A,FALSE,"т02бд"}</definedName>
    <definedName name="МР" localSheetId="88" hidden="1">{#N/A,#N/A,FALSE,"т02бд"}</definedName>
    <definedName name="МР" localSheetId="89" hidden="1">{#N/A,#N/A,FALSE,"т02бд"}</definedName>
    <definedName name="МР" hidden="1">{#N/A,#N/A,FALSE,"т02бд"}</definedName>
    <definedName name="нy69" localSheetId="14">#REF!</definedName>
    <definedName name="нy69" localSheetId="24">#REF!</definedName>
    <definedName name="нy69" localSheetId="25">#REF!</definedName>
    <definedName name="нy69" localSheetId="17">#REF!</definedName>
    <definedName name="нy69" localSheetId="18">#REF!</definedName>
    <definedName name="нy69" localSheetId="22">#REF!</definedName>
    <definedName name="нy69" localSheetId="35">#REF!</definedName>
    <definedName name="нy69" localSheetId="36">#REF!</definedName>
    <definedName name="нy69" localSheetId="28">#REF!</definedName>
    <definedName name="нy69" localSheetId="29">#REF!</definedName>
    <definedName name="нy69" localSheetId="33">#REF!</definedName>
    <definedName name="нy69" localSheetId="49">#REF!</definedName>
    <definedName name="нy69" localSheetId="61">#REF!</definedName>
    <definedName name="нy69" localSheetId="64">#REF!</definedName>
    <definedName name="нy69" localSheetId="65">#REF!</definedName>
    <definedName name="нy69" localSheetId="66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83">#REF!</definedName>
    <definedName name="нy69" localSheetId="86">#REF!</definedName>
    <definedName name="нy69" localSheetId="89">#REF!</definedName>
    <definedName name="нy69">#REF!</definedName>
    <definedName name="нгнгш" localSheetId="1" hidden="1">{#N/A,#N/A,FALSE,"Лист4"}</definedName>
    <definedName name="нгнгш" localSheetId="14" hidden="1">{#N/A,#N/A,FALSE,"Лист4"}</definedName>
    <definedName name="нгнгш" localSheetId="24" hidden="1">{#N/A,#N/A,FALSE,"Лист4"}</definedName>
    <definedName name="нгнгш" localSheetId="25" hidden="1">{#N/A,#N/A,FALSE,"Лист4"}</definedName>
    <definedName name="нгнгш" localSheetId="15" hidden="1">{#N/A,#N/A,FALSE,"Лист4"}</definedName>
    <definedName name="нгнгш" localSheetId="17" hidden="1">{#N/A,#N/A,FALSE,"Лист4"}</definedName>
    <definedName name="нгнгш" localSheetId="18" hidden="1">{#N/A,#N/A,FALSE,"Лист4"}</definedName>
    <definedName name="нгнгш" localSheetId="22" hidden="1">{#N/A,#N/A,FALSE,"Лист4"}</definedName>
    <definedName name="нгнгш" localSheetId="26" hidden="1">{#N/A,#N/A,FALSE,"Лист4"}</definedName>
    <definedName name="нгнгш" localSheetId="35" hidden="1">{#N/A,#N/A,FALSE,"Лист4"}</definedName>
    <definedName name="нгнгш" localSheetId="36" hidden="1">{#N/A,#N/A,FALSE,"Лист4"}</definedName>
    <definedName name="нгнгш" localSheetId="37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27" hidden="1">{#N/A,#N/A,FALSE,"Лист4"}</definedName>
    <definedName name="нгнгш" localSheetId="28" hidden="1">{#N/A,#N/A,FALSE,"Лист4"}</definedName>
    <definedName name="нгнгш" localSheetId="29" hidden="1">{#N/A,#N/A,FALSE,"Лист4"}</definedName>
    <definedName name="нгнгш" localSheetId="32" hidden="1">{#N/A,#N/A,FALSE,"Лист4"}</definedName>
    <definedName name="нгнгш" localSheetId="33" hidden="1">{#N/A,#N/A,FALSE,"Лист4"}</definedName>
    <definedName name="нгнгш" localSheetId="51" hidden="1">{#N/A,#N/A,FALSE,"Лист4"}</definedName>
    <definedName name="нгнгш" localSheetId="56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64" hidden="1">{#N/A,#N/A,FALSE,"Лист4"}</definedName>
    <definedName name="нгнгш" localSheetId="73" hidden="1">{#N/A,#N/A,FALSE,"Лист4"}</definedName>
    <definedName name="нгнгш" localSheetId="74" hidden="1">{#N/A,#N/A,FALSE,"Лист4"}</definedName>
    <definedName name="нгнгш" localSheetId="65" hidden="1">{#N/A,#N/A,FALSE,"Лист4"}</definedName>
    <definedName name="нгнгш" localSheetId="66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5" hidden="1">{#N/A,#N/A,FALSE,"Лист4"}</definedName>
    <definedName name="нгнгш" localSheetId="85" hidden="1">{#N/A,#N/A,FALSE,"Лист4"}</definedName>
    <definedName name="нгнгш" localSheetId="77" hidden="1">{#N/A,#N/A,FALSE,"Лист4"}</definedName>
    <definedName name="нгнгш" localSheetId="79" hidden="1">{#N/A,#N/A,FALSE,"Лист4"}</definedName>
    <definedName name="нгнгш" localSheetId="83" hidden="1">{#N/A,#N/A,FALSE,"Лист4"}</definedName>
    <definedName name="нгнгш" localSheetId="48" hidden="1">{#N/A,#N/A,FALSE,"Лист4"}</definedName>
    <definedName name="нгнгш" localSheetId="86" hidden="1">{#N/A,#N/A,FALSE,"Лист4"}</definedName>
    <definedName name="нгнгш" localSheetId="87" hidden="1">{#N/A,#N/A,FALSE,"Лист4"}</definedName>
    <definedName name="нгнгш" localSheetId="88" hidden="1">{#N/A,#N/A,FALSE,"Лист4"}</definedName>
    <definedName name="нгнгш" localSheetId="89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4" hidden="1">{#N/A,#N/A,FALSE,"т02бд"}</definedName>
    <definedName name="нн" localSheetId="24" hidden="1">{#N/A,#N/A,FALSE,"т02бд"}</definedName>
    <definedName name="нн" localSheetId="25" hidden="1">{#N/A,#N/A,FALSE,"т02бд"}</definedName>
    <definedName name="нн" localSheetId="15" hidden="1">{#N/A,#N/A,FALSE,"т02бд"}</definedName>
    <definedName name="нн" localSheetId="17" hidden="1">{#N/A,#N/A,FALSE,"т02бд"}</definedName>
    <definedName name="нн" localSheetId="18" hidden="1">{#N/A,#N/A,FALSE,"т02бд"}</definedName>
    <definedName name="нн" localSheetId="22" hidden="1">{#N/A,#N/A,FALSE,"т02бд"}</definedName>
    <definedName name="нн" localSheetId="26" hidden="1">{#N/A,#N/A,FALSE,"т02бд"}</definedName>
    <definedName name="нн" localSheetId="35" hidden="1">{#N/A,#N/A,FALSE,"т02бд"}</definedName>
    <definedName name="нн" localSheetId="36" hidden="1">{#N/A,#N/A,FALSE,"т02бд"}</definedName>
    <definedName name="нн" localSheetId="37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27" hidden="1">{#N/A,#N/A,FALSE,"т02бд"}</definedName>
    <definedName name="нн" localSheetId="28" hidden="1">{#N/A,#N/A,FALSE,"т02бд"}</definedName>
    <definedName name="нн" localSheetId="29" hidden="1">{#N/A,#N/A,FALSE,"т02бд"}</definedName>
    <definedName name="нн" localSheetId="32" hidden="1">{#N/A,#N/A,FALSE,"т02бд"}</definedName>
    <definedName name="нн" localSheetId="33" hidden="1">{#N/A,#N/A,FALSE,"т02бд"}</definedName>
    <definedName name="нн" localSheetId="51" hidden="1">{#N/A,#N/A,FALSE,"т02бд"}</definedName>
    <definedName name="нн" localSheetId="56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64" hidden="1">{#N/A,#N/A,FALSE,"т02бд"}</definedName>
    <definedName name="нн" localSheetId="73" hidden="1">{#N/A,#N/A,FALSE,"т02бд"}</definedName>
    <definedName name="нн" localSheetId="74" hidden="1">{#N/A,#N/A,FALSE,"т02бд"}</definedName>
    <definedName name="нн" localSheetId="65" hidden="1">{#N/A,#N/A,FALSE,"т02бд"}</definedName>
    <definedName name="нн" localSheetId="66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5" hidden="1">{#N/A,#N/A,FALSE,"т02бд"}</definedName>
    <definedName name="нн" localSheetId="85" hidden="1">{#N/A,#N/A,FALSE,"т02бд"}</definedName>
    <definedName name="нн" localSheetId="77" hidden="1">{#N/A,#N/A,FALSE,"т02бд"}</definedName>
    <definedName name="нн" localSheetId="79" hidden="1">{#N/A,#N/A,FALSE,"т02бд"}</definedName>
    <definedName name="нн" localSheetId="83" hidden="1">{#N/A,#N/A,FALSE,"т02бд"}</definedName>
    <definedName name="нн" localSheetId="48" hidden="1">{#N/A,#N/A,FALSE,"т02бд"}</definedName>
    <definedName name="нн" localSheetId="86" hidden="1">{#N/A,#N/A,FALSE,"т02бд"}</definedName>
    <definedName name="нн" localSheetId="87" hidden="1">{#N/A,#N/A,FALSE,"т02бд"}</definedName>
    <definedName name="нн" localSheetId="88" hidden="1">{#N/A,#N/A,FALSE,"т02бд"}</definedName>
    <definedName name="нн" localSheetId="89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4" hidden="1">{#N/A,#N/A,FALSE,"Лист4"}</definedName>
    <definedName name="ннггг" localSheetId="24" hidden="1">{#N/A,#N/A,FALSE,"Лист4"}</definedName>
    <definedName name="ннггг" localSheetId="25" hidden="1">{#N/A,#N/A,FALSE,"Лист4"}</definedName>
    <definedName name="ннггг" localSheetId="15" hidden="1">{#N/A,#N/A,FALSE,"Лист4"}</definedName>
    <definedName name="ннггг" localSheetId="17" hidden="1">{#N/A,#N/A,FALSE,"Лист4"}</definedName>
    <definedName name="ннггг" localSheetId="18" hidden="1">{#N/A,#N/A,FALSE,"Лист4"}</definedName>
    <definedName name="ннггг" localSheetId="22" hidden="1">{#N/A,#N/A,FALSE,"Лист4"}</definedName>
    <definedName name="ннггг" localSheetId="26" hidden="1">{#N/A,#N/A,FALSE,"Лист4"}</definedName>
    <definedName name="ннггг" localSheetId="35" hidden="1">{#N/A,#N/A,FALSE,"Лист4"}</definedName>
    <definedName name="ннггг" localSheetId="36" hidden="1">{#N/A,#N/A,FALSE,"Лист4"}</definedName>
    <definedName name="ннггг" localSheetId="37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27" hidden="1">{#N/A,#N/A,FALSE,"Лист4"}</definedName>
    <definedName name="ннггг" localSheetId="28" hidden="1">{#N/A,#N/A,FALSE,"Лист4"}</definedName>
    <definedName name="ннггг" localSheetId="29" hidden="1">{#N/A,#N/A,FALSE,"Лист4"}</definedName>
    <definedName name="ннггг" localSheetId="32" hidden="1">{#N/A,#N/A,FALSE,"Лист4"}</definedName>
    <definedName name="ннггг" localSheetId="33" hidden="1">{#N/A,#N/A,FALSE,"Лист4"}</definedName>
    <definedName name="ннггг" localSheetId="51" hidden="1">{#N/A,#N/A,FALSE,"Лист4"}</definedName>
    <definedName name="ннггг" localSheetId="56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64" hidden="1">{#N/A,#N/A,FALSE,"Лист4"}</definedName>
    <definedName name="ннггг" localSheetId="73" hidden="1">{#N/A,#N/A,FALSE,"Лист4"}</definedName>
    <definedName name="ннггг" localSheetId="74" hidden="1">{#N/A,#N/A,FALSE,"Лист4"}</definedName>
    <definedName name="ннггг" localSheetId="65" hidden="1">{#N/A,#N/A,FALSE,"Лист4"}</definedName>
    <definedName name="ннггг" localSheetId="66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5" hidden="1">{#N/A,#N/A,FALSE,"Лист4"}</definedName>
    <definedName name="ннггг" localSheetId="85" hidden="1">{#N/A,#N/A,FALSE,"Лист4"}</definedName>
    <definedName name="ннггг" localSheetId="77" hidden="1">{#N/A,#N/A,FALSE,"Лист4"}</definedName>
    <definedName name="ннггг" localSheetId="79" hidden="1">{#N/A,#N/A,FALSE,"Лист4"}</definedName>
    <definedName name="ннггг" localSheetId="83" hidden="1">{#N/A,#N/A,FALSE,"Лист4"}</definedName>
    <definedName name="ннггг" localSheetId="48" hidden="1">{#N/A,#N/A,FALSE,"Лист4"}</definedName>
    <definedName name="ннггг" localSheetId="86" hidden="1">{#N/A,#N/A,FALSE,"Лист4"}</definedName>
    <definedName name="ннггг" localSheetId="87" hidden="1">{#N/A,#N/A,FALSE,"Лист4"}</definedName>
    <definedName name="ннггг" localSheetId="88" hidden="1">{#N/A,#N/A,FALSE,"Лист4"}</definedName>
    <definedName name="ннггг" localSheetId="89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4" hidden="1">{#N/A,#N/A,FALSE,"Лист4"}</definedName>
    <definedName name="ннн" localSheetId="24" hidden="1">{#N/A,#N/A,FALSE,"Лист4"}</definedName>
    <definedName name="ннн" localSheetId="25" hidden="1">{#N/A,#N/A,FALSE,"Лист4"}</definedName>
    <definedName name="ннн" localSheetId="15" hidden="1">{#N/A,#N/A,FALSE,"Лист4"}</definedName>
    <definedName name="ннн" localSheetId="17" hidden="1">{#N/A,#N/A,FALSE,"Лист4"}</definedName>
    <definedName name="ннн" localSheetId="18" hidden="1">{#N/A,#N/A,FALSE,"Лист4"}</definedName>
    <definedName name="ннн" localSheetId="22" hidden="1">{#N/A,#N/A,FALSE,"Лист4"}</definedName>
    <definedName name="ннн" localSheetId="26" hidden="1">{#N/A,#N/A,FALSE,"Лист4"}</definedName>
    <definedName name="ннн" localSheetId="35" hidden="1">{#N/A,#N/A,FALSE,"Лист4"}</definedName>
    <definedName name="ннн" localSheetId="36" hidden="1">{#N/A,#N/A,FALSE,"Лист4"}</definedName>
    <definedName name="ннн" localSheetId="37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27" hidden="1">{#N/A,#N/A,FALSE,"Лист4"}</definedName>
    <definedName name="ннн" localSheetId="28" hidden="1">{#N/A,#N/A,FALSE,"Лист4"}</definedName>
    <definedName name="ннн" localSheetId="29" hidden="1">{#N/A,#N/A,FALSE,"Лист4"}</definedName>
    <definedName name="ннн" localSheetId="32" hidden="1">{#N/A,#N/A,FALSE,"Лист4"}</definedName>
    <definedName name="ннн" localSheetId="33" hidden="1">{#N/A,#N/A,FALSE,"Лист4"}</definedName>
    <definedName name="ннн" localSheetId="51" hidden="1">{#N/A,#N/A,FALSE,"Лист4"}</definedName>
    <definedName name="ннн" localSheetId="56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64" hidden="1">{#N/A,#N/A,FALSE,"Лист4"}</definedName>
    <definedName name="ннн" localSheetId="73" hidden="1">{#N/A,#N/A,FALSE,"Лист4"}</definedName>
    <definedName name="ннн" localSheetId="74" hidden="1">{#N/A,#N/A,FALSE,"Лист4"}</definedName>
    <definedName name="ннн" localSheetId="65" hidden="1">{#N/A,#N/A,FALSE,"Лист4"}</definedName>
    <definedName name="ннн" localSheetId="66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5" hidden="1">{#N/A,#N/A,FALSE,"Лист4"}</definedName>
    <definedName name="ннн" localSheetId="85" hidden="1">{#N/A,#N/A,FALSE,"Лист4"}</definedName>
    <definedName name="ннн" localSheetId="77" hidden="1">{#N/A,#N/A,FALSE,"Лист4"}</definedName>
    <definedName name="ннн" localSheetId="79" hidden="1">{#N/A,#N/A,FALSE,"Лист4"}</definedName>
    <definedName name="ннн" localSheetId="83" hidden="1">{#N/A,#N/A,FALSE,"Лист4"}</definedName>
    <definedName name="ннн" localSheetId="48" hidden="1">{#N/A,#N/A,FALSE,"Лист4"}</definedName>
    <definedName name="ннн" localSheetId="86" hidden="1">{#N/A,#N/A,FALSE,"Лист4"}</definedName>
    <definedName name="ннн" localSheetId="87" hidden="1">{#N/A,#N/A,FALSE,"Лист4"}</definedName>
    <definedName name="ннн" localSheetId="88" hidden="1">{#N/A,#N/A,FALSE,"Лист4"}</definedName>
    <definedName name="ннн" localSheetId="89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4" hidden="1">{#N/A,#N/A,FALSE,"Лист4"}</definedName>
    <definedName name="ннннг" localSheetId="24" hidden="1">{#N/A,#N/A,FALSE,"Лист4"}</definedName>
    <definedName name="ннннг" localSheetId="25" hidden="1">{#N/A,#N/A,FALSE,"Лист4"}</definedName>
    <definedName name="ннннг" localSheetId="15" hidden="1">{#N/A,#N/A,FALSE,"Лист4"}</definedName>
    <definedName name="ннннг" localSheetId="17" hidden="1">{#N/A,#N/A,FALSE,"Лист4"}</definedName>
    <definedName name="ннннг" localSheetId="18" hidden="1">{#N/A,#N/A,FALSE,"Лист4"}</definedName>
    <definedName name="ннннг" localSheetId="22" hidden="1">{#N/A,#N/A,FALSE,"Лист4"}</definedName>
    <definedName name="ннннг" localSheetId="26" hidden="1">{#N/A,#N/A,FALSE,"Лист4"}</definedName>
    <definedName name="ннннг" localSheetId="35" hidden="1">{#N/A,#N/A,FALSE,"Лист4"}</definedName>
    <definedName name="ннннг" localSheetId="36" hidden="1">{#N/A,#N/A,FALSE,"Лист4"}</definedName>
    <definedName name="ннннг" localSheetId="37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27" hidden="1">{#N/A,#N/A,FALSE,"Лист4"}</definedName>
    <definedName name="ннннг" localSheetId="28" hidden="1">{#N/A,#N/A,FALSE,"Лист4"}</definedName>
    <definedName name="ннннг" localSheetId="29" hidden="1">{#N/A,#N/A,FALSE,"Лист4"}</definedName>
    <definedName name="ннннг" localSheetId="32" hidden="1">{#N/A,#N/A,FALSE,"Лист4"}</definedName>
    <definedName name="ннннг" localSheetId="33" hidden="1">{#N/A,#N/A,FALSE,"Лист4"}</definedName>
    <definedName name="ннннг" localSheetId="51" hidden="1">{#N/A,#N/A,FALSE,"Лист4"}</definedName>
    <definedName name="ннннг" localSheetId="56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64" hidden="1">{#N/A,#N/A,FALSE,"Лист4"}</definedName>
    <definedName name="ннннг" localSheetId="73" hidden="1">{#N/A,#N/A,FALSE,"Лист4"}</definedName>
    <definedName name="ннннг" localSheetId="74" hidden="1">{#N/A,#N/A,FALSE,"Лист4"}</definedName>
    <definedName name="ннннг" localSheetId="65" hidden="1">{#N/A,#N/A,FALSE,"Лист4"}</definedName>
    <definedName name="ннннг" localSheetId="66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5" hidden="1">{#N/A,#N/A,FALSE,"Лист4"}</definedName>
    <definedName name="ннннг" localSheetId="85" hidden="1">{#N/A,#N/A,FALSE,"Лист4"}</definedName>
    <definedName name="ннннг" localSheetId="77" hidden="1">{#N/A,#N/A,FALSE,"Лист4"}</definedName>
    <definedName name="ннннг" localSheetId="79" hidden="1">{#N/A,#N/A,FALSE,"Лист4"}</definedName>
    <definedName name="ннннг" localSheetId="83" hidden="1">{#N/A,#N/A,FALSE,"Лист4"}</definedName>
    <definedName name="ннннг" localSheetId="48" hidden="1">{#N/A,#N/A,FALSE,"Лист4"}</definedName>
    <definedName name="ннннг" localSheetId="86" hidden="1">{#N/A,#N/A,FALSE,"Лист4"}</definedName>
    <definedName name="ннннг" localSheetId="87" hidden="1">{#N/A,#N/A,FALSE,"Лист4"}</definedName>
    <definedName name="ннннг" localSheetId="88" hidden="1">{#N/A,#N/A,FALSE,"Лист4"}</definedName>
    <definedName name="ннннг" localSheetId="89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4" hidden="1">{#N/A,#N/A,FALSE,"Лист4"}</definedName>
    <definedName name="нннннннн" localSheetId="24" hidden="1">{#N/A,#N/A,FALSE,"Лист4"}</definedName>
    <definedName name="нннннннн" localSheetId="25" hidden="1">{#N/A,#N/A,FALSE,"Лист4"}</definedName>
    <definedName name="нннннннн" localSheetId="15" hidden="1">{#N/A,#N/A,FALSE,"Лист4"}</definedName>
    <definedName name="нннннннн" localSheetId="17" hidden="1">{#N/A,#N/A,FALSE,"Лист4"}</definedName>
    <definedName name="нннннннн" localSheetId="18" hidden="1">{#N/A,#N/A,FALSE,"Лист4"}</definedName>
    <definedName name="нннннннн" localSheetId="22" hidden="1">{#N/A,#N/A,FALSE,"Лист4"}</definedName>
    <definedName name="нннннннн" localSheetId="26" hidden="1">{#N/A,#N/A,FALSE,"Лист4"}</definedName>
    <definedName name="нннннннн" localSheetId="35" hidden="1">{#N/A,#N/A,FALSE,"Лист4"}</definedName>
    <definedName name="нннннннн" localSheetId="36" hidden="1">{#N/A,#N/A,FALSE,"Лист4"}</definedName>
    <definedName name="нннннннн" localSheetId="37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27" hidden="1">{#N/A,#N/A,FALSE,"Лист4"}</definedName>
    <definedName name="нннннннн" localSheetId="28" hidden="1">{#N/A,#N/A,FALSE,"Лист4"}</definedName>
    <definedName name="нннннннн" localSheetId="29" hidden="1">{#N/A,#N/A,FALSE,"Лист4"}</definedName>
    <definedName name="нннннннн" localSheetId="32" hidden="1">{#N/A,#N/A,FALSE,"Лист4"}</definedName>
    <definedName name="нннннннн" localSheetId="33" hidden="1">{#N/A,#N/A,FALSE,"Лист4"}</definedName>
    <definedName name="нннннннн" localSheetId="51" hidden="1">{#N/A,#N/A,FALSE,"Лист4"}</definedName>
    <definedName name="нннннннн" localSheetId="56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64" hidden="1">{#N/A,#N/A,FALSE,"Лист4"}</definedName>
    <definedName name="нннннннн" localSheetId="73" hidden="1">{#N/A,#N/A,FALSE,"Лист4"}</definedName>
    <definedName name="нннннннн" localSheetId="74" hidden="1">{#N/A,#N/A,FALSE,"Лист4"}</definedName>
    <definedName name="нннннннн" localSheetId="65" hidden="1">{#N/A,#N/A,FALSE,"Лист4"}</definedName>
    <definedName name="нннннннн" localSheetId="66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5" hidden="1">{#N/A,#N/A,FALSE,"Лист4"}</definedName>
    <definedName name="нннннннн" localSheetId="85" hidden="1">{#N/A,#N/A,FALSE,"Лист4"}</definedName>
    <definedName name="нннннннн" localSheetId="77" hidden="1">{#N/A,#N/A,FALSE,"Лист4"}</definedName>
    <definedName name="нннннннн" localSheetId="79" hidden="1">{#N/A,#N/A,FALSE,"Лист4"}</definedName>
    <definedName name="нннннннн" localSheetId="83" hidden="1">{#N/A,#N/A,FALSE,"Лист4"}</definedName>
    <definedName name="нннннннн" localSheetId="48" hidden="1">{#N/A,#N/A,FALSE,"Лист4"}</definedName>
    <definedName name="нннннннн" localSheetId="86" hidden="1">{#N/A,#N/A,FALSE,"Лист4"}</definedName>
    <definedName name="нннннннн" localSheetId="87" hidden="1">{#N/A,#N/A,FALSE,"Лист4"}</definedName>
    <definedName name="нннннннн" localSheetId="88" hidden="1">{#N/A,#N/A,FALSE,"Лист4"}</definedName>
    <definedName name="нннннннн" localSheetId="89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4" hidden="1">{#N/A,#N/A,FALSE,"Лист4"}</definedName>
    <definedName name="ннншенгке" localSheetId="24" hidden="1">{#N/A,#N/A,FALSE,"Лист4"}</definedName>
    <definedName name="ннншенгке" localSheetId="25" hidden="1">{#N/A,#N/A,FALSE,"Лист4"}</definedName>
    <definedName name="ннншенгке" localSheetId="15" hidden="1">{#N/A,#N/A,FALSE,"Лист4"}</definedName>
    <definedName name="ннншенгке" localSheetId="17" hidden="1">{#N/A,#N/A,FALSE,"Лист4"}</definedName>
    <definedName name="ннншенгке" localSheetId="18" hidden="1">{#N/A,#N/A,FALSE,"Лист4"}</definedName>
    <definedName name="ннншенгке" localSheetId="22" hidden="1">{#N/A,#N/A,FALSE,"Лист4"}</definedName>
    <definedName name="ннншенгке" localSheetId="26" hidden="1">{#N/A,#N/A,FALSE,"Лист4"}</definedName>
    <definedName name="ннншенгке" localSheetId="35" hidden="1">{#N/A,#N/A,FALSE,"Лист4"}</definedName>
    <definedName name="ннншенгке" localSheetId="36" hidden="1">{#N/A,#N/A,FALSE,"Лист4"}</definedName>
    <definedName name="ннншенгке" localSheetId="37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27" hidden="1">{#N/A,#N/A,FALSE,"Лист4"}</definedName>
    <definedName name="ннншенгке" localSheetId="28" hidden="1">{#N/A,#N/A,FALSE,"Лист4"}</definedName>
    <definedName name="ннншенгке" localSheetId="29" hidden="1">{#N/A,#N/A,FALSE,"Лист4"}</definedName>
    <definedName name="ннншенгке" localSheetId="32" hidden="1">{#N/A,#N/A,FALSE,"Лист4"}</definedName>
    <definedName name="ннншенгке" localSheetId="33" hidden="1">{#N/A,#N/A,FALSE,"Лист4"}</definedName>
    <definedName name="ннншенгке" localSheetId="51" hidden="1">{#N/A,#N/A,FALSE,"Лист4"}</definedName>
    <definedName name="ннншенгке" localSheetId="56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64" hidden="1">{#N/A,#N/A,FALSE,"Лист4"}</definedName>
    <definedName name="ннншенгке" localSheetId="73" hidden="1">{#N/A,#N/A,FALSE,"Лист4"}</definedName>
    <definedName name="ннншенгке" localSheetId="74" hidden="1">{#N/A,#N/A,FALSE,"Лист4"}</definedName>
    <definedName name="ннншенгке" localSheetId="65" hidden="1">{#N/A,#N/A,FALSE,"Лист4"}</definedName>
    <definedName name="ннншенгке" localSheetId="66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5" hidden="1">{#N/A,#N/A,FALSE,"Лист4"}</definedName>
    <definedName name="ннншенгке" localSheetId="85" hidden="1">{#N/A,#N/A,FALSE,"Лист4"}</definedName>
    <definedName name="ннншенгке" localSheetId="77" hidden="1">{#N/A,#N/A,FALSE,"Лист4"}</definedName>
    <definedName name="ннншенгке" localSheetId="79" hidden="1">{#N/A,#N/A,FALSE,"Лист4"}</definedName>
    <definedName name="ннншенгке" localSheetId="83" hidden="1">{#N/A,#N/A,FALSE,"Лист4"}</definedName>
    <definedName name="ннншенгке" localSheetId="48" hidden="1">{#N/A,#N/A,FALSE,"Лист4"}</definedName>
    <definedName name="ннншенгке" localSheetId="86" hidden="1">{#N/A,#N/A,FALSE,"Лист4"}</definedName>
    <definedName name="ннншенгке" localSheetId="87" hidden="1">{#N/A,#N/A,FALSE,"Лист4"}</definedName>
    <definedName name="ннншенгке" localSheetId="88" hidden="1">{#N/A,#N/A,FALSE,"Лист4"}</definedName>
    <definedName name="ннншенгке" localSheetId="89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4" hidden="1">{#N/A,#N/A,FALSE,"Лист4"}</definedName>
    <definedName name="нншекк" localSheetId="24" hidden="1">{#N/A,#N/A,FALSE,"Лист4"}</definedName>
    <definedName name="нншекк" localSheetId="25" hidden="1">{#N/A,#N/A,FALSE,"Лист4"}</definedName>
    <definedName name="нншекк" localSheetId="15" hidden="1">{#N/A,#N/A,FALSE,"Лист4"}</definedName>
    <definedName name="нншекк" localSheetId="17" hidden="1">{#N/A,#N/A,FALSE,"Лист4"}</definedName>
    <definedName name="нншекк" localSheetId="18" hidden="1">{#N/A,#N/A,FALSE,"Лист4"}</definedName>
    <definedName name="нншекк" localSheetId="22" hidden="1">{#N/A,#N/A,FALSE,"Лист4"}</definedName>
    <definedName name="нншекк" localSheetId="26" hidden="1">{#N/A,#N/A,FALSE,"Лист4"}</definedName>
    <definedName name="нншекк" localSheetId="35" hidden="1">{#N/A,#N/A,FALSE,"Лист4"}</definedName>
    <definedName name="нншекк" localSheetId="36" hidden="1">{#N/A,#N/A,FALSE,"Лист4"}</definedName>
    <definedName name="нншекк" localSheetId="37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27" hidden="1">{#N/A,#N/A,FALSE,"Лист4"}</definedName>
    <definedName name="нншекк" localSheetId="28" hidden="1">{#N/A,#N/A,FALSE,"Лист4"}</definedName>
    <definedName name="нншекк" localSheetId="29" hidden="1">{#N/A,#N/A,FALSE,"Лист4"}</definedName>
    <definedName name="нншекк" localSheetId="32" hidden="1">{#N/A,#N/A,FALSE,"Лист4"}</definedName>
    <definedName name="нншекк" localSheetId="33" hidden="1">{#N/A,#N/A,FALSE,"Лист4"}</definedName>
    <definedName name="нншекк" localSheetId="51" hidden="1">{#N/A,#N/A,FALSE,"Лист4"}</definedName>
    <definedName name="нншекк" localSheetId="56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64" hidden="1">{#N/A,#N/A,FALSE,"Лист4"}</definedName>
    <definedName name="нншекк" localSheetId="73" hidden="1">{#N/A,#N/A,FALSE,"Лист4"}</definedName>
    <definedName name="нншекк" localSheetId="74" hidden="1">{#N/A,#N/A,FALSE,"Лист4"}</definedName>
    <definedName name="нншекк" localSheetId="65" hidden="1">{#N/A,#N/A,FALSE,"Лист4"}</definedName>
    <definedName name="нншекк" localSheetId="66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5" hidden="1">{#N/A,#N/A,FALSE,"Лист4"}</definedName>
    <definedName name="нншекк" localSheetId="85" hidden="1">{#N/A,#N/A,FALSE,"Лист4"}</definedName>
    <definedName name="нншекк" localSheetId="77" hidden="1">{#N/A,#N/A,FALSE,"Лист4"}</definedName>
    <definedName name="нншекк" localSheetId="79" hidden="1">{#N/A,#N/A,FALSE,"Лист4"}</definedName>
    <definedName name="нншекк" localSheetId="83" hidden="1">{#N/A,#N/A,FALSE,"Лист4"}</definedName>
    <definedName name="нншекк" localSheetId="48" hidden="1">{#N/A,#N/A,FALSE,"Лист4"}</definedName>
    <definedName name="нншекк" localSheetId="86" hidden="1">{#N/A,#N/A,FALSE,"Лист4"}</definedName>
    <definedName name="нншекк" localSheetId="87" hidden="1">{#N/A,#N/A,FALSE,"Лист4"}</definedName>
    <definedName name="нншекк" localSheetId="88" hidden="1">{#N/A,#N/A,FALSE,"Лист4"}</definedName>
    <definedName name="нншекк" localSheetId="89" hidden="1">{#N/A,#N/A,FALSE,"Лист4"}</definedName>
    <definedName name="нншекк" hidden="1">{#N/A,#N/A,FALSE,"Лист4"}</definedName>
    <definedName name="нука69" localSheetId="14">#REF!</definedName>
    <definedName name="нука69" localSheetId="24">#REF!</definedName>
    <definedName name="нука69" localSheetId="25">#REF!</definedName>
    <definedName name="нука69" localSheetId="17">#REF!</definedName>
    <definedName name="нука69" localSheetId="18">#REF!</definedName>
    <definedName name="нука69" localSheetId="22">#REF!</definedName>
    <definedName name="нука69" localSheetId="35">#REF!</definedName>
    <definedName name="нука69" localSheetId="36">#REF!</definedName>
    <definedName name="нука69" localSheetId="28">#REF!</definedName>
    <definedName name="нука69" localSheetId="29">#REF!</definedName>
    <definedName name="нука69" localSheetId="33">#REF!</definedName>
    <definedName name="нука69" localSheetId="49">#REF!</definedName>
    <definedName name="нука69" localSheetId="61">#REF!</definedName>
    <definedName name="нука69" localSheetId="64">#REF!</definedName>
    <definedName name="нука69" localSheetId="65">#REF!</definedName>
    <definedName name="нука69" localSheetId="66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83">#REF!</definedName>
    <definedName name="нука69" localSheetId="86">#REF!</definedName>
    <definedName name="нука69" localSheetId="89">#REF!</definedName>
    <definedName name="нука69">#REF!</definedName>
    <definedName name="Область_печати_ИМ" localSheetId="14">#REF!</definedName>
    <definedName name="Область_печати_ИМ" localSheetId="24">#REF!</definedName>
    <definedName name="Область_печати_ИМ" localSheetId="25">#REF!</definedName>
    <definedName name="Область_печати_ИМ" localSheetId="17">#REF!</definedName>
    <definedName name="Область_печати_ИМ" localSheetId="18">#REF!</definedName>
    <definedName name="Область_печати_ИМ" localSheetId="22">#REF!</definedName>
    <definedName name="Область_печати_ИМ" localSheetId="28">#REF!</definedName>
    <definedName name="Область_печати_ИМ" localSheetId="29">#REF!</definedName>
    <definedName name="Область_печати_ИМ" localSheetId="33">#REF!</definedName>
    <definedName name="Область_печати_ИМ" localSheetId="49">#REF!</definedName>
    <definedName name="Область_печати_ИМ" localSheetId="61">#REF!</definedName>
    <definedName name="Область_печати_ИМ" localSheetId="64">#REF!</definedName>
    <definedName name="Область_печати_ИМ" localSheetId="65">#REF!</definedName>
    <definedName name="Область_печати_ИМ" localSheetId="66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83">#REF!</definedName>
    <definedName name="Область_печати_ИМ" localSheetId="86">#REF!</definedName>
    <definedName name="Область_печати_ИМ" localSheetId="89">#REF!</definedName>
    <definedName name="Область_печати_ИМ">#REF!</definedName>
    <definedName name="оггне" localSheetId="1" hidden="1">{#N/A,#N/A,FALSE,"Лист4"}</definedName>
    <definedName name="оггне" localSheetId="14" hidden="1">{#N/A,#N/A,FALSE,"Лист4"}</definedName>
    <definedName name="оггне" localSheetId="24" hidden="1">{#N/A,#N/A,FALSE,"Лист4"}</definedName>
    <definedName name="оггне" localSheetId="25" hidden="1">{#N/A,#N/A,FALSE,"Лист4"}</definedName>
    <definedName name="оггне" localSheetId="15" hidden="1">{#N/A,#N/A,FALSE,"Лист4"}</definedName>
    <definedName name="оггне" localSheetId="17" hidden="1">{#N/A,#N/A,FALSE,"Лист4"}</definedName>
    <definedName name="оггне" localSheetId="18" hidden="1">{#N/A,#N/A,FALSE,"Лист4"}</definedName>
    <definedName name="оггне" localSheetId="22" hidden="1">{#N/A,#N/A,FALSE,"Лист4"}</definedName>
    <definedName name="оггне" localSheetId="26" hidden="1">{#N/A,#N/A,FALSE,"Лист4"}</definedName>
    <definedName name="оггне" localSheetId="35" hidden="1">{#N/A,#N/A,FALSE,"Лист4"}</definedName>
    <definedName name="оггне" localSheetId="36" hidden="1">{#N/A,#N/A,FALSE,"Лист4"}</definedName>
    <definedName name="оггне" localSheetId="37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27" hidden="1">{#N/A,#N/A,FALSE,"Лист4"}</definedName>
    <definedName name="оггне" localSheetId="28" hidden="1">{#N/A,#N/A,FALSE,"Лист4"}</definedName>
    <definedName name="оггне" localSheetId="29" hidden="1">{#N/A,#N/A,FALSE,"Лист4"}</definedName>
    <definedName name="оггне" localSheetId="32" hidden="1">{#N/A,#N/A,FALSE,"Лист4"}</definedName>
    <definedName name="оггне" localSheetId="33" hidden="1">{#N/A,#N/A,FALSE,"Лист4"}</definedName>
    <definedName name="оггне" localSheetId="51" hidden="1">{#N/A,#N/A,FALSE,"Лист4"}</definedName>
    <definedName name="оггне" localSheetId="56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64" hidden="1">{#N/A,#N/A,FALSE,"Лист4"}</definedName>
    <definedName name="оггне" localSheetId="73" hidden="1">{#N/A,#N/A,FALSE,"Лист4"}</definedName>
    <definedName name="оггне" localSheetId="74" hidden="1">{#N/A,#N/A,FALSE,"Лист4"}</definedName>
    <definedName name="оггне" localSheetId="65" hidden="1">{#N/A,#N/A,FALSE,"Лист4"}</definedName>
    <definedName name="оггне" localSheetId="66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5" hidden="1">{#N/A,#N/A,FALSE,"Лист4"}</definedName>
    <definedName name="оггне" localSheetId="85" hidden="1">{#N/A,#N/A,FALSE,"Лист4"}</definedName>
    <definedName name="оггне" localSheetId="77" hidden="1">{#N/A,#N/A,FALSE,"Лист4"}</definedName>
    <definedName name="оггне" localSheetId="79" hidden="1">{#N/A,#N/A,FALSE,"Лист4"}</definedName>
    <definedName name="оггне" localSheetId="83" hidden="1">{#N/A,#N/A,FALSE,"Лист4"}</definedName>
    <definedName name="оггне" localSheetId="48" hidden="1">{#N/A,#N/A,FALSE,"Лист4"}</definedName>
    <definedName name="оггне" localSheetId="86" hidden="1">{#N/A,#N/A,FALSE,"Лист4"}</definedName>
    <definedName name="оггне" localSheetId="87" hidden="1">{#N/A,#N/A,FALSE,"Лист4"}</definedName>
    <definedName name="оггне" localSheetId="88" hidden="1">{#N/A,#N/A,FALSE,"Лист4"}</definedName>
    <definedName name="оггне" localSheetId="89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14" hidden="1">{#N/A,#N/A,FALSE,"Лист4"}</definedName>
    <definedName name="оллд" localSheetId="24" hidden="1">{#N/A,#N/A,FALSE,"Лист4"}</definedName>
    <definedName name="оллд" localSheetId="25" hidden="1">{#N/A,#N/A,FALSE,"Лист4"}</definedName>
    <definedName name="оллд" localSheetId="15" hidden="1">{#N/A,#N/A,FALSE,"Лист4"}</definedName>
    <definedName name="оллд" localSheetId="17" hidden="1">{#N/A,#N/A,FALSE,"Лист4"}</definedName>
    <definedName name="оллд" localSheetId="18" hidden="1">{#N/A,#N/A,FALSE,"Лист4"}</definedName>
    <definedName name="оллд" localSheetId="22" hidden="1">{#N/A,#N/A,FALSE,"Лист4"}</definedName>
    <definedName name="оллд" localSheetId="26" hidden="1">{#N/A,#N/A,FALSE,"Лист4"}</definedName>
    <definedName name="оллд" localSheetId="35" hidden="1">{#N/A,#N/A,FALSE,"Лист4"}</definedName>
    <definedName name="оллд" localSheetId="36" hidden="1">{#N/A,#N/A,FALSE,"Лист4"}</definedName>
    <definedName name="оллд" localSheetId="37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27" hidden="1">{#N/A,#N/A,FALSE,"Лист4"}</definedName>
    <definedName name="оллд" localSheetId="28" hidden="1">{#N/A,#N/A,FALSE,"Лист4"}</definedName>
    <definedName name="оллд" localSheetId="29" hidden="1">{#N/A,#N/A,FALSE,"Лист4"}</definedName>
    <definedName name="оллд" localSheetId="32" hidden="1">{#N/A,#N/A,FALSE,"Лист4"}</definedName>
    <definedName name="оллд" localSheetId="33" hidden="1">{#N/A,#N/A,FALSE,"Лист4"}</definedName>
    <definedName name="оллд" localSheetId="51" hidden="1">{#N/A,#N/A,FALSE,"Лист4"}</definedName>
    <definedName name="оллд" localSheetId="56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64" hidden="1">{#N/A,#N/A,FALSE,"Лист4"}</definedName>
    <definedName name="оллд" localSheetId="73" hidden="1">{#N/A,#N/A,FALSE,"Лист4"}</definedName>
    <definedName name="оллд" localSheetId="74" hidden="1">{#N/A,#N/A,FALSE,"Лист4"}</definedName>
    <definedName name="оллд" localSheetId="65" hidden="1">{#N/A,#N/A,FALSE,"Лист4"}</definedName>
    <definedName name="оллд" localSheetId="66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5" hidden="1">{#N/A,#N/A,FALSE,"Лист4"}</definedName>
    <definedName name="оллд" localSheetId="85" hidden="1">{#N/A,#N/A,FALSE,"Лист4"}</definedName>
    <definedName name="оллд" localSheetId="77" hidden="1">{#N/A,#N/A,FALSE,"Лист4"}</definedName>
    <definedName name="оллд" localSheetId="79" hidden="1">{#N/A,#N/A,FALSE,"Лист4"}</definedName>
    <definedName name="оллд" localSheetId="83" hidden="1">{#N/A,#N/A,FALSE,"Лист4"}</definedName>
    <definedName name="оллд" localSheetId="48" hidden="1">{#N/A,#N/A,FALSE,"Лист4"}</definedName>
    <definedName name="оллд" localSheetId="86" hidden="1">{#N/A,#N/A,FALSE,"Лист4"}</definedName>
    <definedName name="оллд" localSheetId="87" hidden="1">{#N/A,#N/A,FALSE,"Лист4"}</definedName>
    <definedName name="оллд" localSheetId="88" hidden="1">{#N/A,#N/A,FALSE,"Лист4"}</definedName>
    <definedName name="оллд" localSheetId="89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4" hidden="1">{#N/A,#N/A,FALSE,"Лист4"}</definedName>
    <definedName name="олол" localSheetId="24" hidden="1">{#N/A,#N/A,FALSE,"Лист4"}</definedName>
    <definedName name="олол" localSheetId="25" hidden="1">{#N/A,#N/A,FALSE,"Лист4"}</definedName>
    <definedName name="олол" localSheetId="15" hidden="1">{#N/A,#N/A,FALSE,"Лист4"}</definedName>
    <definedName name="олол" localSheetId="17" hidden="1">{#N/A,#N/A,FALSE,"Лист4"}</definedName>
    <definedName name="олол" localSheetId="18" hidden="1">{#N/A,#N/A,FALSE,"Лист4"}</definedName>
    <definedName name="олол" localSheetId="22" hidden="1">{#N/A,#N/A,FALSE,"Лист4"}</definedName>
    <definedName name="олол" localSheetId="26" hidden="1">{#N/A,#N/A,FALSE,"Лист4"}</definedName>
    <definedName name="олол" localSheetId="35" hidden="1">{#N/A,#N/A,FALSE,"Лист4"}</definedName>
    <definedName name="олол" localSheetId="36" hidden="1">{#N/A,#N/A,FALSE,"Лист4"}</definedName>
    <definedName name="олол" localSheetId="37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27" hidden="1">{#N/A,#N/A,FALSE,"Лист4"}</definedName>
    <definedName name="олол" localSheetId="28" hidden="1">{#N/A,#N/A,FALSE,"Лист4"}</definedName>
    <definedName name="олол" localSheetId="29" hidden="1">{#N/A,#N/A,FALSE,"Лист4"}</definedName>
    <definedName name="олол" localSheetId="32" hidden="1">{#N/A,#N/A,FALSE,"Лист4"}</definedName>
    <definedName name="олол" localSheetId="33" hidden="1">{#N/A,#N/A,FALSE,"Лист4"}</definedName>
    <definedName name="олол" localSheetId="51" hidden="1">{#N/A,#N/A,FALSE,"Лист4"}</definedName>
    <definedName name="олол" localSheetId="56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64" hidden="1">{#N/A,#N/A,FALSE,"Лист4"}</definedName>
    <definedName name="олол" localSheetId="73" hidden="1">{#N/A,#N/A,FALSE,"Лист4"}</definedName>
    <definedName name="олол" localSheetId="74" hidden="1">{#N/A,#N/A,FALSE,"Лист4"}</definedName>
    <definedName name="олол" localSheetId="65" hidden="1">{#N/A,#N/A,FALSE,"Лист4"}</definedName>
    <definedName name="олол" localSheetId="66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5" hidden="1">{#N/A,#N/A,FALSE,"Лист4"}</definedName>
    <definedName name="олол" localSheetId="85" hidden="1">{#N/A,#N/A,FALSE,"Лист4"}</definedName>
    <definedName name="олол" localSheetId="77" hidden="1">{#N/A,#N/A,FALSE,"Лист4"}</definedName>
    <definedName name="олол" localSheetId="79" hidden="1">{#N/A,#N/A,FALSE,"Лист4"}</definedName>
    <definedName name="олол" localSheetId="83" hidden="1">{#N/A,#N/A,FALSE,"Лист4"}</definedName>
    <definedName name="олол" localSheetId="48" hidden="1">{#N/A,#N/A,FALSE,"Лист4"}</definedName>
    <definedName name="олол" localSheetId="86" hidden="1">{#N/A,#N/A,FALSE,"Лист4"}</definedName>
    <definedName name="олол" localSheetId="87" hidden="1">{#N/A,#N/A,FALSE,"Лист4"}</definedName>
    <definedName name="олол" localSheetId="88" hidden="1">{#N/A,#N/A,FALSE,"Лист4"}</definedName>
    <definedName name="олол" localSheetId="89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4" hidden="1">{#N/A,#N/A,FALSE,"Лист4"}</definedName>
    <definedName name="оо" localSheetId="24" hidden="1">{#N/A,#N/A,FALSE,"Лист4"}</definedName>
    <definedName name="оо" localSheetId="25" hidden="1">{#N/A,#N/A,FALSE,"Лист4"}</definedName>
    <definedName name="оо" localSheetId="15" hidden="1">{#N/A,#N/A,FALSE,"Лист4"}</definedName>
    <definedName name="оо" localSheetId="17" hidden="1">{#N/A,#N/A,FALSE,"Лист4"}</definedName>
    <definedName name="оо" localSheetId="18" hidden="1">{#N/A,#N/A,FALSE,"Лист4"}</definedName>
    <definedName name="оо" localSheetId="22" hidden="1">{#N/A,#N/A,FALSE,"Лист4"}</definedName>
    <definedName name="оо" localSheetId="26" hidden="1">{#N/A,#N/A,FALSE,"Лист4"}</definedName>
    <definedName name="оо" localSheetId="35" hidden="1">{#N/A,#N/A,FALSE,"Лист4"}</definedName>
    <definedName name="оо" localSheetId="36" hidden="1">{#N/A,#N/A,FALSE,"Лист4"}</definedName>
    <definedName name="оо" localSheetId="37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27" hidden="1">{#N/A,#N/A,FALSE,"Лист4"}</definedName>
    <definedName name="оо" localSheetId="28" hidden="1">{#N/A,#N/A,FALSE,"Лист4"}</definedName>
    <definedName name="оо" localSheetId="29" hidden="1">{#N/A,#N/A,FALSE,"Лист4"}</definedName>
    <definedName name="оо" localSheetId="32" hidden="1">{#N/A,#N/A,FALSE,"Лист4"}</definedName>
    <definedName name="оо" localSheetId="33" hidden="1">{#N/A,#N/A,FALSE,"Лист4"}</definedName>
    <definedName name="оо" localSheetId="51" hidden="1">{#N/A,#N/A,FALSE,"Лист4"}</definedName>
    <definedName name="оо" localSheetId="56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64" hidden="1">{#N/A,#N/A,FALSE,"Лист4"}</definedName>
    <definedName name="оо" localSheetId="73" hidden="1">{#N/A,#N/A,FALSE,"Лист4"}</definedName>
    <definedName name="оо" localSheetId="74" hidden="1">{#N/A,#N/A,FALSE,"Лист4"}</definedName>
    <definedName name="оо" localSheetId="65" hidden="1">{#N/A,#N/A,FALSE,"Лист4"}</definedName>
    <definedName name="оо" localSheetId="66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5" hidden="1">{#N/A,#N/A,FALSE,"Лист4"}</definedName>
    <definedName name="оо" localSheetId="85" hidden="1">{#N/A,#N/A,FALSE,"Лист4"}</definedName>
    <definedName name="оо" localSheetId="77" hidden="1">{#N/A,#N/A,FALSE,"Лист4"}</definedName>
    <definedName name="оо" localSheetId="79" hidden="1">{#N/A,#N/A,FALSE,"Лист4"}</definedName>
    <definedName name="оо" localSheetId="83" hidden="1">{#N/A,#N/A,FALSE,"Лист4"}</definedName>
    <definedName name="оо" localSheetId="48" hidden="1">{#N/A,#N/A,FALSE,"Лист4"}</definedName>
    <definedName name="оо" localSheetId="86" hidden="1">{#N/A,#N/A,FALSE,"Лист4"}</definedName>
    <definedName name="оо" localSheetId="87" hidden="1">{#N/A,#N/A,FALSE,"Лист4"}</definedName>
    <definedName name="оо" localSheetId="88" hidden="1">{#N/A,#N/A,FALSE,"Лист4"}</definedName>
    <definedName name="оо" localSheetId="89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4" hidden="1">{#N/A,#N/A,FALSE,"Лист4"}</definedName>
    <definedName name="ооо" localSheetId="24" hidden="1">{#N/A,#N/A,FALSE,"Лист4"}</definedName>
    <definedName name="ооо" localSheetId="25" hidden="1">{#N/A,#N/A,FALSE,"Лист4"}</definedName>
    <definedName name="ооо" localSheetId="15" hidden="1">{#N/A,#N/A,FALSE,"Лист4"}</definedName>
    <definedName name="ооо" localSheetId="17" hidden="1">{#N/A,#N/A,FALSE,"Лист4"}</definedName>
    <definedName name="ооо" localSheetId="18" hidden="1">{#N/A,#N/A,FALSE,"Лист4"}</definedName>
    <definedName name="ооо" localSheetId="22" hidden="1">{#N/A,#N/A,FALSE,"Лист4"}</definedName>
    <definedName name="ооо" localSheetId="26" hidden="1">{#N/A,#N/A,FALSE,"Лист4"}</definedName>
    <definedName name="ооо" localSheetId="35" hidden="1">{#N/A,#N/A,FALSE,"Лист4"}</definedName>
    <definedName name="ооо" localSheetId="36" hidden="1">{#N/A,#N/A,FALSE,"Лист4"}</definedName>
    <definedName name="ооо" localSheetId="37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27" hidden="1">{#N/A,#N/A,FALSE,"Лист4"}</definedName>
    <definedName name="ооо" localSheetId="28" hidden="1">{#N/A,#N/A,FALSE,"Лист4"}</definedName>
    <definedName name="ооо" localSheetId="29" hidden="1">{#N/A,#N/A,FALSE,"Лист4"}</definedName>
    <definedName name="ооо" localSheetId="32" hidden="1">{#N/A,#N/A,FALSE,"Лист4"}</definedName>
    <definedName name="ооо" localSheetId="33" hidden="1">{#N/A,#N/A,FALSE,"Лист4"}</definedName>
    <definedName name="ооо" localSheetId="51" hidden="1">{#N/A,#N/A,FALSE,"Лист4"}</definedName>
    <definedName name="ооо" localSheetId="56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64" hidden="1">{#N/A,#N/A,FALSE,"Лист4"}</definedName>
    <definedName name="ооо" localSheetId="73" hidden="1">{#N/A,#N/A,FALSE,"Лист4"}</definedName>
    <definedName name="ооо" localSheetId="74" hidden="1">{#N/A,#N/A,FALSE,"Лист4"}</definedName>
    <definedName name="ооо" localSheetId="65" hidden="1">{#N/A,#N/A,FALSE,"Лист4"}</definedName>
    <definedName name="ооо" localSheetId="66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5" hidden="1">{#N/A,#N/A,FALSE,"Лист4"}</definedName>
    <definedName name="ооо" localSheetId="85" hidden="1">{#N/A,#N/A,FALSE,"Лист4"}</definedName>
    <definedName name="ооо" localSheetId="77" hidden="1">{#N/A,#N/A,FALSE,"Лист4"}</definedName>
    <definedName name="ооо" localSheetId="79" hidden="1">{#N/A,#N/A,FALSE,"Лист4"}</definedName>
    <definedName name="ооо" localSheetId="83" hidden="1">{#N/A,#N/A,FALSE,"Лист4"}</definedName>
    <definedName name="ооо" localSheetId="48" hidden="1">{#N/A,#N/A,FALSE,"Лист4"}</definedName>
    <definedName name="ооо" localSheetId="86" hidden="1">{#N/A,#N/A,FALSE,"Лист4"}</definedName>
    <definedName name="ооо" localSheetId="87" hidden="1">{#N/A,#N/A,FALSE,"Лист4"}</definedName>
    <definedName name="ооо" localSheetId="88" hidden="1">{#N/A,#N/A,FALSE,"Лист4"}</definedName>
    <definedName name="ооо" localSheetId="89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4" hidden="1">{#N/A,#N/A,FALSE,"Лист4"}</definedName>
    <definedName name="оооо" localSheetId="24" hidden="1">{#N/A,#N/A,FALSE,"Лист4"}</definedName>
    <definedName name="оооо" localSheetId="25" hidden="1">{#N/A,#N/A,FALSE,"Лист4"}</definedName>
    <definedName name="оооо" localSheetId="15" hidden="1">{#N/A,#N/A,FALSE,"Лист4"}</definedName>
    <definedName name="оооо" localSheetId="17" hidden="1">{#N/A,#N/A,FALSE,"Лист4"}</definedName>
    <definedName name="оооо" localSheetId="18" hidden="1">{#N/A,#N/A,FALSE,"Лист4"}</definedName>
    <definedName name="оооо" localSheetId="22" hidden="1">{#N/A,#N/A,FALSE,"Лист4"}</definedName>
    <definedName name="оооо" localSheetId="26" hidden="1">{#N/A,#N/A,FALSE,"Лист4"}</definedName>
    <definedName name="оооо" localSheetId="35" hidden="1">{#N/A,#N/A,FALSE,"Лист4"}</definedName>
    <definedName name="оооо" localSheetId="36" hidden="1">{#N/A,#N/A,FALSE,"Лист4"}</definedName>
    <definedName name="оооо" localSheetId="37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27" hidden="1">{#N/A,#N/A,FALSE,"Лист4"}</definedName>
    <definedName name="оооо" localSheetId="28" hidden="1">{#N/A,#N/A,FALSE,"Лист4"}</definedName>
    <definedName name="оооо" localSheetId="29" hidden="1">{#N/A,#N/A,FALSE,"Лист4"}</definedName>
    <definedName name="оооо" localSheetId="32" hidden="1">{#N/A,#N/A,FALSE,"Лист4"}</definedName>
    <definedName name="оооо" localSheetId="33" hidden="1">{#N/A,#N/A,FALSE,"Лист4"}</definedName>
    <definedName name="оооо" localSheetId="51" hidden="1">{#N/A,#N/A,FALSE,"Лист4"}</definedName>
    <definedName name="оооо" localSheetId="56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64" hidden="1">{#N/A,#N/A,FALSE,"Лист4"}</definedName>
    <definedName name="оооо" localSheetId="73" hidden="1">{#N/A,#N/A,FALSE,"Лист4"}</definedName>
    <definedName name="оооо" localSheetId="74" hidden="1">{#N/A,#N/A,FALSE,"Лист4"}</definedName>
    <definedName name="оооо" localSheetId="65" hidden="1">{#N/A,#N/A,FALSE,"Лист4"}</definedName>
    <definedName name="оооо" localSheetId="66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5" hidden="1">{#N/A,#N/A,FALSE,"Лист4"}</definedName>
    <definedName name="оооо" localSheetId="85" hidden="1">{#N/A,#N/A,FALSE,"Лист4"}</definedName>
    <definedName name="оооо" localSheetId="77" hidden="1">{#N/A,#N/A,FALSE,"Лист4"}</definedName>
    <definedName name="оооо" localSheetId="79" hidden="1">{#N/A,#N/A,FALSE,"Лист4"}</definedName>
    <definedName name="оооо" localSheetId="83" hidden="1">{#N/A,#N/A,FALSE,"Лист4"}</definedName>
    <definedName name="оооо" localSheetId="48" hidden="1">{#N/A,#N/A,FALSE,"Лист4"}</definedName>
    <definedName name="оооо" localSheetId="86" hidden="1">{#N/A,#N/A,FALSE,"Лист4"}</definedName>
    <definedName name="оооо" localSheetId="87" hidden="1">{#N/A,#N/A,FALSE,"Лист4"}</definedName>
    <definedName name="оооо" localSheetId="88" hidden="1">{#N/A,#N/A,FALSE,"Лист4"}</definedName>
    <definedName name="оооо" localSheetId="89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14" hidden="1">{#N/A,#N/A,FALSE,"Лист4"}</definedName>
    <definedName name="орнг" localSheetId="24" hidden="1">{#N/A,#N/A,FALSE,"Лист4"}</definedName>
    <definedName name="орнг" localSheetId="25" hidden="1">{#N/A,#N/A,FALSE,"Лист4"}</definedName>
    <definedName name="орнг" localSheetId="15" hidden="1">{#N/A,#N/A,FALSE,"Лист4"}</definedName>
    <definedName name="орнг" localSheetId="17" hidden="1">{#N/A,#N/A,FALSE,"Лист4"}</definedName>
    <definedName name="орнг" localSheetId="18" hidden="1">{#N/A,#N/A,FALSE,"Лист4"}</definedName>
    <definedName name="орнг" localSheetId="22" hidden="1">{#N/A,#N/A,FALSE,"Лист4"}</definedName>
    <definedName name="орнг" localSheetId="26" hidden="1">{#N/A,#N/A,FALSE,"Лист4"}</definedName>
    <definedName name="орнг" localSheetId="35" hidden="1">{#N/A,#N/A,FALSE,"Лист4"}</definedName>
    <definedName name="орнг" localSheetId="36" hidden="1">{#N/A,#N/A,FALSE,"Лист4"}</definedName>
    <definedName name="орнг" localSheetId="37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27" hidden="1">{#N/A,#N/A,FALSE,"Лист4"}</definedName>
    <definedName name="орнг" localSheetId="28" hidden="1">{#N/A,#N/A,FALSE,"Лист4"}</definedName>
    <definedName name="орнг" localSheetId="29" hidden="1">{#N/A,#N/A,FALSE,"Лист4"}</definedName>
    <definedName name="орнг" localSheetId="32" hidden="1">{#N/A,#N/A,FALSE,"Лист4"}</definedName>
    <definedName name="орнг" localSheetId="33" hidden="1">{#N/A,#N/A,FALSE,"Лист4"}</definedName>
    <definedName name="орнг" localSheetId="51" hidden="1">{#N/A,#N/A,FALSE,"Лист4"}</definedName>
    <definedName name="орнг" localSheetId="56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64" hidden="1">{#N/A,#N/A,FALSE,"Лист4"}</definedName>
    <definedName name="орнг" localSheetId="73" hidden="1">{#N/A,#N/A,FALSE,"Лист4"}</definedName>
    <definedName name="орнг" localSheetId="74" hidden="1">{#N/A,#N/A,FALSE,"Лист4"}</definedName>
    <definedName name="орнг" localSheetId="65" hidden="1">{#N/A,#N/A,FALSE,"Лист4"}</definedName>
    <definedName name="орнг" localSheetId="66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5" hidden="1">{#N/A,#N/A,FALSE,"Лист4"}</definedName>
    <definedName name="орнг" localSheetId="85" hidden="1">{#N/A,#N/A,FALSE,"Лист4"}</definedName>
    <definedName name="орнг" localSheetId="77" hidden="1">{#N/A,#N/A,FALSE,"Лист4"}</definedName>
    <definedName name="орнг" localSheetId="79" hidden="1">{#N/A,#N/A,FALSE,"Лист4"}</definedName>
    <definedName name="орнг" localSheetId="83" hidden="1">{#N/A,#N/A,FALSE,"Лист4"}</definedName>
    <definedName name="орнг" localSheetId="48" hidden="1">{#N/A,#N/A,FALSE,"Лист4"}</definedName>
    <definedName name="орнг" localSheetId="86" hidden="1">{#N/A,#N/A,FALSE,"Лист4"}</definedName>
    <definedName name="орнг" localSheetId="87" hidden="1">{#N/A,#N/A,FALSE,"Лист4"}</definedName>
    <definedName name="орнг" localSheetId="88" hidden="1">{#N/A,#N/A,FALSE,"Лист4"}</definedName>
    <definedName name="орнг" localSheetId="89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4" hidden="1">{#N/A,#N/A,FALSE,"Лист4"}</definedName>
    <definedName name="освіта" localSheetId="24" hidden="1">{#N/A,#N/A,FALSE,"Лист4"}</definedName>
    <definedName name="освіта" localSheetId="25" hidden="1">{#N/A,#N/A,FALSE,"Лист4"}</definedName>
    <definedName name="освіта" localSheetId="15" hidden="1">{#N/A,#N/A,FALSE,"Лист4"}</definedName>
    <definedName name="освіта" localSheetId="17" hidden="1">{#N/A,#N/A,FALSE,"Лист4"}</definedName>
    <definedName name="освіта" localSheetId="18" hidden="1">{#N/A,#N/A,FALSE,"Лист4"}</definedName>
    <definedName name="освіта" localSheetId="22" hidden="1">{#N/A,#N/A,FALSE,"Лист4"}</definedName>
    <definedName name="освіта" localSheetId="26" hidden="1">{#N/A,#N/A,FALSE,"Лист4"}</definedName>
    <definedName name="освіта" localSheetId="35" hidden="1">{#N/A,#N/A,FALSE,"Лист4"}</definedName>
    <definedName name="освіта" localSheetId="36" hidden="1">{#N/A,#N/A,FALSE,"Лист4"}</definedName>
    <definedName name="освіта" localSheetId="37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27" hidden="1">{#N/A,#N/A,FALSE,"Лист4"}</definedName>
    <definedName name="освіта" localSheetId="28" hidden="1">{#N/A,#N/A,FALSE,"Лист4"}</definedName>
    <definedName name="освіта" localSheetId="29" hidden="1">{#N/A,#N/A,FALSE,"Лист4"}</definedName>
    <definedName name="освіта" localSheetId="32" hidden="1">{#N/A,#N/A,FALSE,"Лист4"}</definedName>
    <definedName name="освіта" localSheetId="33" hidden="1">{#N/A,#N/A,FALSE,"Лист4"}</definedName>
    <definedName name="освіта" localSheetId="51" hidden="1">{#N/A,#N/A,FALSE,"Лист4"}</definedName>
    <definedName name="освіта" localSheetId="56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64" hidden="1">{#N/A,#N/A,FALSE,"Лист4"}</definedName>
    <definedName name="освіта" localSheetId="73" hidden="1">{#N/A,#N/A,FALSE,"Лист4"}</definedName>
    <definedName name="освіта" localSheetId="74" hidden="1">{#N/A,#N/A,FALSE,"Лист4"}</definedName>
    <definedName name="освіта" localSheetId="65" hidden="1">{#N/A,#N/A,FALSE,"Лист4"}</definedName>
    <definedName name="освіта" localSheetId="66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5" hidden="1">{#N/A,#N/A,FALSE,"Лист4"}</definedName>
    <definedName name="освіта" localSheetId="85" hidden="1">{#N/A,#N/A,FALSE,"Лист4"}</definedName>
    <definedName name="освіта" localSheetId="77" hidden="1">{#N/A,#N/A,FALSE,"Лист4"}</definedName>
    <definedName name="освіта" localSheetId="79" hidden="1">{#N/A,#N/A,FALSE,"Лист4"}</definedName>
    <definedName name="освіта" localSheetId="83" hidden="1">{#N/A,#N/A,FALSE,"Лист4"}</definedName>
    <definedName name="освіта" localSheetId="48" hidden="1">{#N/A,#N/A,FALSE,"Лист4"}</definedName>
    <definedName name="освіта" localSheetId="86" hidden="1">{#N/A,#N/A,FALSE,"Лист4"}</definedName>
    <definedName name="освіта" localSheetId="87" hidden="1">{#N/A,#N/A,FALSE,"Лист4"}</definedName>
    <definedName name="освіта" localSheetId="88" hidden="1">{#N/A,#N/A,FALSE,"Лист4"}</definedName>
    <definedName name="освіта" localSheetId="89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4" hidden="1">{#N/A,#N/A,FALSE,"Лист4"}</definedName>
    <definedName name="ох" localSheetId="24" hidden="1">{#N/A,#N/A,FALSE,"Лист4"}</definedName>
    <definedName name="ох" localSheetId="25" hidden="1">{#N/A,#N/A,FALSE,"Лист4"}</definedName>
    <definedName name="ох" localSheetId="15" hidden="1">{#N/A,#N/A,FALSE,"Лист4"}</definedName>
    <definedName name="ох" localSheetId="17" hidden="1">{#N/A,#N/A,FALSE,"Лист4"}</definedName>
    <definedName name="ох" localSheetId="18" hidden="1">{#N/A,#N/A,FALSE,"Лист4"}</definedName>
    <definedName name="ох" localSheetId="22" hidden="1">{#N/A,#N/A,FALSE,"Лист4"}</definedName>
    <definedName name="ох" localSheetId="26" hidden="1">{#N/A,#N/A,FALSE,"Лист4"}</definedName>
    <definedName name="ох" localSheetId="35" hidden="1">{#N/A,#N/A,FALSE,"Лист4"}</definedName>
    <definedName name="ох" localSheetId="36" hidden="1">{#N/A,#N/A,FALSE,"Лист4"}</definedName>
    <definedName name="ох" localSheetId="37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27" hidden="1">{#N/A,#N/A,FALSE,"Лист4"}</definedName>
    <definedName name="ох" localSheetId="28" hidden="1">{#N/A,#N/A,FALSE,"Лист4"}</definedName>
    <definedName name="ох" localSheetId="29" hidden="1">{#N/A,#N/A,FALSE,"Лист4"}</definedName>
    <definedName name="ох" localSheetId="32" hidden="1">{#N/A,#N/A,FALSE,"Лист4"}</definedName>
    <definedName name="ох" localSheetId="33" hidden="1">{#N/A,#N/A,FALSE,"Лист4"}</definedName>
    <definedName name="ох" localSheetId="51" hidden="1">{#N/A,#N/A,FALSE,"Лист4"}</definedName>
    <definedName name="ох" localSheetId="56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64" hidden="1">{#N/A,#N/A,FALSE,"Лист4"}</definedName>
    <definedName name="ох" localSheetId="73" hidden="1">{#N/A,#N/A,FALSE,"Лист4"}</definedName>
    <definedName name="ох" localSheetId="74" hidden="1">{#N/A,#N/A,FALSE,"Лист4"}</definedName>
    <definedName name="ох" localSheetId="65" hidden="1">{#N/A,#N/A,FALSE,"Лист4"}</definedName>
    <definedName name="ох" localSheetId="66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5" hidden="1">{#N/A,#N/A,FALSE,"Лист4"}</definedName>
    <definedName name="ох" localSheetId="85" hidden="1">{#N/A,#N/A,FALSE,"Лист4"}</definedName>
    <definedName name="ох" localSheetId="77" hidden="1">{#N/A,#N/A,FALSE,"Лист4"}</definedName>
    <definedName name="ох" localSheetId="79" hidden="1">{#N/A,#N/A,FALSE,"Лист4"}</definedName>
    <definedName name="ох" localSheetId="83" hidden="1">{#N/A,#N/A,FALSE,"Лист4"}</definedName>
    <definedName name="ох" localSheetId="48" hidden="1">{#N/A,#N/A,FALSE,"Лист4"}</definedName>
    <definedName name="ох" localSheetId="86" hidden="1">{#N/A,#N/A,FALSE,"Лист4"}</definedName>
    <definedName name="ох" localSheetId="87" hidden="1">{#N/A,#N/A,FALSE,"Лист4"}</definedName>
    <definedName name="ох" localSheetId="88" hidden="1">{#N/A,#N/A,FALSE,"Лист4"}</definedName>
    <definedName name="ох" localSheetId="89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4" hidden="1">{#N/A,#N/A,FALSE,"Лист4"}</definedName>
    <definedName name="охорона" localSheetId="24" hidden="1">{#N/A,#N/A,FALSE,"Лист4"}</definedName>
    <definedName name="охорона" localSheetId="25" hidden="1">{#N/A,#N/A,FALSE,"Лист4"}</definedName>
    <definedName name="охорона" localSheetId="15" hidden="1">{#N/A,#N/A,FALSE,"Лист4"}</definedName>
    <definedName name="охорона" localSheetId="17" hidden="1">{#N/A,#N/A,FALSE,"Лист4"}</definedName>
    <definedName name="охорона" localSheetId="18" hidden="1">{#N/A,#N/A,FALSE,"Лист4"}</definedName>
    <definedName name="охорона" localSheetId="22" hidden="1">{#N/A,#N/A,FALSE,"Лист4"}</definedName>
    <definedName name="охорона" localSheetId="26" hidden="1">{#N/A,#N/A,FALSE,"Лист4"}</definedName>
    <definedName name="охорона" localSheetId="35" hidden="1">{#N/A,#N/A,FALSE,"Лист4"}</definedName>
    <definedName name="охорона" localSheetId="36" hidden="1">{#N/A,#N/A,FALSE,"Лист4"}</definedName>
    <definedName name="охорона" localSheetId="37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27" hidden="1">{#N/A,#N/A,FALSE,"Лист4"}</definedName>
    <definedName name="охорона" localSheetId="28" hidden="1">{#N/A,#N/A,FALSE,"Лист4"}</definedName>
    <definedName name="охорона" localSheetId="29" hidden="1">{#N/A,#N/A,FALSE,"Лист4"}</definedName>
    <definedName name="охорона" localSheetId="32" hidden="1">{#N/A,#N/A,FALSE,"Лист4"}</definedName>
    <definedName name="охорона" localSheetId="33" hidden="1">{#N/A,#N/A,FALSE,"Лист4"}</definedName>
    <definedName name="охорона" localSheetId="51" hidden="1">{#N/A,#N/A,FALSE,"Лист4"}</definedName>
    <definedName name="охорона" localSheetId="56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64" hidden="1">{#N/A,#N/A,FALSE,"Лист4"}</definedName>
    <definedName name="охорона" localSheetId="73" hidden="1">{#N/A,#N/A,FALSE,"Лист4"}</definedName>
    <definedName name="охорона" localSheetId="74" hidden="1">{#N/A,#N/A,FALSE,"Лист4"}</definedName>
    <definedName name="охорона" localSheetId="65" hidden="1">{#N/A,#N/A,FALSE,"Лист4"}</definedName>
    <definedName name="охорона" localSheetId="66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5" hidden="1">{#N/A,#N/A,FALSE,"Лист4"}</definedName>
    <definedName name="охорона" localSheetId="85" hidden="1">{#N/A,#N/A,FALSE,"Лист4"}</definedName>
    <definedName name="охорона" localSheetId="77" hidden="1">{#N/A,#N/A,FALSE,"Лист4"}</definedName>
    <definedName name="охорона" localSheetId="79" hidden="1">{#N/A,#N/A,FALSE,"Лист4"}</definedName>
    <definedName name="охорона" localSheetId="83" hidden="1">{#N/A,#N/A,FALSE,"Лист4"}</definedName>
    <definedName name="охорона" localSheetId="48" hidden="1">{#N/A,#N/A,FALSE,"Лист4"}</definedName>
    <definedName name="охорона" localSheetId="86" hidden="1">{#N/A,#N/A,FALSE,"Лист4"}</definedName>
    <definedName name="охорона" localSheetId="87" hidden="1">{#N/A,#N/A,FALSE,"Лист4"}</definedName>
    <definedName name="охорона" localSheetId="88" hidden="1">{#N/A,#N/A,FALSE,"Лист4"}</definedName>
    <definedName name="охорона" localSheetId="89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14" hidden="1">{"MONA",#N/A,FALSE,"S"}</definedName>
    <definedName name="п" localSheetId="24" hidden="1">{"MONA",#N/A,FALSE,"S"}</definedName>
    <definedName name="п" localSheetId="25" hidden="1">{"MONA",#N/A,FALSE,"S"}</definedName>
    <definedName name="п" localSheetId="15" hidden="1">{"MONA",#N/A,FALSE,"S"}</definedName>
    <definedName name="п" localSheetId="17" hidden="1">{"MONA",#N/A,FALSE,"S"}</definedName>
    <definedName name="п" localSheetId="18" hidden="1">{"MONA",#N/A,FALSE,"S"}</definedName>
    <definedName name="п" localSheetId="22" hidden="1">{"MONA",#N/A,FALSE,"S"}</definedName>
    <definedName name="п" localSheetId="26" hidden="1">{"MONA",#N/A,FALSE,"S"}</definedName>
    <definedName name="п" localSheetId="35" hidden="1">{"MONA",#N/A,FALSE,"S"}</definedName>
    <definedName name="п" localSheetId="3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27" hidden="1">{"MONA",#N/A,FALSE,"S"}</definedName>
    <definedName name="п" localSheetId="28" hidden="1">{"MONA",#N/A,FALSE,"S"}</definedName>
    <definedName name="п" localSheetId="29" hidden="1">{"MONA",#N/A,FALSE,"S"}</definedName>
    <definedName name="п" localSheetId="32" hidden="1">{"MONA",#N/A,FALSE,"S"}</definedName>
    <definedName name="п" localSheetId="33" hidden="1">{"MONA",#N/A,FALSE,"S"}</definedName>
    <definedName name="п" localSheetId="51" hidden="1">{"MONA",#N/A,FALSE,"S"}</definedName>
    <definedName name="п" localSheetId="56" hidden="1">{"MONA",#N/A,FALSE,"S"}</definedName>
    <definedName name="п" localSheetId="58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64" hidden="1">{"MONA",#N/A,FALSE,"S"}</definedName>
    <definedName name="п" localSheetId="73" hidden="1">{"MONA",#N/A,FALSE,"S"}</definedName>
    <definedName name="п" localSheetId="74" hidden="1">{"MONA",#N/A,FALSE,"S"}</definedName>
    <definedName name="п" localSheetId="65" hidden="1">{"MONA",#N/A,FALSE,"S"}</definedName>
    <definedName name="п" localSheetId="66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85" hidden="1">{"MONA",#N/A,FALSE,"S"}</definedName>
    <definedName name="п" localSheetId="77" hidden="1">{"MONA",#N/A,FALSE,"S"}</definedName>
    <definedName name="п" localSheetId="79" hidden="1">{"MONA",#N/A,FALSE,"S"}</definedName>
    <definedName name="п" localSheetId="83" hidden="1">{"MONA",#N/A,FALSE,"S"}</definedName>
    <definedName name="п" localSheetId="48" hidden="1">{"MONA",#N/A,FALSE,"S"}</definedName>
    <definedName name="п" localSheetId="86" hidden="1">{"MONA",#N/A,FALSE,"S"}</definedName>
    <definedName name="п" localSheetId="87" hidden="1">{"MONA",#N/A,FALSE,"S"}</definedName>
    <definedName name="п" localSheetId="88" hidden="1">{"MONA",#N/A,FALSE,"S"}</definedName>
    <definedName name="п" localSheetId="89" hidden="1">{"MONA",#N/A,FALSE,"S"}</definedName>
    <definedName name="п" hidden="1">{"MONA",#N/A,FALSE,"S"}</definedName>
    <definedName name="п_1" localSheetId="1" hidden="1">{"MONA",#N/A,FALSE,"S"}</definedName>
    <definedName name="п_1" localSheetId="14" hidden="1">{"MONA",#N/A,FALSE,"S"}</definedName>
    <definedName name="п_1" localSheetId="24" hidden="1">{"MONA",#N/A,FALSE,"S"}</definedName>
    <definedName name="п_1" localSheetId="25" hidden="1">{"MONA",#N/A,FALSE,"S"}</definedName>
    <definedName name="п_1" localSheetId="17" hidden="1">{"MONA",#N/A,FALSE,"S"}</definedName>
    <definedName name="п_1" localSheetId="18" hidden="1">{"MONA",#N/A,FALSE,"S"}</definedName>
    <definedName name="п_1" localSheetId="22" hidden="1">{"MONA",#N/A,FALSE,"S"}</definedName>
    <definedName name="п_1" localSheetId="26" hidden="1">{"MONA",#N/A,FALSE,"S"}</definedName>
    <definedName name="п_1" localSheetId="35" hidden="1">{"MONA",#N/A,FALSE,"S"}</definedName>
    <definedName name="п_1" localSheetId="36" hidden="1">{"MONA",#N/A,FALSE,"S"}</definedName>
    <definedName name="п_1" localSheetId="37" hidden="1">{"MONA",#N/A,FALSE,"S"}</definedName>
    <definedName name="п_1" localSheetId="38" hidden="1">{"MONA",#N/A,FALSE,"S"}</definedName>
    <definedName name="п_1" localSheetId="39" hidden="1">{"MONA",#N/A,FALSE,"S"}</definedName>
    <definedName name="п_1" localSheetId="27" hidden="1">{"MONA",#N/A,FALSE,"S"}</definedName>
    <definedName name="п_1" localSheetId="28" hidden="1">{"MONA",#N/A,FALSE,"S"}</definedName>
    <definedName name="п_1" localSheetId="29" hidden="1">{"MONA",#N/A,FALSE,"S"}</definedName>
    <definedName name="п_1" localSheetId="32" hidden="1">{"MONA",#N/A,FALSE,"S"}</definedName>
    <definedName name="п_1" localSheetId="33" hidden="1">{"MONA",#N/A,FALSE,"S"}</definedName>
    <definedName name="п_1" localSheetId="51" hidden="1">{"MONA",#N/A,FALSE,"S"}</definedName>
    <definedName name="п_1" localSheetId="56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64" hidden="1">{"MONA",#N/A,FALSE,"S"}</definedName>
    <definedName name="п_1" localSheetId="73" hidden="1">{"MONA",#N/A,FALSE,"S"}</definedName>
    <definedName name="п_1" localSheetId="74" hidden="1">{"MONA",#N/A,FALSE,"S"}</definedName>
    <definedName name="п_1" localSheetId="65" hidden="1">{"MONA",#N/A,FALSE,"S"}</definedName>
    <definedName name="п_1" localSheetId="66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9" hidden="1">{"MONA",#N/A,FALSE,"S"}</definedName>
    <definedName name="п_1" localSheetId="83" hidden="1">{"MONA",#N/A,FALSE,"S"}</definedName>
    <definedName name="п_1" localSheetId="48" hidden="1">{"MONA",#N/A,FALSE,"S"}</definedName>
    <definedName name="п_1" localSheetId="86" hidden="1">{"MONA",#N/A,FALSE,"S"}</definedName>
    <definedName name="п_1" localSheetId="87" hidden="1">{"MONA",#N/A,FALSE,"S"}</definedName>
    <definedName name="п_1" localSheetId="88" hidden="1">{"MONA",#N/A,FALSE,"S"}</definedName>
    <definedName name="п_1" localSheetId="89" hidden="1">{"MONA",#N/A,FALSE,"S"}</definedName>
    <definedName name="п_1" hidden="1">{"MONA",#N/A,FALSE,"S"}</definedName>
    <definedName name="п_2" localSheetId="1" hidden="1">{"MONA",#N/A,FALSE,"S"}</definedName>
    <definedName name="п_2" localSheetId="14" hidden="1">{"MONA",#N/A,FALSE,"S"}</definedName>
    <definedName name="п_2" localSheetId="24" hidden="1">{"MONA",#N/A,FALSE,"S"}</definedName>
    <definedName name="п_2" localSheetId="25" hidden="1">{"MONA",#N/A,FALSE,"S"}</definedName>
    <definedName name="п_2" localSheetId="17" hidden="1">{"MONA",#N/A,FALSE,"S"}</definedName>
    <definedName name="п_2" localSheetId="18" hidden="1">{"MONA",#N/A,FALSE,"S"}</definedName>
    <definedName name="п_2" localSheetId="22" hidden="1">{"MONA",#N/A,FALSE,"S"}</definedName>
    <definedName name="п_2" localSheetId="26" hidden="1">{"MONA",#N/A,FALSE,"S"}</definedName>
    <definedName name="п_2" localSheetId="35" hidden="1">{"MONA",#N/A,FALSE,"S"}</definedName>
    <definedName name="п_2" localSheetId="36" hidden="1">{"MONA",#N/A,FALSE,"S"}</definedName>
    <definedName name="п_2" localSheetId="37" hidden="1">{"MONA",#N/A,FALSE,"S"}</definedName>
    <definedName name="п_2" localSheetId="38" hidden="1">{"MONA",#N/A,FALSE,"S"}</definedName>
    <definedName name="п_2" localSheetId="39" hidden="1">{"MONA",#N/A,FALSE,"S"}</definedName>
    <definedName name="п_2" localSheetId="27" hidden="1">{"MONA",#N/A,FALSE,"S"}</definedName>
    <definedName name="п_2" localSheetId="28" hidden="1">{"MONA",#N/A,FALSE,"S"}</definedName>
    <definedName name="п_2" localSheetId="29" hidden="1">{"MONA",#N/A,FALSE,"S"}</definedName>
    <definedName name="п_2" localSheetId="32" hidden="1">{"MONA",#N/A,FALSE,"S"}</definedName>
    <definedName name="п_2" localSheetId="33" hidden="1">{"MONA",#N/A,FALSE,"S"}</definedName>
    <definedName name="п_2" localSheetId="51" hidden="1">{"MONA",#N/A,FALSE,"S"}</definedName>
    <definedName name="п_2" localSheetId="56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64" hidden="1">{"MONA",#N/A,FALSE,"S"}</definedName>
    <definedName name="п_2" localSheetId="73" hidden="1">{"MONA",#N/A,FALSE,"S"}</definedName>
    <definedName name="п_2" localSheetId="74" hidden="1">{"MONA",#N/A,FALSE,"S"}</definedName>
    <definedName name="п_2" localSheetId="65" hidden="1">{"MONA",#N/A,FALSE,"S"}</definedName>
    <definedName name="п_2" localSheetId="66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9" hidden="1">{"MONA",#N/A,FALSE,"S"}</definedName>
    <definedName name="п_2" localSheetId="83" hidden="1">{"MONA",#N/A,FALSE,"S"}</definedName>
    <definedName name="п_2" localSheetId="48" hidden="1">{"MONA",#N/A,FALSE,"S"}</definedName>
    <definedName name="п_2" localSheetId="86" hidden="1">{"MONA",#N/A,FALSE,"S"}</definedName>
    <definedName name="п_2" localSheetId="87" hidden="1">{"MONA",#N/A,FALSE,"S"}</definedName>
    <definedName name="п_2" localSheetId="88" hidden="1">{"MONA",#N/A,FALSE,"S"}</definedName>
    <definedName name="п_2" localSheetId="89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4" hidden="1">{#N/A,#N/A,FALSE,"т02бд"}</definedName>
    <definedName name="певп" localSheetId="24" hidden="1">{#N/A,#N/A,FALSE,"т02бд"}</definedName>
    <definedName name="певп" localSheetId="25" hidden="1">{#N/A,#N/A,FALSE,"т02бд"}</definedName>
    <definedName name="певп" localSheetId="17" hidden="1">{#N/A,#N/A,FALSE,"т02бд"}</definedName>
    <definedName name="певп" localSheetId="18" hidden="1">{#N/A,#N/A,FALSE,"т02бд"}</definedName>
    <definedName name="певп" localSheetId="22" hidden="1">{#N/A,#N/A,FALSE,"т02бд"}</definedName>
    <definedName name="певп" localSheetId="26" hidden="1">{#N/A,#N/A,FALSE,"т02бд"}</definedName>
    <definedName name="певп" localSheetId="35" hidden="1">{#N/A,#N/A,FALSE,"т02бд"}</definedName>
    <definedName name="певп" localSheetId="36" hidden="1">{#N/A,#N/A,FALSE,"т02бд"}</definedName>
    <definedName name="певп" localSheetId="37" hidden="1">{#N/A,#N/A,FALSE,"т02бд"}</definedName>
    <definedName name="певп" localSheetId="38" hidden="1">{#N/A,#N/A,FALSE,"т02бд"}</definedName>
    <definedName name="певп" localSheetId="39" hidden="1">{#N/A,#N/A,FALSE,"т02бд"}</definedName>
    <definedName name="певп" localSheetId="27" hidden="1">{#N/A,#N/A,FALSE,"т02бд"}</definedName>
    <definedName name="певп" localSheetId="28" hidden="1">{#N/A,#N/A,FALSE,"т02бд"}</definedName>
    <definedName name="певп" localSheetId="29" hidden="1">{#N/A,#N/A,FALSE,"т02бд"}</definedName>
    <definedName name="певп" localSheetId="32" hidden="1">{#N/A,#N/A,FALSE,"т02бд"}</definedName>
    <definedName name="певп" localSheetId="33" hidden="1">{#N/A,#N/A,FALSE,"т02бд"}</definedName>
    <definedName name="певп" localSheetId="51" hidden="1">{#N/A,#N/A,FALSE,"т02бд"}</definedName>
    <definedName name="певп" localSheetId="56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64" hidden="1">{#N/A,#N/A,FALSE,"т02бд"}</definedName>
    <definedName name="певп" localSheetId="73" hidden="1">{#N/A,#N/A,FALSE,"т02бд"}</definedName>
    <definedName name="певп" localSheetId="74" hidden="1">{#N/A,#N/A,FALSE,"т02бд"}</definedName>
    <definedName name="певп" localSheetId="65" hidden="1">{#N/A,#N/A,FALSE,"т02бд"}</definedName>
    <definedName name="певп" localSheetId="66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9" hidden="1">{#N/A,#N/A,FALSE,"т02бд"}</definedName>
    <definedName name="певп" localSheetId="83" hidden="1">{#N/A,#N/A,FALSE,"т02бд"}</definedName>
    <definedName name="певп" localSheetId="48" hidden="1">{#N/A,#N/A,FALSE,"т02бд"}</definedName>
    <definedName name="певп" localSheetId="86" hidden="1">{#N/A,#N/A,FALSE,"т02бд"}</definedName>
    <definedName name="певп" localSheetId="87" hidden="1">{#N/A,#N/A,FALSE,"т02бд"}</definedName>
    <definedName name="певп" localSheetId="88" hidden="1">{#N/A,#N/A,FALSE,"т02бд"}</definedName>
    <definedName name="певп" localSheetId="89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4" hidden="1">{#N/A,#N/A,FALSE,"т02бд"}</definedName>
    <definedName name="певп_1" localSheetId="24" hidden="1">{#N/A,#N/A,FALSE,"т02бд"}</definedName>
    <definedName name="певп_1" localSheetId="25" hidden="1">{#N/A,#N/A,FALSE,"т02бд"}</definedName>
    <definedName name="певп_1" localSheetId="17" hidden="1">{#N/A,#N/A,FALSE,"т02бд"}</definedName>
    <definedName name="певп_1" localSheetId="18" hidden="1">{#N/A,#N/A,FALSE,"т02бд"}</definedName>
    <definedName name="певп_1" localSheetId="22" hidden="1">{#N/A,#N/A,FALSE,"т02бд"}</definedName>
    <definedName name="певп_1" localSheetId="26" hidden="1">{#N/A,#N/A,FALSE,"т02бд"}</definedName>
    <definedName name="певп_1" localSheetId="35" hidden="1">{#N/A,#N/A,FALSE,"т02бд"}</definedName>
    <definedName name="певп_1" localSheetId="36" hidden="1">{#N/A,#N/A,FALSE,"т02бд"}</definedName>
    <definedName name="певп_1" localSheetId="37" hidden="1">{#N/A,#N/A,FALSE,"т02бд"}</definedName>
    <definedName name="певп_1" localSheetId="38" hidden="1">{#N/A,#N/A,FALSE,"т02бд"}</definedName>
    <definedName name="певп_1" localSheetId="39" hidden="1">{#N/A,#N/A,FALSE,"т02бд"}</definedName>
    <definedName name="певп_1" localSheetId="27" hidden="1">{#N/A,#N/A,FALSE,"т02бд"}</definedName>
    <definedName name="певп_1" localSheetId="28" hidden="1">{#N/A,#N/A,FALSE,"т02бд"}</definedName>
    <definedName name="певп_1" localSheetId="29" hidden="1">{#N/A,#N/A,FALSE,"т02бд"}</definedName>
    <definedName name="певп_1" localSheetId="32" hidden="1">{#N/A,#N/A,FALSE,"т02бд"}</definedName>
    <definedName name="певп_1" localSheetId="33" hidden="1">{#N/A,#N/A,FALSE,"т02бд"}</definedName>
    <definedName name="певп_1" localSheetId="51" hidden="1">{#N/A,#N/A,FALSE,"т02бд"}</definedName>
    <definedName name="певп_1" localSheetId="56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64" hidden="1">{#N/A,#N/A,FALSE,"т02бд"}</definedName>
    <definedName name="певп_1" localSheetId="73" hidden="1">{#N/A,#N/A,FALSE,"т02бд"}</definedName>
    <definedName name="певп_1" localSheetId="74" hidden="1">{#N/A,#N/A,FALSE,"т02бд"}</definedName>
    <definedName name="певп_1" localSheetId="65" hidden="1">{#N/A,#N/A,FALSE,"т02бд"}</definedName>
    <definedName name="певп_1" localSheetId="66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9" hidden="1">{#N/A,#N/A,FALSE,"т02бд"}</definedName>
    <definedName name="певп_1" localSheetId="83" hidden="1">{#N/A,#N/A,FALSE,"т02бд"}</definedName>
    <definedName name="певп_1" localSheetId="48" hidden="1">{#N/A,#N/A,FALSE,"т02бд"}</definedName>
    <definedName name="певп_1" localSheetId="86" hidden="1">{#N/A,#N/A,FALSE,"т02бд"}</definedName>
    <definedName name="певп_1" localSheetId="87" hidden="1">{#N/A,#N/A,FALSE,"т02бд"}</definedName>
    <definedName name="певп_1" localSheetId="88" hidden="1">{#N/A,#N/A,FALSE,"т02бд"}</definedName>
    <definedName name="певп_1" localSheetId="89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4" hidden="1">{#N/A,#N/A,FALSE,"т02бд"}</definedName>
    <definedName name="певп_2" localSheetId="24" hidden="1">{#N/A,#N/A,FALSE,"т02бд"}</definedName>
    <definedName name="певп_2" localSheetId="25" hidden="1">{#N/A,#N/A,FALSE,"т02бд"}</definedName>
    <definedName name="певп_2" localSheetId="17" hidden="1">{#N/A,#N/A,FALSE,"т02бд"}</definedName>
    <definedName name="певп_2" localSheetId="18" hidden="1">{#N/A,#N/A,FALSE,"т02бд"}</definedName>
    <definedName name="певп_2" localSheetId="22" hidden="1">{#N/A,#N/A,FALSE,"т02бд"}</definedName>
    <definedName name="певп_2" localSheetId="26" hidden="1">{#N/A,#N/A,FALSE,"т02бд"}</definedName>
    <definedName name="певп_2" localSheetId="35" hidden="1">{#N/A,#N/A,FALSE,"т02бд"}</definedName>
    <definedName name="певп_2" localSheetId="36" hidden="1">{#N/A,#N/A,FALSE,"т02бд"}</definedName>
    <definedName name="певп_2" localSheetId="37" hidden="1">{#N/A,#N/A,FALSE,"т02бд"}</definedName>
    <definedName name="певп_2" localSheetId="38" hidden="1">{#N/A,#N/A,FALSE,"т02бд"}</definedName>
    <definedName name="певп_2" localSheetId="39" hidden="1">{#N/A,#N/A,FALSE,"т02бд"}</definedName>
    <definedName name="певп_2" localSheetId="27" hidden="1">{#N/A,#N/A,FALSE,"т02бд"}</definedName>
    <definedName name="певп_2" localSheetId="28" hidden="1">{#N/A,#N/A,FALSE,"т02бд"}</definedName>
    <definedName name="певп_2" localSheetId="29" hidden="1">{#N/A,#N/A,FALSE,"т02бд"}</definedName>
    <definedName name="певп_2" localSheetId="32" hidden="1">{#N/A,#N/A,FALSE,"т02бд"}</definedName>
    <definedName name="певп_2" localSheetId="33" hidden="1">{#N/A,#N/A,FALSE,"т02бд"}</definedName>
    <definedName name="певп_2" localSheetId="51" hidden="1">{#N/A,#N/A,FALSE,"т02бд"}</definedName>
    <definedName name="певп_2" localSheetId="56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64" hidden="1">{#N/A,#N/A,FALSE,"т02бд"}</definedName>
    <definedName name="певп_2" localSheetId="73" hidden="1">{#N/A,#N/A,FALSE,"т02бд"}</definedName>
    <definedName name="певп_2" localSheetId="74" hidden="1">{#N/A,#N/A,FALSE,"т02бд"}</definedName>
    <definedName name="певп_2" localSheetId="65" hidden="1">{#N/A,#N/A,FALSE,"т02бд"}</definedName>
    <definedName name="певп_2" localSheetId="66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9" hidden="1">{#N/A,#N/A,FALSE,"т02бд"}</definedName>
    <definedName name="певп_2" localSheetId="83" hidden="1">{#N/A,#N/A,FALSE,"т02бд"}</definedName>
    <definedName name="певп_2" localSheetId="48" hidden="1">{#N/A,#N/A,FALSE,"т02бд"}</definedName>
    <definedName name="певп_2" localSheetId="86" hidden="1">{#N/A,#N/A,FALSE,"т02бд"}</definedName>
    <definedName name="певп_2" localSheetId="87" hidden="1">{#N/A,#N/A,FALSE,"т02бд"}</definedName>
    <definedName name="певп_2" localSheetId="88" hidden="1">{#N/A,#N/A,FALSE,"т02бд"}</definedName>
    <definedName name="певп_2" localSheetId="89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4" hidden="1">{#N/A,#N/A,FALSE,"Лист4"}</definedName>
    <definedName name="плеккккг" localSheetId="24" hidden="1">{#N/A,#N/A,FALSE,"Лист4"}</definedName>
    <definedName name="плеккккг" localSheetId="25" hidden="1">{#N/A,#N/A,FALSE,"Лист4"}</definedName>
    <definedName name="плеккккг" localSheetId="15" hidden="1">{#N/A,#N/A,FALSE,"Лист4"}</definedName>
    <definedName name="плеккккг" localSheetId="17" hidden="1">{#N/A,#N/A,FALSE,"Лист4"}</definedName>
    <definedName name="плеккккг" localSheetId="18" hidden="1">{#N/A,#N/A,FALSE,"Лист4"}</definedName>
    <definedName name="плеккккг" localSheetId="22" hidden="1">{#N/A,#N/A,FALSE,"Лист4"}</definedName>
    <definedName name="плеккккг" localSheetId="26" hidden="1">{#N/A,#N/A,FALSE,"Лист4"}</definedName>
    <definedName name="плеккккг" localSheetId="35" hidden="1">{#N/A,#N/A,FALSE,"Лист4"}</definedName>
    <definedName name="плеккккг" localSheetId="36" hidden="1">{#N/A,#N/A,FALSE,"Лист4"}</definedName>
    <definedName name="плеккккг" localSheetId="37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27" hidden="1">{#N/A,#N/A,FALSE,"Лист4"}</definedName>
    <definedName name="плеккккг" localSheetId="28" hidden="1">{#N/A,#N/A,FALSE,"Лист4"}</definedName>
    <definedName name="плеккккг" localSheetId="29" hidden="1">{#N/A,#N/A,FALSE,"Лист4"}</definedName>
    <definedName name="плеккккг" localSheetId="32" hidden="1">{#N/A,#N/A,FALSE,"Лист4"}</definedName>
    <definedName name="плеккккг" localSheetId="33" hidden="1">{#N/A,#N/A,FALSE,"Лист4"}</definedName>
    <definedName name="плеккккг" localSheetId="51" hidden="1">{#N/A,#N/A,FALSE,"Лист4"}</definedName>
    <definedName name="плеккккг" localSheetId="56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64" hidden="1">{#N/A,#N/A,FALSE,"Лист4"}</definedName>
    <definedName name="плеккккг" localSheetId="73" hidden="1">{#N/A,#N/A,FALSE,"Лист4"}</definedName>
    <definedName name="плеккккг" localSheetId="74" hidden="1">{#N/A,#N/A,FALSE,"Лист4"}</definedName>
    <definedName name="плеккккг" localSheetId="65" hidden="1">{#N/A,#N/A,FALSE,"Лист4"}</definedName>
    <definedName name="плеккккг" localSheetId="66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5" hidden="1">{#N/A,#N/A,FALSE,"Лист4"}</definedName>
    <definedName name="плеккккг" localSheetId="85" hidden="1">{#N/A,#N/A,FALSE,"Лист4"}</definedName>
    <definedName name="плеккккг" localSheetId="77" hidden="1">{#N/A,#N/A,FALSE,"Лист4"}</definedName>
    <definedName name="плеккккг" localSheetId="79" hidden="1">{#N/A,#N/A,FALSE,"Лист4"}</definedName>
    <definedName name="плеккккг" localSheetId="83" hidden="1">{#N/A,#N/A,FALSE,"Лист4"}</definedName>
    <definedName name="плеккккг" localSheetId="48" hidden="1">{#N/A,#N/A,FALSE,"Лист4"}</definedName>
    <definedName name="плеккккг" localSheetId="86" hidden="1">{#N/A,#N/A,FALSE,"Лист4"}</definedName>
    <definedName name="плеккккг" localSheetId="87" hidden="1">{#N/A,#N/A,FALSE,"Лист4"}</definedName>
    <definedName name="плеккккг" localSheetId="88" hidden="1">{#N/A,#N/A,FALSE,"Лист4"}</definedName>
    <definedName name="плеккккг" localSheetId="89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4" hidden="1">{#N/A,#N/A,FALSE,"Лист4"}</definedName>
    <definedName name="пллеелш" localSheetId="24" hidden="1">{#N/A,#N/A,FALSE,"Лист4"}</definedName>
    <definedName name="пллеелш" localSheetId="25" hidden="1">{#N/A,#N/A,FALSE,"Лист4"}</definedName>
    <definedName name="пллеелш" localSheetId="15" hidden="1">{#N/A,#N/A,FALSE,"Лист4"}</definedName>
    <definedName name="пллеелш" localSheetId="17" hidden="1">{#N/A,#N/A,FALSE,"Лист4"}</definedName>
    <definedName name="пллеелш" localSheetId="18" hidden="1">{#N/A,#N/A,FALSE,"Лист4"}</definedName>
    <definedName name="пллеелш" localSheetId="22" hidden="1">{#N/A,#N/A,FALSE,"Лист4"}</definedName>
    <definedName name="пллеелш" localSheetId="26" hidden="1">{#N/A,#N/A,FALSE,"Лист4"}</definedName>
    <definedName name="пллеелш" localSheetId="35" hidden="1">{#N/A,#N/A,FALSE,"Лист4"}</definedName>
    <definedName name="пллеелш" localSheetId="36" hidden="1">{#N/A,#N/A,FALSE,"Лист4"}</definedName>
    <definedName name="пллеелш" localSheetId="37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27" hidden="1">{#N/A,#N/A,FALSE,"Лист4"}</definedName>
    <definedName name="пллеелш" localSheetId="28" hidden="1">{#N/A,#N/A,FALSE,"Лист4"}</definedName>
    <definedName name="пллеелш" localSheetId="29" hidden="1">{#N/A,#N/A,FALSE,"Лист4"}</definedName>
    <definedName name="пллеелш" localSheetId="32" hidden="1">{#N/A,#N/A,FALSE,"Лист4"}</definedName>
    <definedName name="пллеелш" localSheetId="33" hidden="1">{#N/A,#N/A,FALSE,"Лист4"}</definedName>
    <definedName name="пллеелш" localSheetId="51" hidden="1">{#N/A,#N/A,FALSE,"Лист4"}</definedName>
    <definedName name="пллеелш" localSheetId="56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64" hidden="1">{#N/A,#N/A,FALSE,"Лист4"}</definedName>
    <definedName name="пллеелш" localSheetId="73" hidden="1">{#N/A,#N/A,FALSE,"Лист4"}</definedName>
    <definedName name="пллеелш" localSheetId="74" hidden="1">{#N/A,#N/A,FALSE,"Лист4"}</definedName>
    <definedName name="пллеелш" localSheetId="65" hidden="1">{#N/A,#N/A,FALSE,"Лист4"}</definedName>
    <definedName name="пллеелш" localSheetId="66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5" hidden="1">{#N/A,#N/A,FALSE,"Лист4"}</definedName>
    <definedName name="пллеелш" localSheetId="85" hidden="1">{#N/A,#N/A,FALSE,"Лист4"}</definedName>
    <definedName name="пллеелш" localSheetId="77" hidden="1">{#N/A,#N/A,FALSE,"Лист4"}</definedName>
    <definedName name="пллеелш" localSheetId="79" hidden="1">{#N/A,#N/A,FALSE,"Лист4"}</definedName>
    <definedName name="пллеелш" localSheetId="83" hidden="1">{#N/A,#N/A,FALSE,"Лист4"}</definedName>
    <definedName name="пллеелш" localSheetId="48" hidden="1">{#N/A,#N/A,FALSE,"Лист4"}</definedName>
    <definedName name="пллеелш" localSheetId="86" hidden="1">{#N/A,#N/A,FALSE,"Лист4"}</definedName>
    <definedName name="пллеелш" localSheetId="87" hidden="1">{#N/A,#N/A,FALSE,"Лист4"}</definedName>
    <definedName name="пллеелш" localSheetId="88" hidden="1">{#N/A,#N/A,FALSE,"Лист4"}</definedName>
    <definedName name="пллеелш" localSheetId="89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4" hidden="1">{#N/A,#N/A,FALSE,"Лист4"}</definedName>
    <definedName name="попле" localSheetId="24" hidden="1">{#N/A,#N/A,FALSE,"Лист4"}</definedName>
    <definedName name="попле" localSheetId="25" hidden="1">{#N/A,#N/A,FALSE,"Лист4"}</definedName>
    <definedName name="попле" localSheetId="15" hidden="1">{#N/A,#N/A,FALSE,"Лист4"}</definedName>
    <definedName name="попле" localSheetId="17" hidden="1">{#N/A,#N/A,FALSE,"Лист4"}</definedName>
    <definedName name="попле" localSheetId="18" hidden="1">{#N/A,#N/A,FALSE,"Лист4"}</definedName>
    <definedName name="попле" localSheetId="22" hidden="1">{#N/A,#N/A,FALSE,"Лист4"}</definedName>
    <definedName name="попле" localSheetId="26" hidden="1">{#N/A,#N/A,FALSE,"Лист4"}</definedName>
    <definedName name="попле" localSheetId="35" hidden="1">{#N/A,#N/A,FALSE,"Лист4"}</definedName>
    <definedName name="попле" localSheetId="36" hidden="1">{#N/A,#N/A,FALSE,"Лист4"}</definedName>
    <definedName name="попле" localSheetId="37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27" hidden="1">{#N/A,#N/A,FALSE,"Лист4"}</definedName>
    <definedName name="попле" localSheetId="28" hidden="1">{#N/A,#N/A,FALSE,"Лист4"}</definedName>
    <definedName name="попле" localSheetId="29" hidden="1">{#N/A,#N/A,FALSE,"Лист4"}</definedName>
    <definedName name="попле" localSheetId="32" hidden="1">{#N/A,#N/A,FALSE,"Лист4"}</definedName>
    <definedName name="попле" localSheetId="33" hidden="1">{#N/A,#N/A,FALSE,"Лист4"}</definedName>
    <definedName name="попле" localSheetId="51" hidden="1">{#N/A,#N/A,FALSE,"Лист4"}</definedName>
    <definedName name="попле" localSheetId="56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64" hidden="1">{#N/A,#N/A,FALSE,"Лист4"}</definedName>
    <definedName name="попле" localSheetId="73" hidden="1">{#N/A,#N/A,FALSE,"Лист4"}</definedName>
    <definedName name="попле" localSheetId="74" hidden="1">{#N/A,#N/A,FALSE,"Лист4"}</definedName>
    <definedName name="попле" localSheetId="65" hidden="1">{#N/A,#N/A,FALSE,"Лист4"}</definedName>
    <definedName name="попле" localSheetId="66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5" hidden="1">{#N/A,#N/A,FALSE,"Лист4"}</definedName>
    <definedName name="попле" localSheetId="85" hidden="1">{#N/A,#N/A,FALSE,"Лист4"}</definedName>
    <definedName name="попле" localSheetId="77" hidden="1">{#N/A,#N/A,FALSE,"Лист4"}</definedName>
    <definedName name="попле" localSheetId="79" hidden="1">{#N/A,#N/A,FALSE,"Лист4"}</definedName>
    <definedName name="попле" localSheetId="83" hidden="1">{#N/A,#N/A,FALSE,"Лист4"}</definedName>
    <definedName name="попле" localSheetId="48" hidden="1">{#N/A,#N/A,FALSE,"Лист4"}</definedName>
    <definedName name="попле" localSheetId="86" hidden="1">{#N/A,#N/A,FALSE,"Лист4"}</definedName>
    <definedName name="попле" localSheetId="87" hidden="1">{#N/A,#N/A,FALSE,"Лист4"}</definedName>
    <definedName name="попле" localSheetId="88" hidden="1">{#N/A,#N/A,FALSE,"Лист4"}</definedName>
    <definedName name="попле" localSheetId="89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14" hidden="1">{#N/A,#N/A,FALSE,"Лист4"}</definedName>
    <definedName name="пот" localSheetId="24" hidden="1">{#N/A,#N/A,FALSE,"Лист4"}</definedName>
    <definedName name="пот" localSheetId="25" hidden="1">{#N/A,#N/A,FALSE,"Лист4"}</definedName>
    <definedName name="пот" localSheetId="15" hidden="1">{#N/A,#N/A,FALSE,"Лист4"}</definedName>
    <definedName name="пот" localSheetId="17" hidden="1">{#N/A,#N/A,FALSE,"Лист4"}</definedName>
    <definedName name="пот" localSheetId="18" hidden="1">{#N/A,#N/A,FALSE,"Лист4"}</definedName>
    <definedName name="пот" localSheetId="22" hidden="1">{#N/A,#N/A,FALSE,"Лист4"}</definedName>
    <definedName name="пот" localSheetId="26" hidden="1">{#N/A,#N/A,FALSE,"Лист4"}</definedName>
    <definedName name="пот" localSheetId="35" hidden="1">{#N/A,#N/A,FALSE,"Лист4"}</definedName>
    <definedName name="пот" localSheetId="36" hidden="1">{#N/A,#N/A,FALSE,"Лист4"}</definedName>
    <definedName name="пот" localSheetId="37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27" hidden="1">{#N/A,#N/A,FALSE,"Лист4"}</definedName>
    <definedName name="пот" localSheetId="28" hidden="1">{#N/A,#N/A,FALSE,"Лист4"}</definedName>
    <definedName name="пот" localSheetId="29" hidden="1">{#N/A,#N/A,FALSE,"Лист4"}</definedName>
    <definedName name="пот" localSheetId="32" hidden="1">{#N/A,#N/A,FALSE,"Лист4"}</definedName>
    <definedName name="пот" localSheetId="33" hidden="1">{#N/A,#N/A,FALSE,"Лист4"}</definedName>
    <definedName name="пот" localSheetId="51" hidden="1">{#N/A,#N/A,FALSE,"Лист4"}</definedName>
    <definedName name="пот" localSheetId="56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64" hidden="1">{#N/A,#N/A,FALSE,"Лист4"}</definedName>
    <definedName name="пот" localSheetId="73" hidden="1">{#N/A,#N/A,FALSE,"Лист4"}</definedName>
    <definedName name="пот" localSheetId="74" hidden="1">{#N/A,#N/A,FALSE,"Лист4"}</definedName>
    <definedName name="пот" localSheetId="65" hidden="1">{#N/A,#N/A,FALSE,"Лист4"}</definedName>
    <definedName name="пот" localSheetId="66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5" hidden="1">{#N/A,#N/A,FALSE,"Лист4"}</definedName>
    <definedName name="пот" localSheetId="85" hidden="1">{#N/A,#N/A,FALSE,"Лист4"}</definedName>
    <definedName name="пот" localSheetId="77" hidden="1">{#N/A,#N/A,FALSE,"Лист4"}</definedName>
    <definedName name="пот" localSheetId="79" hidden="1">{#N/A,#N/A,FALSE,"Лист4"}</definedName>
    <definedName name="пот" localSheetId="83" hidden="1">{#N/A,#N/A,FALSE,"Лист4"}</definedName>
    <definedName name="пот" localSheetId="48" hidden="1">{#N/A,#N/A,FALSE,"Лист4"}</definedName>
    <definedName name="пот" localSheetId="86" hidden="1">{#N/A,#N/A,FALSE,"Лист4"}</definedName>
    <definedName name="пот" localSheetId="87" hidden="1">{#N/A,#N/A,FALSE,"Лист4"}</definedName>
    <definedName name="пот" localSheetId="88" hidden="1">{#N/A,#N/A,FALSE,"Лист4"}</definedName>
    <definedName name="пот" localSheetId="89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14" hidden="1">{#N/A,#N/A,FALSE,"т04"}</definedName>
    <definedName name="пп" localSheetId="24" hidden="1">{#N/A,#N/A,FALSE,"т04"}</definedName>
    <definedName name="пп" localSheetId="25" hidden="1">{#N/A,#N/A,FALSE,"т04"}</definedName>
    <definedName name="пп" localSheetId="15" hidden="1">{#N/A,#N/A,FALSE,"т04"}</definedName>
    <definedName name="пп" localSheetId="17" hidden="1">{#N/A,#N/A,FALSE,"т04"}</definedName>
    <definedName name="пп" localSheetId="18" hidden="1">{#N/A,#N/A,FALSE,"т04"}</definedName>
    <definedName name="пп" localSheetId="22" hidden="1">{#N/A,#N/A,FALSE,"т04"}</definedName>
    <definedName name="пп" localSheetId="26" hidden="1">{#N/A,#N/A,FALSE,"т04"}</definedName>
    <definedName name="пп" localSheetId="35" hidden="1">{#N/A,#N/A,FALSE,"т04"}</definedName>
    <definedName name="пп" localSheetId="3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27" hidden="1">{#N/A,#N/A,FALSE,"т04"}</definedName>
    <definedName name="пп" localSheetId="28" hidden="1">{#N/A,#N/A,FALSE,"т04"}</definedName>
    <definedName name="пп" localSheetId="29" hidden="1">{#N/A,#N/A,FALSE,"т04"}</definedName>
    <definedName name="пп" localSheetId="32" hidden="1">{#N/A,#N/A,FALSE,"т04"}</definedName>
    <definedName name="пп" localSheetId="33" hidden="1">{#N/A,#N/A,FALSE,"т04"}</definedName>
    <definedName name="пп" localSheetId="51" hidden="1">{#N/A,#N/A,FALSE,"т04"}</definedName>
    <definedName name="пп" localSheetId="56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4" hidden="1">{#N/A,#N/A,FALSE,"т04"}</definedName>
    <definedName name="пп" localSheetId="73" hidden="1">{#N/A,#N/A,FALSE,"т04"}</definedName>
    <definedName name="пп" localSheetId="74" hidden="1">{#N/A,#N/A,FALSE,"т04"}</definedName>
    <definedName name="пп" localSheetId="65" hidden="1">{#N/A,#N/A,FALSE,"т04"}</definedName>
    <definedName name="пп" localSheetId="66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5" hidden="1">{#N/A,#N/A,FALSE,"т04"}</definedName>
    <definedName name="пп" localSheetId="85" hidden="1">{#N/A,#N/A,FALSE,"т04"}</definedName>
    <definedName name="пп" localSheetId="77" hidden="1">{#N/A,#N/A,FALSE,"т04"}</definedName>
    <definedName name="пп" localSheetId="79" hidden="1">{#N/A,#N/A,FALSE,"т04"}</definedName>
    <definedName name="пп" localSheetId="83" hidden="1">{#N/A,#N/A,FALSE,"т04"}</definedName>
    <definedName name="пп" localSheetId="48" hidden="1">{#N/A,#N/A,FALSE,"т04"}</definedName>
    <definedName name="пп" localSheetId="86" hidden="1">{#N/A,#N/A,FALSE,"т04"}</definedName>
    <definedName name="пп" localSheetId="87" hidden="1">{#N/A,#N/A,FALSE,"т04"}</definedName>
    <definedName name="пп" localSheetId="88" hidden="1">{#N/A,#N/A,FALSE,"т04"}</definedName>
    <definedName name="пп" localSheetId="89" hidden="1">{#N/A,#N/A,FALSE,"т04"}</definedName>
    <definedName name="пп" hidden="1">{#N/A,#N/A,FALSE,"т04"}</definedName>
    <definedName name="пп_2" localSheetId="1" hidden="1">{#N/A,#N/A,FALSE,"т04"}</definedName>
    <definedName name="пп_2" localSheetId="14" hidden="1">{#N/A,#N/A,FALSE,"т04"}</definedName>
    <definedName name="пп_2" localSheetId="24" hidden="1">{#N/A,#N/A,FALSE,"т04"}</definedName>
    <definedName name="пп_2" localSheetId="25" hidden="1">{#N/A,#N/A,FALSE,"т04"}</definedName>
    <definedName name="пп_2" localSheetId="17" hidden="1">{#N/A,#N/A,FALSE,"т04"}</definedName>
    <definedName name="пп_2" localSheetId="18" hidden="1">{#N/A,#N/A,FALSE,"т04"}</definedName>
    <definedName name="пп_2" localSheetId="22" hidden="1">{#N/A,#N/A,FALSE,"т04"}</definedName>
    <definedName name="пп_2" localSheetId="26" hidden="1">{#N/A,#N/A,FALSE,"т04"}</definedName>
    <definedName name="пп_2" localSheetId="35" hidden="1">{#N/A,#N/A,FALSE,"т04"}</definedName>
    <definedName name="пп_2" localSheetId="36" hidden="1">{#N/A,#N/A,FALSE,"т04"}</definedName>
    <definedName name="пп_2" localSheetId="37" hidden="1">{#N/A,#N/A,FALSE,"т04"}</definedName>
    <definedName name="пп_2" localSheetId="38" hidden="1">{#N/A,#N/A,FALSE,"т04"}</definedName>
    <definedName name="пп_2" localSheetId="39" hidden="1">{#N/A,#N/A,FALSE,"т04"}</definedName>
    <definedName name="пп_2" localSheetId="27" hidden="1">{#N/A,#N/A,FALSE,"т04"}</definedName>
    <definedName name="пп_2" localSheetId="28" hidden="1">{#N/A,#N/A,FALSE,"т04"}</definedName>
    <definedName name="пп_2" localSheetId="29" hidden="1">{#N/A,#N/A,FALSE,"т04"}</definedName>
    <definedName name="пп_2" localSheetId="32" hidden="1">{#N/A,#N/A,FALSE,"т04"}</definedName>
    <definedName name="пп_2" localSheetId="33" hidden="1">{#N/A,#N/A,FALSE,"т04"}</definedName>
    <definedName name="пп_2" localSheetId="51" hidden="1">{#N/A,#N/A,FALSE,"т04"}</definedName>
    <definedName name="пп_2" localSheetId="56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64" hidden="1">{#N/A,#N/A,FALSE,"т04"}</definedName>
    <definedName name="пп_2" localSheetId="73" hidden="1">{#N/A,#N/A,FALSE,"т04"}</definedName>
    <definedName name="пп_2" localSheetId="74" hidden="1">{#N/A,#N/A,FALSE,"т04"}</definedName>
    <definedName name="пп_2" localSheetId="65" hidden="1">{#N/A,#N/A,FALSE,"т04"}</definedName>
    <definedName name="пп_2" localSheetId="66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9" hidden="1">{#N/A,#N/A,FALSE,"т04"}</definedName>
    <definedName name="пп_2" localSheetId="83" hidden="1">{#N/A,#N/A,FALSE,"т04"}</definedName>
    <definedName name="пп_2" localSheetId="48" hidden="1">{#N/A,#N/A,FALSE,"т04"}</definedName>
    <definedName name="пп_2" localSheetId="86" hidden="1">{#N/A,#N/A,FALSE,"т04"}</definedName>
    <definedName name="пп_2" localSheetId="87" hidden="1">{#N/A,#N/A,FALSE,"т04"}</definedName>
    <definedName name="пп_2" localSheetId="88" hidden="1">{#N/A,#N/A,FALSE,"т04"}</definedName>
    <definedName name="пп_2" localSheetId="89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4" hidden="1">{#N/A,#N/A,FALSE,"т04"}</definedName>
    <definedName name="пп_2_1" localSheetId="24" hidden="1">{#N/A,#N/A,FALSE,"т04"}</definedName>
    <definedName name="пп_2_1" localSheetId="25" hidden="1">{#N/A,#N/A,FALSE,"т04"}</definedName>
    <definedName name="пп_2_1" localSheetId="17" hidden="1">{#N/A,#N/A,FALSE,"т04"}</definedName>
    <definedName name="пп_2_1" localSheetId="18" hidden="1">{#N/A,#N/A,FALSE,"т04"}</definedName>
    <definedName name="пп_2_1" localSheetId="22" hidden="1">{#N/A,#N/A,FALSE,"т04"}</definedName>
    <definedName name="пп_2_1" localSheetId="26" hidden="1">{#N/A,#N/A,FALSE,"т04"}</definedName>
    <definedName name="пп_2_1" localSheetId="35" hidden="1">{#N/A,#N/A,FALSE,"т04"}</definedName>
    <definedName name="пп_2_1" localSheetId="36" hidden="1">{#N/A,#N/A,FALSE,"т04"}</definedName>
    <definedName name="пп_2_1" localSheetId="37" hidden="1">{#N/A,#N/A,FALSE,"т04"}</definedName>
    <definedName name="пп_2_1" localSheetId="38" hidden="1">{#N/A,#N/A,FALSE,"т04"}</definedName>
    <definedName name="пп_2_1" localSheetId="39" hidden="1">{#N/A,#N/A,FALSE,"т04"}</definedName>
    <definedName name="пп_2_1" localSheetId="27" hidden="1">{#N/A,#N/A,FALSE,"т04"}</definedName>
    <definedName name="пп_2_1" localSheetId="28" hidden="1">{#N/A,#N/A,FALSE,"т04"}</definedName>
    <definedName name="пп_2_1" localSheetId="29" hidden="1">{#N/A,#N/A,FALSE,"т04"}</definedName>
    <definedName name="пп_2_1" localSheetId="32" hidden="1">{#N/A,#N/A,FALSE,"т04"}</definedName>
    <definedName name="пп_2_1" localSheetId="33" hidden="1">{#N/A,#N/A,FALSE,"т04"}</definedName>
    <definedName name="пп_2_1" localSheetId="51" hidden="1">{#N/A,#N/A,FALSE,"т04"}</definedName>
    <definedName name="пп_2_1" localSheetId="56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64" hidden="1">{#N/A,#N/A,FALSE,"т04"}</definedName>
    <definedName name="пп_2_1" localSheetId="73" hidden="1">{#N/A,#N/A,FALSE,"т04"}</definedName>
    <definedName name="пп_2_1" localSheetId="74" hidden="1">{#N/A,#N/A,FALSE,"т04"}</definedName>
    <definedName name="пп_2_1" localSheetId="65" hidden="1">{#N/A,#N/A,FALSE,"т04"}</definedName>
    <definedName name="пп_2_1" localSheetId="66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9" hidden="1">{#N/A,#N/A,FALSE,"т04"}</definedName>
    <definedName name="пп_2_1" localSheetId="83" hidden="1">{#N/A,#N/A,FALSE,"т04"}</definedName>
    <definedName name="пп_2_1" localSheetId="48" hidden="1">{#N/A,#N/A,FALSE,"т04"}</definedName>
    <definedName name="пп_2_1" localSheetId="86" hidden="1">{#N/A,#N/A,FALSE,"т04"}</definedName>
    <definedName name="пп_2_1" localSheetId="87" hidden="1">{#N/A,#N/A,FALSE,"т04"}</definedName>
    <definedName name="пп_2_1" localSheetId="88" hidden="1">{#N/A,#N/A,FALSE,"т04"}</definedName>
    <definedName name="пп_2_1" localSheetId="89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4" hidden="1">{#N/A,#N/A,FALSE,"т02бд"}</definedName>
    <definedName name="пппп" localSheetId="24" hidden="1">{#N/A,#N/A,FALSE,"т02бд"}</definedName>
    <definedName name="пппп" localSheetId="25" hidden="1">{#N/A,#N/A,FALSE,"т02бд"}</definedName>
    <definedName name="пппп" localSheetId="17" hidden="1">{#N/A,#N/A,FALSE,"т02бд"}</definedName>
    <definedName name="пппп" localSheetId="18" hidden="1">{#N/A,#N/A,FALSE,"т02бд"}</definedName>
    <definedName name="пппп" localSheetId="22" hidden="1">{#N/A,#N/A,FALSE,"т02бд"}</definedName>
    <definedName name="пппп" localSheetId="26" hidden="1">{#N/A,#N/A,FALSE,"т02бд"}</definedName>
    <definedName name="пппп" localSheetId="35" hidden="1">{#N/A,#N/A,FALSE,"т02бд"}</definedName>
    <definedName name="пппп" localSheetId="36" hidden="1">{#N/A,#N/A,FALSE,"т02бд"}</definedName>
    <definedName name="пппп" localSheetId="37" hidden="1">{#N/A,#N/A,FALSE,"т02бд"}</definedName>
    <definedName name="пппп" localSheetId="38" hidden="1">{#N/A,#N/A,FALSE,"т02бд"}</definedName>
    <definedName name="пппп" localSheetId="39" hidden="1">{#N/A,#N/A,FALSE,"т02бд"}</definedName>
    <definedName name="пппп" localSheetId="27" hidden="1">{#N/A,#N/A,FALSE,"т02бд"}</definedName>
    <definedName name="пппп" localSheetId="28" hidden="1">{#N/A,#N/A,FALSE,"т02бд"}</definedName>
    <definedName name="пппп" localSheetId="29" hidden="1">{#N/A,#N/A,FALSE,"т02бд"}</definedName>
    <definedName name="пппп" localSheetId="32" hidden="1">{#N/A,#N/A,FALSE,"т02бд"}</definedName>
    <definedName name="пппп" localSheetId="33" hidden="1">{#N/A,#N/A,FALSE,"т02бд"}</definedName>
    <definedName name="пппп" localSheetId="51" hidden="1">{#N/A,#N/A,FALSE,"т02бд"}</definedName>
    <definedName name="пппп" localSheetId="56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64" hidden="1">{#N/A,#N/A,FALSE,"т02бд"}</definedName>
    <definedName name="пппп" localSheetId="73" hidden="1">{#N/A,#N/A,FALSE,"т02бд"}</definedName>
    <definedName name="пппп" localSheetId="74" hidden="1">{#N/A,#N/A,FALSE,"т02бд"}</definedName>
    <definedName name="пппп" localSheetId="65" hidden="1">{#N/A,#N/A,FALSE,"т02бд"}</definedName>
    <definedName name="пппп" localSheetId="66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9" hidden="1">{#N/A,#N/A,FALSE,"т02бд"}</definedName>
    <definedName name="пппп" localSheetId="83" hidden="1">{#N/A,#N/A,FALSE,"т02бд"}</definedName>
    <definedName name="пппп" localSheetId="48" hidden="1">{#N/A,#N/A,FALSE,"т02бд"}</definedName>
    <definedName name="пппп" localSheetId="86" hidden="1">{#N/A,#N/A,FALSE,"т02бд"}</definedName>
    <definedName name="пппп" localSheetId="87" hidden="1">{#N/A,#N/A,FALSE,"т02бд"}</definedName>
    <definedName name="пппп" localSheetId="88" hidden="1">{#N/A,#N/A,FALSE,"т02бд"}</definedName>
    <definedName name="пппп" localSheetId="89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4" hidden="1">{#N/A,#N/A,FALSE,"т02бд"}</definedName>
    <definedName name="пппп_1" localSheetId="24" hidden="1">{#N/A,#N/A,FALSE,"т02бд"}</definedName>
    <definedName name="пппп_1" localSheetId="25" hidden="1">{#N/A,#N/A,FALSE,"т02бд"}</definedName>
    <definedName name="пппп_1" localSheetId="17" hidden="1">{#N/A,#N/A,FALSE,"т02бд"}</definedName>
    <definedName name="пппп_1" localSheetId="18" hidden="1">{#N/A,#N/A,FALSE,"т02бд"}</definedName>
    <definedName name="пппп_1" localSheetId="22" hidden="1">{#N/A,#N/A,FALSE,"т02бд"}</definedName>
    <definedName name="пппп_1" localSheetId="26" hidden="1">{#N/A,#N/A,FALSE,"т02бд"}</definedName>
    <definedName name="пппп_1" localSheetId="35" hidden="1">{#N/A,#N/A,FALSE,"т02бд"}</definedName>
    <definedName name="пппп_1" localSheetId="36" hidden="1">{#N/A,#N/A,FALSE,"т02бд"}</definedName>
    <definedName name="пппп_1" localSheetId="37" hidden="1">{#N/A,#N/A,FALSE,"т02бд"}</definedName>
    <definedName name="пппп_1" localSheetId="38" hidden="1">{#N/A,#N/A,FALSE,"т02бд"}</definedName>
    <definedName name="пппп_1" localSheetId="39" hidden="1">{#N/A,#N/A,FALSE,"т02бд"}</definedName>
    <definedName name="пппп_1" localSheetId="27" hidden="1">{#N/A,#N/A,FALSE,"т02бд"}</definedName>
    <definedName name="пппп_1" localSheetId="28" hidden="1">{#N/A,#N/A,FALSE,"т02бд"}</definedName>
    <definedName name="пппп_1" localSheetId="29" hidden="1">{#N/A,#N/A,FALSE,"т02бд"}</definedName>
    <definedName name="пппп_1" localSheetId="32" hidden="1">{#N/A,#N/A,FALSE,"т02бд"}</definedName>
    <definedName name="пппп_1" localSheetId="33" hidden="1">{#N/A,#N/A,FALSE,"т02бд"}</definedName>
    <definedName name="пппп_1" localSheetId="51" hidden="1">{#N/A,#N/A,FALSE,"т02бд"}</definedName>
    <definedName name="пппп_1" localSheetId="56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64" hidden="1">{#N/A,#N/A,FALSE,"т02бд"}</definedName>
    <definedName name="пппп_1" localSheetId="73" hidden="1">{#N/A,#N/A,FALSE,"т02бд"}</definedName>
    <definedName name="пппп_1" localSheetId="74" hidden="1">{#N/A,#N/A,FALSE,"т02бд"}</definedName>
    <definedName name="пппп_1" localSheetId="65" hidden="1">{#N/A,#N/A,FALSE,"т02бд"}</definedName>
    <definedName name="пппп_1" localSheetId="66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9" hidden="1">{#N/A,#N/A,FALSE,"т02бд"}</definedName>
    <definedName name="пппп_1" localSheetId="83" hidden="1">{#N/A,#N/A,FALSE,"т02бд"}</definedName>
    <definedName name="пппп_1" localSheetId="48" hidden="1">{#N/A,#N/A,FALSE,"т02бд"}</definedName>
    <definedName name="пппп_1" localSheetId="86" hidden="1">{#N/A,#N/A,FALSE,"т02бд"}</definedName>
    <definedName name="пппп_1" localSheetId="87" hidden="1">{#N/A,#N/A,FALSE,"т02бд"}</definedName>
    <definedName name="пппп_1" localSheetId="88" hidden="1">{#N/A,#N/A,FALSE,"т02бд"}</definedName>
    <definedName name="пппп_1" localSheetId="89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4" hidden="1">{#N/A,#N/A,FALSE,"т02бд"}</definedName>
    <definedName name="пппп_2" localSheetId="24" hidden="1">{#N/A,#N/A,FALSE,"т02бд"}</definedName>
    <definedName name="пппп_2" localSheetId="25" hidden="1">{#N/A,#N/A,FALSE,"т02бд"}</definedName>
    <definedName name="пппп_2" localSheetId="17" hidden="1">{#N/A,#N/A,FALSE,"т02бд"}</definedName>
    <definedName name="пппп_2" localSheetId="18" hidden="1">{#N/A,#N/A,FALSE,"т02бд"}</definedName>
    <definedName name="пппп_2" localSheetId="22" hidden="1">{#N/A,#N/A,FALSE,"т02бд"}</definedName>
    <definedName name="пппп_2" localSheetId="26" hidden="1">{#N/A,#N/A,FALSE,"т02бд"}</definedName>
    <definedName name="пппп_2" localSheetId="35" hidden="1">{#N/A,#N/A,FALSE,"т02бд"}</definedName>
    <definedName name="пппп_2" localSheetId="36" hidden="1">{#N/A,#N/A,FALSE,"т02бд"}</definedName>
    <definedName name="пппп_2" localSheetId="37" hidden="1">{#N/A,#N/A,FALSE,"т02бд"}</definedName>
    <definedName name="пппп_2" localSheetId="38" hidden="1">{#N/A,#N/A,FALSE,"т02бд"}</definedName>
    <definedName name="пппп_2" localSheetId="39" hidden="1">{#N/A,#N/A,FALSE,"т02бд"}</definedName>
    <definedName name="пппп_2" localSheetId="27" hidden="1">{#N/A,#N/A,FALSE,"т02бд"}</definedName>
    <definedName name="пппп_2" localSheetId="28" hidden="1">{#N/A,#N/A,FALSE,"т02бд"}</definedName>
    <definedName name="пппп_2" localSheetId="29" hidden="1">{#N/A,#N/A,FALSE,"т02бд"}</definedName>
    <definedName name="пппп_2" localSheetId="32" hidden="1">{#N/A,#N/A,FALSE,"т02бд"}</definedName>
    <definedName name="пппп_2" localSheetId="33" hidden="1">{#N/A,#N/A,FALSE,"т02бд"}</definedName>
    <definedName name="пппп_2" localSheetId="51" hidden="1">{#N/A,#N/A,FALSE,"т02бд"}</definedName>
    <definedName name="пппп_2" localSheetId="56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64" hidden="1">{#N/A,#N/A,FALSE,"т02бд"}</definedName>
    <definedName name="пппп_2" localSheetId="73" hidden="1">{#N/A,#N/A,FALSE,"т02бд"}</definedName>
    <definedName name="пппп_2" localSheetId="74" hidden="1">{#N/A,#N/A,FALSE,"т02бд"}</definedName>
    <definedName name="пппп_2" localSheetId="65" hidden="1">{#N/A,#N/A,FALSE,"т02бд"}</definedName>
    <definedName name="пппп_2" localSheetId="66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9" hidden="1">{#N/A,#N/A,FALSE,"т02бд"}</definedName>
    <definedName name="пппп_2" localSheetId="83" hidden="1">{#N/A,#N/A,FALSE,"т02бд"}</definedName>
    <definedName name="пппп_2" localSheetId="48" hidden="1">{#N/A,#N/A,FALSE,"т02бд"}</definedName>
    <definedName name="пппп_2" localSheetId="86" hidden="1">{#N/A,#N/A,FALSE,"т02бд"}</definedName>
    <definedName name="пппп_2" localSheetId="87" hidden="1">{#N/A,#N/A,FALSE,"т02бд"}</definedName>
    <definedName name="пппп_2" localSheetId="88" hidden="1">{#N/A,#N/A,FALSE,"т02бд"}</definedName>
    <definedName name="пппп_2" localSheetId="89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14" hidden="1">{#N/A,#N/A,FALSE,"SimInp1";#N/A,#N/A,FALSE,"SimInp2";#N/A,#N/A,FALSE,"SimOut1";#N/A,#N/A,FALSE,"SimOut2";#N/A,#N/A,FALSE,"SimOut3";#N/A,#N/A,FALSE,"SimOut4";#N/A,#N/A,FALSE,"SimOut5"}</definedName>
    <definedName name="ппппппппппп" localSheetId="24" hidden="1">{#N/A,#N/A,FALSE,"SimInp1";#N/A,#N/A,FALSE,"SimInp2";#N/A,#N/A,FALSE,"SimOut1";#N/A,#N/A,FALSE,"SimOut2";#N/A,#N/A,FALSE,"SimOut3";#N/A,#N/A,FALSE,"SimOut4";#N/A,#N/A,FALSE,"SimOut5"}</definedName>
    <definedName name="ппппппппппп" localSheetId="25" hidden="1">{#N/A,#N/A,FALSE,"SimInp1";#N/A,#N/A,FALSE,"SimInp2";#N/A,#N/A,FALSE,"SimOut1";#N/A,#N/A,FALSE,"SimOut2";#N/A,#N/A,FALSE,"SimOut3";#N/A,#N/A,FALSE,"SimOut4";#N/A,#N/A,FALSE,"SimOut5"}</definedName>
    <definedName name="ппппппппппп" localSheetId="15" hidden="1">{#N/A,#N/A,FALSE,"SimInp1";#N/A,#N/A,FALSE,"SimInp2";#N/A,#N/A,FALSE,"SimOut1";#N/A,#N/A,FALSE,"SimOut2";#N/A,#N/A,FALSE,"SimOut3";#N/A,#N/A,FALSE,"SimOut4";#N/A,#N/A,FALSE,"SimOut5"}</definedName>
    <definedName name="ппппппппппп" localSheetId="17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22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27" hidden="1">{#N/A,#N/A,FALSE,"SimInp1";#N/A,#N/A,FALSE,"SimInp2";#N/A,#N/A,FALSE,"SimOut1";#N/A,#N/A,FALSE,"SimOut2";#N/A,#N/A,FALSE,"SimOut3";#N/A,#N/A,FALSE,"SimOut4";#N/A,#N/A,FALSE,"SimOut5"}</definedName>
    <definedName name="ппппппппппп" localSheetId="28" hidden="1">{#N/A,#N/A,FALSE,"SimInp1";#N/A,#N/A,FALSE,"SimInp2";#N/A,#N/A,FALSE,"SimOut1";#N/A,#N/A,FALSE,"SimOut2";#N/A,#N/A,FALSE,"SimOut3";#N/A,#N/A,FALSE,"SimOut4";#N/A,#N/A,FALSE,"SimOut5"}</definedName>
    <definedName name="ппппппппппп" localSheetId="29" hidden="1">{#N/A,#N/A,FALSE,"SimInp1";#N/A,#N/A,FALSE,"SimInp2";#N/A,#N/A,FALSE,"SimOut1";#N/A,#N/A,FALSE,"SimOut2";#N/A,#N/A,FALSE,"SimOut3";#N/A,#N/A,FALSE,"SimOut4";#N/A,#N/A,FALSE,"SimOut5"}</definedName>
    <definedName name="ппппппппппп" localSheetId="32" hidden="1">{#N/A,#N/A,FALSE,"SimInp1";#N/A,#N/A,FALSE,"SimInp2";#N/A,#N/A,FALSE,"SimOut1";#N/A,#N/A,FALSE,"SimOut2";#N/A,#N/A,FALSE,"SimOut3";#N/A,#N/A,FALSE,"SimOut4";#N/A,#N/A,FALSE,"SimOut5"}</definedName>
    <definedName name="ппппппппппп" localSheetId="33" hidden="1">{#N/A,#N/A,FALSE,"SimInp1";#N/A,#N/A,FALSE,"SimInp2";#N/A,#N/A,FALSE,"SimOut1";#N/A,#N/A,FALSE,"SimOut2";#N/A,#N/A,FALSE,"SimOut3";#N/A,#N/A,FALSE,"SimOut4";#N/A,#N/A,FALSE,"SimOut5"}</definedName>
    <definedName name="ппппппппппп" localSheetId="51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85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9" hidden="1">{#N/A,#N/A,FALSE,"SimInp1";#N/A,#N/A,FALSE,"SimInp2";#N/A,#N/A,FALSE,"SimOut1";#N/A,#N/A,FALSE,"SimOut2";#N/A,#N/A,FALSE,"SimOut3";#N/A,#N/A,FALSE,"SimOut4";#N/A,#N/A,FALSE,"SimOut5"}</definedName>
    <definedName name="ппппппппппп" localSheetId="83" hidden="1">{#N/A,#N/A,FALSE,"SimInp1";#N/A,#N/A,FALSE,"SimInp2";#N/A,#N/A,FALSE,"SimOut1";#N/A,#N/A,FALSE,"SimOut2";#N/A,#N/A,FALSE,"SimOut3";#N/A,#N/A,FALSE,"SimOut4";#N/A,#N/A,FALSE,"SimOut5"}</definedName>
    <definedName name="ппппппппппп" localSheetId="48" hidden="1">{#N/A,#N/A,FALSE,"SimInp1";#N/A,#N/A,FALSE,"SimInp2";#N/A,#N/A,FALSE,"SimOut1";#N/A,#N/A,FALSE,"SimOut2";#N/A,#N/A,FALSE,"SimOut3";#N/A,#N/A,FALSE,"SimOut4";#N/A,#N/A,FALSE,"SimOut5"}</definedName>
    <definedName name="ппппппппппп" localSheetId="86" hidden="1">{#N/A,#N/A,FALSE,"SimInp1";#N/A,#N/A,FALSE,"SimInp2";#N/A,#N/A,FALSE,"SimOut1";#N/A,#N/A,FALSE,"SimOut2";#N/A,#N/A,FALSE,"SimOut3";#N/A,#N/A,FALSE,"SimOut4";#N/A,#N/A,FALSE,"SimOut5"}</definedName>
    <definedName name="ппппппппппп" localSheetId="87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89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4" hidden="1">{#N/A,#N/A,FALSE,"SimInp1";#N/A,#N/A,FALSE,"SimInp2";#N/A,#N/A,FALSE,"SimOut1";#N/A,#N/A,FALSE,"SimOut2";#N/A,#N/A,FALSE,"SimOut3";#N/A,#N/A,FALSE,"SimOut4";#N/A,#N/A,FALSE,"SimOut5"}</definedName>
    <definedName name="ппппппппппп_1" localSheetId="24" hidden="1">{#N/A,#N/A,FALSE,"SimInp1";#N/A,#N/A,FALSE,"SimInp2";#N/A,#N/A,FALSE,"SimOut1";#N/A,#N/A,FALSE,"SimOut2";#N/A,#N/A,FALSE,"SimOut3";#N/A,#N/A,FALSE,"SimOut4";#N/A,#N/A,FALSE,"SimOut5"}</definedName>
    <definedName name="ппппппппппп_1" localSheetId="25" hidden="1">{#N/A,#N/A,FALSE,"SimInp1";#N/A,#N/A,FALSE,"SimInp2";#N/A,#N/A,FALSE,"SimOut1";#N/A,#N/A,FALSE,"SimOut2";#N/A,#N/A,FALSE,"SimOut3";#N/A,#N/A,FALSE,"SimOut4";#N/A,#N/A,FALSE,"SimOut5"}</definedName>
    <definedName name="ппппппппппп_1" localSheetId="17" hidden="1">{#N/A,#N/A,FALSE,"SimInp1";#N/A,#N/A,FALSE,"SimInp2";#N/A,#N/A,FALSE,"SimOut1";#N/A,#N/A,FALSE,"SimOut2";#N/A,#N/A,FALSE,"SimOut3";#N/A,#N/A,FALSE,"SimOut4";#N/A,#N/A,FALSE,"SimOut5"}</definedName>
    <definedName name="ппппппппппп_1" localSheetId="18" hidden="1">{#N/A,#N/A,FALSE,"SimInp1";#N/A,#N/A,FALSE,"SimInp2";#N/A,#N/A,FALSE,"SimOut1";#N/A,#N/A,FALSE,"SimOut2";#N/A,#N/A,FALSE,"SimOut3";#N/A,#N/A,FALSE,"SimOut4";#N/A,#N/A,FALSE,"SimOut5"}</definedName>
    <definedName name="ппппппппппп_1" localSheetId="22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35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37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27" hidden="1">{#N/A,#N/A,FALSE,"SimInp1";#N/A,#N/A,FALSE,"SimInp2";#N/A,#N/A,FALSE,"SimOut1";#N/A,#N/A,FALSE,"SimOut2";#N/A,#N/A,FALSE,"SimOut3";#N/A,#N/A,FALSE,"SimOut4";#N/A,#N/A,FALSE,"SimOut5"}</definedName>
    <definedName name="ппппппппппп_1" localSheetId="28" hidden="1">{#N/A,#N/A,FALSE,"SimInp1";#N/A,#N/A,FALSE,"SimInp2";#N/A,#N/A,FALSE,"SimOut1";#N/A,#N/A,FALSE,"SimOut2";#N/A,#N/A,FALSE,"SimOut3";#N/A,#N/A,FALSE,"SimOut4";#N/A,#N/A,FALSE,"SimOut5"}</definedName>
    <definedName name="ппппппппппп_1" localSheetId="29" hidden="1">{#N/A,#N/A,FALSE,"SimInp1";#N/A,#N/A,FALSE,"SimInp2";#N/A,#N/A,FALSE,"SimOut1";#N/A,#N/A,FALSE,"SimOut2";#N/A,#N/A,FALSE,"SimOut3";#N/A,#N/A,FALSE,"SimOut4";#N/A,#N/A,FALSE,"SimOut5"}</definedName>
    <definedName name="ппппппппппп_1" localSheetId="32" hidden="1">{#N/A,#N/A,FALSE,"SimInp1";#N/A,#N/A,FALSE,"SimInp2";#N/A,#N/A,FALSE,"SimOut1";#N/A,#N/A,FALSE,"SimOut2";#N/A,#N/A,FALSE,"SimOut3";#N/A,#N/A,FALSE,"SimOut4";#N/A,#N/A,FALSE,"SimOut5"}</definedName>
    <definedName name="ппппппппппп_1" localSheetId="33" hidden="1">{#N/A,#N/A,FALSE,"SimInp1";#N/A,#N/A,FALSE,"SimInp2";#N/A,#N/A,FALSE,"SimOut1";#N/A,#N/A,FALSE,"SimOut2";#N/A,#N/A,FALSE,"SimOut3";#N/A,#N/A,FALSE,"SimOut4";#N/A,#N/A,FALSE,"SimOut5"}</definedName>
    <definedName name="ппппппппппп_1" localSheetId="51" hidden="1">{#N/A,#N/A,FALSE,"SimInp1";#N/A,#N/A,FALSE,"SimInp2";#N/A,#N/A,FALSE,"SimOut1";#N/A,#N/A,FALSE,"SimOut2";#N/A,#N/A,FALSE,"SimOut3";#N/A,#N/A,FALSE,"SimOut4";#N/A,#N/A,FALSE,"SimOut5"}</definedName>
    <definedName name="ппппппппппп_1" localSheetId="56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73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9" hidden="1">{#N/A,#N/A,FALSE,"SimInp1";#N/A,#N/A,FALSE,"SimInp2";#N/A,#N/A,FALSE,"SimOut1";#N/A,#N/A,FALSE,"SimOut2";#N/A,#N/A,FALSE,"SimOut3";#N/A,#N/A,FALSE,"SimOut4";#N/A,#N/A,FALSE,"SimOut5"}</definedName>
    <definedName name="ппппппппппп_1" localSheetId="83" hidden="1">{#N/A,#N/A,FALSE,"SimInp1";#N/A,#N/A,FALSE,"SimInp2";#N/A,#N/A,FALSE,"SimOut1";#N/A,#N/A,FALSE,"SimOut2";#N/A,#N/A,FALSE,"SimOut3";#N/A,#N/A,FALSE,"SimOut4";#N/A,#N/A,FALSE,"SimOut5"}</definedName>
    <definedName name="ппппппппппп_1" localSheetId="48" hidden="1">{#N/A,#N/A,FALSE,"SimInp1";#N/A,#N/A,FALSE,"SimInp2";#N/A,#N/A,FALSE,"SimOut1";#N/A,#N/A,FALSE,"SimOut2";#N/A,#N/A,FALSE,"SimOut3";#N/A,#N/A,FALSE,"SimOut4";#N/A,#N/A,FALSE,"SimOut5"}</definedName>
    <definedName name="ппппппппппп_1" localSheetId="86" hidden="1">{#N/A,#N/A,FALSE,"SimInp1";#N/A,#N/A,FALSE,"SimInp2";#N/A,#N/A,FALSE,"SimOut1";#N/A,#N/A,FALSE,"SimOut2";#N/A,#N/A,FALSE,"SimOut3";#N/A,#N/A,FALSE,"SimOut4";#N/A,#N/A,FALSE,"SimOut5"}</definedName>
    <definedName name="ппппппппппп_1" localSheetId="87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89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4" hidden="1">{#N/A,#N/A,FALSE,"SimInp1";#N/A,#N/A,FALSE,"SimInp2";#N/A,#N/A,FALSE,"SimOut1";#N/A,#N/A,FALSE,"SimOut2";#N/A,#N/A,FALSE,"SimOut3";#N/A,#N/A,FALSE,"SimOut4";#N/A,#N/A,FALSE,"SimOut5"}</definedName>
    <definedName name="ппппппппппп_2" localSheetId="24" hidden="1">{#N/A,#N/A,FALSE,"SimInp1";#N/A,#N/A,FALSE,"SimInp2";#N/A,#N/A,FALSE,"SimOut1";#N/A,#N/A,FALSE,"SimOut2";#N/A,#N/A,FALSE,"SimOut3";#N/A,#N/A,FALSE,"SimOut4";#N/A,#N/A,FALSE,"SimOut5"}</definedName>
    <definedName name="ппппппппппп_2" localSheetId="25" hidden="1">{#N/A,#N/A,FALSE,"SimInp1";#N/A,#N/A,FALSE,"SimInp2";#N/A,#N/A,FALSE,"SimOut1";#N/A,#N/A,FALSE,"SimOut2";#N/A,#N/A,FALSE,"SimOut3";#N/A,#N/A,FALSE,"SimOut4";#N/A,#N/A,FALSE,"SimOut5"}</definedName>
    <definedName name="ппппппппппп_2" localSheetId="17" hidden="1">{#N/A,#N/A,FALSE,"SimInp1";#N/A,#N/A,FALSE,"SimInp2";#N/A,#N/A,FALSE,"SimOut1";#N/A,#N/A,FALSE,"SimOut2";#N/A,#N/A,FALSE,"SimOut3";#N/A,#N/A,FALSE,"SimOut4";#N/A,#N/A,FALSE,"SimOut5"}</definedName>
    <definedName name="ппппппппппп_2" localSheetId="18" hidden="1">{#N/A,#N/A,FALSE,"SimInp1";#N/A,#N/A,FALSE,"SimInp2";#N/A,#N/A,FALSE,"SimOut1";#N/A,#N/A,FALSE,"SimOut2";#N/A,#N/A,FALSE,"SimOut3";#N/A,#N/A,FALSE,"SimOut4";#N/A,#N/A,FALSE,"SimOut5"}</definedName>
    <definedName name="ппппппппппп_2" localSheetId="22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35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37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27" hidden="1">{#N/A,#N/A,FALSE,"SimInp1";#N/A,#N/A,FALSE,"SimInp2";#N/A,#N/A,FALSE,"SimOut1";#N/A,#N/A,FALSE,"SimOut2";#N/A,#N/A,FALSE,"SimOut3";#N/A,#N/A,FALSE,"SimOut4";#N/A,#N/A,FALSE,"SimOut5"}</definedName>
    <definedName name="ппппппппппп_2" localSheetId="28" hidden="1">{#N/A,#N/A,FALSE,"SimInp1";#N/A,#N/A,FALSE,"SimInp2";#N/A,#N/A,FALSE,"SimOut1";#N/A,#N/A,FALSE,"SimOut2";#N/A,#N/A,FALSE,"SimOut3";#N/A,#N/A,FALSE,"SimOut4";#N/A,#N/A,FALSE,"SimOut5"}</definedName>
    <definedName name="ппппппппппп_2" localSheetId="29" hidden="1">{#N/A,#N/A,FALSE,"SimInp1";#N/A,#N/A,FALSE,"SimInp2";#N/A,#N/A,FALSE,"SimOut1";#N/A,#N/A,FALSE,"SimOut2";#N/A,#N/A,FALSE,"SimOut3";#N/A,#N/A,FALSE,"SimOut4";#N/A,#N/A,FALSE,"SimOut5"}</definedName>
    <definedName name="ппппппппппп_2" localSheetId="32" hidden="1">{#N/A,#N/A,FALSE,"SimInp1";#N/A,#N/A,FALSE,"SimInp2";#N/A,#N/A,FALSE,"SimOut1";#N/A,#N/A,FALSE,"SimOut2";#N/A,#N/A,FALSE,"SimOut3";#N/A,#N/A,FALSE,"SimOut4";#N/A,#N/A,FALSE,"SimOut5"}</definedName>
    <definedName name="ппппппппппп_2" localSheetId="33" hidden="1">{#N/A,#N/A,FALSE,"SimInp1";#N/A,#N/A,FALSE,"SimInp2";#N/A,#N/A,FALSE,"SimOut1";#N/A,#N/A,FALSE,"SimOut2";#N/A,#N/A,FALSE,"SimOut3";#N/A,#N/A,FALSE,"SimOut4";#N/A,#N/A,FALSE,"SimOut5"}</definedName>
    <definedName name="ппппппппппп_2" localSheetId="51" hidden="1">{#N/A,#N/A,FALSE,"SimInp1";#N/A,#N/A,FALSE,"SimInp2";#N/A,#N/A,FALSE,"SimOut1";#N/A,#N/A,FALSE,"SimOut2";#N/A,#N/A,FALSE,"SimOut3";#N/A,#N/A,FALSE,"SimOut4";#N/A,#N/A,FALSE,"SimOut5"}</definedName>
    <definedName name="ппппппппппп_2" localSheetId="56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73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9" hidden="1">{#N/A,#N/A,FALSE,"SimInp1";#N/A,#N/A,FALSE,"SimInp2";#N/A,#N/A,FALSE,"SimOut1";#N/A,#N/A,FALSE,"SimOut2";#N/A,#N/A,FALSE,"SimOut3";#N/A,#N/A,FALSE,"SimOut4";#N/A,#N/A,FALSE,"SimOut5"}</definedName>
    <definedName name="ппппппппппп_2" localSheetId="83" hidden="1">{#N/A,#N/A,FALSE,"SimInp1";#N/A,#N/A,FALSE,"SimInp2";#N/A,#N/A,FALSE,"SimOut1";#N/A,#N/A,FALSE,"SimOut2";#N/A,#N/A,FALSE,"SimOut3";#N/A,#N/A,FALSE,"SimOut4";#N/A,#N/A,FALSE,"SimOut5"}</definedName>
    <definedName name="ппппппппппп_2" localSheetId="48" hidden="1">{#N/A,#N/A,FALSE,"SimInp1";#N/A,#N/A,FALSE,"SimInp2";#N/A,#N/A,FALSE,"SimOut1";#N/A,#N/A,FALSE,"SimOut2";#N/A,#N/A,FALSE,"SimOut3";#N/A,#N/A,FALSE,"SimOut4";#N/A,#N/A,FALSE,"SimOut5"}</definedName>
    <definedName name="ппппппппппп_2" localSheetId="86" hidden="1">{#N/A,#N/A,FALSE,"SimInp1";#N/A,#N/A,FALSE,"SimInp2";#N/A,#N/A,FALSE,"SimOut1";#N/A,#N/A,FALSE,"SimOut2";#N/A,#N/A,FALSE,"SimOut3";#N/A,#N/A,FALSE,"SimOut4";#N/A,#N/A,FALSE,"SimOut5"}</definedName>
    <definedName name="ппппппппппп_2" localSheetId="87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89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4" hidden="1">{#N/A,#N/A,FALSE,"Лист4"}</definedName>
    <definedName name="ппше" localSheetId="24" hidden="1">{#N/A,#N/A,FALSE,"Лист4"}</definedName>
    <definedName name="ппше" localSheetId="25" hidden="1">{#N/A,#N/A,FALSE,"Лист4"}</definedName>
    <definedName name="ппше" localSheetId="15" hidden="1">{#N/A,#N/A,FALSE,"Лист4"}</definedName>
    <definedName name="ппше" localSheetId="17" hidden="1">{#N/A,#N/A,FALSE,"Лист4"}</definedName>
    <definedName name="ппше" localSheetId="18" hidden="1">{#N/A,#N/A,FALSE,"Лист4"}</definedName>
    <definedName name="ппше" localSheetId="22" hidden="1">{#N/A,#N/A,FALSE,"Лист4"}</definedName>
    <definedName name="ппше" localSheetId="26" hidden="1">{#N/A,#N/A,FALSE,"Лист4"}</definedName>
    <definedName name="ппше" localSheetId="35" hidden="1">{#N/A,#N/A,FALSE,"Лист4"}</definedName>
    <definedName name="ппше" localSheetId="36" hidden="1">{#N/A,#N/A,FALSE,"Лист4"}</definedName>
    <definedName name="ппше" localSheetId="37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27" hidden="1">{#N/A,#N/A,FALSE,"Лист4"}</definedName>
    <definedName name="ппше" localSheetId="28" hidden="1">{#N/A,#N/A,FALSE,"Лист4"}</definedName>
    <definedName name="ппше" localSheetId="29" hidden="1">{#N/A,#N/A,FALSE,"Лист4"}</definedName>
    <definedName name="ппше" localSheetId="32" hidden="1">{#N/A,#N/A,FALSE,"Лист4"}</definedName>
    <definedName name="ппше" localSheetId="33" hidden="1">{#N/A,#N/A,FALSE,"Лист4"}</definedName>
    <definedName name="ппше" localSheetId="51" hidden="1">{#N/A,#N/A,FALSE,"Лист4"}</definedName>
    <definedName name="ппше" localSheetId="56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64" hidden="1">{#N/A,#N/A,FALSE,"Лист4"}</definedName>
    <definedName name="ппше" localSheetId="73" hidden="1">{#N/A,#N/A,FALSE,"Лист4"}</definedName>
    <definedName name="ппше" localSheetId="74" hidden="1">{#N/A,#N/A,FALSE,"Лист4"}</definedName>
    <definedName name="ппше" localSheetId="65" hidden="1">{#N/A,#N/A,FALSE,"Лист4"}</definedName>
    <definedName name="ппше" localSheetId="66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5" hidden="1">{#N/A,#N/A,FALSE,"Лист4"}</definedName>
    <definedName name="ппше" localSheetId="85" hidden="1">{#N/A,#N/A,FALSE,"Лист4"}</definedName>
    <definedName name="ппше" localSheetId="77" hidden="1">{#N/A,#N/A,FALSE,"Лист4"}</definedName>
    <definedName name="ппше" localSheetId="79" hidden="1">{#N/A,#N/A,FALSE,"Лист4"}</definedName>
    <definedName name="ппше" localSheetId="83" hidden="1">{#N/A,#N/A,FALSE,"Лист4"}</definedName>
    <definedName name="ппше" localSheetId="48" hidden="1">{#N/A,#N/A,FALSE,"Лист4"}</definedName>
    <definedName name="ппше" localSheetId="86" hidden="1">{#N/A,#N/A,FALSE,"Лист4"}</definedName>
    <definedName name="ппше" localSheetId="87" hidden="1">{#N/A,#N/A,FALSE,"Лист4"}</definedName>
    <definedName name="ппше" localSheetId="88" hidden="1">{#N/A,#N/A,FALSE,"Лист4"}</definedName>
    <definedName name="ппше" localSheetId="89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14" hidden="1">{#N/A,#N/A,FALSE,"Лист4"}</definedName>
    <definedName name="про" localSheetId="24" hidden="1">{#N/A,#N/A,FALSE,"Лист4"}</definedName>
    <definedName name="про" localSheetId="25" hidden="1">{#N/A,#N/A,FALSE,"Лист4"}</definedName>
    <definedName name="про" localSheetId="15" hidden="1">{#N/A,#N/A,FALSE,"Лист4"}</definedName>
    <definedName name="про" localSheetId="17" hidden="1">{#N/A,#N/A,FALSE,"Лист4"}</definedName>
    <definedName name="про" localSheetId="18" hidden="1">{#N/A,#N/A,FALSE,"Лист4"}</definedName>
    <definedName name="про" localSheetId="22" hidden="1">{#N/A,#N/A,FALSE,"Лист4"}</definedName>
    <definedName name="про" localSheetId="26" hidden="1">{#N/A,#N/A,FALSE,"Лист4"}</definedName>
    <definedName name="про" localSheetId="35" hidden="1">{#N/A,#N/A,FALSE,"Лист4"}</definedName>
    <definedName name="про" localSheetId="36" hidden="1">{#N/A,#N/A,FALSE,"Лист4"}</definedName>
    <definedName name="про" localSheetId="37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27" hidden="1">{#N/A,#N/A,FALSE,"Лист4"}</definedName>
    <definedName name="про" localSheetId="28" hidden="1">{#N/A,#N/A,FALSE,"Лист4"}</definedName>
    <definedName name="про" localSheetId="29" hidden="1">{#N/A,#N/A,FALSE,"Лист4"}</definedName>
    <definedName name="про" localSheetId="32" hidden="1">{#N/A,#N/A,FALSE,"Лист4"}</definedName>
    <definedName name="про" localSheetId="33" hidden="1">{#N/A,#N/A,FALSE,"Лист4"}</definedName>
    <definedName name="про" localSheetId="51" hidden="1">{#N/A,#N/A,FALSE,"Лист4"}</definedName>
    <definedName name="про" localSheetId="56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64" hidden="1">{#N/A,#N/A,FALSE,"Лист4"}</definedName>
    <definedName name="про" localSheetId="73" hidden="1">{#N/A,#N/A,FALSE,"Лист4"}</definedName>
    <definedName name="про" localSheetId="74" hidden="1">{#N/A,#N/A,FALSE,"Лист4"}</definedName>
    <definedName name="про" localSheetId="65" hidden="1">{#N/A,#N/A,FALSE,"Лист4"}</definedName>
    <definedName name="про" localSheetId="66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5" hidden="1">{#N/A,#N/A,FALSE,"Лист4"}</definedName>
    <definedName name="про" localSheetId="85" hidden="1">{#N/A,#N/A,FALSE,"Лист4"}</definedName>
    <definedName name="про" localSheetId="77" hidden="1">{#N/A,#N/A,FALSE,"Лист4"}</definedName>
    <definedName name="про" localSheetId="79" hidden="1">{#N/A,#N/A,FALSE,"Лист4"}</definedName>
    <definedName name="про" localSheetId="83" hidden="1">{#N/A,#N/A,FALSE,"Лист4"}</definedName>
    <definedName name="про" localSheetId="48" hidden="1">{#N/A,#N/A,FALSE,"Лист4"}</definedName>
    <definedName name="про" localSheetId="86" hidden="1">{#N/A,#N/A,FALSE,"Лист4"}</definedName>
    <definedName name="про" localSheetId="87" hidden="1">{#N/A,#N/A,FALSE,"Лист4"}</definedName>
    <definedName name="про" localSheetId="88" hidden="1">{#N/A,#N/A,FALSE,"Лист4"}</definedName>
    <definedName name="про" localSheetId="89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4" hidden="1">{#N/A,#N/A,FALSE,"т02бд"}</definedName>
    <definedName name="прогшлл" localSheetId="24" hidden="1">{#N/A,#N/A,FALSE,"т02бд"}</definedName>
    <definedName name="прогшлл" localSheetId="25" hidden="1">{#N/A,#N/A,FALSE,"т02бд"}</definedName>
    <definedName name="прогшлл" localSheetId="17" hidden="1">{#N/A,#N/A,FALSE,"т02бд"}</definedName>
    <definedName name="прогшлл" localSheetId="18" hidden="1">{#N/A,#N/A,FALSE,"т02бд"}</definedName>
    <definedName name="прогшлл" localSheetId="22" hidden="1">{#N/A,#N/A,FALSE,"т02бд"}</definedName>
    <definedName name="прогшлл" localSheetId="26" hidden="1">{#N/A,#N/A,FALSE,"т02бд"}</definedName>
    <definedName name="прогшлл" localSheetId="35" hidden="1">{#N/A,#N/A,FALSE,"т02бд"}</definedName>
    <definedName name="прогшлл" localSheetId="36" hidden="1">{#N/A,#N/A,FALSE,"т02бд"}</definedName>
    <definedName name="прогшлл" localSheetId="37" hidden="1">{#N/A,#N/A,FALSE,"т02бд"}</definedName>
    <definedName name="прогшлл" localSheetId="38" hidden="1">{#N/A,#N/A,FALSE,"т02бд"}</definedName>
    <definedName name="прогшлл" localSheetId="39" hidden="1">{#N/A,#N/A,FALSE,"т02бд"}</definedName>
    <definedName name="прогшлл" localSheetId="27" hidden="1">{#N/A,#N/A,FALSE,"т02бд"}</definedName>
    <definedName name="прогшлл" localSheetId="28" hidden="1">{#N/A,#N/A,FALSE,"т02бд"}</definedName>
    <definedName name="прогшлл" localSheetId="29" hidden="1">{#N/A,#N/A,FALSE,"т02бд"}</definedName>
    <definedName name="прогшлл" localSheetId="32" hidden="1">{#N/A,#N/A,FALSE,"т02бд"}</definedName>
    <definedName name="прогшлл" localSheetId="33" hidden="1">{#N/A,#N/A,FALSE,"т02бд"}</definedName>
    <definedName name="прогшлл" localSheetId="51" hidden="1">{#N/A,#N/A,FALSE,"т02бд"}</definedName>
    <definedName name="прогшлл" localSheetId="56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64" hidden="1">{#N/A,#N/A,FALSE,"т02бд"}</definedName>
    <definedName name="прогшлл" localSheetId="73" hidden="1">{#N/A,#N/A,FALSE,"т02бд"}</definedName>
    <definedName name="прогшлл" localSheetId="74" hidden="1">{#N/A,#N/A,FALSE,"т02бд"}</definedName>
    <definedName name="прогшлл" localSheetId="65" hidden="1">{#N/A,#N/A,FALSE,"т02бд"}</definedName>
    <definedName name="прогшлл" localSheetId="66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9" hidden="1">{#N/A,#N/A,FALSE,"т02бд"}</definedName>
    <definedName name="прогшлл" localSheetId="83" hidden="1">{#N/A,#N/A,FALSE,"т02бд"}</definedName>
    <definedName name="прогшлл" localSheetId="48" hidden="1">{#N/A,#N/A,FALSE,"т02бд"}</definedName>
    <definedName name="прогшлл" localSheetId="86" hidden="1">{#N/A,#N/A,FALSE,"т02бд"}</definedName>
    <definedName name="прогшлл" localSheetId="87" hidden="1">{#N/A,#N/A,FALSE,"т02бд"}</definedName>
    <definedName name="прогшлл" localSheetId="88" hidden="1">{#N/A,#N/A,FALSE,"т02бд"}</definedName>
    <definedName name="прогшлл" localSheetId="89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4" hidden="1">{#N/A,#N/A,FALSE,"т02бд"}</definedName>
    <definedName name="прогшлл_1" localSheetId="24" hidden="1">{#N/A,#N/A,FALSE,"т02бд"}</definedName>
    <definedName name="прогшлл_1" localSheetId="25" hidden="1">{#N/A,#N/A,FALSE,"т02бд"}</definedName>
    <definedName name="прогшлл_1" localSheetId="17" hidden="1">{#N/A,#N/A,FALSE,"т02бд"}</definedName>
    <definedName name="прогшлл_1" localSheetId="18" hidden="1">{#N/A,#N/A,FALSE,"т02бд"}</definedName>
    <definedName name="прогшлл_1" localSheetId="22" hidden="1">{#N/A,#N/A,FALSE,"т02бд"}</definedName>
    <definedName name="прогшлл_1" localSheetId="26" hidden="1">{#N/A,#N/A,FALSE,"т02бд"}</definedName>
    <definedName name="прогшлл_1" localSheetId="35" hidden="1">{#N/A,#N/A,FALSE,"т02бд"}</definedName>
    <definedName name="прогшлл_1" localSheetId="36" hidden="1">{#N/A,#N/A,FALSE,"т02бд"}</definedName>
    <definedName name="прогшлл_1" localSheetId="37" hidden="1">{#N/A,#N/A,FALSE,"т02бд"}</definedName>
    <definedName name="прогшлл_1" localSheetId="38" hidden="1">{#N/A,#N/A,FALSE,"т02бд"}</definedName>
    <definedName name="прогшлл_1" localSheetId="39" hidden="1">{#N/A,#N/A,FALSE,"т02бд"}</definedName>
    <definedName name="прогшлл_1" localSheetId="27" hidden="1">{#N/A,#N/A,FALSE,"т02бд"}</definedName>
    <definedName name="прогшлл_1" localSheetId="28" hidden="1">{#N/A,#N/A,FALSE,"т02бд"}</definedName>
    <definedName name="прогшлл_1" localSheetId="29" hidden="1">{#N/A,#N/A,FALSE,"т02бд"}</definedName>
    <definedName name="прогшлл_1" localSheetId="32" hidden="1">{#N/A,#N/A,FALSE,"т02бд"}</definedName>
    <definedName name="прогшлл_1" localSheetId="33" hidden="1">{#N/A,#N/A,FALSE,"т02бд"}</definedName>
    <definedName name="прогшлл_1" localSheetId="51" hidden="1">{#N/A,#N/A,FALSE,"т02бд"}</definedName>
    <definedName name="прогшлл_1" localSheetId="56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64" hidden="1">{#N/A,#N/A,FALSE,"т02бд"}</definedName>
    <definedName name="прогшлл_1" localSheetId="73" hidden="1">{#N/A,#N/A,FALSE,"т02бд"}</definedName>
    <definedName name="прогшлл_1" localSheetId="74" hidden="1">{#N/A,#N/A,FALSE,"т02бд"}</definedName>
    <definedName name="прогшлл_1" localSheetId="65" hidden="1">{#N/A,#N/A,FALSE,"т02бд"}</definedName>
    <definedName name="прогшлл_1" localSheetId="66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9" hidden="1">{#N/A,#N/A,FALSE,"т02бд"}</definedName>
    <definedName name="прогшлл_1" localSheetId="83" hidden="1">{#N/A,#N/A,FALSE,"т02бд"}</definedName>
    <definedName name="прогшлл_1" localSheetId="48" hidden="1">{#N/A,#N/A,FALSE,"т02бд"}</definedName>
    <definedName name="прогшлл_1" localSheetId="86" hidden="1">{#N/A,#N/A,FALSE,"т02бд"}</definedName>
    <definedName name="прогшлл_1" localSheetId="87" hidden="1">{#N/A,#N/A,FALSE,"т02бд"}</definedName>
    <definedName name="прогшлл_1" localSheetId="88" hidden="1">{#N/A,#N/A,FALSE,"т02бд"}</definedName>
    <definedName name="прогшлл_1" localSheetId="89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4" hidden="1">{#N/A,#N/A,FALSE,"т02бд"}</definedName>
    <definedName name="прогшлл_2" localSheetId="24" hidden="1">{#N/A,#N/A,FALSE,"т02бд"}</definedName>
    <definedName name="прогшлл_2" localSheetId="25" hidden="1">{#N/A,#N/A,FALSE,"т02бд"}</definedName>
    <definedName name="прогшлл_2" localSheetId="17" hidden="1">{#N/A,#N/A,FALSE,"т02бд"}</definedName>
    <definedName name="прогшлл_2" localSheetId="18" hidden="1">{#N/A,#N/A,FALSE,"т02бд"}</definedName>
    <definedName name="прогшлл_2" localSheetId="22" hidden="1">{#N/A,#N/A,FALSE,"т02бд"}</definedName>
    <definedName name="прогшлл_2" localSheetId="26" hidden="1">{#N/A,#N/A,FALSE,"т02бд"}</definedName>
    <definedName name="прогшлл_2" localSheetId="35" hidden="1">{#N/A,#N/A,FALSE,"т02бд"}</definedName>
    <definedName name="прогшлл_2" localSheetId="36" hidden="1">{#N/A,#N/A,FALSE,"т02бд"}</definedName>
    <definedName name="прогшлл_2" localSheetId="37" hidden="1">{#N/A,#N/A,FALSE,"т02бд"}</definedName>
    <definedName name="прогшлл_2" localSheetId="38" hidden="1">{#N/A,#N/A,FALSE,"т02бд"}</definedName>
    <definedName name="прогшлл_2" localSheetId="39" hidden="1">{#N/A,#N/A,FALSE,"т02бд"}</definedName>
    <definedName name="прогшлл_2" localSheetId="27" hidden="1">{#N/A,#N/A,FALSE,"т02бд"}</definedName>
    <definedName name="прогшлл_2" localSheetId="28" hidden="1">{#N/A,#N/A,FALSE,"т02бд"}</definedName>
    <definedName name="прогшлл_2" localSheetId="29" hidden="1">{#N/A,#N/A,FALSE,"т02бд"}</definedName>
    <definedName name="прогшлл_2" localSheetId="32" hidden="1">{#N/A,#N/A,FALSE,"т02бд"}</definedName>
    <definedName name="прогшлл_2" localSheetId="33" hidden="1">{#N/A,#N/A,FALSE,"т02бд"}</definedName>
    <definedName name="прогшлл_2" localSheetId="51" hidden="1">{#N/A,#N/A,FALSE,"т02бд"}</definedName>
    <definedName name="прогшлл_2" localSheetId="56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64" hidden="1">{#N/A,#N/A,FALSE,"т02бд"}</definedName>
    <definedName name="прогшлл_2" localSheetId="73" hidden="1">{#N/A,#N/A,FALSE,"т02бд"}</definedName>
    <definedName name="прогшлл_2" localSheetId="74" hidden="1">{#N/A,#N/A,FALSE,"т02бд"}</definedName>
    <definedName name="прогшлл_2" localSheetId="65" hidden="1">{#N/A,#N/A,FALSE,"т02бд"}</definedName>
    <definedName name="прогшлл_2" localSheetId="66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9" hidden="1">{#N/A,#N/A,FALSE,"т02бд"}</definedName>
    <definedName name="прогшлл_2" localSheetId="83" hidden="1">{#N/A,#N/A,FALSE,"т02бд"}</definedName>
    <definedName name="прогшлл_2" localSheetId="48" hidden="1">{#N/A,#N/A,FALSE,"т02бд"}</definedName>
    <definedName name="прогшлл_2" localSheetId="86" hidden="1">{#N/A,#N/A,FALSE,"т02бд"}</definedName>
    <definedName name="прогшлл_2" localSheetId="87" hidden="1">{#N/A,#N/A,FALSE,"т02бд"}</definedName>
    <definedName name="прогшлл_2" localSheetId="88" hidden="1">{#N/A,#N/A,FALSE,"т02бд"}</definedName>
    <definedName name="прогшлл_2" localSheetId="89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4" hidden="1">{#N/A,#N/A,FALSE,"Лист4"}</definedName>
    <definedName name="прое" localSheetId="24" hidden="1">{#N/A,#N/A,FALSE,"Лист4"}</definedName>
    <definedName name="прое" localSheetId="25" hidden="1">{#N/A,#N/A,FALSE,"Лист4"}</definedName>
    <definedName name="прое" localSheetId="15" hidden="1">{#N/A,#N/A,FALSE,"Лист4"}</definedName>
    <definedName name="прое" localSheetId="17" hidden="1">{#N/A,#N/A,FALSE,"Лист4"}</definedName>
    <definedName name="прое" localSheetId="18" hidden="1">{#N/A,#N/A,FALSE,"Лист4"}</definedName>
    <definedName name="прое" localSheetId="22" hidden="1">{#N/A,#N/A,FALSE,"Лист4"}</definedName>
    <definedName name="прое" localSheetId="26" hidden="1">{#N/A,#N/A,FALSE,"Лист4"}</definedName>
    <definedName name="прое" localSheetId="35" hidden="1">{#N/A,#N/A,FALSE,"Лист4"}</definedName>
    <definedName name="прое" localSheetId="36" hidden="1">{#N/A,#N/A,FALSE,"Лист4"}</definedName>
    <definedName name="прое" localSheetId="37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27" hidden="1">{#N/A,#N/A,FALSE,"Лист4"}</definedName>
    <definedName name="прое" localSheetId="28" hidden="1">{#N/A,#N/A,FALSE,"Лист4"}</definedName>
    <definedName name="прое" localSheetId="29" hidden="1">{#N/A,#N/A,FALSE,"Лист4"}</definedName>
    <definedName name="прое" localSheetId="32" hidden="1">{#N/A,#N/A,FALSE,"Лист4"}</definedName>
    <definedName name="прое" localSheetId="33" hidden="1">{#N/A,#N/A,FALSE,"Лист4"}</definedName>
    <definedName name="прое" localSheetId="51" hidden="1">{#N/A,#N/A,FALSE,"Лист4"}</definedName>
    <definedName name="прое" localSheetId="56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64" hidden="1">{#N/A,#N/A,FALSE,"Лист4"}</definedName>
    <definedName name="прое" localSheetId="73" hidden="1">{#N/A,#N/A,FALSE,"Лист4"}</definedName>
    <definedName name="прое" localSheetId="74" hidden="1">{#N/A,#N/A,FALSE,"Лист4"}</definedName>
    <definedName name="прое" localSheetId="65" hidden="1">{#N/A,#N/A,FALSE,"Лист4"}</definedName>
    <definedName name="прое" localSheetId="66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5" hidden="1">{#N/A,#N/A,FALSE,"Лист4"}</definedName>
    <definedName name="прое" localSheetId="85" hidden="1">{#N/A,#N/A,FALSE,"Лист4"}</definedName>
    <definedName name="прое" localSheetId="77" hidden="1">{#N/A,#N/A,FALSE,"Лист4"}</definedName>
    <definedName name="прое" localSheetId="79" hidden="1">{#N/A,#N/A,FALSE,"Лист4"}</definedName>
    <definedName name="прое" localSheetId="83" hidden="1">{#N/A,#N/A,FALSE,"Лист4"}</definedName>
    <definedName name="прое" localSheetId="48" hidden="1">{#N/A,#N/A,FALSE,"Лист4"}</definedName>
    <definedName name="прое" localSheetId="86" hidden="1">{#N/A,#N/A,FALSE,"Лист4"}</definedName>
    <definedName name="прое" localSheetId="87" hidden="1">{#N/A,#N/A,FALSE,"Лист4"}</definedName>
    <definedName name="прое" localSheetId="88" hidden="1">{#N/A,#N/A,FALSE,"Лист4"}</definedName>
    <definedName name="прое" localSheetId="89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4" hidden="1">{#N/A,#N/A,FALSE,"Лист4"}</definedName>
    <definedName name="прои" localSheetId="24" hidden="1">{#N/A,#N/A,FALSE,"Лист4"}</definedName>
    <definedName name="прои" localSheetId="25" hidden="1">{#N/A,#N/A,FALSE,"Лист4"}</definedName>
    <definedName name="прои" localSheetId="15" hidden="1">{#N/A,#N/A,FALSE,"Лист4"}</definedName>
    <definedName name="прои" localSheetId="17" hidden="1">{#N/A,#N/A,FALSE,"Лист4"}</definedName>
    <definedName name="прои" localSheetId="18" hidden="1">{#N/A,#N/A,FALSE,"Лист4"}</definedName>
    <definedName name="прои" localSheetId="22" hidden="1">{#N/A,#N/A,FALSE,"Лист4"}</definedName>
    <definedName name="прои" localSheetId="26" hidden="1">{#N/A,#N/A,FALSE,"Лист4"}</definedName>
    <definedName name="прои" localSheetId="35" hidden="1">{#N/A,#N/A,FALSE,"Лист4"}</definedName>
    <definedName name="прои" localSheetId="36" hidden="1">{#N/A,#N/A,FALSE,"Лист4"}</definedName>
    <definedName name="прои" localSheetId="37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27" hidden="1">{#N/A,#N/A,FALSE,"Лист4"}</definedName>
    <definedName name="прои" localSheetId="28" hidden="1">{#N/A,#N/A,FALSE,"Лист4"}</definedName>
    <definedName name="прои" localSheetId="29" hidden="1">{#N/A,#N/A,FALSE,"Лист4"}</definedName>
    <definedName name="прои" localSheetId="32" hidden="1">{#N/A,#N/A,FALSE,"Лист4"}</definedName>
    <definedName name="прои" localSheetId="33" hidden="1">{#N/A,#N/A,FALSE,"Лист4"}</definedName>
    <definedName name="прои" localSheetId="51" hidden="1">{#N/A,#N/A,FALSE,"Лист4"}</definedName>
    <definedName name="прои" localSheetId="56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64" hidden="1">{#N/A,#N/A,FALSE,"Лист4"}</definedName>
    <definedName name="прои" localSheetId="73" hidden="1">{#N/A,#N/A,FALSE,"Лист4"}</definedName>
    <definedName name="прои" localSheetId="74" hidden="1">{#N/A,#N/A,FALSE,"Лист4"}</definedName>
    <definedName name="прои" localSheetId="65" hidden="1">{#N/A,#N/A,FALSE,"Лист4"}</definedName>
    <definedName name="прои" localSheetId="66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5" hidden="1">{#N/A,#N/A,FALSE,"Лист4"}</definedName>
    <definedName name="прои" localSheetId="85" hidden="1">{#N/A,#N/A,FALSE,"Лист4"}</definedName>
    <definedName name="прои" localSheetId="77" hidden="1">{#N/A,#N/A,FALSE,"Лист4"}</definedName>
    <definedName name="прои" localSheetId="79" hidden="1">{#N/A,#N/A,FALSE,"Лист4"}</definedName>
    <definedName name="прои" localSheetId="83" hidden="1">{#N/A,#N/A,FALSE,"Лист4"}</definedName>
    <definedName name="прои" localSheetId="48" hidden="1">{#N/A,#N/A,FALSE,"Лист4"}</definedName>
    <definedName name="прои" localSheetId="86" hidden="1">{#N/A,#N/A,FALSE,"Лист4"}</definedName>
    <definedName name="прои" localSheetId="87" hidden="1">{#N/A,#N/A,FALSE,"Лист4"}</definedName>
    <definedName name="прои" localSheetId="88" hidden="1">{#N/A,#N/A,FALSE,"Лист4"}</definedName>
    <definedName name="прои" localSheetId="89" hidden="1">{#N/A,#N/A,FALSE,"Лист4"}</definedName>
    <definedName name="прои" hidden="1">{#N/A,#N/A,FALSE,"Лист4"}</definedName>
    <definedName name="р" localSheetId="14">#REF!</definedName>
    <definedName name="р" localSheetId="24">#REF!</definedName>
    <definedName name="р" localSheetId="25">#REF!</definedName>
    <definedName name="р" localSheetId="17">#REF!</definedName>
    <definedName name="р" localSheetId="18">#REF!</definedName>
    <definedName name="р" localSheetId="22">#REF!</definedName>
    <definedName name="р" localSheetId="35">#REF!</definedName>
    <definedName name="р" localSheetId="36">#REF!</definedName>
    <definedName name="р" localSheetId="28">#REF!</definedName>
    <definedName name="р" localSheetId="29">#REF!</definedName>
    <definedName name="р" localSheetId="33">#REF!</definedName>
    <definedName name="р" localSheetId="49">#REF!</definedName>
    <definedName name="р" localSheetId="61">#REF!</definedName>
    <definedName name="р" localSheetId="64">#REF!</definedName>
    <definedName name="р" localSheetId="65">#REF!</definedName>
    <definedName name="р" localSheetId="66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83">#REF!</definedName>
    <definedName name="р" localSheetId="86">#REF!</definedName>
    <definedName name="р" localSheetId="89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4" hidden="1">{#N/A,#N/A,FALSE,"Лист4"}</definedName>
    <definedName name="рор" localSheetId="24" hidden="1">{#N/A,#N/A,FALSE,"Лист4"}</definedName>
    <definedName name="рор" localSheetId="25" hidden="1">{#N/A,#N/A,FALSE,"Лист4"}</definedName>
    <definedName name="рор" localSheetId="15" hidden="1">{#N/A,#N/A,FALSE,"Лист4"}</definedName>
    <definedName name="рор" localSheetId="17" hidden="1">{#N/A,#N/A,FALSE,"Лист4"}</definedName>
    <definedName name="рор" localSheetId="18" hidden="1">{#N/A,#N/A,FALSE,"Лист4"}</definedName>
    <definedName name="рор" localSheetId="22" hidden="1">{#N/A,#N/A,FALSE,"Лист4"}</definedName>
    <definedName name="рор" localSheetId="26" hidden="1">{#N/A,#N/A,FALSE,"Лист4"}</definedName>
    <definedName name="рор" localSheetId="35" hidden="1">{#N/A,#N/A,FALSE,"Лист4"}</definedName>
    <definedName name="рор" localSheetId="36" hidden="1">{#N/A,#N/A,FALSE,"Лист4"}</definedName>
    <definedName name="рор" localSheetId="37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27" hidden="1">{#N/A,#N/A,FALSE,"Лист4"}</definedName>
    <definedName name="рор" localSheetId="28" hidden="1">{#N/A,#N/A,FALSE,"Лист4"}</definedName>
    <definedName name="рор" localSheetId="29" hidden="1">{#N/A,#N/A,FALSE,"Лист4"}</definedName>
    <definedName name="рор" localSheetId="32" hidden="1">{#N/A,#N/A,FALSE,"Лист4"}</definedName>
    <definedName name="рор" localSheetId="33" hidden="1">{#N/A,#N/A,FALSE,"Лист4"}</definedName>
    <definedName name="рор" localSheetId="51" hidden="1">{#N/A,#N/A,FALSE,"Лист4"}</definedName>
    <definedName name="рор" localSheetId="56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64" hidden="1">{#N/A,#N/A,FALSE,"Лист4"}</definedName>
    <definedName name="рор" localSheetId="73" hidden="1">{#N/A,#N/A,FALSE,"Лист4"}</definedName>
    <definedName name="рор" localSheetId="74" hidden="1">{#N/A,#N/A,FALSE,"Лист4"}</definedName>
    <definedName name="рор" localSheetId="65" hidden="1">{#N/A,#N/A,FALSE,"Лист4"}</definedName>
    <definedName name="рор" localSheetId="66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5" hidden="1">{#N/A,#N/A,FALSE,"Лист4"}</definedName>
    <definedName name="рор" localSheetId="85" hidden="1">{#N/A,#N/A,FALSE,"Лист4"}</definedName>
    <definedName name="рор" localSheetId="77" hidden="1">{#N/A,#N/A,FALSE,"Лист4"}</definedName>
    <definedName name="рор" localSheetId="79" hidden="1">{#N/A,#N/A,FALSE,"Лист4"}</definedName>
    <definedName name="рор" localSheetId="83" hidden="1">{#N/A,#N/A,FALSE,"Лист4"}</definedName>
    <definedName name="рор" localSheetId="48" hidden="1">{#N/A,#N/A,FALSE,"Лист4"}</definedName>
    <definedName name="рор" localSheetId="86" hidden="1">{#N/A,#N/A,FALSE,"Лист4"}</definedName>
    <definedName name="рор" localSheetId="87" hidden="1">{#N/A,#N/A,FALSE,"Лист4"}</definedName>
    <definedName name="рор" localSheetId="88" hidden="1">{#N/A,#N/A,FALSE,"Лист4"}</definedName>
    <definedName name="рор" localSheetId="89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4" hidden="1">{#N/A,#N/A,FALSE,"Лист4"}</definedName>
    <definedName name="роро" localSheetId="24" hidden="1">{#N/A,#N/A,FALSE,"Лист4"}</definedName>
    <definedName name="роро" localSheetId="25" hidden="1">{#N/A,#N/A,FALSE,"Лист4"}</definedName>
    <definedName name="роро" localSheetId="15" hidden="1">{#N/A,#N/A,FALSE,"Лист4"}</definedName>
    <definedName name="роро" localSheetId="17" hidden="1">{#N/A,#N/A,FALSE,"Лист4"}</definedName>
    <definedName name="роро" localSheetId="18" hidden="1">{#N/A,#N/A,FALSE,"Лист4"}</definedName>
    <definedName name="роро" localSheetId="22" hidden="1">{#N/A,#N/A,FALSE,"Лист4"}</definedName>
    <definedName name="роро" localSheetId="26" hidden="1">{#N/A,#N/A,FALSE,"Лист4"}</definedName>
    <definedName name="роро" localSheetId="35" hidden="1">{#N/A,#N/A,FALSE,"Лист4"}</definedName>
    <definedName name="роро" localSheetId="36" hidden="1">{#N/A,#N/A,FALSE,"Лист4"}</definedName>
    <definedName name="роро" localSheetId="37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27" hidden="1">{#N/A,#N/A,FALSE,"Лист4"}</definedName>
    <definedName name="роро" localSheetId="28" hidden="1">{#N/A,#N/A,FALSE,"Лист4"}</definedName>
    <definedName name="роро" localSheetId="29" hidden="1">{#N/A,#N/A,FALSE,"Лист4"}</definedName>
    <definedName name="роро" localSheetId="32" hidden="1">{#N/A,#N/A,FALSE,"Лист4"}</definedName>
    <definedName name="роро" localSheetId="33" hidden="1">{#N/A,#N/A,FALSE,"Лист4"}</definedName>
    <definedName name="роро" localSheetId="51" hidden="1">{#N/A,#N/A,FALSE,"Лист4"}</definedName>
    <definedName name="роро" localSheetId="56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64" hidden="1">{#N/A,#N/A,FALSE,"Лист4"}</definedName>
    <definedName name="роро" localSheetId="73" hidden="1">{#N/A,#N/A,FALSE,"Лист4"}</definedName>
    <definedName name="роро" localSheetId="74" hidden="1">{#N/A,#N/A,FALSE,"Лист4"}</definedName>
    <definedName name="роро" localSheetId="65" hidden="1">{#N/A,#N/A,FALSE,"Лист4"}</definedName>
    <definedName name="роро" localSheetId="66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5" hidden="1">{#N/A,#N/A,FALSE,"Лист4"}</definedName>
    <definedName name="роро" localSheetId="85" hidden="1">{#N/A,#N/A,FALSE,"Лист4"}</definedName>
    <definedName name="роро" localSheetId="77" hidden="1">{#N/A,#N/A,FALSE,"Лист4"}</definedName>
    <definedName name="роро" localSheetId="79" hidden="1">{#N/A,#N/A,FALSE,"Лист4"}</definedName>
    <definedName name="роро" localSheetId="83" hidden="1">{#N/A,#N/A,FALSE,"Лист4"}</definedName>
    <definedName name="роро" localSheetId="48" hidden="1">{#N/A,#N/A,FALSE,"Лист4"}</definedName>
    <definedName name="роро" localSheetId="86" hidden="1">{#N/A,#N/A,FALSE,"Лист4"}</definedName>
    <definedName name="роро" localSheetId="87" hidden="1">{#N/A,#N/A,FALSE,"Лист4"}</definedName>
    <definedName name="роро" localSheetId="88" hidden="1">{#N/A,#N/A,FALSE,"Лист4"}</definedName>
    <definedName name="роро" localSheetId="89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14" hidden="1">{#N/A,#N/A,FALSE,"I";#N/A,#N/A,FALSE,"J";#N/A,#N/A,FALSE,"K";#N/A,#N/A,FALSE,"L";#N/A,#N/A,FALSE,"M";#N/A,#N/A,FALSE,"N";#N/A,#N/A,FALSE,"O"}</definedName>
    <definedName name="росія" localSheetId="24" hidden="1">{#N/A,#N/A,FALSE,"I";#N/A,#N/A,FALSE,"J";#N/A,#N/A,FALSE,"K";#N/A,#N/A,FALSE,"L";#N/A,#N/A,FALSE,"M";#N/A,#N/A,FALSE,"N";#N/A,#N/A,FALSE,"O"}</definedName>
    <definedName name="росія" localSheetId="25" hidden="1">{#N/A,#N/A,FALSE,"I";#N/A,#N/A,FALSE,"J";#N/A,#N/A,FALSE,"K";#N/A,#N/A,FALSE,"L";#N/A,#N/A,FALSE,"M";#N/A,#N/A,FALSE,"N";#N/A,#N/A,FALSE,"O"}</definedName>
    <definedName name="росія" localSheetId="15" hidden="1">{#N/A,#N/A,FALSE,"I";#N/A,#N/A,FALSE,"J";#N/A,#N/A,FALSE,"K";#N/A,#N/A,FALSE,"L";#N/A,#N/A,FALSE,"M";#N/A,#N/A,FALSE,"N";#N/A,#N/A,FALSE,"O"}</definedName>
    <definedName name="росія" localSheetId="17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22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27" hidden="1">{#N/A,#N/A,FALSE,"I";#N/A,#N/A,FALSE,"J";#N/A,#N/A,FALSE,"K";#N/A,#N/A,FALSE,"L";#N/A,#N/A,FALSE,"M";#N/A,#N/A,FALSE,"N";#N/A,#N/A,FALSE,"O"}</definedName>
    <definedName name="росія" localSheetId="28" hidden="1">{#N/A,#N/A,FALSE,"I";#N/A,#N/A,FALSE,"J";#N/A,#N/A,FALSE,"K";#N/A,#N/A,FALSE,"L";#N/A,#N/A,FALSE,"M";#N/A,#N/A,FALSE,"N";#N/A,#N/A,FALSE,"O"}</definedName>
    <definedName name="росія" localSheetId="29" hidden="1">{#N/A,#N/A,FALSE,"I";#N/A,#N/A,FALSE,"J";#N/A,#N/A,FALSE,"K";#N/A,#N/A,FALSE,"L";#N/A,#N/A,FALSE,"M";#N/A,#N/A,FALSE,"N";#N/A,#N/A,FALSE,"O"}</definedName>
    <definedName name="росія" localSheetId="32" hidden="1">{#N/A,#N/A,FALSE,"I";#N/A,#N/A,FALSE,"J";#N/A,#N/A,FALSE,"K";#N/A,#N/A,FALSE,"L";#N/A,#N/A,FALSE,"M";#N/A,#N/A,FALSE,"N";#N/A,#N/A,FALSE,"O"}</definedName>
    <definedName name="росія" localSheetId="33" hidden="1">{#N/A,#N/A,FALSE,"I";#N/A,#N/A,FALSE,"J";#N/A,#N/A,FALSE,"K";#N/A,#N/A,FALSE,"L";#N/A,#N/A,FALSE,"M";#N/A,#N/A,FALSE,"N";#N/A,#N/A,FALSE,"O"}</definedName>
    <definedName name="росія" localSheetId="51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85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9" hidden="1">{#N/A,#N/A,FALSE,"I";#N/A,#N/A,FALSE,"J";#N/A,#N/A,FALSE,"K";#N/A,#N/A,FALSE,"L";#N/A,#N/A,FALSE,"M";#N/A,#N/A,FALSE,"N";#N/A,#N/A,FALSE,"O"}</definedName>
    <definedName name="росія" localSheetId="83" hidden="1">{#N/A,#N/A,FALSE,"I";#N/A,#N/A,FALSE,"J";#N/A,#N/A,FALSE,"K";#N/A,#N/A,FALSE,"L";#N/A,#N/A,FALSE,"M";#N/A,#N/A,FALSE,"N";#N/A,#N/A,FALSE,"O"}</definedName>
    <definedName name="росія" localSheetId="48" hidden="1">{#N/A,#N/A,FALSE,"I";#N/A,#N/A,FALSE,"J";#N/A,#N/A,FALSE,"K";#N/A,#N/A,FALSE,"L";#N/A,#N/A,FALSE,"M";#N/A,#N/A,FALSE,"N";#N/A,#N/A,FALSE,"O"}</definedName>
    <definedName name="росія" localSheetId="86" hidden="1">{#N/A,#N/A,FALSE,"I";#N/A,#N/A,FALSE,"J";#N/A,#N/A,FALSE,"K";#N/A,#N/A,FALSE,"L";#N/A,#N/A,FALSE,"M";#N/A,#N/A,FALSE,"N";#N/A,#N/A,FALSE,"O"}</definedName>
    <definedName name="росія" localSheetId="87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89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4" hidden="1">{#N/A,#N/A,FALSE,"I";#N/A,#N/A,FALSE,"J";#N/A,#N/A,FALSE,"K";#N/A,#N/A,FALSE,"L";#N/A,#N/A,FALSE,"M";#N/A,#N/A,FALSE,"N";#N/A,#N/A,FALSE,"O"}</definedName>
    <definedName name="росія_1" localSheetId="24" hidden="1">{#N/A,#N/A,FALSE,"I";#N/A,#N/A,FALSE,"J";#N/A,#N/A,FALSE,"K";#N/A,#N/A,FALSE,"L";#N/A,#N/A,FALSE,"M";#N/A,#N/A,FALSE,"N";#N/A,#N/A,FALSE,"O"}</definedName>
    <definedName name="росія_1" localSheetId="25" hidden="1">{#N/A,#N/A,FALSE,"I";#N/A,#N/A,FALSE,"J";#N/A,#N/A,FALSE,"K";#N/A,#N/A,FALSE,"L";#N/A,#N/A,FALSE,"M";#N/A,#N/A,FALSE,"N";#N/A,#N/A,FALSE,"O"}</definedName>
    <definedName name="росія_1" localSheetId="17" hidden="1">{#N/A,#N/A,FALSE,"I";#N/A,#N/A,FALSE,"J";#N/A,#N/A,FALSE,"K";#N/A,#N/A,FALSE,"L";#N/A,#N/A,FALSE,"M";#N/A,#N/A,FALSE,"N";#N/A,#N/A,FALSE,"O"}</definedName>
    <definedName name="росія_1" localSheetId="18" hidden="1">{#N/A,#N/A,FALSE,"I";#N/A,#N/A,FALSE,"J";#N/A,#N/A,FALSE,"K";#N/A,#N/A,FALSE,"L";#N/A,#N/A,FALSE,"M";#N/A,#N/A,FALSE,"N";#N/A,#N/A,FALSE,"O"}</definedName>
    <definedName name="росія_1" localSheetId="22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35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37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27" hidden="1">{#N/A,#N/A,FALSE,"I";#N/A,#N/A,FALSE,"J";#N/A,#N/A,FALSE,"K";#N/A,#N/A,FALSE,"L";#N/A,#N/A,FALSE,"M";#N/A,#N/A,FALSE,"N";#N/A,#N/A,FALSE,"O"}</definedName>
    <definedName name="росія_1" localSheetId="28" hidden="1">{#N/A,#N/A,FALSE,"I";#N/A,#N/A,FALSE,"J";#N/A,#N/A,FALSE,"K";#N/A,#N/A,FALSE,"L";#N/A,#N/A,FALSE,"M";#N/A,#N/A,FALSE,"N";#N/A,#N/A,FALSE,"O"}</definedName>
    <definedName name="росія_1" localSheetId="29" hidden="1">{#N/A,#N/A,FALSE,"I";#N/A,#N/A,FALSE,"J";#N/A,#N/A,FALSE,"K";#N/A,#N/A,FALSE,"L";#N/A,#N/A,FALSE,"M";#N/A,#N/A,FALSE,"N";#N/A,#N/A,FALSE,"O"}</definedName>
    <definedName name="росія_1" localSheetId="32" hidden="1">{#N/A,#N/A,FALSE,"I";#N/A,#N/A,FALSE,"J";#N/A,#N/A,FALSE,"K";#N/A,#N/A,FALSE,"L";#N/A,#N/A,FALSE,"M";#N/A,#N/A,FALSE,"N";#N/A,#N/A,FALSE,"O"}</definedName>
    <definedName name="росія_1" localSheetId="33" hidden="1">{#N/A,#N/A,FALSE,"I";#N/A,#N/A,FALSE,"J";#N/A,#N/A,FALSE,"K";#N/A,#N/A,FALSE,"L";#N/A,#N/A,FALSE,"M";#N/A,#N/A,FALSE,"N";#N/A,#N/A,FALSE,"O"}</definedName>
    <definedName name="росія_1" localSheetId="51" hidden="1">{#N/A,#N/A,FALSE,"I";#N/A,#N/A,FALSE,"J";#N/A,#N/A,FALSE,"K";#N/A,#N/A,FALSE,"L";#N/A,#N/A,FALSE,"M";#N/A,#N/A,FALSE,"N";#N/A,#N/A,FALSE,"O"}</definedName>
    <definedName name="росія_1" localSheetId="56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73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9" hidden="1">{#N/A,#N/A,FALSE,"I";#N/A,#N/A,FALSE,"J";#N/A,#N/A,FALSE,"K";#N/A,#N/A,FALSE,"L";#N/A,#N/A,FALSE,"M";#N/A,#N/A,FALSE,"N";#N/A,#N/A,FALSE,"O"}</definedName>
    <definedName name="росія_1" localSheetId="83" hidden="1">{#N/A,#N/A,FALSE,"I";#N/A,#N/A,FALSE,"J";#N/A,#N/A,FALSE,"K";#N/A,#N/A,FALSE,"L";#N/A,#N/A,FALSE,"M";#N/A,#N/A,FALSE,"N";#N/A,#N/A,FALSE,"O"}</definedName>
    <definedName name="росія_1" localSheetId="48" hidden="1">{#N/A,#N/A,FALSE,"I";#N/A,#N/A,FALSE,"J";#N/A,#N/A,FALSE,"K";#N/A,#N/A,FALSE,"L";#N/A,#N/A,FALSE,"M";#N/A,#N/A,FALSE,"N";#N/A,#N/A,FALSE,"O"}</definedName>
    <definedName name="росія_1" localSheetId="86" hidden="1">{#N/A,#N/A,FALSE,"I";#N/A,#N/A,FALSE,"J";#N/A,#N/A,FALSE,"K";#N/A,#N/A,FALSE,"L";#N/A,#N/A,FALSE,"M";#N/A,#N/A,FALSE,"N";#N/A,#N/A,FALSE,"O"}</definedName>
    <definedName name="росія_1" localSheetId="87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89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4" hidden="1">{#N/A,#N/A,FALSE,"I";#N/A,#N/A,FALSE,"J";#N/A,#N/A,FALSE,"K";#N/A,#N/A,FALSE,"L";#N/A,#N/A,FALSE,"M";#N/A,#N/A,FALSE,"N";#N/A,#N/A,FALSE,"O"}</definedName>
    <definedName name="росія_2" localSheetId="24" hidden="1">{#N/A,#N/A,FALSE,"I";#N/A,#N/A,FALSE,"J";#N/A,#N/A,FALSE,"K";#N/A,#N/A,FALSE,"L";#N/A,#N/A,FALSE,"M";#N/A,#N/A,FALSE,"N";#N/A,#N/A,FALSE,"O"}</definedName>
    <definedName name="росія_2" localSheetId="25" hidden="1">{#N/A,#N/A,FALSE,"I";#N/A,#N/A,FALSE,"J";#N/A,#N/A,FALSE,"K";#N/A,#N/A,FALSE,"L";#N/A,#N/A,FALSE,"M";#N/A,#N/A,FALSE,"N";#N/A,#N/A,FALSE,"O"}</definedName>
    <definedName name="росія_2" localSheetId="17" hidden="1">{#N/A,#N/A,FALSE,"I";#N/A,#N/A,FALSE,"J";#N/A,#N/A,FALSE,"K";#N/A,#N/A,FALSE,"L";#N/A,#N/A,FALSE,"M";#N/A,#N/A,FALSE,"N";#N/A,#N/A,FALSE,"O"}</definedName>
    <definedName name="росія_2" localSheetId="18" hidden="1">{#N/A,#N/A,FALSE,"I";#N/A,#N/A,FALSE,"J";#N/A,#N/A,FALSE,"K";#N/A,#N/A,FALSE,"L";#N/A,#N/A,FALSE,"M";#N/A,#N/A,FALSE,"N";#N/A,#N/A,FALSE,"O"}</definedName>
    <definedName name="росія_2" localSheetId="22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35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37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27" hidden="1">{#N/A,#N/A,FALSE,"I";#N/A,#N/A,FALSE,"J";#N/A,#N/A,FALSE,"K";#N/A,#N/A,FALSE,"L";#N/A,#N/A,FALSE,"M";#N/A,#N/A,FALSE,"N";#N/A,#N/A,FALSE,"O"}</definedName>
    <definedName name="росія_2" localSheetId="28" hidden="1">{#N/A,#N/A,FALSE,"I";#N/A,#N/A,FALSE,"J";#N/A,#N/A,FALSE,"K";#N/A,#N/A,FALSE,"L";#N/A,#N/A,FALSE,"M";#N/A,#N/A,FALSE,"N";#N/A,#N/A,FALSE,"O"}</definedName>
    <definedName name="росія_2" localSheetId="29" hidden="1">{#N/A,#N/A,FALSE,"I";#N/A,#N/A,FALSE,"J";#N/A,#N/A,FALSE,"K";#N/A,#N/A,FALSE,"L";#N/A,#N/A,FALSE,"M";#N/A,#N/A,FALSE,"N";#N/A,#N/A,FALSE,"O"}</definedName>
    <definedName name="росія_2" localSheetId="32" hidden="1">{#N/A,#N/A,FALSE,"I";#N/A,#N/A,FALSE,"J";#N/A,#N/A,FALSE,"K";#N/A,#N/A,FALSE,"L";#N/A,#N/A,FALSE,"M";#N/A,#N/A,FALSE,"N";#N/A,#N/A,FALSE,"O"}</definedName>
    <definedName name="росія_2" localSheetId="33" hidden="1">{#N/A,#N/A,FALSE,"I";#N/A,#N/A,FALSE,"J";#N/A,#N/A,FALSE,"K";#N/A,#N/A,FALSE,"L";#N/A,#N/A,FALSE,"M";#N/A,#N/A,FALSE,"N";#N/A,#N/A,FALSE,"O"}</definedName>
    <definedName name="росія_2" localSheetId="51" hidden="1">{#N/A,#N/A,FALSE,"I";#N/A,#N/A,FALSE,"J";#N/A,#N/A,FALSE,"K";#N/A,#N/A,FALSE,"L";#N/A,#N/A,FALSE,"M";#N/A,#N/A,FALSE,"N";#N/A,#N/A,FALSE,"O"}</definedName>
    <definedName name="росія_2" localSheetId="56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73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9" hidden="1">{#N/A,#N/A,FALSE,"I";#N/A,#N/A,FALSE,"J";#N/A,#N/A,FALSE,"K";#N/A,#N/A,FALSE,"L";#N/A,#N/A,FALSE,"M";#N/A,#N/A,FALSE,"N";#N/A,#N/A,FALSE,"O"}</definedName>
    <definedName name="росія_2" localSheetId="83" hidden="1">{#N/A,#N/A,FALSE,"I";#N/A,#N/A,FALSE,"J";#N/A,#N/A,FALSE,"K";#N/A,#N/A,FALSE,"L";#N/A,#N/A,FALSE,"M";#N/A,#N/A,FALSE,"N";#N/A,#N/A,FALSE,"O"}</definedName>
    <definedName name="росія_2" localSheetId="48" hidden="1">{#N/A,#N/A,FALSE,"I";#N/A,#N/A,FALSE,"J";#N/A,#N/A,FALSE,"K";#N/A,#N/A,FALSE,"L";#N/A,#N/A,FALSE,"M";#N/A,#N/A,FALSE,"N";#N/A,#N/A,FALSE,"O"}</definedName>
    <definedName name="росія_2" localSheetId="86" hidden="1">{#N/A,#N/A,FALSE,"I";#N/A,#N/A,FALSE,"J";#N/A,#N/A,FALSE,"K";#N/A,#N/A,FALSE,"L";#N/A,#N/A,FALSE,"M";#N/A,#N/A,FALSE,"N";#N/A,#N/A,FALSE,"O"}</definedName>
    <definedName name="росія_2" localSheetId="87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89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14" hidden="1">{"MONA",#N/A,FALSE,"S"}</definedName>
    <definedName name="ррпеак" localSheetId="24" hidden="1">{"MONA",#N/A,FALSE,"S"}</definedName>
    <definedName name="ррпеак" localSheetId="25" hidden="1">{"MONA",#N/A,FALSE,"S"}</definedName>
    <definedName name="ррпеак" localSheetId="15" hidden="1">{"MONA",#N/A,FALSE,"S"}</definedName>
    <definedName name="ррпеак" localSheetId="17" hidden="1">{"MONA",#N/A,FALSE,"S"}</definedName>
    <definedName name="ррпеак" localSheetId="18" hidden="1">{"MONA",#N/A,FALSE,"S"}</definedName>
    <definedName name="ррпеак" localSheetId="22" hidden="1">{"MONA",#N/A,FALSE,"S"}</definedName>
    <definedName name="ррпеак" localSheetId="26" hidden="1">{"MONA",#N/A,FALSE,"S"}</definedName>
    <definedName name="ррпеак" localSheetId="35" hidden="1">{"MONA",#N/A,FALSE,"S"}</definedName>
    <definedName name="ррпеак" localSheetId="3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27" hidden="1">{"MONA",#N/A,FALSE,"S"}</definedName>
    <definedName name="ррпеак" localSheetId="28" hidden="1">{"MONA",#N/A,FALSE,"S"}</definedName>
    <definedName name="ррпеак" localSheetId="29" hidden="1">{"MONA",#N/A,FALSE,"S"}</definedName>
    <definedName name="ррпеак" localSheetId="32" hidden="1">{"MONA",#N/A,FALSE,"S"}</definedName>
    <definedName name="ррпеак" localSheetId="33" hidden="1">{"MONA",#N/A,FALSE,"S"}</definedName>
    <definedName name="ррпеак" localSheetId="51" hidden="1">{"MONA",#N/A,FALSE,"S"}</definedName>
    <definedName name="ррпеак" localSheetId="56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4" hidden="1">{"MONA",#N/A,FALSE,"S"}</definedName>
    <definedName name="ррпеак" localSheetId="73" hidden="1">{"MONA",#N/A,FALSE,"S"}</definedName>
    <definedName name="ррпеак" localSheetId="74" hidden="1">{"MONA",#N/A,FALSE,"S"}</definedName>
    <definedName name="ррпеак" localSheetId="65" hidden="1">{"MONA",#N/A,FALSE,"S"}</definedName>
    <definedName name="ррпеак" localSheetId="66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5" hidden="1">{"MONA",#N/A,FALSE,"S"}</definedName>
    <definedName name="ррпеак" localSheetId="85" hidden="1">{"MONA",#N/A,FALSE,"S"}</definedName>
    <definedName name="ррпеак" localSheetId="77" hidden="1">{"MONA",#N/A,FALSE,"S"}</definedName>
    <definedName name="ррпеак" localSheetId="79" hidden="1">{"MONA",#N/A,FALSE,"S"}</definedName>
    <definedName name="ррпеак" localSheetId="83" hidden="1">{"MONA",#N/A,FALSE,"S"}</definedName>
    <definedName name="ррпеак" localSheetId="48" hidden="1">{"MONA",#N/A,FALSE,"S"}</definedName>
    <definedName name="ррпеак" localSheetId="86" hidden="1">{"MONA",#N/A,FALSE,"S"}</definedName>
    <definedName name="ррпеак" localSheetId="87" hidden="1">{"MONA",#N/A,FALSE,"S"}</definedName>
    <definedName name="ррпеак" localSheetId="88" hidden="1">{"MONA",#N/A,FALSE,"S"}</definedName>
    <definedName name="ррпеак" localSheetId="89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4" hidden="1">{"MONA",#N/A,FALSE,"S"}</definedName>
    <definedName name="ррпеак_1" localSheetId="24" hidden="1">{"MONA",#N/A,FALSE,"S"}</definedName>
    <definedName name="ррпеак_1" localSheetId="25" hidden="1">{"MONA",#N/A,FALSE,"S"}</definedName>
    <definedName name="ррпеак_1" localSheetId="17" hidden="1">{"MONA",#N/A,FALSE,"S"}</definedName>
    <definedName name="ррпеак_1" localSheetId="18" hidden="1">{"MONA",#N/A,FALSE,"S"}</definedName>
    <definedName name="ррпеак_1" localSheetId="22" hidden="1">{"MONA",#N/A,FALSE,"S"}</definedName>
    <definedName name="ррпеак_1" localSheetId="26" hidden="1">{"MONA",#N/A,FALSE,"S"}</definedName>
    <definedName name="ррпеак_1" localSheetId="35" hidden="1">{"MONA",#N/A,FALSE,"S"}</definedName>
    <definedName name="ррпеак_1" localSheetId="36" hidden="1">{"MONA",#N/A,FALSE,"S"}</definedName>
    <definedName name="ррпеак_1" localSheetId="37" hidden="1">{"MONA",#N/A,FALSE,"S"}</definedName>
    <definedName name="ррпеак_1" localSheetId="38" hidden="1">{"MONA",#N/A,FALSE,"S"}</definedName>
    <definedName name="ррпеак_1" localSheetId="39" hidden="1">{"MONA",#N/A,FALSE,"S"}</definedName>
    <definedName name="ррпеак_1" localSheetId="27" hidden="1">{"MONA",#N/A,FALSE,"S"}</definedName>
    <definedName name="ррпеак_1" localSheetId="28" hidden="1">{"MONA",#N/A,FALSE,"S"}</definedName>
    <definedName name="ррпеак_1" localSheetId="29" hidden="1">{"MONA",#N/A,FALSE,"S"}</definedName>
    <definedName name="ррпеак_1" localSheetId="32" hidden="1">{"MONA",#N/A,FALSE,"S"}</definedName>
    <definedName name="ррпеак_1" localSheetId="33" hidden="1">{"MONA",#N/A,FALSE,"S"}</definedName>
    <definedName name="ррпеак_1" localSheetId="51" hidden="1">{"MONA",#N/A,FALSE,"S"}</definedName>
    <definedName name="ррпеак_1" localSheetId="56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64" hidden="1">{"MONA",#N/A,FALSE,"S"}</definedName>
    <definedName name="ррпеак_1" localSheetId="73" hidden="1">{"MONA",#N/A,FALSE,"S"}</definedName>
    <definedName name="ррпеак_1" localSheetId="74" hidden="1">{"MONA",#N/A,FALSE,"S"}</definedName>
    <definedName name="ррпеак_1" localSheetId="65" hidden="1">{"MONA",#N/A,FALSE,"S"}</definedName>
    <definedName name="ррпеак_1" localSheetId="66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9" hidden="1">{"MONA",#N/A,FALSE,"S"}</definedName>
    <definedName name="ррпеак_1" localSheetId="83" hidden="1">{"MONA",#N/A,FALSE,"S"}</definedName>
    <definedName name="ррпеак_1" localSheetId="48" hidden="1">{"MONA",#N/A,FALSE,"S"}</definedName>
    <definedName name="ррпеак_1" localSheetId="86" hidden="1">{"MONA",#N/A,FALSE,"S"}</definedName>
    <definedName name="ррпеак_1" localSheetId="87" hidden="1">{"MONA",#N/A,FALSE,"S"}</definedName>
    <definedName name="ррпеак_1" localSheetId="88" hidden="1">{"MONA",#N/A,FALSE,"S"}</definedName>
    <definedName name="ррпеак_1" localSheetId="89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4" hidden="1">{"MONA",#N/A,FALSE,"S"}</definedName>
    <definedName name="ррпеак_2" localSheetId="24" hidden="1">{"MONA",#N/A,FALSE,"S"}</definedName>
    <definedName name="ррпеак_2" localSheetId="25" hidden="1">{"MONA",#N/A,FALSE,"S"}</definedName>
    <definedName name="ррпеак_2" localSheetId="17" hidden="1">{"MONA",#N/A,FALSE,"S"}</definedName>
    <definedName name="ррпеак_2" localSheetId="18" hidden="1">{"MONA",#N/A,FALSE,"S"}</definedName>
    <definedName name="ррпеак_2" localSheetId="22" hidden="1">{"MONA",#N/A,FALSE,"S"}</definedName>
    <definedName name="ррпеак_2" localSheetId="26" hidden="1">{"MONA",#N/A,FALSE,"S"}</definedName>
    <definedName name="ррпеак_2" localSheetId="35" hidden="1">{"MONA",#N/A,FALSE,"S"}</definedName>
    <definedName name="ррпеак_2" localSheetId="36" hidden="1">{"MONA",#N/A,FALSE,"S"}</definedName>
    <definedName name="ррпеак_2" localSheetId="37" hidden="1">{"MONA",#N/A,FALSE,"S"}</definedName>
    <definedName name="ррпеак_2" localSheetId="38" hidden="1">{"MONA",#N/A,FALSE,"S"}</definedName>
    <definedName name="ррпеак_2" localSheetId="39" hidden="1">{"MONA",#N/A,FALSE,"S"}</definedName>
    <definedName name="ррпеак_2" localSheetId="27" hidden="1">{"MONA",#N/A,FALSE,"S"}</definedName>
    <definedName name="ррпеак_2" localSheetId="28" hidden="1">{"MONA",#N/A,FALSE,"S"}</definedName>
    <definedName name="ррпеак_2" localSheetId="29" hidden="1">{"MONA",#N/A,FALSE,"S"}</definedName>
    <definedName name="ррпеак_2" localSheetId="32" hidden="1">{"MONA",#N/A,FALSE,"S"}</definedName>
    <definedName name="ррпеак_2" localSheetId="33" hidden="1">{"MONA",#N/A,FALSE,"S"}</definedName>
    <definedName name="ррпеак_2" localSheetId="51" hidden="1">{"MONA",#N/A,FALSE,"S"}</definedName>
    <definedName name="ррпеак_2" localSheetId="56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64" hidden="1">{"MONA",#N/A,FALSE,"S"}</definedName>
    <definedName name="ррпеак_2" localSheetId="73" hidden="1">{"MONA",#N/A,FALSE,"S"}</definedName>
    <definedName name="ррпеак_2" localSheetId="74" hidden="1">{"MONA",#N/A,FALSE,"S"}</definedName>
    <definedName name="ррпеак_2" localSheetId="65" hidden="1">{"MONA",#N/A,FALSE,"S"}</definedName>
    <definedName name="ррпеак_2" localSheetId="66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9" hidden="1">{"MONA",#N/A,FALSE,"S"}</definedName>
    <definedName name="ррпеак_2" localSheetId="83" hidden="1">{"MONA",#N/A,FALSE,"S"}</definedName>
    <definedName name="ррпеак_2" localSheetId="48" hidden="1">{"MONA",#N/A,FALSE,"S"}</definedName>
    <definedName name="ррпеак_2" localSheetId="86" hidden="1">{"MONA",#N/A,FALSE,"S"}</definedName>
    <definedName name="ррпеак_2" localSheetId="87" hidden="1">{"MONA",#N/A,FALSE,"S"}</definedName>
    <definedName name="ррпеак_2" localSheetId="88" hidden="1">{"MONA",#N/A,FALSE,"S"}</definedName>
    <definedName name="ррпеак_2" localSheetId="89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4" hidden="1">{#N/A,#N/A,FALSE,"Лист4"}</definedName>
    <definedName name="рррр" localSheetId="24" hidden="1">{#N/A,#N/A,FALSE,"Лист4"}</definedName>
    <definedName name="рррр" localSheetId="25" hidden="1">{#N/A,#N/A,FALSE,"Лист4"}</definedName>
    <definedName name="рррр" localSheetId="15" hidden="1">{#N/A,#N/A,FALSE,"Лист4"}</definedName>
    <definedName name="рррр" localSheetId="17" hidden="1">{#N/A,#N/A,FALSE,"Лист4"}</definedName>
    <definedName name="рррр" localSheetId="18" hidden="1">{#N/A,#N/A,FALSE,"Лист4"}</definedName>
    <definedName name="рррр" localSheetId="22" hidden="1">{#N/A,#N/A,FALSE,"Лист4"}</definedName>
    <definedName name="рррр" localSheetId="26" hidden="1">{#N/A,#N/A,FALSE,"Лист4"}</definedName>
    <definedName name="рррр" localSheetId="35" hidden="1">{#N/A,#N/A,FALSE,"Лист4"}</definedName>
    <definedName name="рррр" localSheetId="36" hidden="1">{#N/A,#N/A,FALSE,"Лист4"}</definedName>
    <definedName name="рррр" localSheetId="37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27" hidden="1">{#N/A,#N/A,FALSE,"Лист4"}</definedName>
    <definedName name="рррр" localSheetId="28" hidden="1">{#N/A,#N/A,FALSE,"Лист4"}</definedName>
    <definedName name="рррр" localSheetId="29" hidden="1">{#N/A,#N/A,FALSE,"Лист4"}</definedName>
    <definedName name="рррр" localSheetId="32" hidden="1">{#N/A,#N/A,FALSE,"Лист4"}</definedName>
    <definedName name="рррр" localSheetId="33" hidden="1">{#N/A,#N/A,FALSE,"Лист4"}</definedName>
    <definedName name="рррр" localSheetId="51" hidden="1">{#N/A,#N/A,FALSE,"Лист4"}</definedName>
    <definedName name="рррр" localSheetId="56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64" hidden="1">{#N/A,#N/A,FALSE,"Лист4"}</definedName>
    <definedName name="рррр" localSheetId="73" hidden="1">{#N/A,#N/A,FALSE,"Лист4"}</definedName>
    <definedName name="рррр" localSheetId="74" hidden="1">{#N/A,#N/A,FALSE,"Лист4"}</definedName>
    <definedName name="рррр" localSheetId="65" hidden="1">{#N/A,#N/A,FALSE,"Лист4"}</definedName>
    <definedName name="рррр" localSheetId="66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5" hidden="1">{#N/A,#N/A,FALSE,"Лист4"}</definedName>
    <definedName name="рррр" localSheetId="85" hidden="1">{#N/A,#N/A,FALSE,"Лист4"}</definedName>
    <definedName name="рррр" localSheetId="77" hidden="1">{#N/A,#N/A,FALSE,"Лист4"}</definedName>
    <definedName name="рррр" localSheetId="79" hidden="1">{#N/A,#N/A,FALSE,"Лист4"}</definedName>
    <definedName name="рррр" localSheetId="83" hidden="1">{#N/A,#N/A,FALSE,"Лист4"}</definedName>
    <definedName name="рррр" localSheetId="48" hidden="1">{#N/A,#N/A,FALSE,"Лист4"}</definedName>
    <definedName name="рррр" localSheetId="86" hidden="1">{#N/A,#N/A,FALSE,"Лист4"}</definedName>
    <definedName name="рррр" localSheetId="87" hidden="1">{#N/A,#N/A,FALSE,"Лист4"}</definedName>
    <definedName name="рррр" localSheetId="88" hidden="1">{#N/A,#N/A,FALSE,"Лист4"}</definedName>
    <definedName name="рррр" localSheetId="89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14" hidden="1">{#N/A,#N/A,FALSE,"SimInp1";#N/A,#N/A,FALSE,"SimInp2";#N/A,#N/A,FALSE,"SimOut1";#N/A,#N/A,FALSE,"SimOut2";#N/A,#N/A,FALSE,"SimOut3";#N/A,#N/A,FALSE,"SimOut4";#N/A,#N/A,FALSE,"SimOut5"}</definedName>
    <definedName name="рррррр" localSheetId="24" hidden="1">{#N/A,#N/A,FALSE,"SimInp1";#N/A,#N/A,FALSE,"SimInp2";#N/A,#N/A,FALSE,"SimOut1";#N/A,#N/A,FALSE,"SimOut2";#N/A,#N/A,FALSE,"SimOut3";#N/A,#N/A,FALSE,"SimOut4";#N/A,#N/A,FALSE,"SimOut5"}</definedName>
    <definedName name="рррррр" localSheetId="25" hidden="1">{#N/A,#N/A,FALSE,"SimInp1";#N/A,#N/A,FALSE,"SimInp2";#N/A,#N/A,FALSE,"SimOut1";#N/A,#N/A,FALSE,"SimOut2";#N/A,#N/A,FALSE,"SimOut3";#N/A,#N/A,FALSE,"SimOut4";#N/A,#N/A,FALSE,"SimOut5"}</definedName>
    <definedName name="рррррр" localSheetId="15" hidden="1">{#N/A,#N/A,FALSE,"SimInp1";#N/A,#N/A,FALSE,"SimInp2";#N/A,#N/A,FALSE,"SimOut1";#N/A,#N/A,FALSE,"SimOut2";#N/A,#N/A,FALSE,"SimOut3";#N/A,#N/A,FALSE,"SimOut4";#N/A,#N/A,FALSE,"SimOut5"}</definedName>
    <definedName name="рррррр" localSheetId="17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22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27" hidden="1">{#N/A,#N/A,FALSE,"SimInp1";#N/A,#N/A,FALSE,"SimInp2";#N/A,#N/A,FALSE,"SimOut1";#N/A,#N/A,FALSE,"SimOut2";#N/A,#N/A,FALSE,"SimOut3";#N/A,#N/A,FALSE,"SimOut4";#N/A,#N/A,FALSE,"SimOut5"}</definedName>
    <definedName name="рррррр" localSheetId="28" hidden="1">{#N/A,#N/A,FALSE,"SimInp1";#N/A,#N/A,FALSE,"SimInp2";#N/A,#N/A,FALSE,"SimOut1";#N/A,#N/A,FALSE,"SimOut2";#N/A,#N/A,FALSE,"SimOut3";#N/A,#N/A,FALSE,"SimOut4";#N/A,#N/A,FALSE,"SimOut5"}</definedName>
    <definedName name="рррррр" localSheetId="29" hidden="1">{#N/A,#N/A,FALSE,"SimInp1";#N/A,#N/A,FALSE,"SimInp2";#N/A,#N/A,FALSE,"SimOut1";#N/A,#N/A,FALSE,"SimOut2";#N/A,#N/A,FALSE,"SimOut3";#N/A,#N/A,FALSE,"SimOut4";#N/A,#N/A,FALSE,"SimOut5"}</definedName>
    <definedName name="рррррр" localSheetId="32" hidden="1">{#N/A,#N/A,FALSE,"SimInp1";#N/A,#N/A,FALSE,"SimInp2";#N/A,#N/A,FALSE,"SimOut1";#N/A,#N/A,FALSE,"SimOut2";#N/A,#N/A,FALSE,"SimOut3";#N/A,#N/A,FALSE,"SimOut4";#N/A,#N/A,FALSE,"SimOut5"}</definedName>
    <definedName name="рррррр" localSheetId="33" hidden="1">{#N/A,#N/A,FALSE,"SimInp1";#N/A,#N/A,FALSE,"SimInp2";#N/A,#N/A,FALSE,"SimOut1";#N/A,#N/A,FALSE,"SimOut2";#N/A,#N/A,FALSE,"SimOut3";#N/A,#N/A,FALSE,"SimOut4";#N/A,#N/A,FALSE,"SimOut5"}</definedName>
    <definedName name="рррррр" localSheetId="51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85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9" hidden="1">{#N/A,#N/A,FALSE,"SimInp1";#N/A,#N/A,FALSE,"SimInp2";#N/A,#N/A,FALSE,"SimOut1";#N/A,#N/A,FALSE,"SimOut2";#N/A,#N/A,FALSE,"SimOut3";#N/A,#N/A,FALSE,"SimOut4";#N/A,#N/A,FALSE,"SimOut5"}</definedName>
    <definedName name="рррррр" localSheetId="83" hidden="1">{#N/A,#N/A,FALSE,"SimInp1";#N/A,#N/A,FALSE,"SimInp2";#N/A,#N/A,FALSE,"SimOut1";#N/A,#N/A,FALSE,"SimOut2";#N/A,#N/A,FALSE,"SimOut3";#N/A,#N/A,FALSE,"SimOut4";#N/A,#N/A,FALSE,"SimOut5"}</definedName>
    <definedName name="рррррр" localSheetId="48" hidden="1">{#N/A,#N/A,FALSE,"SimInp1";#N/A,#N/A,FALSE,"SimInp2";#N/A,#N/A,FALSE,"SimOut1";#N/A,#N/A,FALSE,"SimOut2";#N/A,#N/A,FALSE,"SimOut3";#N/A,#N/A,FALSE,"SimOut4";#N/A,#N/A,FALSE,"SimOut5"}</definedName>
    <definedName name="рррррр" localSheetId="86" hidden="1">{#N/A,#N/A,FALSE,"SimInp1";#N/A,#N/A,FALSE,"SimInp2";#N/A,#N/A,FALSE,"SimOut1";#N/A,#N/A,FALSE,"SimOut2";#N/A,#N/A,FALSE,"SimOut3";#N/A,#N/A,FALSE,"SimOut4";#N/A,#N/A,FALSE,"SimOut5"}</definedName>
    <definedName name="рррррр" localSheetId="87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8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4" hidden="1">{#N/A,#N/A,FALSE,"SimInp1";#N/A,#N/A,FALSE,"SimInp2";#N/A,#N/A,FALSE,"SimOut1";#N/A,#N/A,FALSE,"SimOut2";#N/A,#N/A,FALSE,"SimOut3";#N/A,#N/A,FALSE,"SimOut4";#N/A,#N/A,FALSE,"SimOut5"}</definedName>
    <definedName name="рррррр_1" localSheetId="24" hidden="1">{#N/A,#N/A,FALSE,"SimInp1";#N/A,#N/A,FALSE,"SimInp2";#N/A,#N/A,FALSE,"SimOut1";#N/A,#N/A,FALSE,"SimOut2";#N/A,#N/A,FALSE,"SimOut3";#N/A,#N/A,FALSE,"SimOut4";#N/A,#N/A,FALSE,"SimOut5"}</definedName>
    <definedName name="рррррр_1" localSheetId="25" hidden="1">{#N/A,#N/A,FALSE,"SimInp1";#N/A,#N/A,FALSE,"SimInp2";#N/A,#N/A,FALSE,"SimOut1";#N/A,#N/A,FALSE,"SimOut2";#N/A,#N/A,FALSE,"SimOut3";#N/A,#N/A,FALSE,"SimOut4";#N/A,#N/A,FALSE,"SimOut5"}</definedName>
    <definedName name="рррррр_1" localSheetId="17" hidden="1">{#N/A,#N/A,FALSE,"SimInp1";#N/A,#N/A,FALSE,"SimInp2";#N/A,#N/A,FALSE,"SimOut1";#N/A,#N/A,FALSE,"SimOut2";#N/A,#N/A,FALSE,"SimOut3";#N/A,#N/A,FALSE,"SimOut4";#N/A,#N/A,FALSE,"SimOut5"}</definedName>
    <definedName name="рррррр_1" localSheetId="18" hidden="1">{#N/A,#N/A,FALSE,"SimInp1";#N/A,#N/A,FALSE,"SimInp2";#N/A,#N/A,FALSE,"SimOut1";#N/A,#N/A,FALSE,"SimOut2";#N/A,#N/A,FALSE,"SimOut3";#N/A,#N/A,FALSE,"SimOut4";#N/A,#N/A,FALSE,"SimOut5"}</definedName>
    <definedName name="рррррр_1" localSheetId="22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35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37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27" hidden="1">{#N/A,#N/A,FALSE,"SimInp1";#N/A,#N/A,FALSE,"SimInp2";#N/A,#N/A,FALSE,"SimOut1";#N/A,#N/A,FALSE,"SimOut2";#N/A,#N/A,FALSE,"SimOut3";#N/A,#N/A,FALSE,"SimOut4";#N/A,#N/A,FALSE,"SimOut5"}</definedName>
    <definedName name="рррррр_1" localSheetId="28" hidden="1">{#N/A,#N/A,FALSE,"SimInp1";#N/A,#N/A,FALSE,"SimInp2";#N/A,#N/A,FALSE,"SimOut1";#N/A,#N/A,FALSE,"SimOut2";#N/A,#N/A,FALSE,"SimOut3";#N/A,#N/A,FALSE,"SimOut4";#N/A,#N/A,FALSE,"SimOut5"}</definedName>
    <definedName name="рррррр_1" localSheetId="29" hidden="1">{#N/A,#N/A,FALSE,"SimInp1";#N/A,#N/A,FALSE,"SimInp2";#N/A,#N/A,FALSE,"SimOut1";#N/A,#N/A,FALSE,"SimOut2";#N/A,#N/A,FALSE,"SimOut3";#N/A,#N/A,FALSE,"SimOut4";#N/A,#N/A,FALSE,"SimOut5"}</definedName>
    <definedName name="рррррр_1" localSheetId="32" hidden="1">{#N/A,#N/A,FALSE,"SimInp1";#N/A,#N/A,FALSE,"SimInp2";#N/A,#N/A,FALSE,"SimOut1";#N/A,#N/A,FALSE,"SimOut2";#N/A,#N/A,FALSE,"SimOut3";#N/A,#N/A,FALSE,"SimOut4";#N/A,#N/A,FALSE,"SimOut5"}</definedName>
    <definedName name="рррррр_1" localSheetId="33" hidden="1">{#N/A,#N/A,FALSE,"SimInp1";#N/A,#N/A,FALSE,"SimInp2";#N/A,#N/A,FALSE,"SimOut1";#N/A,#N/A,FALSE,"SimOut2";#N/A,#N/A,FALSE,"SimOut3";#N/A,#N/A,FALSE,"SimOut4";#N/A,#N/A,FALSE,"SimOut5"}</definedName>
    <definedName name="рррррр_1" localSheetId="51" hidden="1">{#N/A,#N/A,FALSE,"SimInp1";#N/A,#N/A,FALSE,"SimInp2";#N/A,#N/A,FALSE,"SimOut1";#N/A,#N/A,FALSE,"SimOut2";#N/A,#N/A,FALSE,"SimOut3";#N/A,#N/A,FALSE,"SimOut4";#N/A,#N/A,FALSE,"SimOut5"}</definedName>
    <definedName name="рррррр_1" localSheetId="56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73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9" hidden="1">{#N/A,#N/A,FALSE,"SimInp1";#N/A,#N/A,FALSE,"SimInp2";#N/A,#N/A,FALSE,"SimOut1";#N/A,#N/A,FALSE,"SimOut2";#N/A,#N/A,FALSE,"SimOut3";#N/A,#N/A,FALSE,"SimOut4";#N/A,#N/A,FALSE,"SimOut5"}</definedName>
    <definedName name="рррррр_1" localSheetId="83" hidden="1">{#N/A,#N/A,FALSE,"SimInp1";#N/A,#N/A,FALSE,"SimInp2";#N/A,#N/A,FALSE,"SimOut1";#N/A,#N/A,FALSE,"SimOut2";#N/A,#N/A,FALSE,"SimOut3";#N/A,#N/A,FALSE,"SimOut4";#N/A,#N/A,FALSE,"SimOut5"}</definedName>
    <definedName name="рррррр_1" localSheetId="48" hidden="1">{#N/A,#N/A,FALSE,"SimInp1";#N/A,#N/A,FALSE,"SimInp2";#N/A,#N/A,FALSE,"SimOut1";#N/A,#N/A,FALSE,"SimOut2";#N/A,#N/A,FALSE,"SimOut3";#N/A,#N/A,FALSE,"SimOut4";#N/A,#N/A,FALSE,"SimOut5"}</definedName>
    <definedName name="рррррр_1" localSheetId="86" hidden="1">{#N/A,#N/A,FALSE,"SimInp1";#N/A,#N/A,FALSE,"SimInp2";#N/A,#N/A,FALSE,"SimOut1";#N/A,#N/A,FALSE,"SimOut2";#N/A,#N/A,FALSE,"SimOut3";#N/A,#N/A,FALSE,"SimOut4";#N/A,#N/A,FALSE,"SimOut5"}</definedName>
    <definedName name="рррррр_1" localSheetId="87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89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4" hidden="1">{#N/A,#N/A,FALSE,"SimInp1";#N/A,#N/A,FALSE,"SimInp2";#N/A,#N/A,FALSE,"SimOut1";#N/A,#N/A,FALSE,"SimOut2";#N/A,#N/A,FALSE,"SimOut3";#N/A,#N/A,FALSE,"SimOut4";#N/A,#N/A,FALSE,"SimOut5"}</definedName>
    <definedName name="рррррр_2" localSheetId="24" hidden="1">{#N/A,#N/A,FALSE,"SimInp1";#N/A,#N/A,FALSE,"SimInp2";#N/A,#N/A,FALSE,"SimOut1";#N/A,#N/A,FALSE,"SimOut2";#N/A,#N/A,FALSE,"SimOut3";#N/A,#N/A,FALSE,"SimOut4";#N/A,#N/A,FALSE,"SimOut5"}</definedName>
    <definedName name="рррррр_2" localSheetId="25" hidden="1">{#N/A,#N/A,FALSE,"SimInp1";#N/A,#N/A,FALSE,"SimInp2";#N/A,#N/A,FALSE,"SimOut1";#N/A,#N/A,FALSE,"SimOut2";#N/A,#N/A,FALSE,"SimOut3";#N/A,#N/A,FALSE,"SimOut4";#N/A,#N/A,FALSE,"SimOut5"}</definedName>
    <definedName name="рррррр_2" localSheetId="17" hidden="1">{#N/A,#N/A,FALSE,"SimInp1";#N/A,#N/A,FALSE,"SimInp2";#N/A,#N/A,FALSE,"SimOut1";#N/A,#N/A,FALSE,"SimOut2";#N/A,#N/A,FALSE,"SimOut3";#N/A,#N/A,FALSE,"SimOut4";#N/A,#N/A,FALSE,"SimOut5"}</definedName>
    <definedName name="рррррр_2" localSheetId="18" hidden="1">{#N/A,#N/A,FALSE,"SimInp1";#N/A,#N/A,FALSE,"SimInp2";#N/A,#N/A,FALSE,"SimOut1";#N/A,#N/A,FALSE,"SimOut2";#N/A,#N/A,FALSE,"SimOut3";#N/A,#N/A,FALSE,"SimOut4";#N/A,#N/A,FALSE,"SimOut5"}</definedName>
    <definedName name="рррррр_2" localSheetId="22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35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37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27" hidden="1">{#N/A,#N/A,FALSE,"SimInp1";#N/A,#N/A,FALSE,"SimInp2";#N/A,#N/A,FALSE,"SimOut1";#N/A,#N/A,FALSE,"SimOut2";#N/A,#N/A,FALSE,"SimOut3";#N/A,#N/A,FALSE,"SimOut4";#N/A,#N/A,FALSE,"SimOut5"}</definedName>
    <definedName name="рррррр_2" localSheetId="28" hidden="1">{#N/A,#N/A,FALSE,"SimInp1";#N/A,#N/A,FALSE,"SimInp2";#N/A,#N/A,FALSE,"SimOut1";#N/A,#N/A,FALSE,"SimOut2";#N/A,#N/A,FALSE,"SimOut3";#N/A,#N/A,FALSE,"SimOut4";#N/A,#N/A,FALSE,"SimOut5"}</definedName>
    <definedName name="рррррр_2" localSheetId="29" hidden="1">{#N/A,#N/A,FALSE,"SimInp1";#N/A,#N/A,FALSE,"SimInp2";#N/A,#N/A,FALSE,"SimOut1";#N/A,#N/A,FALSE,"SimOut2";#N/A,#N/A,FALSE,"SimOut3";#N/A,#N/A,FALSE,"SimOut4";#N/A,#N/A,FALSE,"SimOut5"}</definedName>
    <definedName name="рррррр_2" localSheetId="32" hidden="1">{#N/A,#N/A,FALSE,"SimInp1";#N/A,#N/A,FALSE,"SimInp2";#N/A,#N/A,FALSE,"SimOut1";#N/A,#N/A,FALSE,"SimOut2";#N/A,#N/A,FALSE,"SimOut3";#N/A,#N/A,FALSE,"SimOut4";#N/A,#N/A,FALSE,"SimOut5"}</definedName>
    <definedName name="рррррр_2" localSheetId="33" hidden="1">{#N/A,#N/A,FALSE,"SimInp1";#N/A,#N/A,FALSE,"SimInp2";#N/A,#N/A,FALSE,"SimOut1";#N/A,#N/A,FALSE,"SimOut2";#N/A,#N/A,FALSE,"SimOut3";#N/A,#N/A,FALSE,"SimOut4";#N/A,#N/A,FALSE,"SimOut5"}</definedName>
    <definedName name="рррррр_2" localSheetId="51" hidden="1">{#N/A,#N/A,FALSE,"SimInp1";#N/A,#N/A,FALSE,"SimInp2";#N/A,#N/A,FALSE,"SimOut1";#N/A,#N/A,FALSE,"SimOut2";#N/A,#N/A,FALSE,"SimOut3";#N/A,#N/A,FALSE,"SimOut4";#N/A,#N/A,FALSE,"SimOut5"}</definedName>
    <definedName name="рррррр_2" localSheetId="56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73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9" hidden="1">{#N/A,#N/A,FALSE,"SimInp1";#N/A,#N/A,FALSE,"SimInp2";#N/A,#N/A,FALSE,"SimOut1";#N/A,#N/A,FALSE,"SimOut2";#N/A,#N/A,FALSE,"SimOut3";#N/A,#N/A,FALSE,"SimOut4";#N/A,#N/A,FALSE,"SimOut5"}</definedName>
    <definedName name="рррррр_2" localSheetId="83" hidden="1">{#N/A,#N/A,FALSE,"SimInp1";#N/A,#N/A,FALSE,"SimInp2";#N/A,#N/A,FALSE,"SimOut1";#N/A,#N/A,FALSE,"SimOut2";#N/A,#N/A,FALSE,"SimOut3";#N/A,#N/A,FALSE,"SimOut4";#N/A,#N/A,FALSE,"SimOut5"}</definedName>
    <definedName name="рррррр_2" localSheetId="48" hidden="1">{#N/A,#N/A,FALSE,"SimInp1";#N/A,#N/A,FALSE,"SimInp2";#N/A,#N/A,FALSE,"SimOut1";#N/A,#N/A,FALSE,"SimOut2";#N/A,#N/A,FALSE,"SimOut3";#N/A,#N/A,FALSE,"SimOut4";#N/A,#N/A,FALSE,"SimOut5"}</definedName>
    <definedName name="рррррр_2" localSheetId="86" hidden="1">{#N/A,#N/A,FALSE,"SimInp1";#N/A,#N/A,FALSE,"SimInp2";#N/A,#N/A,FALSE,"SimOut1";#N/A,#N/A,FALSE,"SimOut2";#N/A,#N/A,FALSE,"SimOut3";#N/A,#N/A,FALSE,"SimOut4";#N/A,#N/A,FALSE,"SimOut5"}</definedName>
    <definedName name="рррррр_2" localSheetId="87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89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4" hidden="1">{"MONA",#N/A,FALSE,"S"}</definedName>
    <definedName name="РРРРРРРРРРРРРРРРРРРРРРРРРРР" localSheetId="24" hidden="1">{"MONA",#N/A,FALSE,"S"}</definedName>
    <definedName name="РРРРРРРРРРРРРРРРРРРРРРРРРРР" localSheetId="25" hidden="1">{"MONA",#N/A,FALSE,"S"}</definedName>
    <definedName name="РРРРРРРРРРРРРРРРРРРРРРРРРРР" localSheetId="17" hidden="1">{"MONA",#N/A,FALSE,"S"}</definedName>
    <definedName name="РРРРРРРРРРРРРРРРРРРРРРРРРРР" localSheetId="18" hidden="1">{"MONA",#N/A,FALSE,"S"}</definedName>
    <definedName name="РРРРРРРРРРРРРРРРРРРРРРРРРРР" localSheetId="22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35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37" hidden="1">{"MONA",#N/A,FALSE,"S"}</definedName>
    <definedName name="РРРРРРРРРРРРРРРРРРРРРРРРРРР" localSheetId="38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27" hidden="1">{"MONA",#N/A,FALSE,"S"}</definedName>
    <definedName name="РРРРРРРРРРРРРРРРРРРРРРРРРРР" localSheetId="28" hidden="1">{"MONA",#N/A,FALSE,"S"}</definedName>
    <definedName name="РРРРРРРРРРРРРРРРРРРРРРРРРРР" localSheetId="29" hidden="1">{"MONA",#N/A,FALSE,"S"}</definedName>
    <definedName name="РРРРРРРРРРРРРРРРРРРРРРРРРРР" localSheetId="32" hidden="1">{"MONA",#N/A,FALSE,"S"}</definedName>
    <definedName name="РРРРРРРРРРРРРРРРРРРРРРРРРРР" localSheetId="33" hidden="1">{"MONA",#N/A,FALSE,"S"}</definedName>
    <definedName name="РРРРРРРРРРРРРРРРРРРРРРРРРРР" localSheetId="51" hidden="1">{"MONA",#N/A,FALSE,"S"}</definedName>
    <definedName name="РРРРРРРРРРРРРРРРРРРРРРРРРРР" localSheetId="56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4" hidden="1">{"MONA",#N/A,FALSE,"S"}</definedName>
    <definedName name="РРРРРРРРРРРРРРРРРРРРРРРРРРР" localSheetId="73" hidden="1">{"MONA",#N/A,FALSE,"S"}</definedName>
    <definedName name="РРРРРРРРРРРРРРРРРРРРРРРРРРР" localSheetId="74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9" hidden="1">{"MONA",#N/A,FALSE,"S"}</definedName>
    <definedName name="РРРРРРРРРРРРРРРРРРРРРРРРРРР" localSheetId="83" hidden="1">{"MONA",#N/A,FALSE,"S"}</definedName>
    <definedName name="РРРРРРРРРРРРРРРРРРРРРРРРРРР" localSheetId="48" hidden="1">{"MONA",#N/A,FALSE,"S"}</definedName>
    <definedName name="РРРРРРРРРРРРРРРРРРРРРРРРРРР" localSheetId="86" hidden="1">{"MONA",#N/A,FALSE,"S"}</definedName>
    <definedName name="РРРРРРРРРРРРРРРРРРРРРРРРРРР" localSheetId="87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89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4" hidden="1">{"MONA",#N/A,FALSE,"S"}</definedName>
    <definedName name="РРРРРРРРРРРРРРРРРРРРРРРРРРР_1" localSheetId="24" hidden="1">{"MONA",#N/A,FALSE,"S"}</definedName>
    <definedName name="РРРРРРРРРРРРРРРРРРРРРРРРРРР_1" localSheetId="25" hidden="1">{"MONA",#N/A,FALSE,"S"}</definedName>
    <definedName name="РРРРРРРРРРРРРРРРРРРРРРРРРРР_1" localSheetId="17" hidden="1">{"MONA",#N/A,FALSE,"S"}</definedName>
    <definedName name="РРРРРРРРРРРРРРРРРРРРРРРРРРР_1" localSheetId="18" hidden="1">{"MONA",#N/A,FALSE,"S"}</definedName>
    <definedName name="РРРРРРРРРРРРРРРРРРРРРРРРРРР_1" localSheetId="22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35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37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27" hidden="1">{"MONA",#N/A,FALSE,"S"}</definedName>
    <definedName name="РРРРРРРРРРРРРРРРРРРРРРРРРРР_1" localSheetId="28" hidden="1">{"MONA",#N/A,FALSE,"S"}</definedName>
    <definedName name="РРРРРРРРРРРРРРРРРРРРРРРРРРР_1" localSheetId="29" hidden="1">{"MONA",#N/A,FALSE,"S"}</definedName>
    <definedName name="РРРРРРРРРРРРРРРРРРРРРРРРРРР_1" localSheetId="32" hidden="1">{"MONA",#N/A,FALSE,"S"}</definedName>
    <definedName name="РРРРРРРРРРРРРРРРРРРРРРРРРРР_1" localSheetId="33" hidden="1">{"MONA",#N/A,FALSE,"S"}</definedName>
    <definedName name="РРРРРРРРРРРРРРРРРРРРРРРРРРР_1" localSheetId="51" hidden="1">{"MONA",#N/A,FALSE,"S"}</definedName>
    <definedName name="РРРРРРРРРРРРРРРРРРРРРРРРРРР_1" localSheetId="56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73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9" hidden="1">{"MONA",#N/A,FALSE,"S"}</definedName>
    <definedName name="РРРРРРРРРРРРРРРРРРРРРРРРРРР_1" localSheetId="83" hidden="1">{"MONA",#N/A,FALSE,"S"}</definedName>
    <definedName name="РРРРРРРРРРРРРРРРРРРРРРРРРРР_1" localSheetId="48" hidden="1">{"MONA",#N/A,FALSE,"S"}</definedName>
    <definedName name="РРРРРРРРРРРРРРРРРРРРРРРРРРР_1" localSheetId="86" hidden="1">{"MONA",#N/A,FALSE,"S"}</definedName>
    <definedName name="РРРРРРРРРРРРРРРРРРРРРРРРРРР_1" localSheetId="87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89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4" hidden="1">{"MONA",#N/A,FALSE,"S"}</definedName>
    <definedName name="РРРРРРРРРРРРРРРРРРРРРРРРРРР_2" localSheetId="24" hidden="1">{"MONA",#N/A,FALSE,"S"}</definedName>
    <definedName name="РРРРРРРРРРРРРРРРРРРРРРРРРРР_2" localSheetId="25" hidden="1">{"MONA",#N/A,FALSE,"S"}</definedName>
    <definedName name="РРРРРРРРРРРРРРРРРРРРРРРРРРР_2" localSheetId="17" hidden="1">{"MONA",#N/A,FALSE,"S"}</definedName>
    <definedName name="РРРРРРРРРРРРРРРРРРРРРРРРРРР_2" localSheetId="18" hidden="1">{"MONA",#N/A,FALSE,"S"}</definedName>
    <definedName name="РРРРРРРРРРРРРРРРРРРРРРРРРРР_2" localSheetId="22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35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37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27" hidden="1">{"MONA",#N/A,FALSE,"S"}</definedName>
    <definedName name="РРРРРРРРРРРРРРРРРРРРРРРРРРР_2" localSheetId="28" hidden="1">{"MONA",#N/A,FALSE,"S"}</definedName>
    <definedName name="РРРРРРРРРРРРРРРРРРРРРРРРРРР_2" localSheetId="29" hidden="1">{"MONA",#N/A,FALSE,"S"}</definedName>
    <definedName name="РРРРРРРРРРРРРРРРРРРРРРРРРРР_2" localSheetId="32" hidden="1">{"MONA",#N/A,FALSE,"S"}</definedName>
    <definedName name="РРРРРРРРРРРРРРРРРРРРРРРРРРР_2" localSheetId="33" hidden="1">{"MONA",#N/A,FALSE,"S"}</definedName>
    <definedName name="РРРРРРРРРРРРРРРРРРРРРРРРРРР_2" localSheetId="51" hidden="1">{"MONA",#N/A,FALSE,"S"}</definedName>
    <definedName name="РРРРРРРРРРРРРРРРРРРРРРРРРРР_2" localSheetId="56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73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9" hidden="1">{"MONA",#N/A,FALSE,"S"}</definedName>
    <definedName name="РРРРРРРРРРРРРРРРРРРРРРРРРРР_2" localSheetId="83" hidden="1">{"MONA",#N/A,FALSE,"S"}</definedName>
    <definedName name="РРРРРРРРРРРРРРРРРРРРРРРРРРР_2" localSheetId="48" hidden="1">{"MONA",#N/A,FALSE,"S"}</definedName>
    <definedName name="РРРРРРРРРРРРРРРРРРРРРРРРРРР_2" localSheetId="86" hidden="1">{"MONA",#N/A,FALSE,"S"}</definedName>
    <definedName name="РРРРРРРРРРРРРРРРРРРРРРРРРРР_2" localSheetId="87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89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14" hidden="1">{#N/A,#N/A,FALSE,"Лист4"}</definedName>
    <definedName name="сми" localSheetId="24" hidden="1">{#N/A,#N/A,FALSE,"Лист4"}</definedName>
    <definedName name="сми" localSheetId="25" hidden="1">{#N/A,#N/A,FALSE,"Лист4"}</definedName>
    <definedName name="сми" localSheetId="15" hidden="1">{#N/A,#N/A,FALSE,"Лист4"}</definedName>
    <definedName name="сми" localSheetId="17" hidden="1">{#N/A,#N/A,FALSE,"Лист4"}</definedName>
    <definedName name="сми" localSheetId="18" hidden="1">{#N/A,#N/A,FALSE,"Лист4"}</definedName>
    <definedName name="сми" localSheetId="22" hidden="1">{#N/A,#N/A,FALSE,"Лист4"}</definedName>
    <definedName name="сми" localSheetId="26" hidden="1">{#N/A,#N/A,FALSE,"Лист4"}</definedName>
    <definedName name="сми" localSheetId="35" hidden="1">{#N/A,#N/A,FALSE,"Лист4"}</definedName>
    <definedName name="сми" localSheetId="36" hidden="1">{#N/A,#N/A,FALSE,"Лист4"}</definedName>
    <definedName name="сми" localSheetId="37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27" hidden="1">{#N/A,#N/A,FALSE,"Лист4"}</definedName>
    <definedName name="сми" localSheetId="28" hidden="1">{#N/A,#N/A,FALSE,"Лист4"}</definedName>
    <definedName name="сми" localSheetId="29" hidden="1">{#N/A,#N/A,FALSE,"Лист4"}</definedName>
    <definedName name="сми" localSheetId="32" hidden="1">{#N/A,#N/A,FALSE,"Лист4"}</definedName>
    <definedName name="сми" localSheetId="33" hidden="1">{#N/A,#N/A,FALSE,"Лист4"}</definedName>
    <definedName name="сми" localSheetId="51" hidden="1">{#N/A,#N/A,FALSE,"Лист4"}</definedName>
    <definedName name="сми" localSheetId="56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64" hidden="1">{#N/A,#N/A,FALSE,"Лист4"}</definedName>
    <definedName name="сми" localSheetId="73" hidden="1">{#N/A,#N/A,FALSE,"Лист4"}</definedName>
    <definedName name="сми" localSheetId="74" hidden="1">{#N/A,#N/A,FALSE,"Лист4"}</definedName>
    <definedName name="сми" localSheetId="65" hidden="1">{#N/A,#N/A,FALSE,"Лист4"}</definedName>
    <definedName name="сми" localSheetId="66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5" hidden="1">{#N/A,#N/A,FALSE,"Лист4"}</definedName>
    <definedName name="сми" localSheetId="85" hidden="1">{#N/A,#N/A,FALSE,"Лист4"}</definedName>
    <definedName name="сми" localSheetId="77" hidden="1">{#N/A,#N/A,FALSE,"Лист4"}</definedName>
    <definedName name="сми" localSheetId="79" hidden="1">{#N/A,#N/A,FALSE,"Лист4"}</definedName>
    <definedName name="сми" localSheetId="83" hidden="1">{#N/A,#N/A,FALSE,"Лист4"}</definedName>
    <definedName name="сми" localSheetId="48" hidden="1">{#N/A,#N/A,FALSE,"Лист4"}</definedName>
    <definedName name="сми" localSheetId="86" hidden="1">{#N/A,#N/A,FALSE,"Лист4"}</definedName>
    <definedName name="сми" localSheetId="87" hidden="1">{#N/A,#N/A,FALSE,"Лист4"}</definedName>
    <definedName name="сми" localSheetId="88" hidden="1">{#N/A,#N/A,FALSE,"Лист4"}</definedName>
    <definedName name="сми" localSheetId="89" hidden="1">{#N/A,#N/A,FALSE,"Лист4"}</definedName>
    <definedName name="сми" hidden="1">{#N/A,#N/A,FALSE,"Лист4"}</definedName>
    <definedName name="Список">'[23]146024'!$A$8:$A$88</definedName>
    <definedName name="сс" localSheetId="1" hidden="1">{#N/A,#N/A,FALSE,"Лист4"}</definedName>
    <definedName name="сс" localSheetId="14" hidden="1">{#N/A,#N/A,FALSE,"Лист4"}</definedName>
    <definedName name="сс" localSheetId="24" hidden="1">{#N/A,#N/A,FALSE,"Лист4"}</definedName>
    <definedName name="сс" localSheetId="25" hidden="1">{#N/A,#N/A,FALSE,"Лист4"}</definedName>
    <definedName name="сс" localSheetId="15" hidden="1">{#N/A,#N/A,FALSE,"Лист4"}</definedName>
    <definedName name="сс" localSheetId="17" hidden="1">{#N/A,#N/A,FALSE,"Лист4"}</definedName>
    <definedName name="сс" localSheetId="18" hidden="1">{#N/A,#N/A,FALSE,"Лист4"}</definedName>
    <definedName name="сс" localSheetId="22" hidden="1">{#N/A,#N/A,FALSE,"Лист4"}</definedName>
    <definedName name="сс" localSheetId="26" hidden="1">{#N/A,#N/A,FALSE,"Лист4"}</definedName>
    <definedName name="сс" localSheetId="35" hidden="1">{#N/A,#N/A,FALSE,"Лист4"}</definedName>
    <definedName name="сс" localSheetId="36" hidden="1">{#N/A,#N/A,FALSE,"Лист4"}</definedName>
    <definedName name="сс" localSheetId="37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27" hidden="1">{#N/A,#N/A,FALSE,"Лист4"}</definedName>
    <definedName name="сс" localSheetId="28" hidden="1">{#N/A,#N/A,FALSE,"Лист4"}</definedName>
    <definedName name="сс" localSheetId="29" hidden="1">{#N/A,#N/A,FALSE,"Лист4"}</definedName>
    <definedName name="сс" localSheetId="32" hidden="1">{#N/A,#N/A,FALSE,"Лист4"}</definedName>
    <definedName name="сс" localSheetId="33" hidden="1">{#N/A,#N/A,FALSE,"Лист4"}</definedName>
    <definedName name="сс" localSheetId="51" hidden="1">{#N/A,#N/A,FALSE,"Лист4"}</definedName>
    <definedName name="сс" localSheetId="56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64" hidden="1">{#N/A,#N/A,FALSE,"Лист4"}</definedName>
    <definedName name="сс" localSheetId="73" hidden="1">{#N/A,#N/A,FALSE,"Лист4"}</definedName>
    <definedName name="сс" localSheetId="74" hidden="1">{#N/A,#N/A,FALSE,"Лист4"}</definedName>
    <definedName name="сс" localSheetId="65" hidden="1">{#N/A,#N/A,FALSE,"Лист4"}</definedName>
    <definedName name="сс" localSheetId="66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5" hidden="1">{#N/A,#N/A,FALSE,"Лист4"}</definedName>
    <definedName name="сс" localSheetId="85" hidden="1">{#N/A,#N/A,FALSE,"Лист4"}</definedName>
    <definedName name="сс" localSheetId="77" hidden="1">{#N/A,#N/A,FALSE,"Лист4"}</definedName>
    <definedName name="сс" localSheetId="79" hidden="1">{#N/A,#N/A,FALSE,"Лист4"}</definedName>
    <definedName name="сс" localSheetId="83" hidden="1">{#N/A,#N/A,FALSE,"Лист4"}</definedName>
    <definedName name="сс" localSheetId="48" hidden="1">{#N/A,#N/A,FALSE,"Лист4"}</definedName>
    <definedName name="сс" localSheetId="86" hidden="1">{#N/A,#N/A,FALSE,"Лист4"}</definedName>
    <definedName name="сс" localSheetId="87" hidden="1">{#N/A,#N/A,FALSE,"Лист4"}</definedName>
    <definedName name="сс" localSheetId="88" hidden="1">{#N/A,#N/A,FALSE,"Лист4"}</definedName>
    <definedName name="сс" localSheetId="89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4" hidden="1">{#N/A,#N/A,FALSE,"т17-1банки (2)"}</definedName>
    <definedName name="стельм." localSheetId="24" hidden="1">{#N/A,#N/A,FALSE,"т17-1банки (2)"}</definedName>
    <definedName name="стельм." localSheetId="25" hidden="1">{#N/A,#N/A,FALSE,"т17-1банки (2)"}</definedName>
    <definedName name="стельм." localSheetId="15" hidden="1">{#N/A,#N/A,FALSE,"т17-1банки (2)"}</definedName>
    <definedName name="стельм." localSheetId="17" hidden="1">{#N/A,#N/A,FALSE,"т17-1банки (2)"}</definedName>
    <definedName name="стельм." localSheetId="18" hidden="1">{#N/A,#N/A,FALSE,"т17-1банки (2)"}</definedName>
    <definedName name="стельм." localSheetId="22" hidden="1">{#N/A,#N/A,FALSE,"т17-1банки (2)"}</definedName>
    <definedName name="стельм." localSheetId="26" hidden="1">{#N/A,#N/A,FALSE,"т17-1банки (2)"}</definedName>
    <definedName name="стельм." localSheetId="35" hidden="1">{#N/A,#N/A,FALSE,"т17-1банки (2)"}</definedName>
    <definedName name="стельм." localSheetId="36" hidden="1">{#N/A,#N/A,FALSE,"т17-1банки (2)"}</definedName>
    <definedName name="стельм." localSheetId="37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27" hidden="1">{#N/A,#N/A,FALSE,"т17-1банки (2)"}</definedName>
    <definedName name="стельм." localSheetId="28" hidden="1">{#N/A,#N/A,FALSE,"т17-1банки (2)"}</definedName>
    <definedName name="стельм." localSheetId="29" hidden="1">{#N/A,#N/A,FALSE,"т17-1банки (2)"}</definedName>
    <definedName name="стельм." localSheetId="32" hidden="1">{#N/A,#N/A,FALSE,"т17-1банки (2)"}</definedName>
    <definedName name="стельм." localSheetId="33" hidden="1">{#N/A,#N/A,FALSE,"т17-1банки (2)"}</definedName>
    <definedName name="стельм." localSheetId="51" hidden="1">{#N/A,#N/A,FALSE,"т17-1банки (2)"}</definedName>
    <definedName name="стельм." localSheetId="56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64" hidden="1">{#N/A,#N/A,FALSE,"т17-1банки (2)"}</definedName>
    <definedName name="стельм." localSheetId="73" hidden="1">{#N/A,#N/A,FALSE,"т17-1банки (2)"}</definedName>
    <definedName name="стельм." localSheetId="74" hidden="1">{#N/A,#N/A,FALSE,"т17-1банки (2)"}</definedName>
    <definedName name="стельм." localSheetId="65" hidden="1">{#N/A,#N/A,FALSE,"т17-1банки (2)"}</definedName>
    <definedName name="стельм." localSheetId="66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5" hidden="1">{#N/A,#N/A,FALSE,"т17-1банки (2)"}</definedName>
    <definedName name="стельм." localSheetId="85" hidden="1">{#N/A,#N/A,FALSE,"т17-1банки (2)"}</definedName>
    <definedName name="стельм." localSheetId="77" hidden="1">{#N/A,#N/A,FALSE,"т17-1банки (2)"}</definedName>
    <definedName name="стельм." localSheetId="79" hidden="1">{#N/A,#N/A,FALSE,"т17-1банки (2)"}</definedName>
    <definedName name="стельм." localSheetId="83" hidden="1">{#N/A,#N/A,FALSE,"т17-1банки (2)"}</definedName>
    <definedName name="стельм." localSheetId="48" hidden="1">{#N/A,#N/A,FALSE,"т17-1банки (2)"}</definedName>
    <definedName name="стельм." localSheetId="86" hidden="1">{#N/A,#N/A,FALSE,"т17-1банки (2)"}</definedName>
    <definedName name="стельм." localSheetId="87" hidden="1">{#N/A,#N/A,FALSE,"т17-1банки (2)"}</definedName>
    <definedName name="стельм." localSheetId="88" hidden="1">{#N/A,#N/A,FALSE,"т17-1банки (2)"}</definedName>
    <definedName name="стельм." localSheetId="89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4" hidden="1">{#N/A,#N/A,FALSE,"Лист4"}</definedName>
    <definedName name="сум" localSheetId="24" hidden="1">{#N/A,#N/A,FALSE,"Лист4"}</definedName>
    <definedName name="сум" localSheetId="25" hidden="1">{#N/A,#N/A,FALSE,"Лист4"}</definedName>
    <definedName name="сум" localSheetId="15" hidden="1">{#N/A,#N/A,FALSE,"Лист4"}</definedName>
    <definedName name="сум" localSheetId="17" hidden="1">{#N/A,#N/A,FALSE,"Лист4"}</definedName>
    <definedName name="сум" localSheetId="18" hidden="1">{#N/A,#N/A,FALSE,"Лист4"}</definedName>
    <definedName name="сум" localSheetId="22" hidden="1">{#N/A,#N/A,FALSE,"Лист4"}</definedName>
    <definedName name="сум" localSheetId="26" hidden="1">{#N/A,#N/A,FALSE,"Лист4"}</definedName>
    <definedName name="сум" localSheetId="35" hidden="1">{#N/A,#N/A,FALSE,"Лист4"}</definedName>
    <definedName name="сум" localSheetId="36" hidden="1">{#N/A,#N/A,FALSE,"Лист4"}</definedName>
    <definedName name="сум" localSheetId="37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27" hidden="1">{#N/A,#N/A,FALSE,"Лист4"}</definedName>
    <definedName name="сум" localSheetId="28" hidden="1">{#N/A,#N/A,FALSE,"Лист4"}</definedName>
    <definedName name="сум" localSheetId="29" hidden="1">{#N/A,#N/A,FALSE,"Лист4"}</definedName>
    <definedName name="сум" localSheetId="32" hidden="1">{#N/A,#N/A,FALSE,"Лист4"}</definedName>
    <definedName name="сум" localSheetId="33" hidden="1">{#N/A,#N/A,FALSE,"Лист4"}</definedName>
    <definedName name="сум" localSheetId="51" hidden="1">{#N/A,#N/A,FALSE,"Лист4"}</definedName>
    <definedName name="сум" localSheetId="56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64" hidden="1">{#N/A,#N/A,FALSE,"Лист4"}</definedName>
    <definedName name="сум" localSheetId="73" hidden="1">{#N/A,#N/A,FALSE,"Лист4"}</definedName>
    <definedName name="сум" localSheetId="74" hidden="1">{#N/A,#N/A,FALSE,"Лист4"}</definedName>
    <definedName name="сум" localSheetId="65" hidden="1">{#N/A,#N/A,FALSE,"Лист4"}</definedName>
    <definedName name="сум" localSheetId="66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5" hidden="1">{#N/A,#N/A,FALSE,"Лист4"}</definedName>
    <definedName name="сум" localSheetId="85" hidden="1">{#N/A,#N/A,FALSE,"Лист4"}</definedName>
    <definedName name="сум" localSheetId="77" hidden="1">{#N/A,#N/A,FALSE,"Лист4"}</definedName>
    <definedName name="сум" localSheetId="79" hidden="1">{#N/A,#N/A,FALSE,"Лист4"}</definedName>
    <definedName name="сум" localSheetId="83" hidden="1">{#N/A,#N/A,FALSE,"Лист4"}</definedName>
    <definedName name="сум" localSheetId="48" hidden="1">{#N/A,#N/A,FALSE,"Лист4"}</definedName>
    <definedName name="сум" localSheetId="86" hidden="1">{#N/A,#N/A,FALSE,"Лист4"}</definedName>
    <definedName name="сум" localSheetId="87" hidden="1">{#N/A,#N/A,FALSE,"Лист4"}</definedName>
    <definedName name="сум" localSheetId="88" hidden="1">{#N/A,#N/A,FALSE,"Лист4"}</definedName>
    <definedName name="сум" localSheetId="89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4" hidden="1">{#N/A,#N/A,FALSE,"Лист4"}</definedName>
    <definedName name="Суми" localSheetId="24" hidden="1">{#N/A,#N/A,FALSE,"Лист4"}</definedName>
    <definedName name="Суми" localSheetId="25" hidden="1">{#N/A,#N/A,FALSE,"Лист4"}</definedName>
    <definedName name="Суми" localSheetId="15" hidden="1">{#N/A,#N/A,FALSE,"Лист4"}</definedName>
    <definedName name="Суми" localSheetId="17" hidden="1">{#N/A,#N/A,FALSE,"Лист4"}</definedName>
    <definedName name="Суми" localSheetId="18" hidden="1">{#N/A,#N/A,FALSE,"Лист4"}</definedName>
    <definedName name="Суми" localSheetId="22" hidden="1">{#N/A,#N/A,FALSE,"Лист4"}</definedName>
    <definedName name="Суми" localSheetId="26" hidden="1">{#N/A,#N/A,FALSE,"Лист4"}</definedName>
    <definedName name="Суми" localSheetId="35" hidden="1">{#N/A,#N/A,FALSE,"Лист4"}</definedName>
    <definedName name="Суми" localSheetId="36" hidden="1">{#N/A,#N/A,FALSE,"Лист4"}</definedName>
    <definedName name="Суми" localSheetId="37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27" hidden="1">{#N/A,#N/A,FALSE,"Лист4"}</definedName>
    <definedName name="Суми" localSheetId="28" hidden="1">{#N/A,#N/A,FALSE,"Лист4"}</definedName>
    <definedName name="Суми" localSheetId="29" hidden="1">{#N/A,#N/A,FALSE,"Лист4"}</definedName>
    <definedName name="Суми" localSheetId="32" hidden="1">{#N/A,#N/A,FALSE,"Лист4"}</definedName>
    <definedName name="Суми" localSheetId="33" hidden="1">{#N/A,#N/A,FALSE,"Лист4"}</definedName>
    <definedName name="Суми" localSheetId="51" hidden="1">{#N/A,#N/A,FALSE,"Лист4"}</definedName>
    <definedName name="Суми" localSheetId="56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64" hidden="1">{#N/A,#N/A,FALSE,"Лист4"}</definedName>
    <definedName name="Суми" localSheetId="73" hidden="1">{#N/A,#N/A,FALSE,"Лист4"}</definedName>
    <definedName name="Суми" localSheetId="74" hidden="1">{#N/A,#N/A,FALSE,"Лист4"}</definedName>
    <definedName name="Суми" localSheetId="65" hidden="1">{#N/A,#N/A,FALSE,"Лист4"}</definedName>
    <definedName name="Суми" localSheetId="66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5" hidden="1">{#N/A,#N/A,FALSE,"Лист4"}</definedName>
    <definedName name="Суми" localSheetId="85" hidden="1">{#N/A,#N/A,FALSE,"Лист4"}</definedName>
    <definedName name="Суми" localSheetId="77" hidden="1">{#N/A,#N/A,FALSE,"Лист4"}</definedName>
    <definedName name="Суми" localSheetId="79" hidden="1">{#N/A,#N/A,FALSE,"Лист4"}</definedName>
    <definedName name="Суми" localSheetId="83" hidden="1">{#N/A,#N/A,FALSE,"Лист4"}</definedName>
    <definedName name="Суми" localSheetId="48" hidden="1">{#N/A,#N/A,FALSE,"Лист4"}</definedName>
    <definedName name="Суми" localSheetId="86" hidden="1">{#N/A,#N/A,FALSE,"Лист4"}</definedName>
    <definedName name="Суми" localSheetId="87" hidden="1">{#N/A,#N/A,FALSE,"Лист4"}</definedName>
    <definedName name="Суми" localSheetId="88" hidden="1">{#N/A,#N/A,FALSE,"Лист4"}</definedName>
    <definedName name="Суми" localSheetId="89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14" hidden="1">{#N/A,#N/A,FALSE,"Лист4"}</definedName>
    <definedName name="счу" localSheetId="24" hidden="1">{#N/A,#N/A,FALSE,"Лист4"}</definedName>
    <definedName name="счу" localSheetId="25" hidden="1">{#N/A,#N/A,FALSE,"Лист4"}</definedName>
    <definedName name="счу" localSheetId="15" hidden="1">{#N/A,#N/A,FALSE,"Лист4"}</definedName>
    <definedName name="счу" localSheetId="17" hidden="1">{#N/A,#N/A,FALSE,"Лист4"}</definedName>
    <definedName name="счу" localSheetId="18" hidden="1">{#N/A,#N/A,FALSE,"Лист4"}</definedName>
    <definedName name="счу" localSheetId="22" hidden="1">{#N/A,#N/A,FALSE,"Лист4"}</definedName>
    <definedName name="счу" localSheetId="26" hidden="1">{#N/A,#N/A,FALSE,"Лист4"}</definedName>
    <definedName name="счу" localSheetId="35" hidden="1">{#N/A,#N/A,FALSE,"Лист4"}</definedName>
    <definedName name="счу" localSheetId="36" hidden="1">{#N/A,#N/A,FALSE,"Лист4"}</definedName>
    <definedName name="счу" localSheetId="37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27" hidden="1">{#N/A,#N/A,FALSE,"Лист4"}</definedName>
    <definedName name="счу" localSheetId="28" hidden="1">{#N/A,#N/A,FALSE,"Лист4"}</definedName>
    <definedName name="счу" localSheetId="29" hidden="1">{#N/A,#N/A,FALSE,"Лист4"}</definedName>
    <definedName name="счу" localSheetId="32" hidden="1">{#N/A,#N/A,FALSE,"Лист4"}</definedName>
    <definedName name="счу" localSheetId="33" hidden="1">{#N/A,#N/A,FALSE,"Лист4"}</definedName>
    <definedName name="счу" localSheetId="51" hidden="1">{#N/A,#N/A,FALSE,"Лист4"}</definedName>
    <definedName name="счу" localSheetId="56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64" hidden="1">{#N/A,#N/A,FALSE,"Лист4"}</definedName>
    <definedName name="счу" localSheetId="73" hidden="1">{#N/A,#N/A,FALSE,"Лист4"}</definedName>
    <definedName name="счу" localSheetId="74" hidden="1">{#N/A,#N/A,FALSE,"Лист4"}</definedName>
    <definedName name="счу" localSheetId="65" hidden="1">{#N/A,#N/A,FALSE,"Лист4"}</definedName>
    <definedName name="счу" localSheetId="66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5" hidden="1">{#N/A,#N/A,FALSE,"Лист4"}</definedName>
    <definedName name="счу" localSheetId="85" hidden="1">{#N/A,#N/A,FALSE,"Лист4"}</definedName>
    <definedName name="счу" localSheetId="77" hidden="1">{#N/A,#N/A,FALSE,"Лист4"}</definedName>
    <definedName name="счу" localSheetId="79" hidden="1">{#N/A,#N/A,FALSE,"Лист4"}</definedName>
    <definedName name="счу" localSheetId="83" hidden="1">{#N/A,#N/A,FALSE,"Лист4"}</definedName>
    <definedName name="счу" localSheetId="48" hidden="1">{#N/A,#N/A,FALSE,"Лист4"}</definedName>
    <definedName name="счу" localSheetId="86" hidden="1">{#N/A,#N/A,FALSE,"Лист4"}</definedName>
    <definedName name="счу" localSheetId="87" hidden="1">{#N/A,#N/A,FALSE,"Лист4"}</definedName>
    <definedName name="счу" localSheetId="88" hidden="1">{#N/A,#N/A,FALSE,"Лист4"}</definedName>
    <definedName name="счу" localSheetId="89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4" hidden="1">{#N/A,#N/A,FALSE,"Лист4"}</definedName>
    <definedName name="счя" localSheetId="24" hidden="1">{#N/A,#N/A,FALSE,"Лист4"}</definedName>
    <definedName name="счя" localSheetId="25" hidden="1">{#N/A,#N/A,FALSE,"Лист4"}</definedName>
    <definedName name="счя" localSheetId="15" hidden="1">{#N/A,#N/A,FALSE,"Лист4"}</definedName>
    <definedName name="счя" localSheetId="17" hidden="1">{#N/A,#N/A,FALSE,"Лист4"}</definedName>
    <definedName name="счя" localSheetId="18" hidden="1">{#N/A,#N/A,FALSE,"Лист4"}</definedName>
    <definedName name="счя" localSheetId="22" hidden="1">{#N/A,#N/A,FALSE,"Лист4"}</definedName>
    <definedName name="счя" localSheetId="26" hidden="1">{#N/A,#N/A,FALSE,"Лист4"}</definedName>
    <definedName name="счя" localSheetId="35" hidden="1">{#N/A,#N/A,FALSE,"Лист4"}</definedName>
    <definedName name="счя" localSheetId="36" hidden="1">{#N/A,#N/A,FALSE,"Лист4"}</definedName>
    <definedName name="счя" localSheetId="37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27" hidden="1">{#N/A,#N/A,FALSE,"Лист4"}</definedName>
    <definedName name="счя" localSheetId="28" hidden="1">{#N/A,#N/A,FALSE,"Лист4"}</definedName>
    <definedName name="счя" localSheetId="29" hidden="1">{#N/A,#N/A,FALSE,"Лист4"}</definedName>
    <definedName name="счя" localSheetId="32" hidden="1">{#N/A,#N/A,FALSE,"Лист4"}</definedName>
    <definedName name="счя" localSheetId="33" hidden="1">{#N/A,#N/A,FALSE,"Лист4"}</definedName>
    <definedName name="счя" localSheetId="51" hidden="1">{#N/A,#N/A,FALSE,"Лист4"}</definedName>
    <definedName name="счя" localSheetId="56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64" hidden="1">{#N/A,#N/A,FALSE,"Лист4"}</definedName>
    <definedName name="счя" localSheetId="73" hidden="1">{#N/A,#N/A,FALSE,"Лист4"}</definedName>
    <definedName name="счя" localSheetId="74" hidden="1">{#N/A,#N/A,FALSE,"Лист4"}</definedName>
    <definedName name="счя" localSheetId="65" hidden="1">{#N/A,#N/A,FALSE,"Лист4"}</definedName>
    <definedName name="счя" localSheetId="66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5" hidden="1">{#N/A,#N/A,FALSE,"Лист4"}</definedName>
    <definedName name="счя" localSheetId="85" hidden="1">{#N/A,#N/A,FALSE,"Лист4"}</definedName>
    <definedName name="счя" localSheetId="77" hidden="1">{#N/A,#N/A,FALSE,"Лист4"}</definedName>
    <definedName name="счя" localSheetId="79" hidden="1">{#N/A,#N/A,FALSE,"Лист4"}</definedName>
    <definedName name="счя" localSheetId="83" hidden="1">{#N/A,#N/A,FALSE,"Лист4"}</definedName>
    <definedName name="счя" localSheetId="48" hidden="1">{#N/A,#N/A,FALSE,"Лист4"}</definedName>
    <definedName name="счя" localSheetId="86" hidden="1">{#N/A,#N/A,FALSE,"Лист4"}</definedName>
    <definedName name="счя" localSheetId="87" hidden="1">{#N/A,#N/A,FALSE,"Лист4"}</definedName>
    <definedName name="счя" localSheetId="88" hidden="1">{#N/A,#N/A,FALSE,"Лист4"}</definedName>
    <definedName name="счя" localSheetId="89" hidden="1">{#N/A,#N/A,FALSE,"Лист4"}</definedName>
    <definedName name="счя" hidden="1">{#N/A,#N/A,FALSE,"Лист4"}</definedName>
    <definedName name="т01" localSheetId="14">#REF!</definedName>
    <definedName name="т01" localSheetId="24">#REF!</definedName>
    <definedName name="т01" localSheetId="25">#REF!</definedName>
    <definedName name="т01" localSheetId="17">#REF!</definedName>
    <definedName name="т01" localSheetId="18">#REF!</definedName>
    <definedName name="т01" localSheetId="22">#REF!</definedName>
    <definedName name="т01" localSheetId="35">#REF!</definedName>
    <definedName name="т01" localSheetId="36">#REF!</definedName>
    <definedName name="т01" localSheetId="28">#REF!</definedName>
    <definedName name="т01" localSheetId="29">#REF!</definedName>
    <definedName name="т01" localSheetId="33">#REF!</definedName>
    <definedName name="т01" localSheetId="49">#REF!</definedName>
    <definedName name="т01" localSheetId="61">#REF!</definedName>
    <definedName name="т01" localSheetId="64">#REF!</definedName>
    <definedName name="т01" localSheetId="65">#REF!</definedName>
    <definedName name="т01" localSheetId="66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83">#REF!</definedName>
    <definedName name="т01" localSheetId="86">#REF!</definedName>
    <definedName name="т01" localSheetId="89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14" hidden="1">{#N/A,#N/A,FALSE,"т04"}</definedName>
    <definedName name="т05" localSheetId="24" hidden="1">{#N/A,#N/A,FALSE,"т04"}</definedName>
    <definedName name="т05" localSheetId="25" hidden="1">{#N/A,#N/A,FALSE,"т04"}</definedName>
    <definedName name="т05" localSheetId="15" hidden="1">{#N/A,#N/A,FALSE,"т04"}</definedName>
    <definedName name="т05" localSheetId="17" hidden="1">{#N/A,#N/A,FALSE,"т04"}</definedName>
    <definedName name="т05" localSheetId="18" hidden="1">{#N/A,#N/A,FALSE,"т04"}</definedName>
    <definedName name="т05" localSheetId="22" hidden="1">{#N/A,#N/A,FALSE,"т04"}</definedName>
    <definedName name="т05" localSheetId="26" hidden="1">{#N/A,#N/A,FALSE,"т04"}</definedName>
    <definedName name="т05" localSheetId="35" hidden="1">{#N/A,#N/A,FALSE,"т04"}</definedName>
    <definedName name="т05" localSheetId="3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27" hidden="1">{#N/A,#N/A,FALSE,"т04"}</definedName>
    <definedName name="т05" localSheetId="28" hidden="1">{#N/A,#N/A,FALSE,"т04"}</definedName>
    <definedName name="т05" localSheetId="29" hidden="1">{#N/A,#N/A,FALSE,"т04"}</definedName>
    <definedName name="т05" localSheetId="32" hidden="1">{#N/A,#N/A,FALSE,"т04"}</definedName>
    <definedName name="т05" localSheetId="33" hidden="1">{#N/A,#N/A,FALSE,"т04"}</definedName>
    <definedName name="т05" localSheetId="51" hidden="1">{#N/A,#N/A,FALSE,"т04"}</definedName>
    <definedName name="т05" localSheetId="56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4" hidden="1">{#N/A,#N/A,FALSE,"т04"}</definedName>
    <definedName name="т05" localSheetId="73" hidden="1">{#N/A,#N/A,FALSE,"т04"}</definedName>
    <definedName name="т05" localSheetId="74" hidden="1">{#N/A,#N/A,FALSE,"т04"}</definedName>
    <definedName name="т05" localSheetId="65" hidden="1">{#N/A,#N/A,FALSE,"т04"}</definedName>
    <definedName name="т05" localSheetId="66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5" hidden="1">{#N/A,#N/A,FALSE,"т04"}</definedName>
    <definedName name="т05" localSheetId="85" hidden="1">{#N/A,#N/A,FALSE,"т04"}</definedName>
    <definedName name="т05" localSheetId="77" hidden="1">{#N/A,#N/A,FALSE,"т04"}</definedName>
    <definedName name="т05" localSheetId="79" hidden="1">{#N/A,#N/A,FALSE,"т04"}</definedName>
    <definedName name="т05" localSheetId="83" hidden="1">{#N/A,#N/A,FALSE,"т04"}</definedName>
    <definedName name="т05" localSheetId="48" hidden="1">{#N/A,#N/A,FALSE,"т04"}</definedName>
    <definedName name="т05" localSheetId="86" hidden="1">{#N/A,#N/A,FALSE,"т04"}</definedName>
    <definedName name="т05" localSheetId="87" hidden="1">{#N/A,#N/A,FALSE,"т04"}</definedName>
    <definedName name="т05" localSheetId="88" hidden="1">{#N/A,#N/A,FALSE,"т04"}</definedName>
    <definedName name="т05" localSheetId="89" hidden="1">{#N/A,#N/A,FALSE,"т04"}</definedName>
    <definedName name="т05" hidden="1">{#N/A,#N/A,FALSE,"т04"}</definedName>
    <definedName name="т05_2" localSheetId="1" hidden="1">{#N/A,#N/A,FALSE,"т04"}</definedName>
    <definedName name="т05_2" localSheetId="14" hidden="1">{#N/A,#N/A,FALSE,"т04"}</definedName>
    <definedName name="т05_2" localSheetId="24" hidden="1">{#N/A,#N/A,FALSE,"т04"}</definedName>
    <definedName name="т05_2" localSheetId="25" hidden="1">{#N/A,#N/A,FALSE,"т04"}</definedName>
    <definedName name="т05_2" localSheetId="17" hidden="1">{#N/A,#N/A,FALSE,"т04"}</definedName>
    <definedName name="т05_2" localSheetId="18" hidden="1">{#N/A,#N/A,FALSE,"т04"}</definedName>
    <definedName name="т05_2" localSheetId="22" hidden="1">{#N/A,#N/A,FALSE,"т04"}</definedName>
    <definedName name="т05_2" localSheetId="26" hidden="1">{#N/A,#N/A,FALSE,"т04"}</definedName>
    <definedName name="т05_2" localSheetId="35" hidden="1">{#N/A,#N/A,FALSE,"т04"}</definedName>
    <definedName name="т05_2" localSheetId="36" hidden="1">{#N/A,#N/A,FALSE,"т04"}</definedName>
    <definedName name="т05_2" localSheetId="37" hidden="1">{#N/A,#N/A,FALSE,"т04"}</definedName>
    <definedName name="т05_2" localSheetId="38" hidden="1">{#N/A,#N/A,FALSE,"т04"}</definedName>
    <definedName name="т05_2" localSheetId="39" hidden="1">{#N/A,#N/A,FALSE,"т04"}</definedName>
    <definedName name="т05_2" localSheetId="27" hidden="1">{#N/A,#N/A,FALSE,"т04"}</definedName>
    <definedName name="т05_2" localSheetId="28" hidden="1">{#N/A,#N/A,FALSE,"т04"}</definedName>
    <definedName name="т05_2" localSheetId="29" hidden="1">{#N/A,#N/A,FALSE,"т04"}</definedName>
    <definedName name="т05_2" localSheetId="32" hidden="1">{#N/A,#N/A,FALSE,"т04"}</definedName>
    <definedName name="т05_2" localSheetId="33" hidden="1">{#N/A,#N/A,FALSE,"т04"}</definedName>
    <definedName name="т05_2" localSheetId="51" hidden="1">{#N/A,#N/A,FALSE,"т04"}</definedName>
    <definedName name="т05_2" localSheetId="56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64" hidden="1">{#N/A,#N/A,FALSE,"т04"}</definedName>
    <definedName name="т05_2" localSheetId="73" hidden="1">{#N/A,#N/A,FALSE,"т04"}</definedName>
    <definedName name="т05_2" localSheetId="74" hidden="1">{#N/A,#N/A,FALSE,"т04"}</definedName>
    <definedName name="т05_2" localSheetId="65" hidden="1">{#N/A,#N/A,FALSE,"т04"}</definedName>
    <definedName name="т05_2" localSheetId="66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9" hidden="1">{#N/A,#N/A,FALSE,"т04"}</definedName>
    <definedName name="т05_2" localSheetId="83" hidden="1">{#N/A,#N/A,FALSE,"т04"}</definedName>
    <definedName name="т05_2" localSheetId="48" hidden="1">{#N/A,#N/A,FALSE,"т04"}</definedName>
    <definedName name="т05_2" localSheetId="86" hidden="1">{#N/A,#N/A,FALSE,"т04"}</definedName>
    <definedName name="т05_2" localSheetId="87" hidden="1">{#N/A,#N/A,FALSE,"т04"}</definedName>
    <definedName name="т05_2" localSheetId="88" hidden="1">{#N/A,#N/A,FALSE,"т04"}</definedName>
    <definedName name="т05_2" localSheetId="89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4" hidden="1">{#N/A,#N/A,FALSE,"т04"}</definedName>
    <definedName name="т05_2_1" localSheetId="24" hidden="1">{#N/A,#N/A,FALSE,"т04"}</definedName>
    <definedName name="т05_2_1" localSheetId="25" hidden="1">{#N/A,#N/A,FALSE,"т04"}</definedName>
    <definedName name="т05_2_1" localSheetId="17" hidden="1">{#N/A,#N/A,FALSE,"т04"}</definedName>
    <definedName name="т05_2_1" localSheetId="18" hidden="1">{#N/A,#N/A,FALSE,"т04"}</definedName>
    <definedName name="т05_2_1" localSheetId="22" hidden="1">{#N/A,#N/A,FALSE,"т04"}</definedName>
    <definedName name="т05_2_1" localSheetId="26" hidden="1">{#N/A,#N/A,FALSE,"т04"}</definedName>
    <definedName name="т05_2_1" localSheetId="35" hidden="1">{#N/A,#N/A,FALSE,"т04"}</definedName>
    <definedName name="т05_2_1" localSheetId="36" hidden="1">{#N/A,#N/A,FALSE,"т04"}</definedName>
    <definedName name="т05_2_1" localSheetId="37" hidden="1">{#N/A,#N/A,FALSE,"т04"}</definedName>
    <definedName name="т05_2_1" localSheetId="38" hidden="1">{#N/A,#N/A,FALSE,"т04"}</definedName>
    <definedName name="т05_2_1" localSheetId="39" hidden="1">{#N/A,#N/A,FALSE,"т04"}</definedName>
    <definedName name="т05_2_1" localSheetId="27" hidden="1">{#N/A,#N/A,FALSE,"т04"}</definedName>
    <definedName name="т05_2_1" localSheetId="28" hidden="1">{#N/A,#N/A,FALSE,"т04"}</definedName>
    <definedName name="т05_2_1" localSheetId="29" hidden="1">{#N/A,#N/A,FALSE,"т04"}</definedName>
    <definedName name="т05_2_1" localSheetId="32" hidden="1">{#N/A,#N/A,FALSE,"т04"}</definedName>
    <definedName name="т05_2_1" localSheetId="33" hidden="1">{#N/A,#N/A,FALSE,"т04"}</definedName>
    <definedName name="т05_2_1" localSheetId="51" hidden="1">{#N/A,#N/A,FALSE,"т04"}</definedName>
    <definedName name="т05_2_1" localSheetId="56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64" hidden="1">{#N/A,#N/A,FALSE,"т04"}</definedName>
    <definedName name="т05_2_1" localSheetId="73" hidden="1">{#N/A,#N/A,FALSE,"т04"}</definedName>
    <definedName name="т05_2_1" localSheetId="74" hidden="1">{#N/A,#N/A,FALSE,"т04"}</definedName>
    <definedName name="т05_2_1" localSheetId="65" hidden="1">{#N/A,#N/A,FALSE,"т04"}</definedName>
    <definedName name="т05_2_1" localSheetId="66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9" hidden="1">{#N/A,#N/A,FALSE,"т04"}</definedName>
    <definedName name="т05_2_1" localSheetId="83" hidden="1">{#N/A,#N/A,FALSE,"т04"}</definedName>
    <definedName name="т05_2_1" localSheetId="48" hidden="1">{#N/A,#N/A,FALSE,"т04"}</definedName>
    <definedName name="т05_2_1" localSheetId="86" hidden="1">{#N/A,#N/A,FALSE,"т04"}</definedName>
    <definedName name="т05_2_1" localSheetId="87" hidden="1">{#N/A,#N/A,FALSE,"т04"}</definedName>
    <definedName name="т05_2_1" localSheetId="88" hidden="1">{#N/A,#N/A,FALSE,"т04"}</definedName>
    <definedName name="т05_2_1" localSheetId="89" hidden="1">{#N/A,#N/A,FALSE,"т04"}</definedName>
    <definedName name="т05_2_1" hidden="1">{#N/A,#N/A,FALSE,"т04"}</definedName>
    <definedName name="т06" localSheetId="14">#REF!</definedName>
    <definedName name="т06" localSheetId="24">#REF!</definedName>
    <definedName name="т06" localSheetId="25">#REF!</definedName>
    <definedName name="т06" localSheetId="17">#REF!</definedName>
    <definedName name="т06" localSheetId="18">#REF!</definedName>
    <definedName name="т06" localSheetId="22">#REF!</definedName>
    <definedName name="т06" localSheetId="35">#REF!</definedName>
    <definedName name="т06" localSheetId="36">#REF!</definedName>
    <definedName name="т06" localSheetId="28">#REF!</definedName>
    <definedName name="т06" localSheetId="29">#REF!</definedName>
    <definedName name="т06" localSheetId="33">#REF!</definedName>
    <definedName name="т06" localSheetId="49">#REF!</definedName>
    <definedName name="т06" localSheetId="61">#REF!</definedName>
    <definedName name="т06" localSheetId="64">#REF!</definedName>
    <definedName name="т06" localSheetId="65">#REF!</definedName>
    <definedName name="т06" localSheetId="66">#REF!</definedName>
    <definedName name="т06" localSheetId="71">#REF!</definedName>
    <definedName name="т06" localSheetId="83">#REF!</definedName>
    <definedName name="т06" localSheetId="86">#REF!</definedName>
    <definedName name="т06" localSheetId="89">#REF!</definedName>
    <definedName name="т06">#REF!</definedName>
    <definedName name="т07КБ98" localSheetId="37">'[16]т07(98)'!$A$1</definedName>
    <definedName name="т07КБ98" localSheetId="68">'[17]т07(98)'!$A$1</definedName>
    <definedName name="т07КБ98" localSheetId="69">'[17]т07(98)'!$A$1</definedName>
    <definedName name="т07КБ98" localSheetId="71">'[17]т07(98)'!$A$1</definedName>
    <definedName name="т07КБ98">'[17]т07(98)'!$A$1</definedName>
    <definedName name="т09СЕ98" localSheetId="37">'[27]т09(98) по сек-рам ек-ки'!$A$1</definedName>
    <definedName name="т09СЕ98" localSheetId="68">'[28]т09(98) по сек-рам ек-ки'!$A$1</definedName>
    <definedName name="т09СЕ98" localSheetId="69">'[28]т09(98) по сек-рам ек-ки'!$A$1</definedName>
    <definedName name="т09СЕ98" localSheetId="71">'[28]т09(98) по сек-рам ек-ки'!$A$1</definedName>
    <definedName name="т09СЕ98">'[28]т09(98) по сек-рам ек-ки'!$A$1</definedName>
    <definedName name="т15" localSheetId="37">[29]т15!$A$1</definedName>
    <definedName name="т15" localSheetId="68">[30]т15!$A$1</definedName>
    <definedName name="т15" localSheetId="69">[30]т15!$A$1</definedName>
    <definedName name="т15" localSheetId="71">[30]т15!$A$1</definedName>
    <definedName name="т15">[30]т15!$A$1</definedName>
    <definedName name="т17.1" localSheetId="37">'[31]т17-1(шаблон)'!$A$1:$H$1</definedName>
    <definedName name="т17.1">'[32]т17-1(шаблон)'!$A$1:$H$1</definedName>
    <definedName name="т17.1.2001" localSheetId="37">'[31]т17-1(шаблон)'!$A$1:$H$1</definedName>
    <definedName name="т17.1.2001">'[32]т17-1(шаблон)'!$A$1:$H$1</definedName>
    <definedName name="т17.1обл2001" localSheetId="37">'[31]т17-1(шаблон)'!$A$1:$H$1</definedName>
    <definedName name="т17.1обл2001">'[32]т17-1(шаблон)'!$A$1:$H$1</definedName>
    <definedName name="т17.2" localSheetId="14">#REF!</definedName>
    <definedName name="т17.2" localSheetId="24">#REF!</definedName>
    <definedName name="т17.2" localSheetId="25">#REF!</definedName>
    <definedName name="т17.2" localSheetId="17">#REF!</definedName>
    <definedName name="т17.2" localSheetId="18">#REF!</definedName>
    <definedName name="т17.2" localSheetId="22">#REF!</definedName>
    <definedName name="т17.2" localSheetId="35">#REF!</definedName>
    <definedName name="т17.2" localSheetId="36">#REF!</definedName>
    <definedName name="т17.2" localSheetId="28">#REF!</definedName>
    <definedName name="т17.2" localSheetId="29">#REF!</definedName>
    <definedName name="т17.2" localSheetId="33">#REF!</definedName>
    <definedName name="т17.2" localSheetId="49">#REF!</definedName>
    <definedName name="т17.2" localSheetId="61">#REF!</definedName>
    <definedName name="т17.2" localSheetId="64">#REF!</definedName>
    <definedName name="т17.2" localSheetId="65">#REF!</definedName>
    <definedName name="т17.2" localSheetId="66">#REF!</definedName>
    <definedName name="т17.2" localSheetId="71">#REF!</definedName>
    <definedName name="т17.2" localSheetId="83">#REF!</definedName>
    <definedName name="т17.2" localSheetId="86">#REF!</definedName>
    <definedName name="т17.2" localSheetId="89">#REF!</definedName>
    <definedName name="т17.2">#REF!</definedName>
    <definedName name="т17.2.2001" localSheetId="37">'[33]т17-2 '!$A$1</definedName>
    <definedName name="т17.2.2001">'[34]т17-2 '!$A$1</definedName>
    <definedName name="т17.3" localSheetId="37">'[33]т17-3'!$A$1:$L$2</definedName>
    <definedName name="т17.3">'[34]т17-3'!$A$1:$L$2</definedName>
    <definedName name="т17.3.2001" localSheetId="37">'[33]т17-2 '!$A$1</definedName>
    <definedName name="т17.3.2001">'[34]т17-2 '!$A$1</definedName>
    <definedName name="т17.4" localSheetId="14">#REF!</definedName>
    <definedName name="т17.4" localSheetId="24">#REF!</definedName>
    <definedName name="т17.4" localSheetId="25">#REF!</definedName>
    <definedName name="т17.4" localSheetId="17">#REF!</definedName>
    <definedName name="т17.4" localSheetId="18">#REF!</definedName>
    <definedName name="т17.4" localSheetId="22">#REF!</definedName>
    <definedName name="т17.4" localSheetId="35">#REF!</definedName>
    <definedName name="т17.4" localSheetId="36">#REF!</definedName>
    <definedName name="т17.4" localSheetId="28">#REF!</definedName>
    <definedName name="т17.4" localSheetId="29">#REF!</definedName>
    <definedName name="т17.4" localSheetId="33">#REF!</definedName>
    <definedName name="т17.4" localSheetId="49">#REF!</definedName>
    <definedName name="т17.4" localSheetId="61">#REF!</definedName>
    <definedName name="т17.4" localSheetId="64">#REF!</definedName>
    <definedName name="т17.4" localSheetId="65">#REF!</definedName>
    <definedName name="т17.4" localSheetId="66">#REF!</definedName>
    <definedName name="т17.4" localSheetId="71">#REF!</definedName>
    <definedName name="т17.4" localSheetId="83">#REF!</definedName>
    <definedName name="т17.4" localSheetId="86">#REF!</definedName>
    <definedName name="т17.4" localSheetId="89">#REF!</definedName>
    <definedName name="т17.4">#REF!</definedName>
    <definedName name="т17.4.1999" localSheetId="14">#REF!</definedName>
    <definedName name="т17.4.1999" localSheetId="24">#REF!</definedName>
    <definedName name="т17.4.1999" localSheetId="25">#REF!</definedName>
    <definedName name="т17.4.1999" localSheetId="17">#REF!</definedName>
    <definedName name="т17.4.1999" localSheetId="18">#REF!</definedName>
    <definedName name="т17.4.1999" localSheetId="22">#REF!</definedName>
    <definedName name="т17.4.1999" localSheetId="28">#REF!</definedName>
    <definedName name="т17.4.1999" localSheetId="29">#REF!</definedName>
    <definedName name="т17.4.1999" localSheetId="33">#REF!</definedName>
    <definedName name="т17.4.1999" localSheetId="49">#REF!</definedName>
    <definedName name="т17.4.1999" localSheetId="61">#REF!</definedName>
    <definedName name="т17.4.1999" localSheetId="64">#REF!</definedName>
    <definedName name="т17.4.1999" localSheetId="65">#REF!</definedName>
    <definedName name="т17.4.1999" localSheetId="66">#REF!</definedName>
    <definedName name="т17.4.1999" localSheetId="71">#REF!</definedName>
    <definedName name="т17.4.1999" localSheetId="83">#REF!</definedName>
    <definedName name="т17.4.1999" localSheetId="86">#REF!</definedName>
    <definedName name="т17.4.1999" localSheetId="89">#REF!</definedName>
    <definedName name="т17.4.1999">#REF!</definedName>
    <definedName name="т17.4.2001" localSheetId="14">#REF!</definedName>
    <definedName name="т17.4.2001" localSheetId="24">#REF!</definedName>
    <definedName name="т17.4.2001" localSheetId="25">#REF!</definedName>
    <definedName name="т17.4.2001" localSheetId="17">#REF!</definedName>
    <definedName name="т17.4.2001" localSheetId="18">#REF!</definedName>
    <definedName name="т17.4.2001" localSheetId="22">#REF!</definedName>
    <definedName name="т17.4.2001" localSheetId="28">#REF!</definedName>
    <definedName name="т17.4.2001" localSheetId="29">#REF!</definedName>
    <definedName name="т17.4.2001" localSheetId="33">#REF!</definedName>
    <definedName name="т17.4.2001" localSheetId="49">#REF!</definedName>
    <definedName name="т17.4.2001" localSheetId="61">#REF!</definedName>
    <definedName name="т17.4.2001" localSheetId="64">#REF!</definedName>
    <definedName name="т17.4.2001" localSheetId="65">#REF!</definedName>
    <definedName name="т17.4.2001" localSheetId="66">#REF!</definedName>
    <definedName name="т17.4.2001" localSheetId="71">#REF!</definedName>
    <definedName name="т17.4.2001" localSheetId="83">#REF!</definedName>
    <definedName name="т17.4.2001" localSheetId="86">#REF!</definedName>
    <definedName name="т17.4.2001" localSheetId="89">#REF!</definedName>
    <definedName name="т17.4.2001">#REF!</definedName>
    <definedName name="т17.5" localSheetId="14">#REF!</definedName>
    <definedName name="т17.5" localSheetId="24">#REF!</definedName>
    <definedName name="т17.5" localSheetId="25">#REF!</definedName>
    <definedName name="т17.5" localSheetId="17">#REF!</definedName>
    <definedName name="т17.5" localSheetId="18">#REF!</definedName>
    <definedName name="т17.5" localSheetId="22">#REF!</definedName>
    <definedName name="т17.5" localSheetId="29">#REF!</definedName>
    <definedName name="т17.5" localSheetId="33">#REF!</definedName>
    <definedName name="т17.5" localSheetId="49">#REF!</definedName>
    <definedName name="т17.5" localSheetId="64">#REF!</definedName>
    <definedName name="т17.5" localSheetId="65">#REF!</definedName>
    <definedName name="т17.5" localSheetId="66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>#REF!</definedName>
    <definedName name="т17.5.2001" localSheetId="14">#REF!</definedName>
    <definedName name="т17.5.2001" localSheetId="24">#REF!</definedName>
    <definedName name="т17.5.2001" localSheetId="25">#REF!</definedName>
    <definedName name="т17.5.2001" localSheetId="17">#REF!</definedName>
    <definedName name="т17.5.2001" localSheetId="18">#REF!</definedName>
    <definedName name="т17.5.2001" localSheetId="22">#REF!</definedName>
    <definedName name="т17.5.2001" localSheetId="29">#REF!</definedName>
    <definedName name="т17.5.2001" localSheetId="33">#REF!</definedName>
    <definedName name="т17.5.2001" localSheetId="49">#REF!</definedName>
    <definedName name="т17.5.2001" localSheetId="64">#REF!</definedName>
    <definedName name="т17.5.2001" localSheetId="65">#REF!</definedName>
    <definedName name="т17.5.2001" localSheetId="66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>#REF!</definedName>
    <definedName name="т17.7" localSheetId="14">#REF!</definedName>
    <definedName name="т17.7" localSheetId="24">#REF!</definedName>
    <definedName name="т17.7" localSheetId="25">#REF!</definedName>
    <definedName name="т17.7" localSheetId="17">#REF!</definedName>
    <definedName name="т17.7" localSheetId="18">#REF!</definedName>
    <definedName name="т17.7" localSheetId="22">#REF!</definedName>
    <definedName name="т17.7" localSheetId="29">#REF!</definedName>
    <definedName name="т17.7" localSheetId="33">#REF!</definedName>
    <definedName name="т17.7" localSheetId="49">#REF!</definedName>
    <definedName name="т17.7" localSheetId="64">#REF!</definedName>
    <definedName name="т17.7" localSheetId="65">#REF!</definedName>
    <definedName name="т17.7" localSheetId="66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>#REF!</definedName>
    <definedName name="т17мб" localSheetId="37">'[35]т17мб(шаблон)'!$A$1</definedName>
    <definedName name="т17мб">'[36]т17мб(шаблон)'!$A$1</definedName>
    <definedName name="т841" localSheetId="1" hidden="1">{#N/A,#N/A,FALSE,"т02бд"}</definedName>
    <definedName name="т841" localSheetId="14" hidden="1">{#N/A,#N/A,FALSE,"т02бд"}</definedName>
    <definedName name="т841" localSheetId="24" hidden="1">{#N/A,#N/A,FALSE,"т02бд"}</definedName>
    <definedName name="т841" localSheetId="25" hidden="1">{#N/A,#N/A,FALSE,"т02бд"}</definedName>
    <definedName name="т841" localSheetId="15" hidden="1">{#N/A,#N/A,FALSE,"т02бд"}</definedName>
    <definedName name="т841" localSheetId="17" hidden="1">{#N/A,#N/A,FALSE,"т02бд"}</definedName>
    <definedName name="т841" localSheetId="18" hidden="1">{#N/A,#N/A,FALSE,"т02бд"}</definedName>
    <definedName name="т841" localSheetId="22" hidden="1">{#N/A,#N/A,FALSE,"т02бд"}</definedName>
    <definedName name="т841" localSheetId="26" hidden="1">{#N/A,#N/A,FALSE,"т02бд"}</definedName>
    <definedName name="т841" localSheetId="35" hidden="1">{#N/A,#N/A,FALSE,"т02бд"}</definedName>
    <definedName name="т841" localSheetId="36" hidden="1">{#N/A,#N/A,FALSE,"т02бд"}</definedName>
    <definedName name="т841" localSheetId="37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27" hidden="1">{#N/A,#N/A,FALSE,"т02бд"}</definedName>
    <definedName name="т841" localSheetId="28" hidden="1">{#N/A,#N/A,FALSE,"т02бд"}</definedName>
    <definedName name="т841" localSheetId="29" hidden="1">{#N/A,#N/A,FALSE,"т02бд"}</definedName>
    <definedName name="т841" localSheetId="32" hidden="1">{#N/A,#N/A,FALSE,"т02бд"}</definedName>
    <definedName name="т841" localSheetId="33" hidden="1">{#N/A,#N/A,FALSE,"т02бд"}</definedName>
    <definedName name="т841" localSheetId="51" hidden="1">{#N/A,#N/A,FALSE,"т02бд"}</definedName>
    <definedName name="т841" localSheetId="56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64" hidden="1">{#N/A,#N/A,FALSE,"т02бд"}</definedName>
    <definedName name="т841" localSheetId="73" hidden="1">{#N/A,#N/A,FALSE,"т02бд"}</definedName>
    <definedName name="т841" localSheetId="74" hidden="1">{#N/A,#N/A,FALSE,"т02бд"}</definedName>
    <definedName name="т841" localSheetId="65" hidden="1">{#N/A,#N/A,FALSE,"т02бд"}</definedName>
    <definedName name="т841" localSheetId="66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5" hidden="1">{#N/A,#N/A,FALSE,"т02бд"}</definedName>
    <definedName name="т841" localSheetId="85" hidden="1">{#N/A,#N/A,FALSE,"т02бд"}</definedName>
    <definedName name="т841" localSheetId="77" hidden="1">{#N/A,#N/A,FALSE,"т02бд"}</definedName>
    <definedName name="т841" localSheetId="79" hidden="1">{#N/A,#N/A,FALSE,"т02бд"}</definedName>
    <definedName name="т841" localSheetId="83" hidden="1">{#N/A,#N/A,FALSE,"т02бд"}</definedName>
    <definedName name="т841" localSheetId="48" hidden="1">{#N/A,#N/A,FALSE,"т02бд"}</definedName>
    <definedName name="т841" localSheetId="86" hidden="1">{#N/A,#N/A,FALSE,"т02бд"}</definedName>
    <definedName name="т841" localSheetId="87" hidden="1">{#N/A,#N/A,FALSE,"т02бд"}</definedName>
    <definedName name="т841" localSheetId="88" hidden="1">{#N/A,#N/A,FALSE,"т02бд"}</definedName>
    <definedName name="т841" localSheetId="89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4" hidden="1">{#N/A,#N/A,FALSE,"Лист4"}</definedName>
    <definedName name="тогн" localSheetId="24" hidden="1">{#N/A,#N/A,FALSE,"Лист4"}</definedName>
    <definedName name="тогн" localSheetId="25" hidden="1">{#N/A,#N/A,FALSE,"Лист4"}</definedName>
    <definedName name="тогн" localSheetId="15" hidden="1">{#N/A,#N/A,FALSE,"Лист4"}</definedName>
    <definedName name="тогн" localSheetId="17" hidden="1">{#N/A,#N/A,FALSE,"Лист4"}</definedName>
    <definedName name="тогн" localSheetId="18" hidden="1">{#N/A,#N/A,FALSE,"Лист4"}</definedName>
    <definedName name="тогн" localSheetId="22" hidden="1">{#N/A,#N/A,FALSE,"Лист4"}</definedName>
    <definedName name="тогн" localSheetId="26" hidden="1">{#N/A,#N/A,FALSE,"Лист4"}</definedName>
    <definedName name="тогн" localSheetId="35" hidden="1">{#N/A,#N/A,FALSE,"Лист4"}</definedName>
    <definedName name="тогн" localSheetId="36" hidden="1">{#N/A,#N/A,FALSE,"Лист4"}</definedName>
    <definedName name="тогн" localSheetId="37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27" hidden="1">{#N/A,#N/A,FALSE,"Лист4"}</definedName>
    <definedName name="тогн" localSheetId="28" hidden="1">{#N/A,#N/A,FALSE,"Лист4"}</definedName>
    <definedName name="тогн" localSheetId="29" hidden="1">{#N/A,#N/A,FALSE,"Лист4"}</definedName>
    <definedName name="тогн" localSheetId="32" hidden="1">{#N/A,#N/A,FALSE,"Лист4"}</definedName>
    <definedName name="тогн" localSheetId="33" hidden="1">{#N/A,#N/A,FALSE,"Лист4"}</definedName>
    <definedName name="тогн" localSheetId="51" hidden="1">{#N/A,#N/A,FALSE,"Лист4"}</definedName>
    <definedName name="тогн" localSheetId="56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64" hidden="1">{#N/A,#N/A,FALSE,"Лист4"}</definedName>
    <definedName name="тогн" localSheetId="73" hidden="1">{#N/A,#N/A,FALSE,"Лист4"}</definedName>
    <definedName name="тогн" localSheetId="74" hidden="1">{#N/A,#N/A,FALSE,"Лист4"}</definedName>
    <definedName name="тогн" localSheetId="65" hidden="1">{#N/A,#N/A,FALSE,"Лист4"}</definedName>
    <definedName name="тогн" localSheetId="66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5" hidden="1">{#N/A,#N/A,FALSE,"Лист4"}</definedName>
    <definedName name="тогн" localSheetId="85" hidden="1">{#N/A,#N/A,FALSE,"Лист4"}</definedName>
    <definedName name="тогн" localSheetId="77" hidden="1">{#N/A,#N/A,FALSE,"Лист4"}</definedName>
    <definedName name="тогн" localSheetId="79" hidden="1">{#N/A,#N/A,FALSE,"Лист4"}</definedName>
    <definedName name="тогн" localSheetId="83" hidden="1">{#N/A,#N/A,FALSE,"Лист4"}</definedName>
    <definedName name="тогн" localSheetId="48" hidden="1">{#N/A,#N/A,FALSE,"Лист4"}</definedName>
    <definedName name="тогн" localSheetId="86" hidden="1">{#N/A,#N/A,FALSE,"Лист4"}</definedName>
    <definedName name="тогн" localSheetId="87" hidden="1">{#N/A,#N/A,FALSE,"Лист4"}</definedName>
    <definedName name="тогн" localSheetId="88" hidden="1">{#N/A,#N/A,FALSE,"Лист4"}</definedName>
    <definedName name="тогн" localSheetId="89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4" hidden="1">{#N/A,#N/A,FALSE,"Лист4"}</definedName>
    <definedName name="трн" localSheetId="24" hidden="1">{#N/A,#N/A,FALSE,"Лист4"}</definedName>
    <definedName name="трн" localSheetId="25" hidden="1">{#N/A,#N/A,FALSE,"Лист4"}</definedName>
    <definedName name="трн" localSheetId="15" hidden="1">{#N/A,#N/A,FALSE,"Лист4"}</definedName>
    <definedName name="трн" localSheetId="17" hidden="1">{#N/A,#N/A,FALSE,"Лист4"}</definedName>
    <definedName name="трн" localSheetId="18" hidden="1">{#N/A,#N/A,FALSE,"Лист4"}</definedName>
    <definedName name="трн" localSheetId="22" hidden="1">{#N/A,#N/A,FALSE,"Лист4"}</definedName>
    <definedName name="трн" localSheetId="26" hidden="1">{#N/A,#N/A,FALSE,"Лист4"}</definedName>
    <definedName name="трн" localSheetId="35" hidden="1">{#N/A,#N/A,FALSE,"Лист4"}</definedName>
    <definedName name="трн" localSheetId="36" hidden="1">{#N/A,#N/A,FALSE,"Лист4"}</definedName>
    <definedName name="трн" localSheetId="37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27" hidden="1">{#N/A,#N/A,FALSE,"Лист4"}</definedName>
    <definedName name="трн" localSheetId="28" hidden="1">{#N/A,#N/A,FALSE,"Лист4"}</definedName>
    <definedName name="трн" localSheetId="29" hidden="1">{#N/A,#N/A,FALSE,"Лист4"}</definedName>
    <definedName name="трн" localSheetId="32" hidden="1">{#N/A,#N/A,FALSE,"Лист4"}</definedName>
    <definedName name="трн" localSheetId="33" hidden="1">{#N/A,#N/A,FALSE,"Лист4"}</definedName>
    <definedName name="трн" localSheetId="51" hidden="1">{#N/A,#N/A,FALSE,"Лист4"}</definedName>
    <definedName name="трн" localSheetId="56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64" hidden="1">{#N/A,#N/A,FALSE,"Лист4"}</definedName>
    <definedName name="трн" localSheetId="73" hidden="1">{#N/A,#N/A,FALSE,"Лист4"}</definedName>
    <definedName name="трн" localSheetId="74" hidden="1">{#N/A,#N/A,FALSE,"Лист4"}</definedName>
    <definedName name="трн" localSheetId="65" hidden="1">{#N/A,#N/A,FALSE,"Лист4"}</definedName>
    <definedName name="трн" localSheetId="66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5" hidden="1">{#N/A,#N/A,FALSE,"Лист4"}</definedName>
    <definedName name="трн" localSheetId="85" hidden="1">{#N/A,#N/A,FALSE,"Лист4"}</definedName>
    <definedName name="трн" localSheetId="77" hidden="1">{#N/A,#N/A,FALSE,"Лист4"}</definedName>
    <definedName name="трн" localSheetId="79" hidden="1">{#N/A,#N/A,FALSE,"Лист4"}</definedName>
    <definedName name="трн" localSheetId="83" hidden="1">{#N/A,#N/A,FALSE,"Лист4"}</definedName>
    <definedName name="трн" localSheetId="48" hidden="1">{#N/A,#N/A,FALSE,"Лист4"}</definedName>
    <definedName name="трн" localSheetId="86" hidden="1">{#N/A,#N/A,FALSE,"Лист4"}</definedName>
    <definedName name="трн" localSheetId="87" hidden="1">{#N/A,#N/A,FALSE,"Лист4"}</definedName>
    <definedName name="трн" localSheetId="88" hidden="1">{#N/A,#N/A,FALSE,"Лист4"}</definedName>
    <definedName name="трн" localSheetId="89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4" hidden="1">{#N/A,#N/A,FALSE,"т04"}</definedName>
    <definedName name="тт" localSheetId="24" hidden="1">{#N/A,#N/A,FALSE,"т04"}</definedName>
    <definedName name="тт" localSheetId="25" hidden="1">{#N/A,#N/A,FALSE,"т04"}</definedName>
    <definedName name="тт" localSheetId="15" hidden="1">{#N/A,#N/A,FALSE,"т04"}</definedName>
    <definedName name="тт" localSheetId="17" hidden="1">{#N/A,#N/A,FALSE,"т04"}</definedName>
    <definedName name="тт" localSheetId="18" hidden="1">{#N/A,#N/A,FALSE,"т04"}</definedName>
    <definedName name="тт" localSheetId="22" hidden="1">{#N/A,#N/A,FALSE,"т04"}</definedName>
    <definedName name="тт" localSheetId="26" hidden="1">{#N/A,#N/A,FALSE,"т04"}</definedName>
    <definedName name="тт" localSheetId="35" hidden="1">{#N/A,#N/A,FALSE,"т04"}</definedName>
    <definedName name="тт" localSheetId="36" hidden="1">{#N/A,#N/A,FALSE,"т04"}</definedName>
    <definedName name="тт" localSheetId="37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27" hidden="1">{#N/A,#N/A,FALSE,"т04"}</definedName>
    <definedName name="тт" localSheetId="28" hidden="1">{#N/A,#N/A,FALSE,"т04"}</definedName>
    <definedName name="тт" localSheetId="29" hidden="1">{#N/A,#N/A,FALSE,"т04"}</definedName>
    <definedName name="тт" localSheetId="32" hidden="1">{#N/A,#N/A,FALSE,"т04"}</definedName>
    <definedName name="тт" localSheetId="33" hidden="1">{#N/A,#N/A,FALSE,"т04"}</definedName>
    <definedName name="тт" localSheetId="51" hidden="1">{#N/A,#N/A,FALSE,"т04"}</definedName>
    <definedName name="тт" localSheetId="56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64" hidden="1">{#N/A,#N/A,FALSE,"т04"}</definedName>
    <definedName name="тт" localSheetId="73" hidden="1">{#N/A,#N/A,FALSE,"т04"}</definedName>
    <definedName name="тт" localSheetId="74" hidden="1">{#N/A,#N/A,FALSE,"т04"}</definedName>
    <definedName name="тт" localSheetId="65" hidden="1">{#N/A,#N/A,FALSE,"т04"}</definedName>
    <definedName name="тт" localSheetId="66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5" hidden="1">{#N/A,#N/A,FALSE,"т04"}</definedName>
    <definedName name="тт" localSheetId="85" hidden="1">{#N/A,#N/A,FALSE,"т04"}</definedName>
    <definedName name="тт" localSheetId="77" hidden="1">{#N/A,#N/A,FALSE,"т04"}</definedName>
    <definedName name="тт" localSheetId="79" hidden="1">{#N/A,#N/A,FALSE,"т04"}</definedName>
    <definedName name="тт" localSheetId="83" hidden="1">{#N/A,#N/A,FALSE,"т04"}</definedName>
    <definedName name="тт" localSheetId="48" hidden="1">{#N/A,#N/A,FALSE,"т04"}</definedName>
    <definedName name="тт" localSheetId="86" hidden="1">{#N/A,#N/A,FALSE,"т04"}</definedName>
    <definedName name="тт" localSheetId="87" hidden="1">{#N/A,#N/A,FALSE,"т04"}</definedName>
    <definedName name="тт" localSheetId="88" hidden="1">{#N/A,#N/A,FALSE,"т04"}</definedName>
    <definedName name="тт" localSheetId="89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4" hidden="1">{#N/A,#N/A,FALSE,"Лист4"}</definedName>
    <definedName name="ть" localSheetId="24" hidden="1">{#N/A,#N/A,FALSE,"Лист4"}</definedName>
    <definedName name="ть" localSheetId="25" hidden="1">{#N/A,#N/A,FALSE,"Лист4"}</definedName>
    <definedName name="ть" localSheetId="15" hidden="1">{#N/A,#N/A,FALSE,"Лист4"}</definedName>
    <definedName name="ть" localSheetId="17" hidden="1">{#N/A,#N/A,FALSE,"Лист4"}</definedName>
    <definedName name="ть" localSheetId="18" hidden="1">{#N/A,#N/A,FALSE,"Лист4"}</definedName>
    <definedName name="ть" localSheetId="22" hidden="1">{#N/A,#N/A,FALSE,"Лист4"}</definedName>
    <definedName name="ть" localSheetId="26" hidden="1">{#N/A,#N/A,FALSE,"Лист4"}</definedName>
    <definedName name="ть" localSheetId="35" hidden="1">{#N/A,#N/A,FALSE,"Лист4"}</definedName>
    <definedName name="ть" localSheetId="36" hidden="1">{#N/A,#N/A,FALSE,"Лист4"}</definedName>
    <definedName name="ть" localSheetId="37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27" hidden="1">{#N/A,#N/A,FALSE,"Лист4"}</definedName>
    <definedName name="ть" localSheetId="28" hidden="1">{#N/A,#N/A,FALSE,"Лист4"}</definedName>
    <definedName name="ть" localSheetId="29" hidden="1">{#N/A,#N/A,FALSE,"Лист4"}</definedName>
    <definedName name="ть" localSheetId="32" hidden="1">{#N/A,#N/A,FALSE,"Лист4"}</definedName>
    <definedName name="ть" localSheetId="33" hidden="1">{#N/A,#N/A,FALSE,"Лист4"}</definedName>
    <definedName name="ть" localSheetId="51" hidden="1">{#N/A,#N/A,FALSE,"Лист4"}</definedName>
    <definedName name="ть" localSheetId="56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64" hidden="1">{#N/A,#N/A,FALSE,"Лист4"}</definedName>
    <definedName name="ть" localSheetId="73" hidden="1">{#N/A,#N/A,FALSE,"Лист4"}</definedName>
    <definedName name="ть" localSheetId="74" hidden="1">{#N/A,#N/A,FALSE,"Лист4"}</definedName>
    <definedName name="ть" localSheetId="65" hidden="1">{#N/A,#N/A,FALSE,"Лист4"}</definedName>
    <definedName name="ть" localSheetId="66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5" hidden="1">{#N/A,#N/A,FALSE,"Лист4"}</definedName>
    <definedName name="ть" localSheetId="85" hidden="1">{#N/A,#N/A,FALSE,"Лист4"}</definedName>
    <definedName name="ть" localSheetId="77" hidden="1">{#N/A,#N/A,FALSE,"Лист4"}</definedName>
    <definedName name="ть" localSheetId="79" hidden="1">{#N/A,#N/A,FALSE,"Лист4"}</definedName>
    <definedName name="ть" localSheetId="83" hidden="1">{#N/A,#N/A,FALSE,"Лист4"}</definedName>
    <definedName name="ть" localSheetId="48" hidden="1">{#N/A,#N/A,FALSE,"Лист4"}</definedName>
    <definedName name="ть" localSheetId="86" hidden="1">{#N/A,#N/A,FALSE,"Лист4"}</definedName>
    <definedName name="ть" localSheetId="87" hidden="1">{#N/A,#N/A,FALSE,"Лист4"}</definedName>
    <definedName name="ть" localSheetId="88" hidden="1">{#N/A,#N/A,FALSE,"Лист4"}</definedName>
    <definedName name="ть" localSheetId="89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14" hidden="1">{#N/A,#N/A,FALSE,"Лист4"}</definedName>
    <definedName name="уа" localSheetId="24" hidden="1">{#N/A,#N/A,FALSE,"Лист4"}</definedName>
    <definedName name="уа" localSheetId="25" hidden="1">{#N/A,#N/A,FALSE,"Лист4"}</definedName>
    <definedName name="уа" localSheetId="15" hidden="1">{#N/A,#N/A,FALSE,"Лист4"}</definedName>
    <definedName name="уа" localSheetId="17" hidden="1">{#N/A,#N/A,FALSE,"Лист4"}</definedName>
    <definedName name="уа" localSheetId="18" hidden="1">{#N/A,#N/A,FALSE,"Лист4"}</definedName>
    <definedName name="уа" localSheetId="22" hidden="1">{#N/A,#N/A,FALSE,"Лист4"}</definedName>
    <definedName name="уа" localSheetId="26" hidden="1">{#N/A,#N/A,FALSE,"Лист4"}</definedName>
    <definedName name="уа" localSheetId="35" hidden="1">{#N/A,#N/A,FALSE,"Лист4"}</definedName>
    <definedName name="уа" localSheetId="36" hidden="1">{#N/A,#N/A,FALSE,"Лист4"}</definedName>
    <definedName name="уа" localSheetId="37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27" hidden="1">{#N/A,#N/A,FALSE,"Лист4"}</definedName>
    <definedName name="уа" localSheetId="28" hidden="1">{#N/A,#N/A,FALSE,"Лист4"}</definedName>
    <definedName name="уа" localSheetId="29" hidden="1">{#N/A,#N/A,FALSE,"Лист4"}</definedName>
    <definedName name="уа" localSheetId="32" hidden="1">{#N/A,#N/A,FALSE,"Лист4"}</definedName>
    <definedName name="уа" localSheetId="33" hidden="1">{#N/A,#N/A,FALSE,"Лист4"}</definedName>
    <definedName name="уа" localSheetId="51" hidden="1">{#N/A,#N/A,FALSE,"Лист4"}</definedName>
    <definedName name="уа" localSheetId="56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64" hidden="1">{#N/A,#N/A,FALSE,"Лист4"}</definedName>
    <definedName name="уа" localSheetId="73" hidden="1">{#N/A,#N/A,FALSE,"Лист4"}</definedName>
    <definedName name="уа" localSheetId="74" hidden="1">{#N/A,#N/A,FALSE,"Лист4"}</definedName>
    <definedName name="уа" localSheetId="65" hidden="1">{#N/A,#N/A,FALSE,"Лист4"}</definedName>
    <definedName name="уа" localSheetId="66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5" hidden="1">{#N/A,#N/A,FALSE,"Лист4"}</definedName>
    <definedName name="уа" localSheetId="85" hidden="1">{#N/A,#N/A,FALSE,"Лист4"}</definedName>
    <definedName name="уа" localSheetId="77" hidden="1">{#N/A,#N/A,FALSE,"Лист4"}</definedName>
    <definedName name="уа" localSheetId="79" hidden="1">{#N/A,#N/A,FALSE,"Лист4"}</definedName>
    <definedName name="уа" localSheetId="83" hidden="1">{#N/A,#N/A,FALSE,"Лист4"}</definedName>
    <definedName name="уа" localSheetId="48" hidden="1">{#N/A,#N/A,FALSE,"Лист4"}</definedName>
    <definedName name="уа" localSheetId="86" hidden="1">{#N/A,#N/A,FALSE,"Лист4"}</definedName>
    <definedName name="уа" localSheetId="87" hidden="1">{#N/A,#N/A,FALSE,"Лист4"}</definedName>
    <definedName name="уа" localSheetId="88" hidden="1">{#N/A,#N/A,FALSE,"Лист4"}</definedName>
    <definedName name="уа" localSheetId="89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4" hidden="1">{#N/A,#N/A,FALSE,"Лист4"}</definedName>
    <definedName name="увке" localSheetId="24" hidden="1">{#N/A,#N/A,FALSE,"Лист4"}</definedName>
    <definedName name="увке" localSheetId="25" hidden="1">{#N/A,#N/A,FALSE,"Лист4"}</definedName>
    <definedName name="увке" localSheetId="15" hidden="1">{#N/A,#N/A,FALSE,"Лист4"}</definedName>
    <definedName name="увке" localSheetId="17" hidden="1">{#N/A,#N/A,FALSE,"Лист4"}</definedName>
    <definedName name="увке" localSheetId="18" hidden="1">{#N/A,#N/A,FALSE,"Лист4"}</definedName>
    <definedName name="увке" localSheetId="22" hidden="1">{#N/A,#N/A,FALSE,"Лист4"}</definedName>
    <definedName name="увке" localSheetId="26" hidden="1">{#N/A,#N/A,FALSE,"Лист4"}</definedName>
    <definedName name="увке" localSheetId="35" hidden="1">{#N/A,#N/A,FALSE,"Лист4"}</definedName>
    <definedName name="увке" localSheetId="36" hidden="1">{#N/A,#N/A,FALSE,"Лист4"}</definedName>
    <definedName name="увке" localSheetId="37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27" hidden="1">{#N/A,#N/A,FALSE,"Лист4"}</definedName>
    <definedName name="увке" localSheetId="28" hidden="1">{#N/A,#N/A,FALSE,"Лист4"}</definedName>
    <definedName name="увке" localSheetId="29" hidden="1">{#N/A,#N/A,FALSE,"Лист4"}</definedName>
    <definedName name="увке" localSheetId="32" hidden="1">{#N/A,#N/A,FALSE,"Лист4"}</definedName>
    <definedName name="увке" localSheetId="33" hidden="1">{#N/A,#N/A,FALSE,"Лист4"}</definedName>
    <definedName name="увке" localSheetId="51" hidden="1">{#N/A,#N/A,FALSE,"Лист4"}</definedName>
    <definedName name="увке" localSheetId="56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64" hidden="1">{#N/A,#N/A,FALSE,"Лист4"}</definedName>
    <definedName name="увке" localSheetId="73" hidden="1">{#N/A,#N/A,FALSE,"Лист4"}</definedName>
    <definedName name="увке" localSheetId="74" hidden="1">{#N/A,#N/A,FALSE,"Лист4"}</definedName>
    <definedName name="увке" localSheetId="65" hidden="1">{#N/A,#N/A,FALSE,"Лист4"}</definedName>
    <definedName name="увке" localSheetId="66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5" hidden="1">{#N/A,#N/A,FALSE,"Лист4"}</definedName>
    <definedName name="увке" localSheetId="85" hidden="1">{#N/A,#N/A,FALSE,"Лист4"}</definedName>
    <definedName name="увке" localSheetId="77" hidden="1">{#N/A,#N/A,FALSE,"Лист4"}</definedName>
    <definedName name="увке" localSheetId="79" hidden="1">{#N/A,#N/A,FALSE,"Лист4"}</definedName>
    <definedName name="увке" localSheetId="83" hidden="1">{#N/A,#N/A,FALSE,"Лист4"}</definedName>
    <definedName name="увке" localSheetId="48" hidden="1">{#N/A,#N/A,FALSE,"Лист4"}</definedName>
    <definedName name="увке" localSheetId="86" hidden="1">{#N/A,#N/A,FALSE,"Лист4"}</definedName>
    <definedName name="увке" localSheetId="87" hidden="1">{#N/A,#N/A,FALSE,"Лист4"}</definedName>
    <definedName name="увке" localSheetId="88" hidden="1">{#N/A,#N/A,FALSE,"Лист4"}</definedName>
    <definedName name="увке" localSheetId="89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4" hidden="1">{#N/A,#N/A,FALSE,"Лист4"}</definedName>
    <definedName name="уеунукнун" localSheetId="24" hidden="1">{#N/A,#N/A,FALSE,"Лист4"}</definedName>
    <definedName name="уеунукнун" localSheetId="25" hidden="1">{#N/A,#N/A,FALSE,"Лист4"}</definedName>
    <definedName name="уеунукнун" localSheetId="15" hidden="1">{#N/A,#N/A,FALSE,"Лист4"}</definedName>
    <definedName name="уеунукнун" localSheetId="17" hidden="1">{#N/A,#N/A,FALSE,"Лист4"}</definedName>
    <definedName name="уеунукнун" localSheetId="18" hidden="1">{#N/A,#N/A,FALSE,"Лист4"}</definedName>
    <definedName name="уеунукнун" localSheetId="22" hidden="1">{#N/A,#N/A,FALSE,"Лист4"}</definedName>
    <definedName name="уеунукнун" localSheetId="26" hidden="1">{#N/A,#N/A,FALSE,"Лист4"}</definedName>
    <definedName name="уеунукнун" localSheetId="35" hidden="1">{#N/A,#N/A,FALSE,"Лист4"}</definedName>
    <definedName name="уеунукнун" localSheetId="36" hidden="1">{#N/A,#N/A,FALSE,"Лист4"}</definedName>
    <definedName name="уеунукнун" localSheetId="37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27" hidden="1">{#N/A,#N/A,FALSE,"Лист4"}</definedName>
    <definedName name="уеунукнун" localSheetId="28" hidden="1">{#N/A,#N/A,FALSE,"Лист4"}</definedName>
    <definedName name="уеунукнун" localSheetId="29" hidden="1">{#N/A,#N/A,FALSE,"Лист4"}</definedName>
    <definedName name="уеунукнун" localSheetId="32" hidden="1">{#N/A,#N/A,FALSE,"Лист4"}</definedName>
    <definedName name="уеунукнун" localSheetId="33" hidden="1">{#N/A,#N/A,FALSE,"Лист4"}</definedName>
    <definedName name="уеунукнун" localSheetId="51" hidden="1">{#N/A,#N/A,FALSE,"Лист4"}</definedName>
    <definedName name="уеунукнун" localSheetId="56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64" hidden="1">{#N/A,#N/A,FALSE,"Лист4"}</definedName>
    <definedName name="уеунукнун" localSheetId="73" hidden="1">{#N/A,#N/A,FALSE,"Лист4"}</definedName>
    <definedName name="уеунукнун" localSheetId="74" hidden="1">{#N/A,#N/A,FALSE,"Лист4"}</definedName>
    <definedName name="уеунукнун" localSheetId="65" hidden="1">{#N/A,#N/A,FALSE,"Лист4"}</definedName>
    <definedName name="уеунукнун" localSheetId="66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5" hidden="1">{#N/A,#N/A,FALSE,"Лист4"}</definedName>
    <definedName name="уеунукнун" localSheetId="85" hidden="1">{#N/A,#N/A,FALSE,"Лист4"}</definedName>
    <definedName name="уеунукнун" localSheetId="77" hidden="1">{#N/A,#N/A,FALSE,"Лист4"}</definedName>
    <definedName name="уеунукнун" localSheetId="79" hidden="1">{#N/A,#N/A,FALSE,"Лист4"}</definedName>
    <definedName name="уеунукнун" localSheetId="83" hidden="1">{#N/A,#N/A,FALSE,"Лист4"}</definedName>
    <definedName name="уеунукнун" localSheetId="48" hidden="1">{#N/A,#N/A,FALSE,"Лист4"}</definedName>
    <definedName name="уеунукнун" localSheetId="86" hidden="1">{#N/A,#N/A,FALSE,"Лист4"}</definedName>
    <definedName name="уеунукнун" localSheetId="87" hidden="1">{#N/A,#N/A,FALSE,"Лист4"}</definedName>
    <definedName name="уеунукнун" localSheetId="88" hidden="1">{#N/A,#N/A,FALSE,"Лист4"}</definedName>
    <definedName name="уеунукнун" localSheetId="89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4" hidden="1">{#N/A,#N/A,FALSE,"Лист4"}</definedName>
    <definedName name="уке" localSheetId="24" hidden="1">{#N/A,#N/A,FALSE,"Лист4"}</definedName>
    <definedName name="уке" localSheetId="25" hidden="1">{#N/A,#N/A,FALSE,"Лист4"}</definedName>
    <definedName name="уке" localSheetId="15" hidden="1">{#N/A,#N/A,FALSE,"Лист4"}</definedName>
    <definedName name="уке" localSheetId="17" hidden="1">{#N/A,#N/A,FALSE,"Лист4"}</definedName>
    <definedName name="уке" localSheetId="18" hidden="1">{#N/A,#N/A,FALSE,"Лист4"}</definedName>
    <definedName name="уке" localSheetId="22" hidden="1">{#N/A,#N/A,FALSE,"Лист4"}</definedName>
    <definedName name="уке" localSheetId="26" hidden="1">{#N/A,#N/A,FALSE,"Лист4"}</definedName>
    <definedName name="уке" localSheetId="35" hidden="1">{#N/A,#N/A,FALSE,"Лист4"}</definedName>
    <definedName name="уке" localSheetId="36" hidden="1">{#N/A,#N/A,FALSE,"Лист4"}</definedName>
    <definedName name="уке" localSheetId="37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27" hidden="1">{#N/A,#N/A,FALSE,"Лист4"}</definedName>
    <definedName name="уке" localSheetId="28" hidden="1">{#N/A,#N/A,FALSE,"Лист4"}</definedName>
    <definedName name="уке" localSheetId="29" hidden="1">{#N/A,#N/A,FALSE,"Лист4"}</definedName>
    <definedName name="уке" localSheetId="32" hidden="1">{#N/A,#N/A,FALSE,"Лист4"}</definedName>
    <definedName name="уке" localSheetId="33" hidden="1">{#N/A,#N/A,FALSE,"Лист4"}</definedName>
    <definedName name="уке" localSheetId="51" hidden="1">{#N/A,#N/A,FALSE,"Лист4"}</definedName>
    <definedName name="уке" localSheetId="56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64" hidden="1">{#N/A,#N/A,FALSE,"Лист4"}</definedName>
    <definedName name="уке" localSheetId="73" hidden="1">{#N/A,#N/A,FALSE,"Лист4"}</definedName>
    <definedName name="уке" localSheetId="74" hidden="1">{#N/A,#N/A,FALSE,"Лист4"}</definedName>
    <definedName name="уке" localSheetId="65" hidden="1">{#N/A,#N/A,FALSE,"Лист4"}</definedName>
    <definedName name="уке" localSheetId="66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5" hidden="1">{#N/A,#N/A,FALSE,"Лист4"}</definedName>
    <definedName name="уке" localSheetId="85" hidden="1">{#N/A,#N/A,FALSE,"Лист4"}</definedName>
    <definedName name="уке" localSheetId="77" hidden="1">{#N/A,#N/A,FALSE,"Лист4"}</definedName>
    <definedName name="уке" localSheetId="79" hidden="1">{#N/A,#N/A,FALSE,"Лист4"}</definedName>
    <definedName name="уке" localSheetId="83" hidden="1">{#N/A,#N/A,FALSE,"Лист4"}</definedName>
    <definedName name="уке" localSheetId="48" hidden="1">{#N/A,#N/A,FALSE,"Лист4"}</definedName>
    <definedName name="уке" localSheetId="86" hidden="1">{#N/A,#N/A,FALSE,"Лист4"}</definedName>
    <definedName name="уке" localSheetId="87" hidden="1">{#N/A,#N/A,FALSE,"Лист4"}</definedName>
    <definedName name="уке" localSheetId="88" hidden="1">{#N/A,#N/A,FALSE,"Лист4"}</definedName>
    <definedName name="уке" localSheetId="89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4" hidden="1">{#N/A,#N/A,FALSE,"Лист4"}</definedName>
    <definedName name="укй" localSheetId="24" hidden="1">{#N/A,#N/A,FALSE,"Лист4"}</definedName>
    <definedName name="укй" localSheetId="25" hidden="1">{#N/A,#N/A,FALSE,"Лист4"}</definedName>
    <definedName name="укй" localSheetId="15" hidden="1">{#N/A,#N/A,FALSE,"Лист4"}</definedName>
    <definedName name="укй" localSheetId="17" hidden="1">{#N/A,#N/A,FALSE,"Лист4"}</definedName>
    <definedName name="укй" localSheetId="18" hidden="1">{#N/A,#N/A,FALSE,"Лист4"}</definedName>
    <definedName name="укй" localSheetId="22" hidden="1">{#N/A,#N/A,FALSE,"Лист4"}</definedName>
    <definedName name="укй" localSheetId="26" hidden="1">{#N/A,#N/A,FALSE,"Лист4"}</definedName>
    <definedName name="укй" localSheetId="35" hidden="1">{#N/A,#N/A,FALSE,"Лист4"}</definedName>
    <definedName name="укй" localSheetId="36" hidden="1">{#N/A,#N/A,FALSE,"Лист4"}</definedName>
    <definedName name="укй" localSheetId="37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27" hidden="1">{#N/A,#N/A,FALSE,"Лист4"}</definedName>
    <definedName name="укй" localSheetId="28" hidden="1">{#N/A,#N/A,FALSE,"Лист4"}</definedName>
    <definedName name="укй" localSheetId="29" hidden="1">{#N/A,#N/A,FALSE,"Лист4"}</definedName>
    <definedName name="укй" localSheetId="32" hidden="1">{#N/A,#N/A,FALSE,"Лист4"}</definedName>
    <definedName name="укй" localSheetId="33" hidden="1">{#N/A,#N/A,FALSE,"Лист4"}</definedName>
    <definedName name="укй" localSheetId="51" hidden="1">{#N/A,#N/A,FALSE,"Лист4"}</definedName>
    <definedName name="укй" localSheetId="56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64" hidden="1">{#N/A,#N/A,FALSE,"Лист4"}</definedName>
    <definedName name="укй" localSheetId="73" hidden="1">{#N/A,#N/A,FALSE,"Лист4"}</definedName>
    <definedName name="укй" localSheetId="74" hidden="1">{#N/A,#N/A,FALSE,"Лист4"}</definedName>
    <definedName name="укй" localSheetId="65" hidden="1">{#N/A,#N/A,FALSE,"Лист4"}</definedName>
    <definedName name="укй" localSheetId="66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5" hidden="1">{#N/A,#N/A,FALSE,"Лист4"}</definedName>
    <definedName name="укй" localSheetId="85" hidden="1">{#N/A,#N/A,FALSE,"Лист4"}</definedName>
    <definedName name="укй" localSheetId="77" hidden="1">{#N/A,#N/A,FALSE,"Лист4"}</definedName>
    <definedName name="укй" localSheetId="79" hidden="1">{#N/A,#N/A,FALSE,"Лист4"}</definedName>
    <definedName name="укй" localSheetId="83" hidden="1">{#N/A,#N/A,FALSE,"Лист4"}</definedName>
    <definedName name="укй" localSheetId="48" hidden="1">{#N/A,#N/A,FALSE,"Лист4"}</definedName>
    <definedName name="укй" localSheetId="86" hidden="1">{#N/A,#N/A,FALSE,"Лист4"}</definedName>
    <definedName name="укй" localSheetId="87" hidden="1">{#N/A,#N/A,FALSE,"Лист4"}</definedName>
    <definedName name="укй" localSheetId="88" hidden="1">{#N/A,#N/A,FALSE,"Лист4"}</definedName>
    <definedName name="укй" localSheetId="89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4" hidden="1">{#N/A,#N/A,FALSE,"Лист4"}</definedName>
    <definedName name="укунн" localSheetId="24" hidden="1">{#N/A,#N/A,FALSE,"Лист4"}</definedName>
    <definedName name="укунн" localSheetId="25" hidden="1">{#N/A,#N/A,FALSE,"Лист4"}</definedName>
    <definedName name="укунн" localSheetId="15" hidden="1">{#N/A,#N/A,FALSE,"Лист4"}</definedName>
    <definedName name="укунн" localSheetId="17" hidden="1">{#N/A,#N/A,FALSE,"Лист4"}</definedName>
    <definedName name="укунн" localSheetId="18" hidden="1">{#N/A,#N/A,FALSE,"Лист4"}</definedName>
    <definedName name="укунн" localSheetId="22" hidden="1">{#N/A,#N/A,FALSE,"Лист4"}</definedName>
    <definedName name="укунн" localSheetId="26" hidden="1">{#N/A,#N/A,FALSE,"Лист4"}</definedName>
    <definedName name="укунн" localSheetId="35" hidden="1">{#N/A,#N/A,FALSE,"Лист4"}</definedName>
    <definedName name="укунн" localSheetId="36" hidden="1">{#N/A,#N/A,FALSE,"Лист4"}</definedName>
    <definedName name="укунн" localSheetId="37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27" hidden="1">{#N/A,#N/A,FALSE,"Лист4"}</definedName>
    <definedName name="укунн" localSheetId="28" hidden="1">{#N/A,#N/A,FALSE,"Лист4"}</definedName>
    <definedName name="укунн" localSheetId="29" hidden="1">{#N/A,#N/A,FALSE,"Лист4"}</definedName>
    <definedName name="укунн" localSheetId="32" hidden="1">{#N/A,#N/A,FALSE,"Лист4"}</definedName>
    <definedName name="укунн" localSheetId="33" hidden="1">{#N/A,#N/A,FALSE,"Лист4"}</definedName>
    <definedName name="укунн" localSheetId="51" hidden="1">{#N/A,#N/A,FALSE,"Лист4"}</definedName>
    <definedName name="укунн" localSheetId="56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64" hidden="1">{#N/A,#N/A,FALSE,"Лист4"}</definedName>
    <definedName name="укунн" localSheetId="73" hidden="1">{#N/A,#N/A,FALSE,"Лист4"}</definedName>
    <definedName name="укунн" localSheetId="74" hidden="1">{#N/A,#N/A,FALSE,"Лист4"}</definedName>
    <definedName name="укунн" localSheetId="65" hidden="1">{#N/A,#N/A,FALSE,"Лист4"}</definedName>
    <definedName name="укунн" localSheetId="66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5" hidden="1">{#N/A,#N/A,FALSE,"Лист4"}</definedName>
    <definedName name="укунн" localSheetId="85" hidden="1">{#N/A,#N/A,FALSE,"Лист4"}</definedName>
    <definedName name="укунн" localSheetId="77" hidden="1">{#N/A,#N/A,FALSE,"Лист4"}</definedName>
    <definedName name="укунн" localSheetId="79" hidden="1">{#N/A,#N/A,FALSE,"Лист4"}</definedName>
    <definedName name="укунн" localSheetId="83" hidden="1">{#N/A,#N/A,FALSE,"Лист4"}</definedName>
    <definedName name="укунн" localSheetId="48" hidden="1">{#N/A,#N/A,FALSE,"Лист4"}</definedName>
    <definedName name="укунн" localSheetId="86" hidden="1">{#N/A,#N/A,FALSE,"Лист4"}</definedName>
    <definedName name="укунн" localSheetId="87" hidden="1">{#N/A,#N/A,FALSE,"Лист4"}</definedName>
    <definedName name="укунн" localSheetId="88" hidden="1">{#N/A,#N/A,FALSE,"Лист4"}</definedName>
    <definedName name="укунн" localSheetId="89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4" hidden="1">{#N/A,#N/A,FALSE,"Лист4"}</definedName>
    <definedName name="унунен" localSheetId="24" hidden="1">{#N/A,#N/A,FALSE,"Лист4"}</definedName>
    <definedName name="унунен" localSheetId="25" hidden="1">{#N/A,#N/A,FALSE,"Лист4"}</definedName>
    <definedName name="унунен" localSheetId="15" hidden="1">{#N/A,#N/A,FALSE,"Лист4"}</definedName>
    <definedName name="унунен" localSheetId="17" hidden="1">{#N/A,#N/A,FALSE,"Лист4"}</definedName>
    <definedName name="унунен" localSheetId="18" hidden="1">{#N/A,#N/A,FALSE,"Лист4"}</definedName>
    <definedName name="унунен" localSheetId="22" hidden="1">{#N/A,#N/A,FALSE,"Лист4"}</definedName>
    <definedName name="унунен" localSheetId="26" hidden="1">{#N/A,#N/A,FALSE,"Лист4"}</definedName>
    <definedName name="унунен" localSheetId="35" hidden="1">{#N/A,#N/A,FALSE,"Лист4"}</definedName>
    <definedName name="унунен" localSheetId="36" hidden="1">{#N/A,#N/A,FALSE,"Лист4"}</definedName>
    <definedName name="унунен" localSheetId="37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27" hidden="1">{#N/A,#N/A,FALSE,"Лист4"}</definedName>
    <definedName name="унунен" localSheetId="28" hidden="1">{#N/A,#N/A,FALSE,"Лист4"}</definedName>
    <definedName name="унунен" localSheetId="29" hidden="1">{#N/A,#N/A,FALSE,"Лист4"}</definedName>
    <definedName name="унунен" localSheetId="32" hidden="1">{#N/A,#N/A,FALSE,"Лист4"}</definedName>
    <definedName name="унунен" localSheetId="33" hidden="1">{#N/A,#N/A,FALSE,"Лист4"}</definedName>
    <definedName name="унунен" localSheetId="51" hidden="1">{#N/A,#N/A,FALSE,"Лист4"}</definedName>
    <definedName name="унунен" localSheetId="56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64" hidden="1">{#N/A,#N/A,FALSE,"Лист4"}</definedName>
    <definedName name="унунен" localSheetId="73" hidden="1">{#N/A,#N/A,FALSE,"Лист4"}</definedName>
    <definedName name="унунен" localSheetId="74" hidden="1">{#N/A,#N/A,FALSE,"Лист4"}</definedName>
    <definedName name="унунен" localSheetId="65" hidden="1">{#N/A,#N/A,FALSE,"Лист4"}</definedName>
    <definedName name="унунен" localSheetId="66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5" hidden="1">{#N/A,#N/A,FALSE,"Лист4"}</definedName>
    <definedName name="унунен" localSheetId="85" hidden="1">{#N/A,#N/A,FALSE,"Лист4"}</definedName>
    <definedName name="унунен" localSheetId="77" hidden="1">{#N/A,#N/A,FALSE,"Лист4"}</definedName>
    <definedName name="унунен" localSheetId="79" hidden="1">{#N/A,#N/A,FALSE,"Лист4"}</definedName>
    <definedName name="унунен" localSheetId="83" hidden="1">{#N/A,#N/A,FALSE,"Лист4"}</definedName>
    <definedName name="унунен" localSheetId="48" hidden="1">{#N/A,#N/A,FALSE,"Лист4"}</definedName>
    <definedName name="унунен" localSheetId="86" hidden="1">{#N/A,#N/A,FALSE,"Лист4"}</definedName>
    <definedName name="унунен" localSheetId="87" hidden="1">{#N/A,#N/A,FALSE,"Лист4"}</definedName>
    <definedName name="унунен" localSheetId="88" hidden="1">{#N/A,#N/A,FALSE,"Лист4"}</definedName>
    <definedName name="унунен" localSheetId="89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4" hidden="1">{#N/A,#N/A,FALSE,"Лист4"}</definedName>
    <definedName name="унунун" localSheetId="24" hidden="1">{#N/A,#N/A,FALSE,"Лист4"}</definedName>
    <definedName name="унунун" localSheetId="25" hidden="1">{#N/A,#N/A,FALSE,"Лист4"}</definedName>
    <definedName name="унунун" localSheetId="15" hidden="1">{#N/A,#N/A,FALSE,"Лист4"}</definedName>
    <definedName name="унунун" localSheetId="17" hidden="1">{#N/A,#N/A,FALSE,"Лист4"}</definedName>
    <definedName name="унунун" localSheetId="18" hidden="1">{#N/A,#N/A,FALSE,"Лист4"}</definedName>
    <definedName name="унунун" localSheetId="22" hidden="1">{#N/A,#N/A,FALSE,"Лист4"}</definedName>
    <definedName name="унунун" localSheetId="26" hidden="1">{#N/A,#N/A,FALSE,"Лист4"}</definedName>
    <definedName name="унунун" localSheetId="35" hidden="1">{#N/A,#N/A,FALSE,"Лист4"}</definedName>
    <definedName name="унунун" localSheetId="36" hidden="1">{#N/A,#N/A,FALSE,"Лист4"}</definedName>
    <definedName name="унунун" localSheetId="37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27" hidden="1">{#N/A,#N/A,FALSE,"Лист4"}</definedName>
    <definedName name="унунун" localSheetId="28" hidden="1">{#N/A,#N/A,FALSE,"Лист4"}</definedName>
    <definedName name="унунун" localSheetId="29" hidden="1">{#N/A,#N/A,FALSE,"Лист4"}</definedName>
    <definedName name="унунун" localSheetId="32" hidden="1">{#N/A,#N/A,FALSE,"Лист4"}</definedName>
    <definedName name="унунун" localSheetId="33" hidden="1">{#N/A,#N/A,FALSE,"Лист4"}</definedName>
    <definedName name="унунун" localSheetId="51" hidden="1">{#N/A,#N/A,FALSE,"Лист4"}</definedName>
    <definedName name="унунун" localSheetId="56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64" hidden="1">{#N/A,#N/A,FALSE,"Лист4"}</definedName>
    <definedName name="унунун" localSheetId="73" hidden="1">{#N/A,#N/A,FALSE,"Лист4"}</definedName>
    <definedName name="унунун" localSheetId="74" hidden="1">{#N/A,#N/A,FALSE,"Лист4"}</definedName>
    <definedName name="унунун" localSheetId="65" hidden="1">{#N/A,#N/A,FALSE,"Лист4"}</definedName>
    <definedName name="унунун" localSheetId="66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5" hidden="1">{#N/A,#N/A,FALSE,"Лист4"}</definedName>
    <definedName name="унунун" localSheetId="85" hidden="1">{#N/A,#N/A,FALSE,"Лист4"}</definedName>
    <definedName name="унунун" localSheetId="77" hidden="1">{#N/A,#N/A,FALSE,"Лист4"}</definedName>
    <definedName name="унунун" localSheetId="79" hidden="1">{#N/A,#N/A,FALSE,"Лист4"}</definedName>
    <definedName name="унунун" localSheetId="83" hidden="1">{#N/A,#N/A,FALSE,"Лист4"}</definedName>
    <definedName name="унунун" localSheetId="48" hidden="1">{#N/A,#N/A,FALSE,"Лист4"}</definedName>
    <definedName name="унунун" localSheetId="86" hidden="1">{#N/A,#N/A,FALSE,"Лист4"}</definedName>
    <definedName name="унунун" localSheetId="87" hidden="1">{#N/A,#N/A,FALSE,"Лист4"}</definedName>
    <definedName name="унунун" localSheetId="88" hidden="1">{#N/A,#N/A,FALSE,"Лист4"}</definedName>
    <definedName name="унунун" localSheetId="89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4" hidden="1">{#N/A,#N/A,FALSE,"Лист4"}</definedName>
    <definedName name="унуу" localSheetId="24" hidden="1">{#N/A,#N/A,FALSE,"Лист4"}</definedName>
    <definedName name="унуу" localSheetId="25" hidden="1">{#N/A,#N/A,FALSE,"Лист4"}</definedName>
    <definedName name="унуу" localSheetId="15" hidden="1">{#N/A,#N/A,FALSE,"Лист4"}</definedName>
    <definedName name="унуу" localSheetId="17" hidden="1">{#N/A,#N/A,FALSE,"Лист4"}</definedName>
    <definedName name="унуу" localSheetId="18" hidden="1">{#N/A,#N/A,FALSE,"Лист4"}</definedName>
    <definedName name="унуу" localSheetId="22" hidden="1">{#N/A,#N/A,FALSE,"Лист4"}</definedName>
    <definedName name="унуу" localSheetId="26" hidden="1">{#N/A,#N/A,FALSE,"Лист4"}</definedName>
    <definedName name="унуу" localSheetId="35" hidden="1">{#N/A,#N/A,FALSE,"Лист4"}</definedName>
    <definedName name="унуу" localSheetId="36" hidden="1">{#N/A,#N/A,FALSE,"Лист4"}</definedName>
    <definedName name="унуу" localSheetId="37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27" hidden="1">{#N/A,#N/A,FALSE,"Лист4"}</definedName>
    <definedName name="унуу" localSheetId="28" hidden="1">{#N/A,#N/A,FALSE,"Лист4"}</definedName>
    <definedName name="унуу" localSheetId="29" hidden="1">{#N/A,#N/A,FALSE,"Лист4"}</definedName>
    <definedName name="унуу" localSheetId="32" hidden="1">{#N/A,#N/A,FALSE,"Лист4"}</definedName>
    <definedName name="унуу" localSheetId="33" hidden="1">{#N/A,#N/A,FALSE,"Лист4"}</definedName>
    <definedName name="унуу" localSheetId="51" hidden="1">{#N/A,#N/A,FALSE,"Лист4"}</definedName>
    <definedName name="унуу" localSheetId="56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64" hidden="1">{#N/A,#N/A,FALSE,"Лист4"}</definedName>
    <definedName name="унуу" localSheetId="73" hidden="1">{#N/A,#N/A,FALSE,"Лист4"}</definedName>
    <definedName name="унуу" localSheetId="74" hidden="1">{#N/A,#N/A,FALSE,"Лист4"}</definedName>
    <definedName name="унуу" localSheetId="65" hidden="1">{#N/A,#N/A,FALSE,"Лист4"}</definedName>
    <definedName name="унуу" localSheetId="66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5" hidden="1">{#N/A,#N/A,FALSE,"Лист4"}</definedName>
    <definedName name="унуу" localSheetId="85" hidden="1">{#N/A,#N/A,FALSE,"Лист4"}</definedName>
    <definedName name="унуу" localSheetId="77" hidden="1">{#N/A,#N/A,FALSE,"Лист4"}</definedName>
    <definedName name="унуу" localSheetId="79" hidden="1">{#N/A,#N/A,FALSE,"Лист4"}</definedName>
    <definedName name="унуу" localSheetId="83" hidden="1">{#N/A,#N/A,FALSE,"Лист4"}</definedName>
    <definedName name="унуу" localSheetId="48" hidden="1">{#N/A,#N/A,FALSE,"Лист4"}</definedName>
    <definedName name="унуу" localSheetId="86" hidden="1">{#N/A,#N/A,FALSE,"Лист4"}</definedName>
    <definedName name="унуу" localSheetId="87" hidden="1">{#N/A,#N/A,FALSE,"Лист4"}</definedName>
    <definedName name="унуу" localSheetId="88" hidden="1">{#N/A,#N/A,FALSE,"Лист4"}</definedName>
    <definedName name="унуу" localSheetId="89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4" hidden="1">{#N/A,#N/A,FALSE,"Лист4"}</definedName>
    <definedName name="унуун" localSheetId="24" hidden="1">{#N/A,#N/A,FALSE,"Лист4"}</definedName>
    <definedName name="унуун" localSheetId="25" hidden="1">{#N/A,#N/A,FALSE,"Лист4"}</definedName>
    <definedName name="унуун" localSheetId="15" hidden="1">{#N/A,#N/A,FALSE,"Лист4"}</definedName>
    <definedName name="унуун" localSheetId="17" hidden="1">{#N/A,#N/A,FALSE,"Лист4"}</definedName>
    <definedName name="унуун" localSheetId="18" hidden="1">{#N/A,#N/A,FALSE,"Лист4"}</definedName>
    <definedName name="унуун" localSheetId="22" hidden="1">{#N/A,#N/A,FALSE,"Лист4"}</definedName>
    <definedName name="унуун" localSheetId="26" hidden="1">{#N/A,#N/A,FALSE,"Лист4"}</definedName>
    <definedName name="унуун" localSheetId="35" hidden="1">{#N/A,#N/A,FALSE,"Лист4"}</definedName>
    <definedName name="унуун" localSheetId="36" hidden="1">{#N/A,#N/A,FALSE,"Лист4"}</definedName>
    <definedName name="унуун" localSheetId="37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27" hidden="1">{#N/A,#N/A,FALSE,"Лист4"}</definedName>
    <definedName name="унуун" localSheetId="28" hidden="1">{#N/A,#N/A,FALSE,"Лист4"}</definedName>
    <definedName name="унуун" localSheetId="29" hidden="1">{#N/A,#N/A,FALSE,"Лист4"}</definedName>
    <definedName name="унуун" localSheetId="32" hidden="1">{#N/A,#N/A,FALSE,"Лист4"}</definedName>
    <definedName name="унуун" localSheetId="33" hidden="1">{#N/A,#N/A,FALSE,"Лист4"}</definedName>
    <definedName name="унуун" localSheetId="51" hidden="1">{#N/A,#N/A,FALSE,"Лист4"}</definedName>
    <definedName name="унуун" localSheetId="56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64" hidden="1">{#N/A,#N/A,FALSE,"Лист4"}</definedName>
    <definedName name="унуун" localSheetId="73" hidden="1">{#N/A,#N/A,FALSE,"Лист4"}</definedName>
    <definedName name="унуун" localSheetId="74" hidden="1">{#N/A,#N/A,FALSE,"Лист4"}</definedName>
    <definedName name="унуун" localSheetId="65" hidden="1">{#N/A,#N/A,FALSE,"Лист4"}</definedName>
    <definedName name="унуун" localSheetId="66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5" hidden="1">{#N/A,#N/A,FALSE,"Лист4"}</definedName>
    <definedName name="унуун" localSheetId="85" hidden="1">{#N/A,#N/A,FALSE,"Лист4"}</definedName>
    <definedName name="унуун" localSheetId="77" hidden="1">{#N/A,#N/A,FALSE,"Лист4"}</definedName>
    <definedName name="унуун" localSheetId="79" hidden="1">{#N/A,#N/A,FALSE,"Лист4"}</definedName>
    <definedName name="унуун" localSheetId="83" hidden="1">{#N/A,#N/A,FALSE,"Лист4"}</definedName>
    <definedName name="унуун" localSheetId="48" hidden="1">{#N/A,#N/A,FALSE,"Лист4"}</definedName>
    <definedName name="унуун" localSheetId="86" hidden="1">{#N/A,#N/A,FALSE,"Лист4"}</definedName>
    <definedName name="унуун" localSheetId="87" hidden="1">{#N/A,#N/A,FALSE,"Лист4"}</definedName>
    <definedName name="унуун" localSheetId="88" hidden="1">{#N/A,#N/A,FALSE,"Лист4"}</definedName>
    <definedName name="унуун" localSheetId="89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4" hidden="1">{#N/A,#N/A,FALSE,"Лист4"}</definedName>
    <definedName name="унууу" localSheetId="24" hidden="1">{#N/A,#N/A,FALSE,"Лист4"}</definedName>
    <definedName name="унууу" localSheetId="25" hidden="1">{#N/A,#N/A,FALSE,"Лист4"}</definedName>
    <definedName name="унууу" localSheetId="15" hidden="1">{#N/A,#N/A,FALSE,"Лист4"}</definedName>
    <definedName name="унууу" localSheetId="17" hidden="1">{#N/A,#N/A,FALSE,"Лист4"}</definedName>
    <definedName name="унууу" localSheetId="18" hidden="1">{#N/A,#N/A,FALSE,"Лист4"}</definedName>
    <definedName name="унууу" localSheetId="22" hidden="1">{#N/A,#N/A,FALSE,"Лист4"}</definedName>
    <definedName name="унууу" localSheetId="26" hidden="1">{#N/A,#N/A,FALSE,"Лист4"}</definedName>
    <definedName name="унууу" localSheetId="35" hidden="1">{#N/A,#N/A,FALSE,"Лист4"}</definedName>
    <definedName name="унууу" localSheetId="36" hidden="1">{#N/A,#N/A,FALSE,"Лист4"}</definedName>
    <definedName name="унууу" localSheetId="37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27" hidden="1">{#N/A,#N/A,FALSE,"Лист4"}</definedName>
    <definedName name="унууу" localSheetId="28" hidden="1">{#N/A,#N/A,FALSE,"Лист4"}</definedName>
    <definedName name="унууу" localSheetId="29" hidden="1">{#N/A,#N/A,FALSE,"Лист4"}</definedName>
    <definedName name="унууу" localSheetId="32" hidden="1">{#N/A,#N/A,FALSE,"Лист4"}</definedName>
    <definedName name="унууу" localSheetId="33" hidden="1">{#N/A,#N/A,FALSE,"Лист4"}</definedName>
    <definedName name="унууу" localSheetId="51" hidden="1">{#N/A,#N/A,FALSE,"Лист4"}</definedName>
    <definedName name="унууу" localSheetId="56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64" hidden="1">{#N/A,#N/A,FALSE,"Лист4"}</definedName>
    <definedName name="унууу" localSheetId="73" hidden="1">{#N/A,#N/A,FALSE,"Лист4"}</definedName>
    <definedName name="унууу" localSheetId="74" hidden="1">{#N/A,#N/A,FALSE,"Лист4"}</definedName>
    <definedName name="унууу" localSheetId="65" hidden="1">{#N/A,#N/A,FALSE,"Лист4"}</definedName>
    <definedName name="унууу" localSheetId="66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5" hidden="1">{#N/A,#N/A,FALSE,"Лист4"}</definedName>
    <definedName name="унууу" localSheetId="85" hidden="1">{#N/A,#N/A,FALSE,"Лист4"}</definedName>
    <definedName name="унууу" localSheetId="77" hidden="1">{#N/A,#N/A,FALSE,"Лист4"}</definedName>
    <definedName name="унууу" localSheetId="79" hidden="1">{#N/A,#N/A,FALSE,"Лист4"}</definedName>
    <definedName name="унууу" localSheetId="83" hidden="1">{#N/A,#N/A,FALSE,"Лист4"}</definedName>
    <definedName name="унууу" localSheetId="48" hidden="1">{#N/A,#N/A,FALSE,"Лист4"}</definedName>
    <definedName name="унууу" localSheetId="86" hidden="1">{#N/A,#N/A,FALSE,"Лист4"}</definedName>
    <definedName name="унууу" localSheetId="87" hidden="1">{#N/A,#N/A,FALSE,"Лист4"}</definedName>
    <definedName name="унууу" localSheetId="88" hidden="1">{#N/A,#N/A,FALSE,"Лист4"}</definedName>
    <definedName name="унууу" localSheetId="89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4" hidden="1">{#N/A,#N/A,FALSE,"Лист4"}</definedName>
    <definedName name="управ" localSheetId="24" hidden="1">{#N/A,#N/A,FALSE,"Лист4"}</definedName>
    <definedName name="управ" localSheetId="25" hidden="1">{#N/A,#N/A,FALSE,"Лист4"}</definedName>
    <definedName name="управ" localSheetId="15" hidden="1">{#N/A,#N/A,FALSE,"Лист4"}</definedName>
    <definedName name="управ" localSheetId="17" hidden="1">{#N/A,#N/A,FALSE,"Лист4"}</definedName>
    <definedName name="управ" localSheetId="18" hidden="1">{#N/A,#N/A,FALSE,"Лист4"}</definedName>
    <definedName name="управ" localSheetId="22" hidden="1">{#N/A,#N/A,FALSE,"Лист4"}</definedName>
    <definedName name="управ" localSheetId="26" hidden="1">{#N/A,#N/A,FALSE,"Лист4"}</definedName>
    <definedName name="управ" localSheetId="35" hidden="1">{#N/A,#N/A,FALSE,"Лист4"}</definedName>
    <definedName name="управ" localSheetId="36" hidden="1">{#N/A,#N/A,FALSE,"Лист4"}</definedName>
    <definedName name="управ" localSheetId="37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27" hidden="1">{#N/A,#N/A,FALSE,"Лист4"}</definedName>
    <definedName name="управ" localSheetId="28" hidden="1">{#N/A,#N/A,FALSE,"Лист4"}</definedName>
    <definedName name="управ" localSheetId="29" hidden="1">{#N/A,#N/A,FALSE,"Лист4"}</definedName>
    <definedName name="управ" localSheetId="32" hidden="1">{#N/A,#N/A,FALSE,"Лист4"}</definedName>
    <definedName name="управ" localSheetId="33" hidden="1">{#N/A,#N/A,FALSE,"Лист4"}</definedName>
    <definedName name="управ" localSheetId="51" hidden="1">{#N/A,#N/A,FALSE,"Лист4"}</definedName>
    <definedName name="управ" localSheetId="56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64" hidden="1">{#N/A,#N/A,FALSE,"Лист4"}</definedName>
    <definedName name="управ" localSheetId="73" hidden="1">{#N/A,#N/A,FALSE,"Лист4"}</definedName>
    <definedName name="управ" localSheetId="74" hidden="1">{#N/A,#N/A,FALSE,"Лист4"}</definedName>
    <definedName name="управ" localSheetId="65" hidden="1">{#N/A,#N/A,FALSE,"Лист4"}</definedName>
    <definedName name="управ" localSheetId="66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5" hidden="1">{#N/A,#N/A,FALSE,"Лист4"}</definedName>
    <definedName name="управ" localSheetId="85" hidden="1">{#N/A,#N/A,FALSE,"Лист4"}</definedName>
    <definedName name="управ" localSheetId="77" hidden="1">{#N/A,#N/A,FALSE,"Лист4"}</definedName>
    <definedName name="управ" localSheetId="79" hidden="1">{#N/A,#N/A,FALSE,"Лист4"}</definedName>
    <definedName name="управ" localSheetId="83" hidden="1">{#N/A,#N/A,FALSE,"Лист4"}</definedName>
    <definedName name="управ" localSheetId="48" hidden="1">{#N/A,#N/A,FALSE,"Лист4"}</definedName>
    <definedName name="управ" localSheetId="86" hidden="1">{#N/A,#N/A,FALSE,"Лист4"}</definedName>
    <definedName name="управ" localSheetId="87" hidden="1">{#N/A,#N/A,FALSE,"Лист4"}</definedName>
    <definedName name="управ" localSheetId="88" hidden="1">{#N/A,#N/A,FALSE,"Лист4"}</definedName>
    <definedName name="управ" localSheetId="89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4" hidden="1">{#N/A,#N/A,FALSE,"Лист4"}</definedName>
    <definedName name="управління" localSheetId="24" hidden="1">{#N/A,#N/A,FALSE,"Лист4"}</definedName>
    <definedName name="управління" localSheetId="25" hidden="1">{#N/A,#N/A,FALSE,"Лист4"}</definedName>
    <definedName name="управління" localSheetId="15" hidden="1">{#N/A,#N/A,FALSE,"Лист4"}</definedName>
    <definedName name="управління" localSheetId="17" hidden="1">{#N/A,#N/A,FALSE,"Лист4"}</definedName>
    <definedName name="управління" localSheetId="18" hidden="1">{#N/A,#N/A,FALSE,"Лист4"}</definedName>
    <definedName name="управління" localSheetId="22" hidden="1">{#N/A,#N/A,FALSE,"Лист4"}</definedName>
    <definedName name="управління" localSheetId="26" hidden="1">{#N/A,#N/A,FALSE,"Лист4"}</definedName>
    <definedName name="управління" localSheetId="35" hidden="1">{#N/A,#N/A,FALSE,"Лист4"}</definedName>
    <definedName name="управління" localSheetId="36" hidden="1">{#N/A,#N/A,FALSE,"Лист4"}</definedName>
    <definedName name="управління" localSheetId="37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27" hidden="1">{#N/A,#N/A,FALSE,"Лист4"}</definedName>
    <definedName name="управління" localSheetId="28" hidden="1">{#N/A,#N/A,FALSE,"Лист4"}</definedName>
    <definedName name="управління" localSheetId="29" hidden="1">{#N/A,#N/A,FALSE,"Лист4"}</definedName>
    <definedName name="управління" localSheetId="32" hidden="1">{#N/A,#N/A,FALSE,"Лист4"}</definedName>
    <definedName name="управління" localSheetId="33" hidden="1">{#N/A,#N/A,FALSE,"Лист4"}</definedName>
    <definedName name="управління" localSheetId="51" hidden="1">{#N/A,#N/A,FALSE,"Лист4"}</definedName>
    <definedName name="управління" localSheetId="56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64" hidden="1">{#N/A,#N/A,FALSE,"Лист4"}</definedName>
    <definedName name="управління" localSheetId="73" hidden="1">{#N/A,#N/A,FALSE,"Лист4"}</definedName>
    <definedName name="управління" localSheetId="74" hidden="1">{#N/A,#N/A,FALSE,"Лист4"}</definedName>
    <definedName name="управління" localSheetId="65" hidden="1">{#N/A,#N/A,FALSE,"Лист4"}</definedName>
    <definedName name="управління" localSheetId="66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5" hidden="1">{#N/A,#N/A,FALSE,"Лист4"}</definedName>
    <definedName name="управління" localSheetId="85" hidden="1">{#N/A,#N/A,FALSE,"Лист4"}</definedName>
    <definedName name="управління" localSheetId="77" hidden="1">{#N/A,#N/A,FALSE,"Лист4"}</definedName>
    <definedName name="управління" localSheetId="79" hidden="1">{#N/A,#N/A,FALSE,"Лист4"}</definedName>
    <definedName name="управління" localSheetId="83" hidden="1">{#N/A,#N/A,FALSE,"Лист4"}</definedName>
    <definedName name="управління" localSheetId="48" hidden="1">{#N/A,#N/A,FALSE,"Лист4"}</definedName>
    <definedName name="управління" localSheetId="86" hidden="1">{#N/A,#N/A,FALSE,"Лист4"}</definedName>
    <definedName name="управління" localSheetId="87" hidden="1">{#N/A,#N/A,FALSE,"Лист4"}</definedName>
    <definedName name="управління" localSheetId="88" hidden="1">{#N/A,#N/A,FALSE,"Лист4"}</definedName>
    <definedName name="управління" localSheetId="89" hidden="1">{#N/A,#N/A,FALSE,"Лист4"}</definedName>
    <definedName name="управління" hidden="1">{#N/A,#N/A,FALSE,"Лист4"}</definedName>
    <definedName name="Усі_банки">'[23]146024'!$A$8:$K$88</definedName>
    <definedName name="уукее" localSheetId="1" hidden="1">{#N/A,#N/A,FALSE,"Лист4"}</definedName>
    <definedName name="уукее" localSheetId="14" hidden="1">{#N/A,#N/A,FALSE,"Лист4"}</definedName>
    <definedName name="уукее" localSheetId="24" hidden="1">{#N/A,#N/A,FALSE,"Лист4"}</definedName>
    <definedName name="уукее" localSheetId="25" hidden="1">{#N/A,#N/A,FALSE,"Лист4"}</definedName>
    <definedName name="уукее" localSheetId="15" hidden="1">{#N/A,#N/A,FALSE,"Лист4"}</definedName>
    <definedName name="уукее" localSheetId="17" hidden="1">{#N/A,#N/A,FALSE,"Лист4"}</definedName>
    <definedName name="уукее" localSheetId="18" hidden="1">{#N/A,#N/A,FALSE,"Лист4"}</definedName>
    <definedName name="уукее" localSheetId="22" hidden="1">{#N/A,#N/A,FALSE,"Лист4"}</definedName>
    <definedName name="уукее" localSheetId="26" hidden="1">{#N/A,#N/A,FALSE,"Лист4"}</definedName>
    <definedName name="уукее" localSheetId="35" hidden="1">{#N/A,#N/A,FALSE,"Лист4"}</definedName>
    <definedName name="уукее" localSheetId="36" hidden="1">{#N/A,#N/A,FALSE,"Лист4"}</definedName>
    <definedName name="уукее" localSheetId="37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27" hidden="1">{#N/A,#N/A,FALSE,"Лист4"}</definedName>
    <definedName name="уукее" localSheetId="28" hidden="1">{#N/A,#N/A,FALSE,"Лист4"}</definedName>
    <definedName name="уукее" localSheetId="29" hidden="1">{#N/A,#N/A,FALSE,"Лист4"}</definedName>
    <definedName name="уукее" localSheetId="32" hidden="1">{#N/A,#N/A,FALSE,"Лист4"}</definedName>
    <definedName name="уукее" localSheetId="33" hidden="1">{#N/A,#N/A,FALSE,"Лист4"}</definedName>
    <definedName name="уукее" localSheetId="51" hidden="1">{#N/A,#N/A,FALSE,"Лист4"}</definedName>
    <definedName name="уукее" localSheetId="56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64" hidden="1">{#N/A,#N/A,FALSE,"Лист4"}</definedName>
    <definedName name="уукее" localSheetId="73" hidden="1">{#N/A,#N/A,FALSE,"Лист4"}</definedName>
    <definedName name="уукее" localSheetId="74" hidden="1">{#N/A,#N/A,FALSE,"Лист4"}</definedName>
    <definedName name="уукее" localSheetId="65" hidden="1">{#N/A,#N/A,FALSE,"Лист4"}</definedName>
    <definedName name="уукее" localSheetId="66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5" hidden="1">{#N/A,#N/A,FALSE,"Лист4"}</definedName>
    <definedName name="уукее" localSheetId="85" hidden="1">{#N/A,#N/A,FALSE,"Лист4"}</definedName>
    <definedName name="уукее" localSheetId="77" hidden="1">{#N/A,#N/A,FALSE,"Лист4"}</definedName>
    <definedName name="уукее" localSheetId="79" hidden="1">{#N/A,#N/A,FALSE,"Лист4"}</definedName>
    <definedName name="уукее" localSheetId="83" hidden="1">{#N/A,#N/A,FALSE,"Лист4"}</definedName>
    <definedName name="уукее" localSheetId="48" hidden="1">{#N/A,#N/A,FALSE,"Лист4"}</definedName>
    <definedName name="уукее" localSheetId="86" hidden="1">{#N/A,#N/A,FALSE,"Лист4"}</definedName>
    <definedName name="уукее" localSheetId="87" hidden="1">{#N/A,#N/A,FALSE,"Лист4"}</definedName>
    <definedName name="уукее" localSheetId="88" hidden="1">{#N/A,#N/A,FALSE,"Лист4"}</definedName>
    <definedName name="уукее" localSheetId="89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4" hidden="1">{#N/A,#N/A,FALSE,"Лист4"}</definedName>
    <definedName name="ууннну" localSheetId="24" hidden="1">{#N/A,#N/A,FALSE,"Лист4"}</definedName>
    <definedName name="ууннну" localSheetId="25" hidden="1">{#N/A,#N/A,FALSE,"Лист4"}</definedName>
    <definedName name="ууннну" localSheetId="15" hidden="1">{#N/A,#N/A,FALSE,"Лист4"}</definedName>
    <definedName name="ууннну" localSheetId="17" hidden="1">{#N/A,#N/A,FALSE,"Лист4"}</definedName>
    <definedName name="ууннну" localSheetId="18" hidden="1">{#N/A,#N/A,FALSE,"Лист4"}</definedName>
    <definedName name="ууннну" localSheetId="22" hidden="1">{#N/A,#N/A,FALSE,"Лист4"}</definedName>
    <definedName name="ууннну" localSheetId="26" hidden="1">{#N/A,#N/A,FALSE,"Лист4"}</definedName>
    <definedName name="ууннну" localSheetId="35" hidden="1">{#N/A,#N/A,FALSE,"Лист4"}</definedName>
    <definedName name="ууннну" localSheetId="36" hidden="1">{#N/A,#N/A,FALSE,"Лист4"}</definedName>
    <definedName name="ууннну" localSheetId="37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27" hidden="1">{#N/A,#N/A,FALSE,"Лист4"}</definedName>
    <definedName name="ууннну" localSheetId="28" hidden="1">{#N/A,#N/A,FALSE,"Лист4"}</definedName>
    <definedName name="ууннну" localSheetId="29" hidden="1">{#N/A,#N/A,FALSE,"Лист4"}</definedName>
    <definedName name="ууннну" localSheetId="32" hidden="1">{#N/A,#N/A,FALSE,"Лист4"}</definedName>
    <definedName name="ууннну" localSheetId="33" hidden="1">{#N/A,#N/A,FALSE,"Лист4"}</definedName>
    <definedName name="ууннну" localSheetId="51" hidden="1">{#N/A,#N/A,FALSE,"Лист4"}</definedName>
    <definedName name="ууннну" localSheetId="56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64" hidden="1">{#N/A,#N/A,FALSE,"Лист4"}</definedName>
    <definedName name="ууннну" localSheetId="73" hidden="1">{#N/A,#N/A,FALSE,"Лист4"}</definedName>
    <definedName name="ууннну" localSheetId="74" hidden="1">{#N/A,#N/A,FALSE,"Лист4"}</definedName>
    <definedName name="ууннну" localSheetId="65" hidden="1">{#N/A,#N/A,FALSE,"Лист4"}</definedName>
    <definedName name="ууннну" localSheetId="66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5" hidden="1">{#N/A,#N/A,FALSE,"Лист4"}</definedName>
    <definedName name="ууннну" localSheetId="85" hidden="1">{#N/A,#N/A,FALSE,"Лист4"}</definedName>
    <definedName name="ууннну" localSheetId="77" hidden="1">{#N/A,#N/A,FALSE,"Лист4"}</definedName>
    <definedName name="ууннну" localSheetId="79" hidden="1">{#N/A,#N/A,FALSE,"Лист4"}</definedName>
    <definedName name="ууннну" localSheetId="83" hidden="1">{#N/A,#N/A,FALSE,"Лист4"}</definedName>
    <definedName name="ууннну" localSheetId="48" hidden="1">{#N/A,#N/A,FALSE,"Лист4"}</definedName>
    <definedName name="ууннну" localSheetId="86" hidden="1">{#N/A,#N/A,FALSE,"Лист4"}</definedName>
    <definedName name="ууннну" localSheetId="87" hidden="1">{#N/A,#N/A,FALSE,"Лист4"}</definedName>
    <definedName name="ууннну" localSheetId="88" hidden="1">{#N/A,#N/A,FALSE,"Лист4"}</definedName>
    <definedName name="ууннну" localSheetId="89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4" hidden="1">{#N/A,#N/A,FALSE,"Лист4"}</definedName>
    <definedName name="ууну" localSheetId="24" hidden="1">{#N/A,#N/A,FALSE,"Лист4"}</definedName>
    <definedName name="ууну" localSheetId="25" hidden="1">{#N/A,#N/A,FALSE,"Лист4"}</definedName>
    <definedName name="ууну" localSheetId="15" hidden="1">{#N/A,#N/A,FALSE,"Лист4"}</definedName>
    <definedName name="ууну" localSheetId="17" hidden="1">{#N/A,#N/A,FALSE,"Лист4"}</definedName>
    <definedName name="ууну" localSheetId="18" hidden="1">{#N/A,#N/A,FALSE,"Лист4"}</definedName>
    <definedName name="ууну" localSheetId="22" hidden="1">{#N/A,#N/A,FALSE,"Лист4"}</definedName>
    <definedName name="ууну" localSheetId="26" hidden="1">{#N/A,#N/A,FALSE,"Лист4"}</definedName>
    <definedName name="ууну" localSheetId="35" hidden="1">{#N/A,#N/A,FALSE,"Лист4"}</definedName>
    <definedName name="ууну" localSheetId="36" hidden="1">{#N/A,#N/A,FALSE,"Лист4"}</definedName>
    <definedName name="ууну" localSheetId="37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27" hidden="1">{#N/A,#N/A,FALSE,"Лист4"}</definedName>
    <definedName name="ууну" localSheetId="28" hidden="1">{#N/A,#N/A,FALSE,"Лист4"}</definedName>
    <definedName name="ууну" localSheetId="29" hidden="1">{#N/A,#N/A,FALSE,"Лист4"}</definedName>
    <definedName name="ууну" localSheetId="32" hidden="1">{#N/A,#N/A,FALSE,"Лист4"}</definedName>
    <definedName name="ууну" localSheetId="33" hidden="1">{#N/A,#N/A,FALSE,"Лист4"}</definedName>
    <definedName name="ууну" localSheetId="51" hidden="1">{#N/A,#N/A,FALSE,"Лист4"}</definedName>
    <definedName name="ууну" localSheetId="56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64" hidden="1">{#N/A,#N/A,FALSE,"Лист4"}</definedName>
    <definedName name="ууну" localSheetId="73" hidden="1">{#N/A,#N/A,FALSE,"Лист4"}</definedName>
    <definedName name="ууну" localSheetId="74" hidden="1">{#N/A,#N/A,FALSE,"Лист4"}</definedName>
    <definedName name="ууну" localSheetId="65" hidden="1">{#N/A,#N/A,FALSE,"Лист4"}</definedName>
    <definedName name="ууну" localSheetId="66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5" hidden="1">{#N/A,#N/A,FALSE,"Лист4"}</definedName>
    <definedName name="ууну" localSheetId="85" hidden="1">{#N/A,#N/A,FALSE,"Лист4"}</definedName>
    <definedName name="ууну" localSheetId="77" hidden="1">{#N/A,#N/A,FALSE,"Лист4"}</definedName>
    <definedName name="ууну" localSheetId="79" hidden="1">{#N/A,#N/A,FALSE,"Лист4"}</definedName>
    <definedName name="ууну" localSheetId="83" hidden="1">{#N/A,#N/A,FALSE,"Лист4"}</definedName>
    <definedName name="ууну" localSheetId="48" hidden="1">{#N/A,#N/A,FALSE,"Лист4"}</definedName>
    <definedName name="ууну" localSheetId="86" hidden="1">{#N/A,#N/A,FALSE,"Лист4"}</definedName>
    <definedName name="ууну" localSheetId="87" hidden="1">{#N/A,#N/A,FALSE,"Лист4"}</definedName>
    <definedName name="ууну" localSheetId="88" hidden="1">{#N/A,#N/A,FALSE,"Лист4"}</definedName>
    <definedName name="ууну" localSheetId="89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4" hidden="1">{#N/A,#N/A,FALSE,"Лист4"}</definedName>
    <definedName name="уунунг" localSheetId="24" hidden="1">{#N/A,#N/A,FALSE,"Лист4"}</definedName>
    <definedName name="уунунг" localSheetId="25" hidden="1">{#N/A,#N/A,FALSE,"Лист4"}</definedName>
    <definedName name="уунунг" localSheetId="15" hidden="1">{#N/A,#N/A,FALSE,"Лист4"}</definedName>
    <definedName name="уунунг" localSheetId="17" hidden="1">{#N/A,#N/A,FALSE,"Лист4"}</definedName>
    <definedName name="уунунг" localSheetId="18" hidden="1">{#N/A,#N/A,FALSE,"Лист4"}</definedName>
    <definedName name="уунунг" localSheetId="22" hidden="1">{#N/A,#N/A,FALSE,"Лист4"}</definedName>
    <definedName name="уунунг" localSheetId="26" hidden="1">{#N/A,#N/A,FALSE,"Лист4"}</definedName>
    <definedName name="уунунг" localSheetId="35" hidden="1">{#N/A,#N/A,FALSE,"Лист4"}</definedName>
    <definedName name="уунунг" localSheetId="36" hidden="1">{#N/A,#N/A,FALSE,"Лист4"}</definedName>
    <definedName name="уунунг" localSheetId="37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27" hidden="1">{#N/A,#N/A,FALSE,"Лист4"}</definedName>
    <definedName name="уунунг" localSheetId="28" hidden="1">{#N/A,#N/A,FALSE,"Лист4"}</definedName>
    <definedName name="уунунг" localSheetId="29" hidden="1">{#N/A,#N/A,FALSE,"Лист4"}</definedName>
    <definedName name="уунунг" localSheetId="32" hidden="1">{#N/A,#N/A,FALSE,"Лист4"}</definedName>
    <definedName name="уунунг" localSheetId="33" hidden="1">{#N/A,#N/A,FALSE,"Лист4"}</definedName>
    <definedName name="уунунг" localSheetId="51" hidden="1">{#N/A,#N/A,FALSE,"Лист4"}</definedName>
    <definedName name="уунунг" localSheetId="56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64" hidden="1">{#N/A,#N/A,FALSE,"Лист4"}</definedName>
    <definedName name="уунунг" localSheetId="73" hidden="1">{#N/A,#N/A,FALSE,"Лист4"}</definedName>
    <definedName name="уунунг" localSheetId="74" hidden="1">{#N/A,#N/A,FALSE,"Лист4"}</definedName>
    <definedName name="уунунг" localSheetId="65" hidden="1">{#N/A,#N/A,FALSE,"Лист4"}</definedName>
    <definedName name="уунунг" localSheetId="66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5" hidden="1">{#N/A,#N/A,FALSE,"Лист4"}</definedName>
    <definedName name="уунунг" localSheetId="85" hidden="1">{#N/A,#N/A,FALSE,"Лист4"}</definedName>
    <definedName name="уунунг" localSheetId="77" hidden="1">{#N/A,#N/A,FALSE,"Лист4"}</definedName>
    <definedName name="уунунг" localSheetId="79" hidden="1">{#N/A,#N/A,FALSE,"Лист4"}</definedName>
    <definedName name="уунунг" localSheetId="83" hidden="1">{#N/A,#N/A,FALSE,"Лист4"}</definedName>
    <definedName name="уунунг" localSheetId="48" hidden="1">{#N/A,#N/A,FALSE,"Лист4"}</definedName>
    <definedName name="уунунг" localSheetId="86" hidden="1">{#N/A,#N/A,FALSE,"Лист4"}</definedName>
    <definedName name="уунунг" localSheetId="87" hidden="1">{#N/A,#N/A,FALSE,"Лист4"}</definedName>
    <definedName name="уунунг" localSheetId="88" hidden="1">{#N/A,#N/A,FALSE,"Лист4"}</definedName>
    <definedName name="уунунг" localSheetId="89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4" hidden="1">{#N/A,#N/A,FALSE,"Лист4"}</definedName>
    <definedName name="уунунууу" localSheetId="24" hidden="1">{#N/A,#N/A,FALSE,"Лист4"}</definedName>
    <definedName name="уунунууу" localSheetId="25" hidden="1">{#N/A,#N/A,FALSE,"Лист4"}</definedName>
    <definedName name="уунунууу" localSheetId="15" hidden="1">{#N/A,#N/A,FALSE,"Лист4"}</definedName>
    <definedName name="уунунууу" localSheetId="17" hidden="1">{#N/A,#N/A,FALSE,"Лист4"}</definedName>
    <definedName name="уунунууу" localSheetId="18" hidden="1">{#N/A,#N/A,FALSE,"Лист4"}</definedName>
    <definedName name="уунунууу" localSheetId="22" hidden="1">{#N/A,#N/A,FALSE,"Лист4"}</definedName>
    <definedName name="уунунууу" localSheetId="26" hidden="1">{#N/A,#N/A,FALSE,"Лист4"}</definedName>
    <definedName name="уунунууу" localSheetId="35" hidden="1">{#N/A,#N/A,FALSE,"Лист4"}</definedName>
    <definedName name="уунунууу" localSheetId="36" hidden="1">{#N/A,#N/A,FALSE,"Лист4"}</definedName>
    <definedName name="уунунууу" localSheetId="37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27" hidden="1">{#N/A,#N/A,FALSE,"Лист4"}</definedName>
    <definedName name="уунунууу" localSheetId="28" hidden="1">{#N/A,#N/A,FALSE,"Лист4"}</definedName>
    <definedName name="уунунууу" localSheetId="29" hidden="1">{#N/A,#N/A,FALSE,"Лист4"}</definedName>
    <definedName name="уунунууу" localSheetId="32" hidden="1">{#N/A,#N/A,FALSE,"Лист4"}</definedName>
    <definedName name="уунунууу" localSheetId="33" hidden="1">{#N/A,#N/A,FALSE,"Лист4"}</definedName>
    <definedName name="уунунууу" localSheetId="51" hidden="1">{#N/A,#N/A,FALSE,"Лист4"}</definedName>
    <definedName name="уунунууу" localSheetId="56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64" hidden="1">{#N/A,#N/A,FALSE,"Лист4"}</definedName>
    <definedName name="уунунууу" localSheetId="73" hidden="1">{#N/A,#N/A,FALSE,"Лист4"}</definedName>
    <definedName name="уунунууу" localSheetId="74" hidden="1">{#N/A,#N/A,FALSE,"Лист4"}</definedName>
    <definedName name="уунунууу" localSheetId="65" hidden="1">{#N/A,#N/A,FALSE,"Лист4"}</definedName>
    <definedName name="уунунууу" localSheetId="66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5" hidden="1">{#N/A,#N/A,FALSE,"Лист4"}</definedName>
    <definedName name="уунунууу" localSheetId="85" hidden="1">{#N/A,#N/A,FALSE,"Лист4"}</definedName>
    <definedName name="уунунууу" localSheetId="77" hidden="1">{#N/A,#N/A,FALSE,"Лист4"}</definedName>
    <definedName name="уунунууу" localSheetId="79" hidden="1">{#N/A,#N/A,FALSE,"Лист4"}</definedName>
    <definedName name="уунунууу" localSheetId="83" hidden="1">{#N/A,#N/A,FALSE,"Лист4"}</definedName>
    <definedName name="уунунууу" localSheetId="48" hidden="1">{#N/A,#N/A,FALSE,"Лист4"}</definedName>
    <definedName name="уунунууу" localSheetId="86" hidden="1">{#N/A,#N/A,FALSE,"Лист4"}</definedName>
    <definedName name="уунунууу" localSheetId="87" hidden="1">{#N/A,#N/A,FALSE,"Лист4"}</definedName>
    <definedName name="уунунууу" localSheetId="88" hidden="1">{#N/A,#N/A,FALSE,"Лист4"}</definedName>
    <definedName name="уунунууу" localSheetId="89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4" hidden="1">{#N/A,#N/A,FALSE,"Лист4"}</definedName>
    <definedName name="уунуурр" localSheetId="24" hidden="1">{#N/A,#N/A,FALSE,"Лист4"}</definedName>
    <definedName name="уунуурр" localSheetId="25" hidden="1">{#N/A,#N/A,FALSE,"Лист4"}</definedName>
    <definedName name="уунуурр" localSheetId="15" hidden="1">{#N/A,#N/A,FALSE,"Лист4"}</definedName>
    <definedName name="уунуурр" localSheetId="17" hidden="1">{#N/A,#N/A,FALSE,"Лист4"}</definedName>
    <definedName name="уунуурр" localSheetId="18" hidden="1">{#N/A,#N/A,FALSE,"Лист4"}</definedName>
    <definedName name="уунуурр" localSheetId="22" hidden="1">{#N/A,#N/A,FALSE,"Лист4"}</definedName>
    <definedName name="уунуурр" localSheetId="26" hidden="1">{#N/A,#N/A,FALSE,"Лист4"}</definedName>
    <definedName name="уунуурр" localSheetId="35" hidden="1">{#N/A,#N/A,FALSE,"Лист4"}</definedName>
    <definedName name="уунуурр" localSheetId="36" hidden="1">{#N/A,#N/A,FALSE,"Лист4"}</definedName>
    <definedName name="уунуурр" localSheetId="37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27" hidden="1">{#N/A,#N/A,FALSE,"Лист4"}</definedName>
    <definedName name="уунуурр" localSheetId="28" hidden="1">{#N/A,#N/A,FALSE,"Лист4"}</definedName>
    <definedName name="уунуурр" localSheetId="29" hidden="1">{#N/A,#N/A,FALSE,"Лист4"}</definedName>
    <definedName name="уунуурр" localSheetId="32" hidden="1">{#N/A,#N/A,FALSE,"Лист4"}</definedName>
    <definedName name="уунуурр" localSheetId="33" hidden="1">{#N/A,#N/A,FALSE,"Лист4"}</definedName>
    <definedName name="уунуурр" localSheetId="51" hidden="1">{#N/A,#N/A,FALSE,"Лист4"}</definedName>
    <definedName name="уунуурр" localSheetId="56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64" hidden="1">{#N/A,#N/A,FALSE,"Лист4"}</definedName>
    <definedName name="уунуурр" localSheetId="73" hidden="1">{#N/A,#N/A,FALSE,"Лист4"}</definedName>
    <definedName name="уунуурр" localSheetId="74" hidden="1">{#N/A,#N/A,FALSE,"Лист4"}</definedName>
    <definedName name="уунуурр" localSheetId="65" hidden="1">{#N/A,#N/A,FALSE,"Лист4"}</definedName>
    <definedName name="уунуурр" localSheetId="66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5" hidden="1">{#N/A,#N/A,FALSE,"Лист4"}</definedName>
    <definedName name="уунуурр" localSheetId="85" hidden="1">{#N/A,#N/A,FALSE,"Лист4"}</definedName>
    <definedName name="уунуурр" localSheetId="77" hidden="1">{#N/A,#N/A,FALSE,"Лист4"}</definedName>
    <definedName name="уунуурр" localSheetId="79" hidden="1">{#N/A,#N/A,FALSE,"Лист4"}</definedName>
    <definedName name="уунуурр" localSheetId="83" hidden="1">{#N/A,#N/A,FALSE,"Лист4"}</definedName>
    <definedName name="уунуурр" localSheetId="48" hidden="1">{#N/A,#N/A,FALSE,"Лист4"}</definedName>
    <definedName name="уунуурр" localSheetId="86" hidden="1">{#N/A,#N/A,FALSE,"Лист4"}</definedName>
    <definedName name="уунуурр" localSheetId="87" hidden="1">{#N/A,#N/A,FALSE,"Лист4"}</definedName>
    <definedName name="уунуурр" localSheetId="88" hidden="1">{#N/A,#N/A,FALSE,"Лист4"}</definedName>
    <definedName name="уунуурр" localSheetId="89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4" hidden="1">{#N/A,#N/A,FALSE,"Лист4"}</definedName>
    <definedName name="уунуууу" localSheetId="24" hidden="1">{#N/A,#N/A,FALSE,"Лист4"}</definedName>
    <definedName name="уунуууу" localSheetId="25" hidden="1">{#N/A,#N/A,FALSE,"Лист4"}</definedName>
    <definedName name="уунуууу" localSheetId="15" hidden="1">{#N/A,#N/A,FALSE,"Лист4"}</definedName>
    <definedName name="уунуууу" localSheetId="17" hidden="1">{#N/A,#N/A,FALSE,"Лист4"}</definedName>
    <definedName name="уунуууу" localSheetId="18" hidden="1">{#N/A,#N/A,FALSE,"Лист4"}</definedName>
    <definedName name="уунуууу" localSheetId="22" hidden="1">{#N/A,#N/A,FALSE,"Лист4"}</definedName>
    <definedName name="уунуууу" localSheetId="26" hidden="1">{#N/A,#N/A,FALSE,"Лист4"}</definedName>
    <definedName name="уунуууу" localSheetId="35" hidden="1">{#N/A,#N/A,FALSE,"Лист4"}</definedName>
    <definedName name="уунуууу" localSheetId="36" hidden="1">{#N/A,#N/A,FALSE,"Лист4"}</definedName>
    <definedName name="уунуууу" localSheetId="37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27" hidden="1">{#N/A,#N/A,FALSE,"Лист4"}</definedName>
    <definedName name="уунуууу" localSheetId="28" hidden="1">{#N/A,#N/A,FALSE,"Лист4"}</definedName>
    <definedName name="уунуууу" localSheetId="29" hidden="1">{#N/A,#N/A,FALSE,"Лист4"}</definedName>
    <definedName name="уунуууу" localSheetId="32" hidden="1">{#N/A,#N/A,FALSE,"Лист4"}</definedName>
    <definedName name="уунуууу" localSheetId="33" hidden="1">{#N/A,#N/A,FALSE,"Лист4"}</definedName>
    <definedName name="уунуууу" localSheetId="51" hidden="1">{#N/A,#N/A,FALSE,"Лист4"}</definedName>
    <definedName name="уунуууу" localSheetId="56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64" hidden="1">{#N/A,#N/A,FALSE,"Лист4"}</definedName>
    <definedName name="уунуууу" localSheetId="73" hidden="1">{#N/A,#N/A,FALSE,"Лист4"}</definedName>
    <definedName name="уунуууу" localSheetId="74" hidden="1">{#N/A,#N/A,FALSE,"Лист4"}</definedName>
    <definedName name="уунуууу" localSheetId="65" hidden="1">{#N/A,#N/A,FALSE,"Лист4"}</definedName>
    <definedName name="уунуууу" localSheetId="66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5" hidden="1">{#N/A,#N/A,FALSE,"Лист4"}</definedName>
    <definedName name="уунуууу" localSheetId="85" hidden="1">{#N/A,#N/A,FALSE,"Лист4"}</definedName>
    <definedName name="уунуууу" localSheetId="77" hidden="1">{#N/A,#N/A,FALSE,"Лист4"}</definedName>
    <definedName name="уунуууу" localSheetId="79" hidden="1">{#N/A,#N/A,FALSE,"Лист4"}</definedName>
    <definedName name="уунуууу" localSheetId="83" hidden="1">{#N/A,#N/A,FALSE,"Лист4"}</definedName>
    <definedName name="уунуууу" localSheetId="48" hidden="1">{#N/A,#N/A,FALSE,"Лист4"}</definedName>
    <definedName name="уунуууу" localSheetId="86" hidden="1">{#N/A,#N/A,FALSE,"Лист4"}</definedName>
    <definedName name="уунуууу" localSheetId="87" hidden="1">{#N/A,#N/A,FALSE,"Лист4"}</definedName>
    <definedName name="уунуууу" localSheetId="88" hidden="1">{#N/A,#N/A,FALSE,"Лист4"}</definedName>
    <definedName name="уунуууу" localSheetId="89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4" hidden="1">{#N/A,#N/A,FALSE,"Лист4"}</definedName>
    <definedName name="ууу" localSheetId="24" hidden="1">{#N/A,#N/A,FALSE,"Лист4"}</definedName>
    <definedName name="ууу" localSheetId="25" hidden="1">{#N/A,#N/A,FALSE,"Лист4"}</definedName>
    <definedName name="ууу" localSheetId="15" hidden="1">{#N/A,#N/A,FALSE,"Лист4"}</definedName>
    <definedName name="ууу" localSheetId="17" hidden="1">{#N/A,#N/A,FALSE,"Лист4"}</definedName>
    <definedName name="ууу" localSheetId="18" hidden="1">{#N/A,#N/A,FALSE,"Лист4"}</definedName>
    <definedName name="ууу" localSheetId="22" hidden="1">{#N/A,#N/A,FALSE,"Лист4"}</definedName>
    <definedName name="ууу" localSheetId="26" hidden="1">{#N/A,#N/A,FALSE,"Лист4"}</definedName>
    <definedName name="ууу" localSheetId="35" hidden="1">{#N/A,#N/A,FALSE,"Лист4"}</definedName>
    <definedName name="ууу" localSheetId="36" hidden="1">{#N/A,#N/A,FALSE,"Лист4"}</definedName>
    <definedName name="ууу" localSheetId="37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27" hidden="1">{#N/A,#N/A,FALSE,"Лист4"}</definedName>
    <definedName name="ууу" localSheetId="28" hidden="1">{#N/A,#N/A,FALSE,"Лист4"}</definedName>
    <definedName name="ууу" localSheetId="29" hidden="1">{#N/A,#N/A,FALSE,"Лист4"}</definedName>
    <definedName name="ууу" localSheetId="32" hidden="1">{#N/A,#N/A,FALSE,"Лист4"}</definedName>
    <definedName name="ууу" localSheetId="33" hidden="1">{#N/A,#N/A,FALSE,"Лист4"}</definedName>
    <definedName name="ууу" localSheetId="51" hidden="1">{#N/A,#N/A,FALSE,"Лист4"}</definedName>
    <definedName name="ууу" localSheetId="56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64" hidden="1">{#N/A,#N/A,FALSE,"Лист4"}</definedName>
    <definedName name="ууу" localSheetId="73" hidden="1">{#N/A,#N/A,FALSE,"Лист4"}</definedName>
    <definedName name="ууу" localSheetId="74" hidden="1">{#N/A,#N/A,FALSE,"Лист4"}</definedName>
    <definedName name="ууу" localSheetId="65" hidden="1">{#N/A,#N/A,FALSE,"Лист4"}</definedName>
    <definedName name="ууу" localSheetId="66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5" hidden="1">{#N/A,#N/A,FALSE,"Лист4"}</definedName>
    <definedName name="ууу" localSheetId="85" hidden="1">{#N/A,#N/A,FALSE,"Лист4"}</definedName>
    <definedName name="ууу" localSheetId="77" hidden="1">{#N/A,#N/A,FALSE,"Лист4"}</definedName>
    <definedName name="ууу" localSheetId="79" hidden="1">{#N/A,#N/A,FALSE,"Лист4"}</definedName>
    <definedName name="ууу" localSheetId="83" hidden="1">{#N/A,#N/A,FALSE,"Лист4"}</definedName>
    <definedName name="ууу" localSheetId="48" hidden="1">{#N/A,#N/A,FALSE,"Лист4"}</definedName>
    <definedName name="ууу" localSheetId="86" hidden="1">{#N/A,#N/A,FALSE,"Лист4"}</definedName>
    <definedName name="ууу" localSheetId="87" hidden="1">{#N/A,#N/A,FALSE,"Лист4"}</definedName>
    <definedName name="ууу" localSheetId="88" hidden="1">{#N/A,#N/A,FALSE,"Лист4"}</definedName>
    <definedName name="ууу" localSheetId="89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4" hidden="1">{#N/A,#N/A,FALSE,"Лист4"}</definedName>
    <definedName name="ууунну" localSheetId="24" hidden="1">{#N/A,#N/A,FALSE,"Лист4"}</definedName>
    <definedName name="ууунну" localSheetId="25" hidden="1">{#N/A,#N/A,FALSE,"Лист4"}</definedName>
    <definedName name="ууунну" localSheetId="15" hidden="1">{#N/A,#N/A,FALSE,"Лист4"}</definedName>
    <definedName name="ууунну" localSheetId="17" hidden="1">{#N/A,#N/A,FALSE,"Лист4"}</definedName>
    <definedName name="ууунну" localSheetId="18" hidden="1">{#N/A,#N/A,FALSE,"Лист4"}</definedName>
    <definedName name="ууунну" localSheetId="22" hidden="1">{#N/A,#N/A,FALSE,"Лист4"}</definedName>
    <definedName name="ууунну" localSheetId="26" hidden="1">{#N/A,#N/A,FALSE,"Лист4"}</definedName>
    <definedName name="ууунну" localSheetId="35" hidden="1">{#N/A,#N/A,FALSE,"Лист4"}</definedName>
    <definedName name="ууунну" localSheetId="36" hidden="1">{#N/A,#N/A,FALSE,"Лист4"}</definedName>
    <definedName name="ууунну" localSheetId="37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27" hidden="1">{#N/A,#N/A,FALSE,"Лист4"}</definedName>
    <definedName name="ууунну" localSheetId="28" hidden="1">{#N/A,#N/A,FALSE,"Лист4"}</definedName>
    <definedName name="ууунну" localSheetId="29" hidden="1">{#N/A,#N/A,FALSE,"Лист4"}</definedName>
    <definedName name="ууунну" localSheetId="32" hidden="1">{#N/A,#N/A,FALSE,"Лист4"}</definedName>
    <definedName name="ууунну" localSheetId="33" hidden="1">{#N/A,#N/A,FALSE,"Лист4"}</definedName>
    <definedName name="ууунну" localSheetId="51" hidden="1">{#N/A,#N/A,FALSE,"Лист4"}</definedName>
    <definedName name="ууунну" localSheetId="56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64" hidden="1">{#N/A,#N/A,FALSE,"Лист4"}</definedName>
    <definedName name="ууунну" localSheetId="73" hidden="1">{#N/A,#N/A,FALSE,"Лист4"}</definedName>
    <definedName name="ууунну" localSheetId="74" hidden="1">{#N/A,#N/A,FALSE,"Лист4"}</definedName>
    <definedName name="ууунну" localSheetId="65" hidden="1">{#N/A,#N/A,FALSE,"Лист4"}</definedName>
    <definedName name="ууунну" localSheetId="66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5" hidden="1">{#N/A,#N/A,FALSE,"Лист4"}</definedName>
    <definedName name="ууунну" localSheetId="85" hidden="1">{#N/A,#N/A,FALSE,"Лист4"}</definedName>
    <definedName name="ууунну" localSheetId="77" hidden="1">{#N/A,#N/A,FALSE,"Лист4"}</definedName>
    <definedName name="ууунну" localSheetId="79" hidden="1">{#N/A,#N/A,FALSE,"Лист4"}</definedName>
    <definedName name="ууунну" localSheetId="83" hidden="1">{#N/A,#N/A,FALSE,"Лист4"}</definedName>
    <definedName name="ууунну" localSheetId="48" hidden="1">{#N/A,#N/A,FALSE,"Лист4"}</definedName>
    <definedName name="ууунну" localSheetId="86" hidden="1">{#N/A,#N/A,FALSE,"Лист4"}</definedName>
    <definedName name="ууунну" localSheetId="87" hidden="1">{#N/A,#N/A,FALSE,"Лист4"}</definedName>
    <definedName name="ууунну" localSheetId="88" hidden="1">{#N/A,#N/A,FALSE,"Лист4"}</definedName>
    <definedName name="ууунну" localSheetId="89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4" hidden="1">{#N/A,#N/A,FALSE,"Лист4"}</definedName>
    <definedName name="ууунууууу" localSheetId="24" hidden="1">{#N/A,#N/A,FALSE,"Лист4"}</definedName>
    <definedName name="ууунууууу" localSheetId="25" hidden="1">{#N/A,#N/A,FALSE,"Лист4"}</definedName>
    <definedName name="ууунууууу" localSheetId="15" hidden="1">{#N/A,#N/A,FALSE,"Лист4"}</definedName>
    <definedName name="ууунууууу" localSheetId="17" hidden="1">{#N/A,#N/A,FALSE,"Лист4"}</definedName>
    <definedName name="ууунууууу" localSheetId="18" hidden="1">{#N/A,#N/A,FALSE,"Лист4"}</definedName>
    <definedName name="ууунууууу" localSheetId="22" hidden="1">{#N/A,#N/A,FALSE,"Лист4"}</definedName>
    <definedName name="ууунууууу" localSheetId="26" hidden="1">{#N/A,#N/A,FALSE,"Лист4"}</definedName>
    <definedName name="ууунууууу" localSheetId="35" hidden="1">{#N/A,#N/A,FALSE,"Лист4"}</definedName>
    <definedName name="ууунууууу" localSheetId="36" hidden="1">{#N/A,#N/A,FALSE,"Лист4"}</definedName>
    <definedName name="ууунууууу" localSheetId="37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27" hidden="1">{#N/A,#N/A,FALSE,"Лист4"}</definedName>
    <definedName name="ууунууууу" localSheetId="28" hidden="1">{#N/A,#N/A,FALSE,"Лист4"}</definedName>
    <definedName name="ууунууууу" localSheetId="29" hidden="1">{#N/A,#N/A,FALSE,"Лист4"}</definedName>
    <definedName name="ууунууууу" localSheetId="32" hidden="1">{#N/A,#N/A,FALSE,"Лист4"}</definedName>
    <definedName name="ууунууууу" localSheetId="33" hidden="1">{#N/A,#N/A,FALSE,"Лист4"}</definedName>
    <definedName name="ууунууууу" localSheetId="51" hidden="1">{#N/A,#N/A,FALSE,"Лист4"}</definedName>
    <definedName name="ууунууууу" localSheetId="56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64" hidden="1">{#N/A,#N/A,FALSE,"Лист4"}</definedName>
    <definedName name="ууунууууу" localSheetId="73" hidden="1">{#N/A,#N/A,FALSE,"Лист4"}</definedName>
    <definedName name="ууунууууу" localSheetId="74" hidden="1">{#N/A,#N/A,FALSE,"Лист4"}</definedName>
    <definedName name="ууунууууу" localSheetId="65" hidden="1">{#N/A,#N/A,FALSE,"Лист4"}</definedName>
    <definedName name="ууунууууу" localSheetId="66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5" hidden="1">{#N/A,#N/A,FALSE,"Лист4"}</definedName>
    <definedName name="ууунууууу" localSheetId="85" hidden="1">{#N/A,#N/A,FALSE,"Лист4"}</definedName>
    <definedName name="ууунууууу" localSheetId="77" hidden="1">{#N/A,#N/A,FALSE,"Лист4"}</definedName>
    <definedName name="ууунууууу" localSheetId="79" hidden="1">{#N/A,#N/A,FALSE,"Лист4"}</definedName>
    <definedName name="ууунууууу" localSheetId="83" hidden="1">{#N/A,#N/A,FALSE,"Лист4"}</definedName>
    <definedName name="ууунууууу" localSheetId="48" hidden="1">{#N/A,#N/A,FALSE,"Лист4"}</definedName>
    <definedName name="ууунууууу" localSheetId="86" hidden="1">{#N/A,#N/A,FALSE,"Лист4"}</definedName>
    <definedName name="ууунууууу" localSheetId="87" hidden="1">{#N/A,#N/A,FALSE,"Лист4"}</definedName>
    <definedName name="ууунууууу" localSheetId="88" hidden="1">{#N/A,#N/A,FALSE,"Лист4"}</definedName>
    <definedName name="ууунууууу" localSheetId="89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4" hidden="1">{#N/A,#N/A,FALSE,"Лист4"}</definedName>
    <definedName name="уууу" localSheetId="24" hidden="1">{#N/A,#N/A,FALSE,"Лист4"}</definedName>
    <definedName name="уууу" localSheetId="25" hidden="1">{#N/A,#N/A,FALSE,"Лист4"}</definedName>
    <definedName name="уууу" localSheetId="15" hidden="1">{#N/A,#N/A,FALSE,"Лист4"}</definedName>
    <definedName name="уууу" localSheetId="17" hidden="1">{#N/A,#N/A,FALSE,"Лист4"}</definedName>
    <definedName name="уууу" localSheetId="18" hidden="1">{#N/A,#N/A,FALSE,"Лист4"}</definedName>
    <definedName name="уууу" localSheetId="22" hidden="1">{#N/A,#N/A,FALSE,"Лист4"}</definedName>
    <definedName name="уууу" localSheetId="26" hidden="1">{#N/A,#N/A,FALSE,"Лист4"}</definedName>
    <definedName name="уууу" localSheetId="35" hidden="1">{#N/A,#N/A,FALSE,"Лист4"}</definedName>
    <definedName name="уууу" localSheetId="36" hidden="1">{#N/A,#N/A,FALSE,"Лист4"}</definedName>
    <definedName name="уууу" localSheetId="37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27" hidden="1">{#N/A,#N/A,FALSE,"Лист4"}</definedName>
    <definedName name="уууу" localSheetId="28" hidden="1">{#N/A,#N/A,FALSE,"Лист4"}</definedName>
    <definedName name="уууу" localSheetId="29" hidden="1">{#N/A,#N/A,FALSE,"Лист4"}</definedName>
    <definedName name="уууу" localSheetId="32" hidden="1">{#N/A,#N/A,FALSE,"Лист4"}</definedName>
    <definedName name="уууу" localSheetId="33" hidden="1">{#N/A,#N/A,FALSE,"Лист4"}</definedName>
    <definedName name="уууу" localSheetId="51" hidden="1">{#N/A,#N/A,FALSE,"Лист4"}</definedName>
    <definedName name="уууу" localSheetId="56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64" hidden="1">{#N/A,#N/A,FALSE,"Лист4"}</definedName>
    <definedName name="уууу" localSheetId="73" hidden="1">{#N/A,#N/A,FALSE,"Лист4"}</definedName>
    <definedName name="уууу" localSheetId="74" hidden="1">{#N/A,#N/A,FALSE,"Лист4"}</definedName>
    <definedName name="уууу" localSheetId="65" hidden="1">{#N/A,#N/A,FALSE,"Лист4"}</definedName>
    <definedName name="уууу" localSheetId="66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5" hidden="1">{#N/A,#N/A,FALSE,"Лист4"}</definedName>
    <definedName name="уууу" localSheetId="85" hidden="1">{#N/A,#N/A,FALSE,"Лист4"}</definedName>
    <definedName name="уууу" localSheetId="77" hidden="1">{#N/A,#N/A,FALSE,"Лист4"}</definedName>
    <definedName name="уууу" localSheetId="79" hidden="1">{#N/A,#N/A,FALSE,"Лист4"}</definedName>
    <definedName name="уууу" localSheetId="83" hidden="1">{#N/A,#N/A,FALSE,"Лист4"}</definedName>
    <definedName name="уууу" localSheetId="48" hidden="1">{#N/A,#N/A,FALSE,"Лист4"}</definedName>
    <definedName name="уууу" localSheetId="86" hidden="1">{#N/A,#N/A,FALSE,"Лист4"}</definedName>
    <definedName name="уууу" localSheetId="87" hidden="1">{#N/A,#N/A,FALSE,"Лист4"}</definedName>
    <definedName name="уууу" localSheetId="88" hidden="1">{#N/A,#N/A,FALSE,"Лист4"}</definedName>
    <definedName name="уууу" localSheetId="89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4" hidden="1">{#N/A,#N/A,FALSE,"Лист4"}</definedName>
    <definedName name="уууу32" localSheetId="24" hidden="1">{#N/A,#N/A,FALSE,"Лист4"}</definedName>
    <definedName name="уууу32" localSheetId="25" hidden="1">{#N/A,#N/A,FALSE,"Лист4"}</definedName>
    <definedName name="уууу32" localSheetId="15" hidden="1">{#N/A,#N/A,FALSE,"Лист4"}</definedName>
    <definedName name="уууу32" localSheetId="17" hidden="1">{#N/A,#N/A,FALSE,"Лист4"}</definedName>
    <definedName name="уууу32" localSheetId="18" hidden="1">{#N/A,#N/A,FALSE,"Лист4"}</definedName>
    <definedName name="уууу32" localSheetId="22" hidden="1">{#N/A,#N/A,FALSE,"Лист4"}</definedName>
    <definedName name="уууу32" localSheetId="26" hidden="1">{#N/A,#N/A,FALSE,"Лист4"}</definedName>
    <definedName name="уууу32" localSheetId="35" hidden="1">{#N/A,#N/A,FALSE,"Лист4"}</definedName>
    <definedName name="уууу32" localSheetId="36" hidden="1">{#N/A,#N/A,FALSE,"Лист4"}</definedName>
    <definedName name="уууу32" localSheetId="37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27" hidden="1">{#N/A,#N/A,FALSE,"Лист4"}</definedName>
    <definedName name="уууу32" localSheetId="28" hidden="1">{#N/A,#N/A,FALSE,"Лист4"}</definedName>
    <definedName name="уууу32" localSheetId="29" hidden="1">{#N/A,#N/A,FALSE,"Лист4"}</definedName>
    <definedName name="уууу32" localSheetId="32" hidden="1">{#N/A,#N/A,FALSE,"Лист4"}</definedName>
    <definedName name="уууу32" localSheetId="33" hidden="1">{#N/A,#N/A,FALSE,"Лист4"}</definedName>
    <definedName name="уууу32" localSheetId="51" hidden="1">{#N/A,#N/A,FALSE,"Лист4"}</definedName>
    <definedName name="уууу32" localSheetId="56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64" hidden="1">{#N/A,#N/A,FALSE,"Лист4"}</definedName>
    <definedName name="уууу32" localSheetId="73" hidden="1">{#N/A,#N/A,FALSE,"Лист4"}</definedName>
    <definedName name="уууу32" localSheetId="74" hidden="1">{#N/A,#N/A,FALSE,"Лист4"}</definedName>
    <definedName name="уууу32" localSheetId="65" hidden="1">{#N/A,#N/A,FALSE,"Лист4"}</definedName>
    <definedName name="уууу32" localSheetId="66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5" hidden="1">{#N/A,#N/A,FALSE,"Лист4"}</definedName>
    <definedName name="уууу32" localSheetId="85" hidden="1">{#N/A,#N/A,FALSE,"Лист4"}</definedName>
    <definedName name="уууу32" localSheetId="77" hidden="1">{#N/A,#N/A,FALSE,"Лист4"}</definedName>
    <definedName name="уууу32" localSheetId="79" hidden="1">{#N/A,#N/A,FALSE,"Лист4"}</definedName>
    <definedName name="уууу32" localSheetId="83" hidden="1">{#N/A,#N/A,FALSE,"Лист4"}</definedName>
    <definedName name="уууу32" localSheetId="48" hidden="1">{#N/A,#N/A,FALSE,"Лист4"}</definedName>
    <definedName name="уууу32" localSheetId="86" hidden="1">{#N/A,#N/A,FALSE,"Лист4"}</definedName>
    <definedName name="уууу32" localSheetId="87" hidden="1">{#N/A,#N/A,FALSE,"Лист4"}</definedName>
    <definedName name="уууу32" localSheetId="88" hidden="1">{#N/A,#N/A,FALSE,"Лист4"}</definedName>
    <definedName name="уууу32" localSheetId="89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4" hidden="1">{#N/A,#N/A,FALSE,"Лист4"}</definedName>
    <definedName name="уууун" localSheetId="24" hidden="1">{#N/A,#N/A,FALSE,"Лист4"}</definedName>
    <definedName name="уууун" localSheetId="25" hidden="1">{#N/A,#N/A,FALSE,"Лист4"}</definedName>
    <definedName name="уууун" localSheetId="15" hidden="1">{#N/A,#N/A,FALSE,"Лист4"}</definedName>
    <definedName name="уууун" localSheetId="17" hidden="1">{#N/A,#N/A,FALSE,"Лист4"}</definedName>
    <definedName name="уууун" localSheetId="18" hidden="1">{#N/A,#N/A,FALSE,"Лист4"}</definedName>
    <definedName name="уууун" localSheetId="22" hidden="1">{#N/A,#N/A,FALSE,"Лист4"}</definedName>
    <definedName name="уууун" localSheetId="26" hidden="1">{#N/A,#N/A,FALSE,"Лист4"}</definedName>
    <definedName name="уууун" localSheetId="35" hidden="1">{#N/A,#N/A,FALSE,"Лист4"}</definedName>
    <definedName name="уууун" localSheetId="36" hidden="1">{#N/A,#N/A,FALSE,"Лист4"}</definedName>
    <definedName name="уууун" localSheetId="37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27" hidden="1">{#N/A,#N/A,FALSE,"Лист4"}</definedName>
    <definedName name="уууун" localSheetId="28" hidden="1">{#N/A,#N/A,FALSE,"Лист4"}</definedName>
    <definedName name="уууун" localSheetId="29" hidden="1">{#N/A,#N/A,FALSE,"Лист4"}</definedName>
    <definedName name="уууун" localSheetId="32" hidden="1">{#N/A,#N/A,FALSE,"Лист4"}</definedName>
    <definedName name="уууун" localSheetId="33" hidden="1">{#N/A,#N/A,FALSE,"Лист4"}</definedName>
    <definedName name="уууун" localSheetId="51" hidden="1">{#N/A,#N/A,FALSE,"Лист4"}</definedName>
    <definedName name="уууун" localSheetId="56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64" hidden="1">{#N/A,#N/A,FALSE,"Лист4"}</definedName>
    <definedName name="уууун" localSheetId="73" hidden="1">{#N/A,#N/A,FALSE,"Лист4"}</definedName>
    <definedName name="уууун" localSheetId="74" hidden="1">{#N/A,#N/A,FALSE,"Лист4"}</definedName>
    <definedName name="уууун" localSheetId="65" hidden="1">{#N/A,#N/A,FALSE,"Лист4"}</definedName>
    <definedName name="уууун" localSheetId="66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5" hidden="1">{#N/A,#N/A,FALSE,"Лист4"}</definedName>
    <definedName name="уууун" localSheetId="85" hidden="1">{#N/A,#N/A,FALSE,"Лист4"}</definedName>
    <definedName name="уууун" localSheetId="77" hidden="1">{#N/A,#N/A,FALSE,"Лист4"}</definedName>
    <definedName name="уууун" localSheetId="79" hidden="1">{#N/A,#N/A,FALSE,"Лист4"}</definedName>
    <definedName name="уууун" localSheetId="83" hidden="1">{#N/A,#N/A,FALSE,"Лист4"}</definedName>
    <definedName name="уууун" localSheetId="48" hidden="1">{#N/A,#N/A,FALSE,"Лист4"}</definedName>
    <definedName name="уууун" localSheetId="86" hidden="1">{#N/A,#N/A,FALSE,"Лист4"}</definedName>
    <definedName name="уууун" localSheetId="87" hidden="1">{#N/A,#N/A,FALSE,"Лист4"}</definedName>
    <definedName name="уууун" localSheetId="88" hidden="1">{#N/A,#N/A,FALSE,"Лист4"}</definedName>
    <definedName name="уууун" localSheetId="89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14" hidden="1">{#N/A,#N/A,FALSE,"т02бд"}</definedName>
    <definedName name="ф" localSheetId="24" hidden="1">{#N/A,#N/A,FALSE,"т02бд"}</definedName>
    <definedName name="ф" localSheetId="25" hidden="1">{#N/A,#N/A,FALSE,"т02бд"}</definedName>
    <definedName name="ф" localSheetId="15" hidden="1">{#N/A,#N/A,FALSE,"т02бд"}</definedName>
    <definedName name="ф" localSheetId="17" hidden="1">{#N/A,#N/A,FALSE,"т02бд"}</definedName>
    <definedName name="ф" localSheetId="18" hidden="1">{#N/A,#N/A,FALSE,"т02бд"}</definedName>
    <definedName name="ф" localSheetId="22" hidden="1">{#N/A,#N/A,FALSE,"т02бд"}</definedName>
    <definedName name="ф" localSheetId="26" hidden="1">{#N/A,#N/A,FALSE,"т02бд"}</definedName>
    <definedName name="ф" localSheetId="35" hidden="1">{#N/A,#N/A,FALSE,"т02бд"}</definedName>
    <definedName name="ф" localSheetId="3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27" hidden="1">{#N/A,#N/A,FALSE,"т02бд"}</definedName>
    <definedName name="ф" localSheetId="28" hidden="1">{#N/A,#N/A,FALSE,"т02бд"}</definedName>
    <definedName name="ф" localSheetId="29" hidden="1">{#N/A,#N/A,FALSE,"т02бд"}</definedName>
    <definedName name="ф" localSheetId="32" hidden="1">{#N/A,#N/A,FALSE,"т02бд"}</definedName>
    <definedName name="ф" localSheetId="33" hidden="1">{#N/A,#N/A,FALSE,"т02бд"}</definedName>
    <definedName name="ф" localSheetId="51" hidden="1">{#N/A,#N/A,FALSE,"т02бд"}</definedName>
    <definedName name="ф" localSheetId="56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64" hidden="1">{#N/A,#N/A,FALSE,"т02бд"}</definedName>
    <definedName name="ф" localSheetId="73" hidden="1">{#N/A,#N/A,FALSE,"т02бд"}</definedName>
    <definedName name="ф" localSheetId="74" hidden="1">{#N/A,#N/A,FALSE,"т02бд"}</definedName>
    <definedName name="ф" localSheetId="65" hidden="1">{#N/A,#N/A,FALSE,"т02бд"}</definedName>
    <definedName name="ф" localSheetId="66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85" hidden="1">{#N/A,#N/A,FALSE,"т02бд"}</definedName>
    <definedName name="ф" localSheetId="77" hidden="1">{#N/A,#N/A,FALSE,"т02бд"}</definedName>
    <definedName name="ф" localSheetId="79" hidden="1">{#N/A,#N/A,FALSE,"т02бд"}</definedName>
    <definedName name="ф" localSheetId="83" hidden="1">{#N/A,#N/A,FALSE,"т02бд"}</definedName>
    <definedName name="ф" localSheetId="48" hidden="1">{#N/A,#N/A,FALSE,"т02бд"}</definedName>
    <definedName name="ф" localSheetId="86" hidden="1">{#N/A,#N/A,FALSE,"т02бд"}</definedName>
    <definedName name="ф" localSheetId="87" hidden="1">{#N/A,#N/A,FALSE,"т02бд"}</definedName>
    <definedName name="ф" localSheetId="88" hidden="1">{#N/A,#N/A,FALSE,"т02бд"}</definedName>
    <definedName name="ф" localSheetId="89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4" hidden="1">{#N/A,#N/A,FALSE,"т02бд"}</definedName>
    <definedName name="ф_2" localSheetId="24" hidden="1">{#N/A,#N/A,FALSE,"т02бд"}</definedName>
    <definedName name="ф_2" localSheetId="25" hidden="1">{#N/A,#N/A,FALSE,"т02бд"}</definedName>
    <definedName name="ф_2" localSheetId="17" hidden="1">{#N/A,#N/A,FALSE,"т02бд"}</definedName>
    <definedName name="ф_2" localSheetId="18" hidden="1">{#N/A,#N/A,FALSE,"т02бд"}</definedName>
    <definedName name="ф_2" localSheetId="22" hidden="1">{#N/A,#N/A,FALSE,"т02бд"}</definedName>
    <definedName name="ф_2" localSheetId="26" hidden="1">{#N/A,#N/A,FALSE,"т02бд"}</definedName>
    <definedName name="ф_2" localSheetId="35" hidden="1">{#N/A,#N/A,FALSE,"т02бд"}</definedName>
    <definedName name="ф_2" localSheetId="36" hidden="1">{#N/A,#N/A,FALSE,"т02бд"}</definedName>
    <definedName name="ф_2" localSheetId="37" hidden="1">{#N/A,#N/A,FALSE,"т02бд"}</definedName>
    <definedName name="ф_2" localSheetId="38" hidden="1">{#N/A,#N/A,FALSE,"т02бд"}</definedName>
    <definedName name="ф_2" localSheetId="39" hidden="1">{#N/A,#N/A,FALSE,"т02бд"}</definedName>
    <definedName name="ф_2" localSheetId="27" hidden="1">{#N/A,#N/A,FALSE,"т02бд"}</definedName>
    <definedName name="ф_2" localSheetId="28" hidden="1">{#N/A,#N/A,FALSE,"т02бд"}</definedName>
    <definedName name="ф_2" localSheetId="29" hidden="1">{#N/A,#N/A,FALSE,"т02бд"}</definedName>
    <definedName name="ф_2" localSheetId="32" hidden="1">{#N/A,#N/A,FALSE,"т02бд"}</definedName>
    <definedName name="ф_2" localSheetId="33" hidden="1">{#N/A,#N/A,FALSE,"т02бд"}</definedName>
    <definedName name="ф_2" localSheetId="51" hidden="1">{#N/A,#N/A,FALSE,"т02бд"}</definedName>
    <definedName name="ф_2" localSheetId="56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64" hidden="1">{#N/A,#N/A,FALSE,"т02бд"}</definedName>
    <definedName name="ф_2" localSheetId="73" hidden="1">{#N/A,#N/A,FALSE,"т02бд"}</definedName>
    <definedName name="ф_2" localSheetId="74" hidden="1">{#N/A,#N/A,FALSE,"т02бд"}</definedName>
    <definedName name="ф_2" localSheetId="65" hidden="1">{#N/A,#N/A,FALSE,"т02бд"}</definedName>
    <definedName name="ф_2" localSheetId="66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9" hidden="1">{#N/A,#N/A,FALSE,"т02бд"}</definedName>
    <definedName name="ф_2" localSheetId="83" hidden="1">{#N/A,#N/A,FALSE,"т02бд"}</definedName>
    <definedName name="ф_2" localSheetId="48" hidden="1">{#N/A,#N/A,FALSE,"т02бд"}</definedName>
    <definedName name="ф_2" localSheetId="86" hidden="1">{#N/A,#N/A,FALSE,"т02бд"}</definedName>
    <definedName name="ф_2" localSheetId="87" hidden="1">{#N/A,#N/A,FALSE,"т02бд"}</definedName>
    <definedName name="ф_2" localSheetId="88" hidden="1">{#N/A,#N/A,FALSE,"т02бд"}</definedName>
    <definedName name="ф_2" localSheetId="89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4" hidden="1">{#N/A,#N/A,FALSE,"т02бд"}</definedName>
    <definedName name="ф_2_1" localSheetId="24" hidden="1">{#N/A,#N/A,FALSE,"т02бд"}</definedName>
    <definedName name="ф_2_1" localSheetId="25" hidden="1">{#N/A,#N/A,FALSE,"т02бд"}</definedName>
    <definedName name="ф_2_1" localSheetId="17" hidden="1">{#N/A,#N/A,FALSE,"т02бд"}</definedName>
    <definedName name="ф_2_1" localSheetId="18" hidden="1">{#N/A,#N/A,FALSE,"т02бд"}</definedName>
    <definedName name="ф_2_1" localSheetId="22" hidden="1">{#N/A,#N/A,FALSE,"т02бд"}</definedName>
    <definedName name="ф_2_1" localSheetId="26" hidden="1">{#N/A,#N/A,FALSE,"т02бд"}</definedName>
    <definedName name="ф_2_1" localSheetId="35" hidden="1">{#N/A,#N/A,FALSE,"т02бд"}</definedName>
    <definedName name="ф_2_1" localSheetId="36" hidden="1">{#N/A,#N/A,FALSE,"т02бд"}</definedName>
    <definedName name="ф_2_1" localSheetId="37" hidden="1">{#N/A,#N/A,FALSE,"т02бд"}</definedName>
    <definedName name="ф_2_1" localSheetId="38" hidden="1">{#N/A,#N/A,FALSE,"т02бд"}</definedName>
    <definedName name="ф_2_1" localSheetId="39" hidden="1">{#N/A,#N/A,FALSE,"т02бд"}</definedName>
    <definedName name="ф_2_1" localSheetId="27" hidden="1">{#N/A,#N/A,FALSE,"т02бд"}</definedName>
    <definedName name="ф_2_1" localSheetId="28" hidden="1">{#N/A,#N/A,FALSE,"т02бд"}</definedName>
    <definedName name="ф_2_1" localSheetId="29" hidden="1">{#N/A,#N/A,FALSE,"т02бд"}</definedName>
    <definedName name="ф_2_1" localSheetId="32" hidden="1">{#N/A,#N/A,FALSE,"т02бд"}</definedName>
    <definedName name="ф_2_1" localSheetId="33" hidden="1">{#N/A,#N/A,FALSE,"т02бд"}</definedName>
    <definedName name="ф_2_1" localSheetId="51" hidden="1">{#N/A,#N/A,FALSE,"т02бд"}</definedName>
    <definedName name="ф_2_1" localSheetId="56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64" hidden="1">{#N/A,#N/A,FALSE,"т02бд"}</definedName>
    <definedName name="ф_2_1" localSheetId="73" hidden="1">{#N/A,#N/A,FALSE,"т02бд"}</definedName>
    <definedName name="ф_2_1" localSheetId="74" hidden="1">{#N/A,#N/A,FALSE,"т02бд"}</definedName>
    <definedName name="ф_2_1" localSheetId="65" hidden="1">{#N/A,#N/A,FALSE,"т02бд"}</definedName>
    <definedName name="ф_2_1" localSheetId="66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9" hidden="1">{#N/A,#N/A,FALSE,"т02бд"}</definedName>
    <definedName name="ф_2_1" localSheetId="83" hidden="1">{#N/A,#N/A,FALSE,"т02бд"}</definedName>
    <definedName name="ф_2_1" localSheetId="48" hidden="1">{#N/A,#N/A,FALSE,"т02бд"}</definedName>
    <definedName name="ф_2_1" localSheetId="86" hidden="1">{#N/A,#N/A,FALSE,"т02бд"}</definedName>
    <definedName name="ф_2_1" localSheetId="87" hidden="1">{#N/A,#N/A,FALSE,"т02бд"}</definedName>
    <definedName name="ф_2_1" localSheetId="88" hidden="1">{#N/A,#N/A,FALSE,"т02бд"}</definedName>
    <definedName name="ф_2_1" localSheetId="89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14" hidden="1">{#N/A,#N/A,FALSE,"т02бд"}</definedName>
    <definedName name="фіва" localSheetId="24" hidden="1">{#N/A,#N/A,FALSE,"т02бд"}</definedName>
    <definedName name="фіва" localSheetId="25" hidden="1">{#N/A,#N/A,FALSE,"т02бд"}</definedName>
    <definedName name="фіва" localSheetId="15" hidden="1">{#N/A,#N/A,FALSE,"т02бд"}</definedName>
    <definedName name="фіва" localSheetId="17" hidden="1">{#N/A,#N/A,FALSE,"т02бд"}</definedName>
    <definedName name="фіва" localSheetId="18" hidden="1">{#N/A,#N/A,FALSE,"т02бд"}</definedName>
    <definedName name="фіва" localSheetId="22" hidden="1">{#N/A,#N/A,FALSE,"т02бд"}</definedName>
    <definedName name="фіва" localSheetId="26" hidden="1">{#N/A,#N/A,FALSE,"т02бд"}</definedName>
    <definedName name="фіва" localSheetId="35" hidden="1">{#N/A,#N/A,FALSE,"т02бд"}</definedName>
    <definedName name="фіва" localSheetId="3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27" hidden="1">{#N/A,#N/A,FALSE,"т02бд"}</definedName>
    <definedName name="фіва" localSheetId="28" hidden="1">{#N/A,#N/A,FALSE,"т02бд"}</definedName>
    <definedName name="фіва" localSheetId="29" hidden="1">{#N/A,#N/A,FALSE,"т02бд"}</definedName>
    <definedName name="фіва" localSheetId="32" hidden="1">{#N/A,#N/A,FALSE,"т02бд"}</definedName>
    <definedName name="фіва" localSheetId="33" hidden="1">{#N/A,#N/A,FALSE,"т02бд"}</definedName>
    <definedName name="фіва" localSheetId="51" hidden="1">{#N/A,#N/A,FALSE,"т02бд"}</definedName>
    <definedName name="фіва" localSheetId="56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64" hidden="1">{#N/A,#N/A,FALSE,"т02бд"}</definedName>
    <definedName name="фіва" localSheetId="73" hidden="1">{#N/A,#N/A,FALSE,"т02бд"}</definedName>
    <definedName name="фіва" localSheetId="74" hidden="1">{#N/A,#N/A,FALSE,"т02бд"}</definedName>
    <definedName name="фіва" localSheetId="65" hidden="1">{#N/A,#N/A,FALSE,"т02бд"}</definedName>
    <definedName name="фіва" localSheetId="66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85" hidden="1">{#N/A,#N/A,FALSE,"т02бд"}</definedName>
    <definedName name="фіва" localSheetId="77" hidden="1">{#N/A,#N/A,FALSE,"т02бд"}</definedName>
    <definedName name="фіва" localSheetId="79" hidden="1">{#N/A,#N/A,FALSE,"т02бд"}</definedName>
    <definedName name="фіва" localSheetId="83" hidden="1">{#N/A,#N/A,FALSE,"т02бд"}</definedName>
    <definedName name="фіва" localSheetId="48" hidden="1">{#N/A,#N/A,FALSE,"т02бд"}</definedName>
    <definedName name="фіва" localSheetId="86" hidden="1">{#N/A,#N/A,FALSE,"т02бд"}</definedName>
    <definedName name="фіва" localSheetId="87" hidden="1">{#N/A,#N/A,FALSE,"т02бд"}</definedName>
    <definedName name="фіва" localSheetId="88" hidden="1">{#N/A,#N/A,FALSE,"т02бд"}</definedName>
    <definedName name="фіва" localSheetId="89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4" hidden="1">{#N/A,#N/A,FALSE,"т02бд"}</definedName>
    <definedName name="фіва_2" localSheetId="24" hidden="1">{#N/A,#N/A,FALSE,"т02бд"}</definedName>
    <definedName name="фіва_2" localSheetId="25" hidden="1">{#N/A,#N/A,FALSE,"т02бд"}</definedName>
    <definedName name="фіва_2" localSheetId="17" hidden="1">{#N/A,#N/A,FALSE,"т02бд"}</definedName>
    <definedName name="фіва_2" localSheetId="18" hidden="1">{#N/A,#N/A,FALSE,"т02бд"}</definedName>
    <definedName name="фіва_2" localSheetId="22" hidden="1">{#N/A,#N/A,FALSE,"т02бд"}</definedName>
    <definedName name="фіва_2" localSheetId="26" hidden="1">{#N/A,#N/A,FALSE,"т02бд"}</definedName>
    <definedName name="фіва_2" localSheetId="35" hidden="1">{#N/A,#N/A,FALSE,"т02бд"}</definedName>
    <definedName name="фіва_2" localSheetId="36" hidden="1">{#N/A,#N/A,FALSE,"т02бд"}</definedName>
    <definedName name="фіва_2" localSheetId="37" hidden="1">{#N/A,#N/A,FALSE,"т02бд"}</definedName>
    <definedName name="фіва_2" localSheetId="38" hidden="1">{#N/A,#N/A,FALSE,"т02бд"}</definedName>
    <definedName name="фіва_2" localSheetId="39" hidden="1">{#N/A,#N/A,FALSE,"т02бд"}</definedName>
    <definedName name="фіва_2" localSheetId="27" hidden="1">{#N/A,#N/A,FALSE,"т02бд"}</definedName>
    <definedName name="фіва_2" localSheetId="28" hidden="1">{#N/A,#N/A,FALSE,"т02бд"}</definedName>
    <definedName name="фіва_2" localSheetId="29" hidden="1">{#N/A,#N/A,FALSE,"т02бд"}</definedName>
    <definedName name="фіва_2" localSheetId="32" hidden="1">{#N/A,#N/A,FALSE,"т02бд"}</definedName>
    <definedName name="фіва_2" localSheetId="33" hidden="1">{#N/A,#N/A,FALSE,"т02бд"}</definedName>
    <definedName name="фіва_2" localSheetId="51" hidden="1">{#N/A,#N/A,FALSE,"т02бд"}</definedName>
    <definedName name="фіва_2" localSheetId="56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64" hidden="1">{#N/A,#N/A,FALSE,"т02бд"}</definedName>
    <definedName name="фіва_2" localSheetId="73" hidden="1">{#N/A,#N/A,FALSE,"т02бд"}</definedName>
    <definedName name="фіва_2" localSheetId="74" hidden="1">{#N/A,#N/A,FALSE,"т02бд"}</definedName>
    <definedName name="фіва_2" localSheetId="65" hidden="1">{#N/A,#N/A,FALSE,"т02бд"}</definedName>
    <definedName name="фіва_2" localSheetId="66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9" hidden="1">{#N/A,#N/A,FALSE,"т02бд"}</definedName>
    <definedName name="фіва_2" localSheetId="83" hidden="1">{#N/A,#N/A,FALSE,"т02бд"}</definedName>
    <definedName name="фіва_2" localSheetId="48" hidden="1">{#N/A,#N/A,FALSE,"т02бд"}</definedName>
    <definedName name="фіва_2" localSheetId="86" hidden="1">{#N/A,#N/A,FALSE,"т02бд"}</definedName>
    <definedName name="фіва_2" localSheetId="87" hidden="1">{#N/A,#N/A,FALSE,"т02бд"}</definedName>
    <definedName name="фіва_2" localSheetId="88" hidden="1">{#N/A,#N/A,FALSE,"т02бд"}</definedName>
    <definedName name="фіва_2" localSheetId="89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4" hidden="1">{#N/A,#N/A,FALSE,"т02бд"}</definedName>
    <definedName name="фіва_2_1" localSheetId="24" hidden="1">{#N/A,#N/A,FALSE,"т02бд"}</definedName>
    <definedName name="фіва_2_1" localSheetId="25" hidden="1">{#N/A,#N/A,FALSE,"т02бд"}</definedName>
    <definedName name="фіва_2_1" localSheetId="17" hidden="1">{#N/A,#N/A,FALSE,"т02бд"}</definedName>
    <definedName name="фіва_2_1" localSheetId="18" hidden="1">{#N/A,#N/A,FALSE,"т02бд"}</definedName>
    <definedName name="фіва_2_1" localSheetId="22" hidden="1">{#N/A,#N/A,FALSE,"т02бд"}</definedName>
    <definedName name="фіва_2_1" localSheetId="26" hidden="1">{#N/A,#N/A,FALSE,"т02бд"}</definedName>
    <definedName name="фіва_2_1" localSheetId="35" hidden="1">{#N/A,#N/A,FALSE,"т02бд"}</definedName>
    <definedName name="фіва_2_1" localSheetId="36" hidden="1">{#N/A,#N/A,FALSE,"т02бд"}</definedName>
    <definedName name="фіва_2_1" localSheetId="37" hidden="1">{#N/A,#N/A,FALSE,"т02бд"}</definedName>
    <definedName name="фіва_2_1" localSheetId="38" hidden="1">{#N/A,#N/A,FALSE,"т02бд"}</definedName>
    <definedName name="фіва_2_1" localSheetId="39" hidden="1">{#N/A,#N/A,FALSE,"т02бд"}</definedName>
    <definedName name="фіва_2_1" localSheetId="27" hidden="1">{#N/A,#N/A,FALSE,"т02бд"}</definedName>
    <definedName name="фіва_2_1" localSheetId="28" hidden="1">{#N/A,#N/A,FALSE,"т02бд"}</definedName>
    <definedName name="фіва_2_1" localSheetId="29" hidden="1">{#N/A,#N/A,FALSE,"т02бд"}</definedName>
    <definedName name="фіва_2_1" localSheetId="32" hidden="1">{#N/A,#N/A,FALSE,"т02бд"}</definedName>
    <definedName name="фіва_2_1" localSheetId="33" hidden="1">{#N/A,#N/A,FALSE,"т02бд"}</definedName>
    <definedName name="фіва_2_1" localSheetId="51" hidden="1">{#N/A,#N/A,FALSE,"т02бд"}</definedName>
    <definedName name="фіва_2_1" localSheetId="56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64" hidden="1">{#N/A,#N/A,FALSE,"т02бд"}</definedName>
    <definedName name="фіва_2_1" localSheetId="73" hidden="1">{#N/A,#N/A,FALSE,"т02бд"}</definedName>
    <definedName name="фіва_2_1" localSheetId="74" hidden="1">{#N/A,#N/A,FALSE,"т02бд"}</definedName>
    <definedName name="фіва_2_1" localSheetId="65" hidden="1">{#N/A,#N/A,FALSE,"т02бд"}</definedName>
    <definedName name="фіва_2_1" localSheetId="66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9" hidden="1">{#N/A,#N/A,FALSE,"т02бд"}</definedName>
    <definedName name="фіва_2_1" localSheetId="83" hidden="1">{#N/A,#N/A,FALSE,"т02бд"}</definedName>
    <definedName name="фіва_2_1" localSheetId="48" hidden="1">{#N/A,#N/A,FALSE,"т02бд"}</definedName>
    <definedName name="фіва_2_1" localSheetId="86" hidden="1">{#N/A,#N/A,FALSE,"т02бд"}</definedName>
    <definedName name="фіва_2_1" localSheetId="87" hidden="1">{#N/A,#N/A,FALSE,"т02бд"}</definedName>
    <definedName name="фіва_2_1" localSheetId="88" hidden="1">{#N/A,#N/A,FALSE,"т02бд"}</definedName>
    <definedName name="фіва_2_1" localSheetId="89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14" hidden="1">{#N/A,#N/A,FALSE,"т02бд"}</definedName>
    <definedName name="фф" localSheetId="24" hidden="1">{#N/A,#N/A,FALSE,"т02бд"}</definedName>
    <definedName name="фф" localSheetId="25" hidden="1">{#N/A,#N/A,FALSE,"т02бд"}</definedName>
    <definedName name="фф" localSheetId="15" hidden="1">{#N/A,#N/A,FALSE,"т02бд"}</definedName>
    <definedName name="фф" localSheetId="17" hidden="1">{#N/A,#N/A,FALSE,"т02бд"}</definedName>
    <definedName name="фф" localSheetId="18" hidden="1">{#N/A,#N/A,FALSE,"т02бд"}</definedName>
    <definedName name="фф" localSheetId="22" hidden="1">{#N/A,#N/A,FALSE,"т02бд"}</definedName>
    <definedName name="фф" localSheetId="26" hidden="1">{#N/A,#N/A,FALSE,"т02бд"}</definedName>
    <definedName name="фф" localSheetId="35" hidden="1">{#N/A,#N/A,FALSE,"т02бд"}</definedName>
    <definedName name="фф" localSheetId="3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27" hidden="1">{#N/A,#N/A,FALSE,"т02бд"}</definedName>
    <definedName name="фф" localSheetId="28" hidden="1">{#N/A,#N/A,FALSE,"т02бд"}</definedName>
    <definedName name="фф" localSheetId="29" hidden="1">{#N/A,#N/A,FALSE,"т02бд"}</definedName>
    <definedName name="фф" localSheetId="32" hidden="1">{#N/A,#N/A,FALSE,"т02бд"}</definedName>
    <definedName name="фф" localSheetId="33" hidden="1">{#N/A,#N/A,FALSE,"т02бд"}</definedName>
    <definedName name="фф" localSheetId="51" hidden="1">{#N/A,#N/A,FALSE,"т02бд"}</definedName>
    <definedName name="фф" localSheetId="56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64" hidden="1">{#N/A,#N/A,FALSE,"т02бд"}</definedName>
    <definedName name="фф" localSheetId="73" hidden="1">{#N/A,#N/A,FALSE,"т02бд"}</definedName>
    <definedName name="фф" localSheetId="74" hidden="1">{#N/A,#N/A,FALSE,"т02бд"}</definedName>
    <definedName name="фф" localSheetId="65" hidden="1">{#N/A,#N/A,FALSE,"т02бд"}</definedName>
    <definedName name="фф" localSheetId="66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5" hidden="1">[37]GDP!#REF!</definedName>
    <definedName name="фф" localSheetId="85" hidden="1">[37]GDP!#REF!</definedName>
    <definedName name="фф" localSheetId="77" hidden="1">{#N/A,#N/A,FALSE,"т02бд"}</definedName>
    <definedName name="фф" localSheetId="79" hidden="1">{#N/A,#N/A,FALSE,"т02бд"}</definedName>
    <definedName name="фф" localSheetId="83" hidden="1">{#N/A,#N/A,FALSE,"т02бд"}</definedName>
    <definedName name="фф" localSheetId="48" hidden="1">{#N/A,#N/A,FALSE,"т02бд"}</definedName>
    <definedName name="фф" localSheetId="86" hidden="1">{#N/A,#N/A,FALSE,"т02бд"}</definedName>
    <definedName name="фф" localSheetId="87" hidden="1">{#N/A,#N/A,FALSE,"т02бд"}</definedName>
    <definedName name="фф" localSheetId="88" hidden="1">{#N/A,#N/A,FALSE,"т02бд"}</definedName>
    <definedName name="фф" localSheetId="89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4" hidden="1">{#N/A,#N/A,FALSE,"т02бд"}</definedName>
    <definedName name="фф_2" localSheetId="24" hidden="1">{#N/A,#N/A,FALSE,"т02бд"}</definedName>
    <definedName name="фф_2" localSheetId="25" hidden="1">{#N/A,#N/A,FALSE,"т02бд"}</definedName>
    <definedName name="фф_2" localSheetId="17" hidden="1">{#N/A,#N/A,FALSE,"т02бд"}</definedName>
    <definedName name="фф_2" localSheetId="18" hidden="1">{#N/A,#N/A,FALSE,"т02бд"}</definedName>
    <definedName name="фф_2" localSheetId="22" hidden="1">{#N/A,#N/A,FALSE,"т02бд"}</definedName>
    <definedName name="фф_2" localSheetId="26" hidden="1">{#N/A,#N/A,FALSE,"т02бд"}</definedName>
    <definedName name="фф_2" localSheetId="35" hidden="1">{#N/A,#N/A,FALSE,"т02бд"}</definedName>
    <definedName name="фф_2" localSheetId="36" hidden="1">{#N/A,#N/A,FALSE,"т02бд"}</definedName>
    <definedName name="фф_2" localSheetId="37" hidden="1">{#N/A,#N/A,FALSE,"т02бд"}</definedName>
    <definedName name="фф_2" localSheetId="38" hidden="1">{#N/A,#N/A,FALSE,"т02бд"}</definedName>
    <definedName name="фф_2" localSheetId="39" hidden="1">{#N/A,#N/A,FALSE,"т02бд"}</definedName>
    <definedName name="фф_2" localSheetId="27" hidden="1">{#N/A,#N/A,FALSE,"т02бд"}</definedName>
    <definedName name="фф_2" localSheetId="28" hidden="1">{#N/A,#N/A,FALSE,"т02бд"}</definedName>
    <definedName name="фф_2" localSheetId="29" hidden="1">{#N/A,#N/A,FALSE,"т02бд"}</definedName>
    <definedName name="фф_2" localSheetId="32" hidden="1">{#N/A,#N/A,FALSE,"т02бд"}</definedName>
    <definedName name="фф_2" localSheetId="33" hidden="1">{#N/A,#N/A,FALSE,"т02бд"}</definedName>
    <definedName name="фф_2" localSheetId="51" hidden="1">{#N/A,#N/A,FALSE,"т02бд"}</definedName>
    <definedName name="фф_2" localSheetId="56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64" hidden="1">{#N/A,#N/A,FALSE,"т02бд"}</definedName>
    <definedName name="фф_2" localSheetId="73" hidden="1">{#N/A,#N/A,FALSE,"т02бд"}</definedName>
    <definedName name="фф_2" localSheetId="74" hidden="1">{#N/A,#N/A,FALSE,"т02бд"}</definedName>
    <definedName name="фф_2" localSheetId="65" hidden="1">{#N/A,#N/A,FALSE,"т02бд"}</definedName>
    <definedName name="фф_2" localSheetId="66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9" hidden="1">{#N/A,#N/A,FALSE,"т02бд"}</definedName>
    <definedName name="фф_2" localSheetId="83" hidden="1">{#N/A,#N/A,FALSE,"т02бд"}</definedName>
    <definedName name="фф_2" localSheetId="48" hidden="1">{#N/A,#N/A,FALSE,"т02бд"}</definedName>
    <definedName name="фф_2" localSheetId="86" hidden="1">{#N/A,#N/A,FALSE,"т02бд"}</definedName>
    <definedName name="фф_2" localSheetId="87" hidden="1">{#N/A,#N/A,FALSE,"т02бд"}</definedName>
    <definedName name="фф_2" localSheetId="88" hidden="1">{#N/A,#N/A,FALSE,"т02бд"}</definedName>
    <definedName name="фф_2" localSheetId="89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4" hidden="1">{#N/A,#N/A,FALSE,"т02бд"}</definedName>
    <definedName name="фф_2_1" localSheetId="24" hidden="1">{#N/A,#N/A,FALSE,"т02бд"}</definedName>
    <definedName name="фф_2_1" localSheetId="25" hidden="1">{#N/A,#N/A,FALSE,"т02бд"}</definedName>
    <definedName name="фф_2_1" localSheetId="17" hidden="1">{#N/A,#N/A,FALSE,"т02бд"}</definedName>
    <definedName name="фф_2_1" localSheetId="18" hidden="1">{#N/A,#N/A,FALSE,"т02бд"}</definedName>
    <definedName name="фф_2_1" localSheetId="22" hidden="1">{#N/A,#N/A,FALSE,"т02бд"}</definedName>
    <definedName name="фф_2_1" localSheetId="26" hidden="1">{#N/A,#N/A,FALSE,"т02бд"}</definedName>
    <definedName name="фф_2_1" localSheetId="35" hidden="1">{#N/A,#N/A,FALSE,"т02бд"}</definedName>
    <definedName name="фф_2_1" localSheetId="36" hidden="1">{#N/A,#N/A,FALSE,"т02бд"}</definedName>
    <definedName name="фф_2_1" localSheetId="37" hidden="1">{#N/A,#N/A,FALSE,"т02бд"}</definedName>
    <definedName name="фф_2_1" localSheetId="38" hidden="1">{#N/A,#N/A,FALSE,"т02бд"}</definedName>
    <definedName name="фф_2_1" localSheetId="39" hidden="1">{#N/A,#N/A,FALSE,"т02бд"}</definedName>
    <definedName name="фф_2_1" localSheetId="27" hidden="1">{#N/A,#N/A,FALSE,"т02бд"}</definedName>
    <definedName name="фф_2_1" localSheetId="28" hidden="1">{#N/A,#N/A,FALSE,"т02бд"}</definedName>
    <definedName name="фф_2_1" localSheetId="29" hidden="1">{#N/A,#N/A,FALSE,"т02бд"}</definedName>
    <definedName name="фф_2_1" localSheetId="32" hidden="1">{#N/A,#N/A,FALSE,"т02бд"}</definedName>
    <definedName name="фф_2_1" localSheetId="33" hidden="1">{#N/A,#N/A,FALSE,"т02бд"}</definedName>
    <definedName name="фф_2_1" localSheetId="51" hidden="1">{#N/A,#N/A,FALSE,"т02бд"}</definedName>
    <definedName name="фф_2_1" localSheetId="56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64" hidden="1">{#N/A,#N/A,FALSE,"т02бд"}</definedName>
    <definedName name="фф_2_1" localSheetId="73" hidden="1">{#N/A,#N/A,FALSE,"т02бд"}</definedName>
    <definedName name="фф_2_1" localSheetId="74" hidden="1">{#N/A,#N/A,FALSE,"т02бд"}</definedName>
    <definedName name="фф_2_1" localSheetId="65" hidden="1">{#N/A,#N/A,FALSE,"т02бд"}</definedName>
    <definedName name="фф_2_1" localSheetId="66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9" hidden="1">{#N/A,#N/A,FALSE,"т02бд"}</definedName>
    <definedName name="фф_2_1" localSheetId="83" hidden="1">{#N/A,#N/A,FALSE,"т02бд"}</definedName>
    <definedName name="фф_2_1" localSheetId="48" hidden="1">{#N/A,#N/A,FALSE,"т02бд"}</definedName>
    <definedName name="фф_2_1" localSheetId="86" hidden="1">{#N/A,#N/A,FALSE,"т02бд"}</definedName>
    <definedName name="фф_2_1" localSheetId="87" hidden="1">{#N/A,#N/A,FALSE,"т02бд"}</definedName>
    <definedName name="фф_2_1" localSheetId="88" hidden="1">{#N/A,#N/A,FALSE,"т02бд"}</definedName>
    <definedName name="фф_2_1" localSheetId="89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14" hidden="1">{#N/A,#N/A,FALSE,"т02бд"}</definedName>
    <definedName name="ффф" localSheetId="24" hidden="1">{#N/A,#N/A,FALSE,"т02бд"}</definedName>
    <definedName name="ффф" localSheetId="25" hidden="1">{#N/A,#N/A,FALSE,"т02бд"}</definedName>
    <definedName name="ффф" localSheetId="15" hidden="1">{#N/A,#N/A,FALSE,"т02бд"}</definedName>
    <definedName name="ффф" localSheetId="17" hidden="1">{#N/A,#N/A,FALSE,"т02бд"}</definedName>
    <definedName name="ффф" localSheetId="18" hidden="1">{#N/A,#N/A,FALSE,"т02бд"}</definedName>
    <definedName name="ффф" localSheetId="22" hidden="1">{#N/A,#N/A,FALSE,"т02бд"}</definedName>
    <definedName name="ффф" localSheetId="26" hidden="1">{#N/A,#N/A,FALSE,"т02бд"}</definedName>
    <definedName name="ффф" localSheetId="35" hidden="1">{#N/A,#N/A,FALSE,"т02бд"}</definedName>
    <definedName name="ффф" localSheetId="3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27" hidden="1">{#N/A,#N/A,FALSE,"т02бд"}</definedName>
    <definedName name="ффф" localSheetId="28" hidden="1">{#N/A,#N/A,FALSE,"т02бд"}</definedName>
    <definedName name="ффф" localSheetId="29" hidden="1">{#N/A,#N/A,FALSE,"т02бд"}</definedName>
    <definedName name="ффф" localSheetId="32" hidden="1">{#N/A,#N/A,FALSE,"т02бд"}</definedName>
    <definedName name="ффф" localSheetId="33" hidden="1">{#N/A,#N/A,FALSE,"т02бд"}</definedName>
    <definedName name="ффф" localSheetId="51" hidden="1">{#N/A,#N/A,FALSE,"т02бд"}</definedName>
    <definedName name="ффф" localSheetId="56" hidden="1">{#N/A,#N/A,FALSE,"т02бд"}</definedName>
    <definedName name="ффф" localSheetId="58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64" hidden="1">{#N/A,#N/A,FALSE,"т02бд"}</definedName>
    <definedName name="ффф" localSheetId="73" hidden="1">{#N/A,#N/A,FALSE,"т02бд"}</definedName>
    <definedName name="ффф" localSheetId="74" hidden="1">{#N/A,#N/A,FALSE,"т02бд"}</definedName>
    <definedName name="ффф" localSheetId="65" hidden="1">{#N/A,#N/A,FALSE,"т02бд"}</definedName>
    <definedName name="ффф" localSheetId="66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5" hidden="1">{#N/A,#N/A,FALSE,"Лист4"}</definedName>
    <definedName name="ффф" localSheetId="85" hidden="1">{#N/A,#N/A,FALSE,"Лист4"}</definedName>
    <definedName name="ффф" localSheetId="77" hidden="1">{#N/A,#N/A,FALSE,"т02бд"}</definedName>
    <definedName name="ффф" localSheetId="79" hidden="1">{#N/A,#N/A,FALSE,"т02бд"}</definedName>
    <definedName name="ффф" localSheetId="83" hidden="1">{#N/A,#N/A,FALSE,"т02бд"}</definedName>
    <definedName name="ффф" localSheetId="48" hidden="1">{#N/A,#N/A,FALSE,"т02бд"}</definedName>
    <definedName name="ффф" localSheetId="86" hidden="1">{#N/A,#N/A,FALSE,"т02бд"}</definedName>
    <definedName name="ффф" localSheetId="87" hidden="1">{#N/A,#N/A,FALSE,"т02бд"}</definedName>
    <definedName name="ффф" localSheetId="88" hidden="1">{#N/A,#N/A,FALSE,"т02бд"}</definedName>
    <definedName name="ффф" localSheetId="89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4" hidden="1">{#N/A,#N/A,FALSE,"т02бд"}</definedName>
    <definedName name="ффф_1" localSheetId="24" hidden="1">{#N/A,#N/A,FALSE,"т02бд"}</definedName>
    <definedName name="ффф_1" localSheetId="25" hidden="1">{#N/A,#N/A,FALSE,"т02бд"}</definedName>
    <definedName name="ффф_1" localSheetId="17" hidden="1">{#N/A,#N/A,FALSE,"т02бд"}</definedName>
    <definedName name="ффф_1" localSheetId="18" hidden="1">{#N/A,#N/A,FALSE,"т02бд"}</definedName>
    <definedName name="ффф_1" localSheetId="22" hidden="1">{#N/A,#N/A,FALSE,"т02бд"}</definedName>
    <definedName name="ффф_1" localSheetId="26" hidden="1">{#N/A,#N/A,FALSE,"т02бд"}</definedName>
    <definedName name="ффф_1" localSheetId="35" hidden="1">{#N/A,#N/A,FALSE,"т02бд"}</definedName>
    <definedName name="ффф_1" localSheetId="36" hidden="1">{#N/A,#N/A,FALSE,"т02бд"}</definedName>
    <definedName name="ффф_1" localSheetId="37" hidden="1">{#N/A,#N/A,FALSE,"т02бд"}</definedName>
    <definedName name="ффф_1" localSheetId="38" hidden="1">{#N/A,#N/A,FALSE,"т02бд"}</definedName>
    <definedName name="ффф_1" localSheetId="39" hidden="1">{#N/A,#N/A,FALSE,"т02бд"}</definedName>
    <definedName name="ффф_1" localSheetId="27" hidden="1">{#N/A,#N/A,FALSE,"т02бд"}</definedName>
    <definedName name="ффф_1" localSheetId="28" hidden="1">{#N/A,#N/A,FALSE,"т02бд"}</definedName>
    <definedName name="ффф_1" localSheetId="29" hidden="1">{#N/A,#N/A,FALSE,"т02бд"}</definedName>
    <definedName name="ффф_1" localSheetId="32" hidden="1">{#N/A,#N/A,FALSE,"т02бд"}</definedName>
    <definedName name="ффф_1" localSheetId="33" hidden="1">{#N/A,#N/A,FALSE,"т02бд"}</definedName>
    <definedName name="ффф_1" localSheetId="51" hidden="1">{#N/A,#N/A,FALSE,"т02бд"}</definedName>
    <definedName name="ффф_1" localSheetId="56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64" hidden="1">{#N/A,#N/A,FALSE,"т02бд"}</definedName>
    <definedName name="ффф_1" localSheetId="73" hidden="1">{#N/A,#N/A,FALSE,"т02бд"}</definedName>
    <definedName name="ффф_1" localSheetId="74" hidden="1">{#N/A,#N/A,FALSE,"т02бд"}</definedName>
    <definedName name="ффф_1" localSheetId="65" hidden="1">{#N/A,#N/A,FALSE,"т02бд"}</definedName>
    <definedName name="ффф_1" localSheetId="66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9" hidden="1">{#N/A,#N/A,FALSE,"т02бд"}</definedName>
    <definedName name="ффф_1" localSheetId="83" hidden="1">{#N/A,#N/A,FALSE,"т02бд"}</definedName>
    <definedName name="ффф_1" localSheetId="48" hidden="1">{#N/A,#N/A,FALSE,"т02бд"}</definedName>
    <definedName name="ффф_1" localSheetId="86" hidden="1">{#N/A,#N/A,FALSE,"т02бд"}</definedName>
    <definedName name="ффф_1" localSheetId="87" hidden="1">{#N/A,#N/A,FALSE,"т02бд"}</definedName>
    <definedName name="ффф_1" localSheetId="88" hidden="1">{#N/A,#N/A,FALSE,"т02бд"}</definedName>
    <definedName name="ффф_1" localSheetId="89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4" hidden="1">{#N/A,#N/A,FALSE,"т02бд"}</definedName>
    <definedName name="ффф_2" localSheetId="24" hidden="1">{#N/A,#N/A,FALSE,"т02бд"}</definedName>
    <definedName name="ффф_2" localSheetId="25" hidden="1">{#N/A,#N/A,FALSE,"т02бд"}</definedName>
    <definedName name="ффф_2" localSheetId="17" hidden="1">{#N/A,#N/A,FALSE,"т02бд"}</definedName>
    <definedName name="ффф_2" localSheetId="18" hidden="1">{#N/A,#N/A,FALSE,"т02бд"}</definedName>
    <definedName name="ффф_2" localSheetId="22" hidden="1">{#N/A,#N/A,FALSE,"т02бд"}</definedName>
    <definedName name="ффф_2" localSheetId="26" hidden="1">{#N/A,#N/A,FALSE,"т02бд"}</definedName>
    <definedName name="ффф_2" localSheetId="35" hidden="1">{#N/A,#N/A,FALSE,"т02бд"}</definedName>
    <definedName name="ффф_2" localSheetId="36" hidden="1">{#N/A,#N/A,FALSE,"т02бд"}</definedName>
    <definedName name="ффф_2" localSheetId="37" hidden="1">{#N/A,#N/A,FALSE,"т02бд"}</definedName>
    <definedName name="ффф_2" localSheetId="38" hidden="1">{#N/A,#N/A,FALSE,"т02бд"}</definedName>
    <definedName name="ффф_2" localSheetId="39" hidden="1">{#N/A,#N/A,FALSE,"т02бд"}</definedName>
    <definedName name="ффф_2" localSheetId="27" hidden="1">{#N/A,#N/A,FALSE,"т02бд"}</definedName>
    <definedName name="ффф_2" localSheetId="28" hidden="1">{#N/A,#N/A,FALSE,"т02бд"}</definedName>
    <definedName name="ффф_2" localSheetId="29" hidden="1">{#N/A,#N/A,FALSE,"т02бд"}</definedName>
    <definedName name="ффф_2" localSheetId="32" hidden="1">{#N/A,#N/A,FALSE,"т02бд"}</definedName>
    <definedName name="ффф_2" localSheetId="33" hidden="1">{#N/A,#N/A,FALSE,"т02бд"}</definedName>
    <definedName name="ффф_2" localSheetId="51" hidden="1">{#N/A,#N/A,FALSE,"т02бд"}</definedName>
    <definedName name="ффф_2" localSheetId="56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64" hidden="1">{#N/A,#N/A,FALSE,"т02бд"}</definedName>
    <definedName name="ффф_2" localSheetId="73" hidden="1">{#N/A,#N/A,FALSE,"т02бд"}</definedName>
    <definedName name="ффф_2" localSheetId="74" hidden="1">{#N/A,#N/A,FALSE,"т02бд"}</definedName>
    <definedName name="ффф_2" localSheetId="65" hidden="1">{#N/A,#N/A,FALSE,"т02бд"}</definedName>
    <definedName name="ффф_2" localSheetId="66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9" hidden="1">{#N/A,#N/A,FALSE,"т02бд"}</definedName>
    <definedName name="ффф_2" localSheetId="83" hidden="1">{#N/A,#N/A,FALSE,"т02бд"}</definedName>
    <definedName name="ффф_2" localSheetId="48" hidden="1">{#N/A,#N/A,FALSE,"т02бд"}</definedName>
    <definedName name="ффф_2" localSheetId="86" hidden="1">{#N/A,#N/A,FALSE,"т02бд"}</definedName>
    <definedName name="ффф_2" localSheetId="87" hidden="1">{#N/A,#N/A,FALSE,"т02бд"}</definedName>
    <definedName name="ффф_2" localSheetId="88" hidden="1">{#N/A,#N/A,FALSE,"т02бд"}</definedName>
    <definedName name="ффф_2" localSheetId="89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4" hidden="1">{#N/A,#N/A,FALSE,"Лист4"}</definedName>
    <definedName name="фффф" localSheetId="24" hidden="1">{#N/A,#N/A,FALSE,"Лист4"}</definedName>
    <definedName name="фффф" localSheetId="25" hidden="1">{#N/A,#N/A,FALSE,"Лист4"}</definedName>
    <definedName name="фффф" localSheetId="15" hidden="1">{#N/A,#N/A,FALSE,"Лист4"}</definedName>
    <definedName name="фффф" localSheetId="17" hidden="1">{#N/A,#N/A,FALSE,"Лист4"}</definedName>
    <definedName name="фффф" localSheetId="18" hidden="1">{#N/A,#N/A,FALSE,"Лист4"}</definedName>
    <definedName name="фффф" localSheetId="22" hidden="1">{#N/A,#N/A,FALSE,"Лист4"}</definedName>
    <definedName name="фффф" localSheetId="26" hidden="1">{#N/A,#N/A,FALSE,"Лист4"}</definedName>
    <definedName name="фффф" localSheetId="35" hidden="1">{#N/A,#N/A,FALSE,"Лист4"}</definedName>
    <definedName name="фффф" localSheetId="36" hidden="1">{#N/A,#N/A,FALSE,"Лист4"}</definedName>
    <definedName name="фффф" localSheetId="37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27" hidden="1">{#N/A,#N/A,FALSE,"Лист4"}</definedName>
    <definedName name="фффф" localSheetId="28" hidden="1">{#N/A,#N/A,FALSE,"Лист4"}</definedName>
    <definedName name="фффф" localSheetId="29" hidden="1">{#N/A,#N/A,FALSE,"Лист4"}</definedName>
    <definedName name="фффф" localSheetId="32" hidden="1">{#N/A,#N/A,FALSE,"Лист4"}</definedName>
    <definedName name="фффф" localSheetId="33" hidden="1">{#N/A,#N/A,FALSE,"Лист4"}</definedName>
    <definedName name="фффф" localSheetId="51" hidden="1">{#N/A,#N/A,FALSE,"Лист4"}</definedName>
    <definedName name="фффф" localSheetId="56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64" hidden="1">{#N/A,#N/A,FALSE,"Лист4"}</definedName>
    <definedName name="фффф" localSheetId="73" hidden="1">{#N/A,#N/A,FALSE,"Лист4"}</definedName>
    <definedName name="фффф" localSheetId="74" hidden="1">{#N/A,#N/A,FALSE,"Лист4"}</definedName>
    <definedName name="фффф" localSheetId="65" hidden="1">{#N/A,#N/A,FALSE,"Лист4"}</definedName>
    <definedName name="фффф" localSheetId="66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5" hidden="1">{#N/A,#N/A,FALSE,"Лист4"}</definedName>
    <definedName name="фффф" localSheetId="85" hidden="1">{#N/A,#N/A,FALSE,"Лист4"}</definedName>
    <definedName name="фффф" localSheetId="77" hidden="1">{#N/A,#N/A,FALSE,"Лист4"}</definedName>
    <definedName name="фффф" localSheetId="79" hidden="1">{#N/A,#N/A,FALSE,"Лист4"}</definedName>
    <definedName name="фффф" localSheetId="83" hidden="1">{#N/A,#N/A,FALSE,"Лист4"}</definedName>
    <definedName name="фффф" localSheetId="48" hidden="1">{#N/A,#N/A,FALSE,"Лист4"}</definedName>
    <definedName name="фффф" localSheetId="86" hidden="1">{#N/A,#N/A,FALSE,"Лист4"}</definedName>
    <definedName name="фффф" localSheetId="87" hidden="1">{#N/A,#N/A,FALSE,"Лист4"}</definedName>
    <definedName name="фффф" localSheetId="88" hidden="1">{#N/A,#N/A,FALSE,"Лист4"}</definedName>
    <definedName name="фффф" localSheetId="89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4" hidden="1">{#N/A,#N/A,FALSE,"Лист4"}</definedName>
    <definedName name="ффффф" localSheetId="24" hidden="1">{#N/A,#N/A,FALSE,"Лист4"}</definedName>
    <definedName name="ффффф" localSheetId="25" hidden="1">{#N/A,#N/A,FALSE,"Лист4"}</definedName>
    <definedName name="ффффф" localSheetId="15" hidden="1">{#N/A,#N/A,FALSE,"Лист4"}</definedName>
    <definedName name="ффффф" localSheetId="17" hidden="1">{#N/A,#N/A,FALSE,"Лист4"}</definedName>
    <definedName name="ффффф" localSheetId="18" hidden="1">{#N/A,#N/A,FALSE,"Лист4"}</definedName>
    <definedName name="ффффф" localSheetId="22" hidden="1">{#N/A,#N/A,FALSE,"Лист4"}</definedName>
    <definedName name="ффффф" localSheetId="26" hidden="1">{#N/A,#N/A,FALSE,"Лист4"}</definedName>
    <definedName name="ффффф" localSheetId="35" hidden="1">{#N/A,#N/A,FALSE,"Лист4"}</definedName>
    <definedName name="ффффф" localSheetId="36" hidden="1">{#N/A,#N/A,FALSE,"Лист4"}</definedName>
    <definedName name="ффффф" localSheetId="37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27" hidden="1">{#N/A,#N/A,FALSE,"Лист4"}</definedName>
    <definedName name="ффффф" localSheetId="28" hidden="1">{#N/A,#N/A,FALSE,"Лист4"}</definedName>
    <definedName name="ффффф" localSheetId="29" hidden="1">{#N/A,#N/A,FALSE,"Лист4"}</definedName>
    <definedName name="ффффф" localSheetId="32" hidden="1">{#N/A,#N/A,FALSE,"Лист4"}</definedName>
    <definedName name="ффффф" localSheetId="33" hidden="1">{#N/A,#N/A,FALSE,"Лист4"}</definedName>
    <definedName name="ффффф" localSheetId="51" hidden="1">{#N/A,#N/A,FALSE,"Лист4"}</definedName>
    <definedName name="ффффф" localSheetId="56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64" hidden="1">{#N/A,#N/A,FALSE,"Лист4"}</definedName>
    <definedName name="ффффф" localSheetId="73" hidden="1">{#N/A,#N/A,FALSE,"Лист4"}</definedName>
    <definedName name="ффффф" localSheetId="74" hidden="1">{#N/A,#N/A,FALSE,"Лист4"}</definedName>
    <definedName name="ффффф" localSheetId="65" hidden="1">{#N/A,#N/A,FALSE,"Лист4"}</definedName>
    <definedName name="ффффф" localSheetId="66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5" hidden="1">{#N/A,#N/A,FALSE,"Лист4"}</definedName>
    <definedName name="ффффф" localSheetId="85" hidden="1">{#N/A,#N/A,FALSE,"Лист4"}</definedName>
    <definedName name="ффффф" localSheetId="77" hidden="1">{#N/A,#N/A,FALSE,"Лист4"}</definedName>
    <definedName name="ффффф" localSheetId="79" hidden="1">{#N/A,#N/A,FALSE,"Лист4"}</definedName>
    <definedName name="ффффф" localSheetId="83" hidden="1">{#N/A,#N/A,FALSE,"Лист4"}</definedName>
    <definedName name="ффффф" localSheetId="48" hidden="1">{#N/A,#N/A,FALSE,"Лист4"}</definedName>
    <definedName name="ффффф" localSheetId="86" hidden="1">{#N/A,#N/A,FALSE,"Лист4"}</definedName>
    <definedName name="ффффф" localSheetId="87" hidden="1">{#N/A,#N/A,FALSE,"Лист4"}</definedName>
    <definedName name="ффффф" localSheetId="88" hidden="1">{#N/A,#N/A,FALSE,"Лист4"}</definedName>
    <definedName name="ффффф" localSheetId="89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4" hidden="1">{#N/A,#N/A,FALSE,"Лист4"}</definedName>
    <definedName name="хз" localSheetId="24" hidden="1">{#N/A,#N/A,FALSE,"Лист4"}</definedName>
    <definedName name="хз" localSheetId="25" hidden="1">{#N/A,#N/A,FALSE,"Лист4"}</definedName>
    <definedName name="хз" localSheetId="15" hidden="1">{#N/A,#N/A,FALSE,"Лист4"}</definedName>
    <definedName name="хз" localSheetId="17" hidden="1">{#N/A,#N/A,FALSE,"Лист4"}</definedName>
    <definedName name="хз" localSheetId="18" hidden="1">{#N/A,#N/A,FALSE,"Лист4"}</definedName>
    <definedName name="хз" localSheetId="22" hidden="1">{#N/A,#N/A,FALSE,"Лист4"}</definedName>
    <definedName name="хз" localSheetId="26" hidden="1">{#N/A,#N/A,FALSE,"Лист4"}</definedName>
    <definedName name="хз" localSheetId="35" hidden="1">{#N/A,#N/A,FALSE,"Лист4"}</definedName>
    <definedName name="хз" localSheetId="36" hidden="1">{#N/A,#N/A,FALSE,"Лист4"}</definedName>
    <definedName name="хз" localSheetId="37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27" hidden="1">{#N/A,#N/A,FALSE,"Лист4"}</definedName>
    <definedName name="хз" localSheetId="28" hidden="1">{#N/A,#N/A,FALSE,"Лист4"}</definedName>
    <definedName name="хз" localSheetId="29" hidden="1">{#N/A,#N/A,FALSE,"Лист4"}</definedName>
    <definedName name="хз" localSheetId="32" hidden="1">{#N/A,#N/A,FALSE,"Лист4"}</definedName>
    <definedName name="хз" localSheetId="33" hidden="1">{#N/A,#N/A,FALSE,"Лист4"}</definedName>
    <definedName name="хз" localSheetId="51" hidden="1">{#N/A,#N/A,FALSE,"Лист4"}</definedName>
    <definedName name="хз" localSheetId="56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64" hidden="1">{#N/A,#N/A,FALSE,"Лист4"}</definedName>
    <definedName name="хз" localSheetId="73" hidden="1">{#N/A,#N/A,FALSE,"Лист4"}</definedName>
    <definedName name="хз" localSheetId="74" hidden="1">{#N/A,#N/A,FALSE,"Лист4"}</definedName>
    <definedName name="хз" localSheetId="65" hidden="1">{#N/A,#N/A,FALSE,"Лист4"}</definedName>
    <definedName name="хз" localSheetId="66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5" hidden="1">{#N/A,#N/A,FALSE,"Лист4"}</definedName>
    <definedName name="хз" localSheetId="85" hidden="1">{#N/A,#N/A,FALSE,"Лист4"}</definedName>
    <definedName name="хз" localSheetId="77" hidden="1">{#N/A,#N/A,FALSE,"Лист4"}</definedName>
    <definedName name="хз" localSheetId="79" hidden="1">{#N/A,#N/A,FALSE,"Лист4"}</definedName>
    <definedName name="хз" localSheetId="83" hidden="1">{#N/A,#N/A,FALSE,"Лист4"}</definedName>
    <definedName name="хз" localSheetId="48" hidden="1">{#N/A,#N/A,FALSE,"Лист4"}</definedName>
    <definedName name="хз" localSheetId="86" hidden="1">{#N/A,#N/A,FALSE,"Лист4"}</definedName>
    <definedName name="хз" localSheetId="87" hidden="1">{#N/A,#N/A,FALSE,"Лист4"}</definedName>
    <definedName name="хз" localSheetId="88" hidden="1">{#N/A,#N/A,FALSE,"Лист4"}</definedName>
    <definedName name="хз" localSheetId="89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4" hidden="1">{#N/A,#N/A,FALSE,"Лист4"}</definedName>
    <definedName name="хїз" localSheetId="24" hidden="1">{#N/A,#N/A,FALSE,"Лист4"}</definedName>
    <definedName name="хїз" localSheetId="25" hidden="1">{#N/A,#N/A,FALSE,"Лист4"}</definedName>
    <definedName name="хїз" localSheetId="15" hidden="1">{#N/A,#N/A,FALSE,"Лист4"}</definedName>
    <definedName name="хїз" localSheetId="17" hidden="1">{#N/A,#N/A,FALSE,"Лист4"}</definedName>
    <definedName name="хїз" localSheetId="18" hidden="1">{#N/A,#N/A,FALSE,"Лист4"}</definedName>
    <definedName name="хїз" localSheetId="22" hidden="1">{#N/A,#N/A,FALSE,"Лист4"}</definedName>
    <definedName name="хїз" localSheetId="26" hidden="1">{#N/A,#N/A,FALSE,"Лист4"}</definedName>
    <definedName name="хїз" localSheetId="35" hidden="1">{#N/A,#N/A,FALSE,"Лист4"}</definedName>
    <definedName name="хїз" localSheetId="36" hidden="1">{#N/A,#N/A,FALSE,"Лист4"}</definedName>
    <definedName name="хїз" localSheetId="37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27" hidden="1">{#N/A,#N/A,FALSE,"Лист4"}</definedName>
    <definedName name="хїз" localSheetId="28" hidden="1">{#N/A,#N/A,FALSE,"Лист4"}</definedName>
    <definedName name="хїз" localSheetId="29" hidden="1">{#N/A,#N/A,FALSE,"Лист4"}</definedName>
    <definedName name="хїз" localSheetId="32" hidden="1">{#N/A,#N/A,FALSE,"Лист4"}</definedName>
    <definedName name="хїз" localSheetId="33" hidden="1">{#N/A,#N/A,FALSE,"Лист4"}</definedName>
    <definedName name="хїз" localSheetId="51" hidden="1">{#N/A,#N/A,FALSE,"Лист4"}</definedName>
    <definedName name="хїз" localSheetId="56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64" hidden="1">{#N/A,#N/A,FALSE,"Лист4"}</definedName>
    <definedName name="хїз" localSheetId="73" hidden="1">{#N/A,#N/A,FALSE,"Лист4"}</definedName>
    <definedName name="хїз" localSheetId="74" hidden="1">{#N/A,#N/A,FALSE,"Лист4"}</definedName>
    <definedName name="хїз" localSheetId="65" hidden="1">{#N/A,#N/A,FALSE,"Лист4"}</definedName>
    <definedName name="хїз" localSheetId="66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5" hidden="1">{#N/A,#N/A,FALSE,"Лист4"}</definedName>
    <definedName name="хїз" localSheetId="85" hidden="1">{#N/A,#N/A,FALSE,"Лист4"}</definedName>
    <definedName name="хїз" localSheetId="77" hidden="1">{#N/A,#N/A,FALSE,"Лист4"}</definedName>
    <definedName name="хїз" localSheetId="79" hidden="1">{#N/A,#N/A,FALSE,"Лист4"}</definedName>
    <definedName name="хїз" localSheetId="83" hidden="1">{#N/A,#N/A,FALSE,"Лист4"}</definedName>
    <definedName name="хїз" localSheetId="48" hidden="1">{#N/A,#N/A,FALSE,"Лист4"}</definedName>
    <definedName name="хїз" localSheetId="86" hidden="1">{#N/A,#N/A,FALSE,"Лист4"}</definedName>
    <definedName name="хїз" localSheetId="87" hidden="1">{#N/A,#N/A,FALSE,"Лист4"}</definedName>
    <definedName name="хїз" localSheetId="88" hidden="1">{#N/A,#N/A,FALSE,"Лист4"}</definedName>
    <definedName name="хїз" localSheetId="89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4" hidden="1">{#N/A,#N/A,FALSE,"Лист4"}</definedName>
    <definedName name="ххх" localSheetId="24" hidden="1">{#N/A,#N/A,FALSE,"Лист4"}</definedName>
    <definedName name="ххх" localSheetId="25" hidden="1">{#N/A,#N/A,FALSE,"Лист4"}</definedName>
    <definedName name="ххх" localSheetId="15" hidden="1">{#N/A,#N/A,FALSE,"Лист4"}</definedName>
    <definedName name="ххх" localSheetId="17" hidden="1">{#N/A,#N/A,FALSE,"Лист4"}</definedName>
    <definedName name="ххх" localSheetId="18" hidden="1">{#N/A,#N/A,FALSE,"Лист4"}</definedName>
    <definedName name="ххх" localSheetId="22" hidden="1">{#N/A,#N/A,FALSE,"Лист4"}</definedName>
    <definedName name="ххх" localSheetId="26" hidden="1">{#N/A,#N/A,FALSE,"Лист4"}</definedName>
    <definedName name="ххх" localSheetId="35" hidden="1">{#N/A,#N/A,FALSE,"Лист4"}</definedName>
    <definedName name="ххх" localSheetId="36" hidden="1">{#N/A,#N/A,FALSE,"Лист4"}</definedName>
    <definedName name="ххх" localSheetId="37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27" hidden="1">{#N/A,#N/A,FALSE,"Лист4"}</definedName>
    <definedName name="ххх" localSheetId="28" hidden="1">{#N/A,#N/A,FALSE,"Лист4"}</definedName>
    <definedName name="ххх" localSheetId="29" hidden="1">{#N/A,#N/A,FALSE,"Лист4"}</definedName>
    <definedName name="ххх" localSheetId="32" hidden="1">{#N/A,#N/A,FALSE,"Лист4"}</definedName>
    <definedName name="ххх" localSheetId="33" hidden="1">{#N/A,#N/A,FALSE,"Лист4"}</definedName>
    <definedName name="ххх" localSheetId="51" hidden="1">{#N/A,#N/A,FALSE,"Лист4"}</definedName>
    <definedName name="ххх" localSheetId="56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64" hidden="1">{#N/A,#N/A,FALSE,"Лист4"}</definedName>
    <definedName name="ххх" localSheetId="73" hidden="1">{#N/A,#N/A,FALSE,"Лист4"}</definedName>
    <definedName name="ххх" localSheetId="74" hidden="1">{#N/A,#N/A,FALSE,"Лист4"}</definedName>
    <definedName name="ххх" localSheetId="65" hidden="1">{#N/A,#N/A,FALSE,"Лист4"}</definedName>
    <definedName name="ххх" localSheetId="66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5" hidden="1">{#N/A,#N/A,FALSE,"Лист4"}</definedName>
    <definedName name="ххх" localSheetId="85" hidden="1">{#N/A,#N/A,FALSE,"Лист4"}</definedName>
    <definedName name="ххх" localSheetId="77" hidden="1">{#N/A,#N/A,FALSE,"Лист4"}</definedName>
    <definedName name="ххх" localSheetId="79" hidden="1">{#N/A,#N/A,FALSE,"Лист4"}</definedName>
    <definedName name="ххх" localSheetId="83" hidden="1">{#N/A,#N/A,FALSE,"Лист4"}</definedName>
    <definedName name="ххх" localSheetId="48" hidden="1">{#N/A,#N/A,FALSE,"Лист4"}</definedName>
    <definedName name="ххх" localSheetId="86" hidden="1">{#N/A,#N/A,FALSE,"Лист4"}</definedName>
    <definedName name="ххх" localSheetId="87" hidden="1">{#N/A,#N/A,FALSE,"Лист4"}</definedName>
    <definedName name="ххх" localSheetId="88" hidden="1">{#N/A,#N/A,FALSE,"Лист4"}</definedName>
    <definedName name="ххх" localSheetId="89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4" hidden="1">{#N/A,#N/A,FALSE,"Лист4"}</definedName>
    <definedName name="ц" localSheetId="24" hidden="1">{#N/A,#N/A,FALSE,"Лист4"}</definedName>
    <definedName name="ц" localSheetId="25" hidden="1">{#N/A,#N/A,FALSE,"Лист4"}</definedName>
    <definedName name="ц" localSheetId="15" hidden="1">{#N/A,#N/A,FALSE,"Лист4"}</definedName>
    <definedName name="ц" localSheetId="17" hidden="1">{#N/A,#N/A,FALSE,"Лист4"}</definedName>
    <definedName name="ц" localSheetId="18" hidden="1">{#N/A,#N/A,FALSE,"Лист4"}</definedName>
    <definedName name="ц" localSheetId="22" hidden="1">{#N/A,#N/A,FALSE,"Лист4"}</definedName>
    <definedName name="ц" localSheetId="26" hidden="1">{#N/A,#N/A,FALSE,"Лист4"}</definedName>
    <definedName name="ц" localSheetId="35" hidden="1">{#N/A,#N/A,FALSE,"Лист4"}</definedName>
    <definedName name="ц" localSheetId="36" hidden="1">{#N/A,#N/A,FALSE,"Лист4"}</definedName>
    <definedName name="ц" localSheetId="37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27" hidden="1">{#N/A,#N/A,FALSE,"Лист4"}</definedName>
    <definedName name="ц" localSheetId="28" hidden="1">{#N/A,#N/A,FALSE,"Лист4"}</definedName>
    <definedName name="ц" localSheetId="29" hidden="1">{#N/A,#N/A,FALSE,"Лист4"}</definedName>
    <definedName name="ц" localSheetId="32" hidden="1">{#N/A,#N/A,FALSE,"Лист4"}</definedName>
    <definedName name="ц" localSheetId="33" hidden="1">{#N/A,#N/A,FALSE,"Лист4"}</definedName>
    <definedName name="ц" localSheetId="51" hidden="1">{#N/A,#N/A,FALSE,"Лист4"}</definedName>
    <definedName name="ц" localSheetId="56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64" hidden="1">{#N/A,#N/A,FALSE,"Лист4"}</definedName>
    <definedName name="ц" localSheetId="73" hidden="1">{#N/A,#N/A,FALSE,"Лист4"}</definedName>
    <definedName name="ц" localSheetId="74" hidden="1">{#N/A,#N/A,FALSE,"Лист4"}</definedName>
    <definedName name="ц" localSheetId="65" hidden="1">{#N/A,#N/A,FALSE,"Лист4"}</definedName>
    <definedName name="ц" localSheetId="66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5" hidden="1">{#N/A,#N/A,FALSE,"Лист4"}</definedName>
    <definedName name="ц" localSheetId="85" hidden="1">{#N/A,#N/A,FALSE,"Лист4"}</definedName>
    <definedName name="ц" localSheetId="77" hidden="1">{#N/A,#N/A,FALSE,"Лист4"}</definedName>
    <definedName name="ц" localSheetId="79" hidden="1">{#N/A,#N/A,FALSE,"Лист4"}</definedName>
    <definedName name="ц" localSheetId="83" hidden="1">{#N/A,#N/A,FALSE,"Лист4"}</definedName>
    <definedName name="ц" localSheetId="48" hidden="1">{#N/A,#N/A,FALSE,"Лист4"}</definedName>
    <definedName name="ц" localSheetId="86" hidden="1">{#N/A,#N/A,FALSE,"Лист4"}</definedName>
    <definedName name="ц" localSheetId="87" hidden="1">{#N/A,#N/A,FALSE,"Лист4"}</definedName>
    <definedName name="ц" localSheetId="88" hidden="1">{#N/A,#N/A,FALSE,"Лист4"}</definedName>
    <definedName name="ц" localSheetId="89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4" hidden="1">{#N/A,#N/A,FALSE,"т02бд"}</definedName>
    <definedName name="ц_1" localSheetId="24" hidden="1">{#N/A,#N/A,FALSE,"т02бд"}</definedName>
    <definedName name="ц_1" localSheetId="25" hidden="1">{#N/A,#N/A,FALSE,"т02бд"}</definedName>
    <definedName name="ц_1" localSheetId="17" hidden="1">{#N/A,#N/A,FALSE,"т02бд"}</definedName>
    <definedName name="ц_1" localSheetId="18" hidden="1">{#N/A,#N/A,FALSE,"т02бд"}</definedName>
    <definedName name="ц_1" localSheetId="22" hidden="1">{#N/A,#N/A,FALSE,"т02бд"}</definedName>
    <definedName name="ц_1" localSheetId="26" hidden="1">{#N/A,#N/A,FALSE,"т02бд"}</definedName>
    <definedName name="ц_1" localSheetId="35" hidden="1">{#N/A,#N/A,FALSE,"т02бд"}</definedName>
    <definedName name="ц_1" localSheetId="36" hidden="1">{#N/A,#N/A,FALSE,"т02бд"}</definedName>
    <definedName name="ц_1" localSheetId="37" hidden="1">{#N/A,#N/A,FALSE,"т02бд"}</definedName>
    <definedName name="ц_1" localSheetId="38" hidden="1">{#N/A,#N/A,FALSE,"т02бд"}</definedName>
    <definedName name="ц_1" localSheetId="39" hidden="1">{#N/A,#N/A,FALSE,"т02бд"}</definedName>
    <definedName name="ц_1" localSheetId="27" hidden="1">{#N/A,#N/A,FALSE,"т02бд"}</definedName>
    <definedName name="ц_1" localSheetId="28" hidden="1">{#N/A,#N/A,FALSE,"т02бд"}</definedName>
    <definedName name="ц_1" localSheetId="29" hidden="1">{#N/A,#N/A,FALSE,"т02бд"}</definedName>
    <definedName name="ц_1" localSheetId="32" hidden="1">{#N/A,#N/A,FALSE,"т02бд"}</definedName>
    <definedName name="ц_1" localSheetId="33" hidden="1">{#N/A,#N/A,FALSE,"т02бд"}</definedName>
    <definedName name="ц_1" localSheetId="51" hidden="1">{#N/A,#N/A,FALSE,"т02бд"}</definedName>
    <definedName name="ц_1" localSheetId="56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64" hidden="1">{#N/A,#N/A,FALSE,"т02бд"}</definedName>
    <definedName name="ц_1" localSheetId="73" hidden="1">{#N/A,#N/A,FALSE,"т02бд"}</definedName>
    <definedName name="ц_1" localSheetId="74" hidden="1">{#N/A,#N/A,FALSE,"т02бд"}</definedName>
    <definedName name="ц_1" localSheetId="65" hidden="1">{#N/A,#N/A,FALSE,"т02бд"}</definedName>
    <definedName name="ц_1" localSheetId="66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9" hidden="1">{#N/A,#N/A,FALSE,"т02бд"}</definedName>
    <definedName name="ц_1" localSheetId="83" hidden="1">{#N/A,#N/A,FALSE,"т02бд"}</definedName>
    <definedName name="ц_1" localSheetId="48" hidden="1">{#N/A,#N/A,FALSE,"т02бд"}</definedName>
    <definedName name="ц_1" localSheetId="86" hidden="1">{#N/A,#N/A,FALSE,"т02бд"}</definedName>
    <definedName name="ц_1" localSheetId="87" hidden="1">{#N/A,#N/A,FALSE,"т02бд"}</definedName>
    <definedName name="ц_1" localSheetId="88" hidden="1">{#N/A,#N/A,FALSE,"т02бд"}</definedName>
    <definedName name="ц_1" localSheetId="89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4" hidden="1">{#N/A,#N/A,FALSE,"т02бд"}</definedName>
    <definedName name="ц_2" localSheetId="24" hidden="1">{#N/A,#N/A,FALSE,"т02бд"}</definedName>
    <definedName name="ц_2" localSheetId="25" hidden="1">{#N/A,#N/A,FALSE,"т02бд"}</definedName>
    <definedName name="ц_2" localSheetId="17" hidden="1">{#N/A,#N/A,FALSE,"т02бд"}</definedName>
    <definedName name="ц_2" localSheetId="18" hidden="1">{#N/A,#N/A,FALSE,"т02бд"}</definedName>
    <definedName name="ц_2" localSheetId="22" hidden="1">{#N/A,#N/A,FALSE,"т02бд"}</definedName>
    <definedName name="ц_2" localSheetId="26" hidden="1">{#N/A,#N/A,FALSE,"т02бд"}</definedName>
    <definedName name="ц_2" localSheetId="35" hidden="1">{#N/A,#N/A,FALSE,"т02бд"}</definedName>
    <definedName name="ц_2" localSheetId="36" hidden="1">{#N/A,#N/A,FALSE,"т02бд"}</definedName>
    <definedName name="ц_2" localSheetId="37" hidden="1">{#N/A,#N/A,FALSE,"т02бд"}</definedName>
    <definedName name="ц_2" localSheetId="38" hidden="1">{#N/A,#N/A,FALSE,"т02бд"}</definedName>
    <definedName name="ц_2" localSheetId="39" hidden="1">{#N/A,#N/A,FALSE,"т02бд"}</definedName>
    <definedName name="ц_2" localSheetId="27" hidden="1">{#N/A,#N/A,FALSE,"т02бд"}</definedName>
    <definedName name="ц_2" localSheetId="28" hidden="1">{#N/A,#N/A,FALSE,"т02бд"}</definedName>
    <definedName name="ц_2" localSheetId="29" hidden="1">{#N/A,#N/A,FALSE,"т02бд"}</definedName>
    <definedName name="ц_2" localSheetId="32" hidden="1">{#N/A,#N/A,FALSE,"т02бд"}</definedName>
    <definedName name="ц_2" localSheetId="33" hidden="1">{#N/A,#N/A,FALSE,"т02бд"}</definedName>
    <definedName name="ц_2" localSheetId="51" hidden="1">{#N/A,#N/A,FALSE,"т02бд"}</definedName>
    <definedName name="ц_2" localSheetId="56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64" hidden="1">{#N/A,#N/A,FALSE,"т02бд"}</definedName>
    <definedName name="ц_2" localSheetId="73" hidden="1">{#N/A,#N/A,FALSE,"т02бд"}</definedName>
    <definedName name="ц_2" localSheetId="74" hidden="1">{#N/A,#N/A,FALSE,"т02бд"}</definedName>
    <definedName name="ц_2" localSheetId="65" hidden="1">{#N/A,#N/A,FALSE,"т02бд"}</definedName>
    <definedName name="ц_2" localSheetId="66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9" hidden="1">{#N/A,#N/A,FALSE,"т02бд"}</definedName>
    <definedName name="ц_2" localSheetId="83" hidden="1">{#N/A,#N/A,FALSE,"т02бд"}</definedName>
    <definedName name="ц_2" localSheetId="48" hidden="1">{#N/A,#N/A,FALSE,"т02бд"}</definedName>
    <definedName name="ц_2" localSheetId="86" hidden="1">{#N/A,#N/A,FALSE,"т02бд"}</definedName>
    <definedName name="ц_2" localSheetId="87" hidden="1">{#N/A,#N/A,FALSE,"т02бд"}</definedName>
    <definedName name="ц_2" localSheetId="88" hidden="1">{#N/A,#N/A,FALSE,"т02бд"}</definedName>
    <definedName name="ц_2" localSheetId="89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4" hidden="1">{#N/A,#N/A,FALSE,"Лист4"}</definedName>
    <definedName name="цва" localSheetId="24" hidden="1">{#N/A,#N/A,FALSE,"Лист4"}</definedName>
    <definedName name="цва" localSheetId="25" hidden="1">{#N/A,#N/A,FALSE,"Лист4"}</definedName>
    <definedName name="цва" localSheetId="15" hidden="1">{#N/A,#N/A,FALSE,"Лист4"}</definedName>
    <definedName name="цва" localSheetId="17" hidden="1">{#N/A,#N/A,FALSE,"Лист4"}</definedName>
    <definedName name="цва" localSheetId="18" hidden="1">{#N/A,#N/A,FALSE,"Лист4"}</definedName>
    <definedName name="цва" localSheetId="22" hidden="1">{#N/A,#N/A,FALSE,"Лист4"}</definedName>
    <definedName name="цва" localSheetId="26" hidden="1">{#N/A,#N/A,FALSE,"Лист4"}</definedName>
    <definedName name="цва" localSheetId="35" hidden="1">{#N/A,#N/A,FALSE,"Лист4"}</definedName>
    <definedName name="цва" localSheetId="36" hidden="1">{#N/A,#N/A,FALSE,"Лист4"}</definedName>
    <definedName name="цва" localSheetId="37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27" hidden="1">{#N/A,#N/A,FALSE,"Лист4"}</definedName>
    <definedName name="цва" localSheetId="28" hidden="1">{#N/A,#N/A,FALSE,"Лист4"}</definedName>
    <definedName name="цва" localSheetId="29" hidden="1">{#N/A,#N/A,FALSE,"Лист4"}</definedName>
    <definedName name="цва" localSheetId="32" hidden="1">{#N/A,#N/A,FALSE,"Лист4"}</definedName>
    <definedName name="цва" localSheetId="33" hidden="1">{#N/A,#N/A,FALSE,"Лист4"}</definedName>
    <definedName name="цва" localSheetId="51" hidden="1">{#N/A,#N/A,FALSE,"Лист4"}</definedName>
    <definedName name="цва" localSheetId="56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64" hidden="1">{#N/A,#N/A,FALSE,"Лист4"}</definedName>
    <definedName name="цва" localSheetId="73" hidden="1">{#N/A,#N/A,FALSE,"Лист4"}</definedName>
    <definedName name="цва" localSheetId="74" hidden="1">{#N/A,#N/A,FALSE,"Лист4"}</definedName>
    <definedName name="цва" localSheetId="65" hidden="1">{#N/A,#N/A,FALSE,"Лист4"}</definedName>
    <definedName name="цва" localSheetId="66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5" hidden="1">{#N/A,#N/A,FALSE,"Лист4"}</definedName>
    <definedName name="цва" localSheetId="85" hidden="1">{#N/A,#N/A,FALSE,"Лист4"}</definedName>
    <definedName name="цва" localSheetId="77" hidden="1">{#N/A,#N/A,FALSE,"Лист4"}</definedName>
    <definedName name="цва" localSheetId="79" hidden="1">{#N/A,#N/A,FALSE,"Лист4"}</definedName>
    <definedName name="цва" localSheetId="83" hidden="1">{#N/A,#N/A,FALSE,"Лист4"}</definedName>
    <definedName name="цва" localSheetId="48" hidden="1">{#N/A,#N/A,FALSE,"Лист4"}</definedName>
    <definedName name="цва" localSheetId="86" hidden="1">{#N/A,#N/A,FALSE,"Лист4"}</definedName>
    <definedName name="цва" localSheetId="87" hidden="1">{#N/A,#N/A,FALSE,"Лист4"}</definedName>
    <definedName name="цва" localSheetId="88" hidden="1">{#N/A,#N/A,FALSE,"Лист4"}</definedName>
    <definedName name="цва" localSheetId="89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4" hidden="1">{#N/A,#N/A,FALSE,"Лист4"}</definedName>
    <definedName name="цекццецце" localSheetId="24" hidden="1">{#N/A,#N/A,FALSE,"Лист4"}</definedName>
    <definedName name="цекццецце" localSheetId="25" hidden="1">{#N/A,#N/A,FALSE,"Лист4"}</definedName>
    <definedName name="цекццецце" localSheetId="15" hidden="1">{#N/A,#N/A,FALSE,"Лист4"}</definedName>
    <definedName name="цекццецце" localSheetId="17" hidden="1">{#N/A,#N/A,FALSE,"Лист4"}</definedName>
    <definedName name="цекццецце" localSheetId="18" hidden="1">{#N/A,#N/A,FALSE,"Лист4"}</definedName>
    <definedName name="цекццецце" localSheetId="22" hidden="1">{#N/A,#N/A,FALSE,"Лист4"}</definedName>
    <definedName name="цекццецце" localSheetId="26" hidden="1">{#N/A,#N/A,FALSE,"Лист4"}</definedName>
    <definedName name="цекццецце" localSheetId="35" hidden="1">{#N/A,#N/A,FALSE,"Лист4"}</definedName>
    <definedName name="цекццецце" localSheetId="36" hidden="1">{#N/A,#N/A,FALSE,"Лист4"}</definedName>
    <definedName name="цекццецце" localSheetId="37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27" hidden="1">{#N/A,#N/A,FALSE,"Лист4"}</definedName>
    <definedName name="цекццецце" localSheetId="28" hidden="1">{#N/A,#N/A,FALSE,"Лист4"}</definedName>
    <definedName name="цекццецце" localSheetId="29" hidden="1">{#N/A,#N/A,FALSE,"Лист4"}</definedName>
    <definedName name="цекццецце" localSheetId="32" hidden="1">{#N/A,#N/A,FALSE,"Лист4"}</definedName>
    <definedName name="цекццецце" localSheetId="33" hidden="1">{#N/A,#N/A,FALSE,"Лист4"}</definedName>
    <definedName name="цекццецце" localSheetId="51" hidden="1">{#N/A,#N/A,FALSE,"Лист4"}</definedName>
    <definedName name="цекццецце" localSheetId="56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64" hidden="1">{#N/A,#N/A,FALSE,"Лист4"}</definedName>
    <definedName name="цекццецце" localSheetId="73" hidden="1">{#N/A,#N/A,FALSE,"Лист4"}</definedName>
    <definedName name="цекццецце" localSheetId="74" hidden="1">{#N/A,#N/A,FALSE,"Лист4"}</definedName>
    <definedName name="цекццецце" localSheetId="65" hidden="1">{#N/A,#N/A,FALSE,"Лист4"}</definedName>
    <definedName name="цекццецце" localSheetId="66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5" hidden="1">{#N/A,#N/A,FALSE,"Лист4"}</definedName>
    <definedName name="цекццецце" localSheetId="85" hidden="1">{#N/A,#N/A,FALSE,"Лист4"}</definedName>
    <definedName name="цекццецце" localSheetId="77" hidden="1">{#N/A,#N/A,FALSE,"Лист4"}</definedName>
    <definedName name="цекццецце" localSheetId="79" hidden="1">{#N/A,#N/A,FALSE,"Лист4"}</definedName>
    <definedName name="цекццецце" localSheetId="83" hidden="1">{#N/A,#N/A,FALSE,"Лист4"}</definedName>
    <definedName name="цекццецце" localSheetId="48" hidden="1">{#N/A,#N/A,FALSE,"Лист4"}</definedName>
    <definedName name="цекццецце" localSheetId="86" hidden="1">{#N/A,#N/A,FALSE,"Лист4"}</definedName>
    <definedName name="цекццецце" localSheetId="87" hidden="1">{#N/A,#N/A,FALSE,"Лист4"}</definedName>
    <definedName name="цекццецце" localSheetId="88" hidden="1">{#N/A,#N/A,FALSE,"Лист4"}</definedName>
    <definedName name="цекццецце" localSheetId="89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4" hidden="1">{#N/A,#N/A,FALSE,"т02бд"}</definedName>
    <definedName name="цеу" localSheetId="24" hidden="1">{#N/A,#N/A,FALSE,"т02бд"}</definedName>
    <definedName name="цеу" localSheetId="25" hidden="1">{#N/A,#N/A,FALSE,"т02бд"}</definedName>
    <definedName name="цеу" localSheetId="15" hidden="1">{#N/A,#N/A,FALSE,"т02бд"}</definedName>
    <definedName name="цеу" localSheetId="17" hidden="1">{#N/A,#N/A,FALSE,"т02бд"}</definedName>
    <definedName name="цеу" localSheetId="18" hidden="1">{#N/A,#N/A,FALSE,"т02бд"}</definedName>
    <definedName name="цеу" localSheetId="22" hidden="1">{#N/A,#N/A,FALSE,"т02бд"}</definedName>
    <definedName name="цеу" localSheetId="26" hidden="1">{#N/A,#N/A,FALSE,"т02бд"}</definedName>
    <definedName name="цеу" localSheetId="35" hidden="1">{#N/A,#N/A,FALSE,"т02бд"}</definedName>
    <definedName name="цеу" localSheetId="36" hidden="1">{#N/A,#N/A,FALSE,"т02бд"}</definedName>
    <definedName name="цеу" localSheetId="37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27" hidden="1">{#N/A,#N/A,FALSE,"т02бд"}</definedName>
    <definedName name="цеу" localSheetId="28" hidden="1">{#N/A,#N/A,FALSE,"т02бд"}</definedName>
    <definedName name="цеу" localSheetId="29" hidden="1">{#N/A,#N/A,FALSE,"т02бд"}</definedName>
    <definedName name="цеу" localSheetId="32" hidden="1">{#N/A,#N/A,FALSE,"т02бд"}</definedName>
    <definedName name="цеу" localSheetId="33" hidden="1">{#N/A,#N/A,FALSE,"т02бд"}</definedName>
    <definedName name="цеу" localSheetId="51" hidden="1">{#N/A,#N/A,FALSE,"т02бд"}</definedName>
    <definedName name="цеу" localSheetId="56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64" hidden="1">{#N/A,#N/A,FALSE,"т02бд"}</definedName>
    <definedName name="цеу" localSheetId="73" hidden="1">{#N/A,#N/A,FALSE,"т02бд"}</definedName>
    <definedName name="цеу" localSheetId="74" hidden="1">{#N/A,#N/A,FALSE,"т02бд"}</definedName>
    <definedName name="цеу" localSheetId="65" hidden="1">{#N/A,#N/A,FALSE,"т02бд"}</definedName>
    <definedName name="цеу" localSheetId="66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5" hidden="1">{#N/A,#N/A,FALSE,"т02бд"}</definedName>
    <definedName name="цеу" localSheetId="85" hidden="1">{#N/A,#N/A,FALSE,"т02бд"}</definedName>
    <definedName name="цеу" localSheetId="77" hidden="1">{#N/A,#N/A,FALSE,"т02бд"}</definedName>
    <definedName name="цеу" localSheetId="79" hidden="1">{#N/A,#N/A,FALSE,"т02бд"}</definedName>
    <definedName name="цеу" localSheetId="83" hidden="1">{#N/A,#N/A,FALSE,"т02бд"}</definedName>
    <definedName name="цеу" localSheetId="48" hidden="1">{#N/A,#N/A,FALSE,"т02бд"}</definedName>
    <definedName name="цеу" localSheetId="86" hidden="1">{#N/A,#N/A,FALSE,"т02бд"}</definedName>
    <definedName name="цеу" localSheetId="87" hidden="1">{#N/A,#N/A,FALSE,"т02бд"}</definedName>
    <definedName name="цеу" localSheetId="88" hidden="1">{#N/A,#N/A,FALSE,"т02бд"}</definedName>
    <definedName name="цеу" localSheetId="89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4" hidden="1">{#N/A,#N/A,FALSE,"Лист4"}</definedName>
    <definedName name="цеце" localSheetId="24" hidden="1">{#N/A,#N/A,FALSE,"Лист4"}</definedName>
    <definedName name="цеце" localSheetId="25" hidden="1">{#N/A,#N/A,FALSE,"Лист4"}</definedName>
    <definedName name="цеце" localSheetId="15" hidden="1">{#N/A,#N/A,FALSE,"Лист4"}</definedName>
    <definedName name="цеце" localSheetId="17" hidden="1">{#N/A,#N/A,FALSE,"Лист4"}</definedName>
    <definedName name="цеце" localSheetId="18" hidden="1">{#N/A,#N/A,FALSE,"Лист4"}</definedName>
    <definedName name="цеце" localSheetId="22" hidden="1">{#N/A,#N/A,FALSE,"Лист4"}</definedName>
    <definedName name="цеце" localSheetId="26" hidden="1">{#N/A,#N/A,FALSE,"Лист4"}</definedName>
    <definedName name="цеце" localSheetId="35" hidden="1">{#N/A,#N/A,FALSE,"Лист4"}</definedName>
    <definedName name="цеце" localSheetId="36" hidden="1">{#N/A,#N/A,FALSE,"Лист4"}</definedName>
    <definedName name="цеце" localSheetId="37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27" hidden="1">{#N/A,#N/A,FALSE,"Лист4"}</definedName>
    <definedName name="цеце" localSheetId="28" hidden="1">{#N/A,#N/A,FALSE,"Лист4"}</definedName>
    <definedName name="цеце" localSheetId="29" hidden="1">{#N/A,#N/A,FALSE,"Лист4"}</definedName>
    <definedName name="цеце" localSheetId="32" hidden="1">{#N/A,#N/A,FALSE,"Лист4"}</definedName>
    <definedName name="цеце" localSheetId="33" hidden="1">{#N/A,#N/A,FALSE,"Лист4"}</definedName>
    <definedName name="цеце" localSheetId="51" hidden="1">{#N/A,#N/A,FALSE,"Лист4"}</definedName>
    <definedName name="цеце" localSheetId="56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64" hidden="1">{#N/A,#N/A,FALSE,"Лист4"}</definedName>
    <definedName name="цеце" localSheetId="73" hidden="1">{#N/A,#N/A,FALSE,"Лист4"}</definedName>
    <definedName name="цеце" localSheetId="74" hidden="1">{#N/A,#N/A,FALSE,"Лист4"}</definedName>
    <definedName name="цеце" localSheetId="65" hidden="1">{#N/A,#N/A,FALSE,"Лист4"}</definedName>
    <definedName name="цеце" localSheetId="66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5" hidden="1">{#N/A,#N/A,FALSE,"Лист4"}</definedName>
    <definedName name="цеце" localSheetId="85" hidden="1">{#N/A,#N/A,FALSE,"Лист4"}</definedName>
    <definedName name="цеце" localSheetId="77" hidden="1">{#N/A,#N/A,FALSE,"Лист4"}</definedName>
    <definedName name="цеце" localSheetId="79" hidden="1">{#N/A,#N/A,FALSE,"Лист4"}</definedName>
    <definedName name="цеце" localSheetId="83" hidden="1">{#N/A,#N/A,FALSE,"Лист4"}</definedName>
    <definedName name="цеце" localSheetId="48" hidden="1">{#N/A,#N/A,FALSE,"Лист4"}</definedName>
    <definedName name="цеце" localSheetId="86" hidden="1">{#N/A,#N/A,FALSE,"Лист4"}</definedName>
    <definedName name="цеце" localSheetId="87" hidden="1">{#N/A,#N/A,FALSE,"Лист4"}</definedName>
    <definedName name="цеце" localSheetId="88" hidden="1">{#N/A,#N/A,FALSE,"Лист4"}</definedName>
    <definedName name="цеце" localSheetId="89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4" hidden="1">{#N/A,#N/A,FALSE,"Лист4"}</definedName>
    <definedName name="цецеце" localSheetId="24" hidden="1">{#N/A,#N/A,FALSE,"Лист4"}</definedName>
    <definedName name="цецеце" localSheetId="25" hidden="1">{#N/A,#N/A,FALSE,"Лист4"}</definedName>
    <definedName name="цецеце" localSheetId="15" hidden="1">{#N/A,#N/A,FALSE,"Лист4"}</definedName>
    <definedName name="цецеце" localSheetId="17" hidden="1">{#N/A,#N/A,FALSE,"Лист4"}</definedName>
    <definedName name="цецеце" localSheetId="18" hidden="1">{#N/A,#N/A,FALSE,"Лист4"}</definedName>
    <definedName name="цецеце" localSheetId="22" hidden="1">{#N/A,#N/A,FALSE,"Лист4"}</definedName>
    <definedName name="цецеце" localSheetId="26" hidden="1">{#N/A,#N/A,FALSE,"Лист4"}</definedName>
    <definedName name="цецеце" localSheetId="35" hidden="1">{#N/A,#N/A,FALSE,"Лист4"}</definedName>
    <definedName name="цецеце" localSheetId="36" hidden="1">{#N/A,#N/A,FALSE,"Лист4"}</definedName>
    <definedName name="цецеце" localSheetId="37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27" hidden="1">{#N/A,#N/A,FALSE,"Лист4"}</definedName>
    <definedName name="цецеце" localSheetId="28" hidden="1">{#N/A,#N/A,FALSE,"Лист4"}</definedName>
    <definedName name="цецеце" localSheetId="29" hidden="1">{#N/A,#N/A,FALSE,"Лист4"}</definedName>
    <definedName name="цецеце" localSheetId="32" hidden="1">{#N/A,#N/A,FALSE,"Лист4"}</definedName>
    <definedName name="цецеце" localSheetId="33" hidden="1">{#N/A,#N/A,FALSE,"Лист4"}</definedName>
    <definedName name="цецеце" localSheetId="51" hidden="1">{#N/A,#N/A,FALSE,"Лист4"}</definedName>
    <definedName name="цецеце" localSheetId="56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64" hidden="1">{#N/A,#N/A,FALSE,"Лист4"}</definedName>
    <definedName name="цецеце" localSheetId="73" hidden="1">{#N/A,#N/A,FALSE,"Лист4"}</definedName>
    <definedName name="цецеце" localSheetId="74" hidden="1">{#N/A,#N/A,FALSE,"Лист4"}</definedName>
    <definedName name="цецеце" localSheetId="65" hidden="1">{#N/A,#N/A,FALSE,"Лист4"}</definedName>
    <definedName name="цецеце" localSheetId="66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5" hidden="1">{#N/A,#N/A,FALSE,"Лист4"}</definedName>
    <definedName name="цецеце" localSheetId="85" hidden="1">{#N/A,#N/A,FALSE,"Лист4"}</definedName>
    <definedName name="цецеце" localSheetId="77" hidden="1">{#N/A,#N/A,FALSE,"Лист4"}</definedName>
    <definedName name="цецеце" localSheetId="79" hidden="1">{#N/A,#N/A,FALSE,"Лист4"}</definedName>
    <definedName name="цецеце" localSheetId="83" hidden="1">{#N/A,#N/A,FALSE,"Лист4"}</definedName>
    <definedName name="цецеце" localSheetId="48" hidden="1">{#N/A,#N/A,FALSE,"Лист4"}</definedName>
    <definedName name="цецеце" localSheetId="86" hidden="1">{#N/A,#N/A,FALSE,"Лист4"}</definedName>
    <definedName name="цецеце" localSheetId="87" hidden="1">{#N/A,#N/A,FALSE,"Лист4"}</definedName>
    <definedName name="цецеце" localSheetId="88" hidden="1">{#N/A,#N/A,FALSE,"Лист4"}</definedName>
    <definedName name="цецеце" localSheetId="89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4" hidden="1">{#N/A,#N/A,FALSE,"Лист4"}</definedName>
    <definedName name="цук" localSheetId="24" hidden="1">{#N/A,#N/A,FALSE,"Лист4"}</definedName>
    <definedName name="цук" localSheetId="25" hidden="1">{#N/A,#N/A,FALSE,"Лист4"}</definedName>
    <definedName name="цук" localSheetId="15" hidden="1">{#N/A,#N/A,FALSE,"Лист4"}</definedName>
    <definedName name="цук" localSheetId="17" hidden="1">{#N/A,#N/A,FALSE,"Лист4"}</definedName>
    <definedName name="цук" localSheetId="18" hidden="1">{#N/A,#N/A,FALSE,"Лист4"}</definedName>
    <definedName name="цук" localSheetId="22" hidden="1">{#N/A,#N/A,FALSE,"Лист4"}</definedName>
    <definedName name="цук" localSheetId="26" hidden="1">{#N/A,#N/A,FALSE,"Лист4"}</definedName>
    <definedName name="цук" localSheetId="35" hidden="1">{#N/A,#N/A,FALSE,"Лист4"}</definedName>
    <definedName name="цук" localSheetId="36" hidden="1">{#N/A,#N/A,FALSE,"Лист4"}</definedName>
    <definedName name="цук" localSheetId="37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27" hidden="1">{#N/A,#N/A,FALSE,"Лист4"}</definedName>
    <definedName name="цук" localSheetId="28" hidden="1">{#N/A,#N/A,FALSE,"Лист4"}</definedName>
    <definedName name="цук" localSheetId="29" hidden="1">{#N/A,#N/A,FALSE,"Лист4"}</definedName>
    <definedName name="цук" localSheetId="32" hidden="1">{#N/A,#N/A,FALSE,"Лист4"}</definedName>
    <definedName name="цук" localSheetId="33" hidden="1">{#N/A,#N/A,FALSE,"Лист4"}</definedName>
    <definedName name="цук" localSheetId="51" hidden="1">{#N/A,#N/A,FALSE,"Лист4"}</definedName>
    <definedName name="цук" localSheetId="56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64" hidden="1">{#N/A,#N/A,FALSE,"Лист4"}</definedName>
    <definedName name="цук" localSheetId="73" hidden="1">{#N/A,#N/A,FALSE,"Лист4"}</definedName>
    <definedName name="цук" localSheetId="74" hidden="1">{#N/A,#N/A,FALSE,"Лист4"}</definedName>
    <definedName name="цук" localSheetId="65" hidden="1">{#N/A,#N/A,FALSE,"Лист4"}</definedName>
    <definedName name="цук" localSheetId="66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5" hidden="1">{#N/A,#N/A,FALSE,"Лист4"}</definedName>
    <definedName name="цук" localSheetId="85" hidden="1">{#N/A,#N/A,FALSE,"Лист4"}</definedName>
    <definedName name="цук" localSheetId="77" hidden="1">{#N/A,#N/A,FALSE,"Лист4"}</definedName>
    <definedName name="цук" localSheetId="79" hidden="1">{#N/A,#N/A,FALSE,"Лист4"}</definedName>
    <definedName name="цук" localSheetId="83" hidden="1">{#N/A,#N/A,FALSE,"Лист4"}</definedName>
    <definedName name="цук" localSheetId="48" hidden="1">{#N/A,#N/A,FALSE,"Лист4"}</definedName>
    <definedName name="цук" localSheetId="86" hidden="1">{#N/A,#N/A,FALSE,"Лист4"}</definedName>
    <definedName name="цук" localSheetId="87" hidden="1">{#N/A,#N/A,FALSE,"Лист4"}</definedName>
    <definedName name="цук" localSheetId="88" hidden="1">{#N/A,#N/A,FALSE,"Лист4"}</definedName>
    <definedName name="цук" localSheetId="89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4" hidden="1">{#N/A,#N/A,FALSE,"Лист4"}</definedName>
    <definedName name="цуку" localSheetId="24" hidden="1">{#N/A,#N/A,FALSE,"Лист4"}</definedName>
    <definedName name="цуку" localSheetId="25" hidden="1">{#N/A,#N/A,FALSE,"Лист4"}</definedName>
    <definedName name="цуку" localSheetId="15" hidden="1">{#N/A,#N/A,FALSE,"Лист4"}</definedName>
    <definedName name="цуку" localSheetId="17" hidden="1">{#N/A,#N/A,FALSE,"Лист4"}</definedName>
    <definedName name="цуку" localSheetId="18" hidden="1">{#N/A,#N/A,FALSE,"Лист4"}</definedName>
    <definedName name="цуку" localSheetId="22" hidden="1">{#N/A,#N/A,FALSE,"Лист4"}</definedName>
    <definedName name="цуку" localSheetId="26" hidden="1">{#N/A,#N/A,FALSE,"Лист4"}</definedName>
    <definedName name="цуку" localSheetId="35" hidden="1">{#N/A,#N/A,FALSE,"Лист4"}</definedName>
    <definedName name="цуку" localSheetId="36" hidden="1">{#N/A,#N/A,FALSE,"Лист4"}</definedName>
    <definedName name="цуку" localSheetId="37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27" hidden="1">{#N/A,#N/A,FALSE,"Лист4"}</definedName>
    <definedName name="цуку" localSheetId="28" hidden="1">{#N/A,#N/A,FALSE,"Лист4"}</definedName>
    <definedName name="цуку" localSheetId="29" hidden="1">{#N/A,#N/A,FALSE,"Лист4"}</definedName>
    <definedName name="цуку" localSheetId="32" hidden="1">{#N/A,#N/A,FALSE,"Лист4"}</definedName>
    <definedName name="цуку" localSheetId="33" hidden="1">{#N/A,#N/A,FALSE,"Лист4"}</definedName>
    <definedName name="цуку" localSheetId="51" hidden="1">{#N/A,#N/A,FALSE,"Лист4"}</definedName>
    <definedName name="цуку" localSheetId="56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64" hidden="1">{#N/A,#N/A,FALSE,"Лист4"}</definedName>
    <definedName name="цуку" localSheetId="73" hidden="1">{#N/A,#N/A,FALSE,"Лист4"}</definedName>
    <definedName name="цуку" localSheetId="74" hidden="1">{#N/A,#N/A,FALSE,"Лист4"}</definedName>
    <definedName name="цуку" localSheetId="65" hidden="1">{#N/A,#N/A,FALSE,"Лист4"}</definedName>
    <definedName name="цуку" localSheetId="66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5" hidden="1">{#N/A,#N/A,FALSE,"Лист4"}</definedName>
    <definedName name="цуку" localSheetId="85" hidden="1">{#N/A,#N/A,FALSE,"Лист4"}</definedName>
    <definedName name="цуку" localSheetId="77" hidden="1">{#N/A,#N/A,FALSE,"Лист4"}</definedName>
    <definedName name="цуку" localSheetId="79" hidden="1">{#N/A,#N/A,FALSE,"Лист4"}</definedName>
    <definedName name="цуку" localSheetId="83" hidden="1">{#N/A,#N/A,FALSE,"Лист4"}</definedName>
    <definedName name="цуку" localSheetId="48" hidden="1">{#N/A,#N/A,FALSE,"Лист4"}</definedName>
    <definedName name="цуку" localSheetId="86" hidden="1">{#N/A,#N/A,FALSE,"Лист4"}</definedName>
    <definedName name="цуку" localSheetId="87" hidden="1">{#N/A,#N/A,FALSE,"Лист4"}</definedName>
    <definedName name="цуку" localSheetId="88" hidden="1">{#N/A,#N/A,FALSE,"Лист4"}</definedName>
    <definedName name="цуку" localSheetId="89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4" hidden="1">{#N/A,#N/A,FALSE,"Лист4"}</definedName>
    <definedName name="цууу" localSheetId="24" hidden="1">{#N/A,#N/A,FALSE,"Лист4"}</definedName>
    <definedName name="цууу" localSheetId="25" hidden="1">{#N/A,#N/A,FALSE,"Лист4"}</definedName>
    <definedName name="цууу" localSheetId="15" hidden="1">{#N/A,#N/A,FALSE,"Лист4"}</definedName>
    <definedName name="цууу" localSheetId="17" hidden="1">{#N/A,#N/A,FALSE,"Лист4"}</definedName>
    <definedName name="цууу" localSheetId="18" hidden="1">{#N/A,#N/A,FALSE,"Лист4"}</definedName>
    <definedName name="цууу" localSheetId="22" hidden="1">{#N/A,#N/A,FALSE,"Лист4"}</definedName>
    <definedName name="цууу" localSheetId="26" hidden="1">{#N/A,#N/A,FALSE,"Лист4"}</definedName>
    <definedName name="цууу" localSheetId="35" hidden="1">{#N/A,#N/A,FALSE,"Лист4"}</definedName>
    <definedName name="цууу" localSheetId="36" hidden="1">{#N/A,#N/A,FALSE,"Лист4"}</definedName>
    <definedName name="цууу" localSheetId="37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27" hidden="1">{#N/A,#N/A,FALSE,"Лист4"}</definedName>
    <definedName name="цууу" localSheetId="28" hidden="1">{#N/A,#N/A,FALSE,"Лист4"}</definedName>
    <definedName name="цууу" localSheetId="29" hidden="1">{#N/A,#N/A,FALSE,"Лист4"}</definedName>
    <definedName name="цууу" localSheetId="32" hidden="1">{#N/A,#N/A,FALSE,"Лист4"}</definedName>
    <definedName name="цууу" localSheetId="33" hidden="1">{#N/A,#N/A,FALSE,"Лист4"}</definedName>
    <definedName name="цууу" localSheetId="51" hidden="1">{#N/A,#N/A,FALSE,"Лист4"}</definedName>
    <definedName name="цууу" localSheetId="56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64" hidden="1">{#N/A,#N/A,FALSE,"Лист4"}</definedName>
    <definedName name="цууу" localSheetId="73" hidden="1">{#N/A,#N/A,FALSE,"Лист4"}</definedName>
    <definedName name="цууу" localSheetId="74" hidden="1">{#N/A,#N/A,FALSE,"Лист4"}</definedName>
    <definedName name="цууу" localSheetId="65" hidden="1">{#N/A,#N/A,FALSE,"Лист4"}</definedName>
    <definedName name="цууу" localSheetId="66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5" hidden="1">{#N/A,#N/A,FALSE,"Лист4"}</definedName>
    <definedName name="цууу" localSheetId="85" hidden="1">{#N/A,#N/A,FALSE,"Лист4"}</definedName>
    <definedName name="цууу" localSheetId="77" hidden="1">{#N/A,#N/A,FALSE,"Лист4"}</definedName>
    <definedName name="цууу" localSheetId="79" hidden="1">{#N/A,#N/A,FALSE,"Лист4"}</definedName>
    <definedName name="цууу" localSheetId="83" hidden="1">{#N/A,#N/A,FALSE,"Лист4"}</definedName>
    <definedName name="цууу" localSheetId="48" hidden="1">{#N/A,#N/A,FALSE,"Лист4"}</definedName>
    <definedName name="цууу" localSheetId="86" hidden="1">{#N/A,#N/A,FALSE,"Лист4"}</definedName>
    <definedName name="цууу" localSheetId="87" hidden="1">{#N/A,#N/A,FALSE,"Лист4"}</definedName>
    <definedName name="цууу" localSheetId="88" hidden="1">{#N/A,#N/A,FALSE,"Лист4"}</definedName>
    <definedName name="цууу" localSheetId="89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4" hidden="1">{#N/A,#N/A,FALSE,"Лист4"}</definedName>
    <definedName name="цц" localSheetId="24" hidden="1">{#N/A,#N/A,FALSE,"Лист4"}</definedName>
    <definedName name="цц" localSheetId="25" hidden="1">{#N/A,#N/A,FALSE,"Лист4"}</definedName>
    <definedName name="цц" localSheetId="15" hidden="1">{#N/A,#N/A,FALSE,"Лист4"}</definedName>
    <definedName name="цц" localSheetId="17" hidden="1">{#N/A,#N/A,FALSE,"Лист4"}</definedName>
    <definedName name="цц" localSheetId="18" hidden="1">{#N/A,#N/A,FALSE,"Лист4"}</definedName>
    <definedName name="цц" localSheetId="22" hidden="1">{#N/A,#N/A,FALSE,"Лист4"}</definedName>
    <definedName name="цц" localSheetId="26" hidden="1">{#N/A,#N/A,FALSE,"Лист4"}</definedName>
    <definedName name="цц" localSheetId="35" hidden="1">{#N/A,#N/A,FALSE,"Лист4"}</definedName>
    <definedName name="цц" localSheetId="36" hidden="1">{#N/A,#N/A,FALSE,"Лист4"}</definedName>
    <definedName name="цц" localSheetId="37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27" hidden="1">{#N/A,#N/A,FALSE,"Лист4"}</definedName>
    <definedName name="цц" localSheetId="28" hidden="1">{#N/A,#N/A,FALSE,"Лист4"}</definedName>
    <definedName name="цц" localSheetId="29" hidden="1">{#N/A,#N/A,FALSE,"Лист4"}</definedName>
    <definedName name="цц" localSheetId="32" hidden="1">{#N/A,#N/A,FALSE,"Лист4"}</definedName>
    <definedName name="цц" localSheetId="33" hidden="1">{#N/A,#N/A,FALSE,"Лист4"}</definedName>
    <definedName name="цц" localSheetId="51" hidden="1">{#N/A,#N/A,FALSE,"Лист4"}</definedName>
    <definedName name="цц" localSheetId="56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64" hidden="1">{#N/A,#N/A,FALSE,"Лист4"}</definedName>
    <definedName name="цц" localSheetId="73" hidden="1">{#N/A,#N/A,FALSE,"Лист4"}</definedName>
    <definedName name="цц" localSheetId="74" hidden="1">{#N/A,#N/A,FALSE,"Лист4"}</definedName>
    <definedName name="цц" localSheetId="65" hidden="1">{#N/A,#N/A,FALSE,"Лист4"}</definedName>
    <definedName name="цц" localSheetId="66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5" hidden="1">{#N/A,#N/A,FALSE,"Лист4"}</definedName>
    <definedName name="цц" localSheetId="85" hidden="1">{#N/A,#N/A,FALSE,"Лист4"}</definedName>
    <definedName name="цц" localSheetId="77" hidden="1">{#N/A,#N/A,FALSE,"Лист4"}</definedName>
    <definedName name="цц" localSheetId="79" hidden="1">{#N/A,#N/A,FALSE,"Лист4"}</definedName>
    <definedName name="цц" localSheetId="83" hidden="1">{#N/A,#N/A,FALSE,"Лист4"}</definedName>
    <definedName name="цц" localSheetId="48" hidden="1">{#N/A,#N/A,FALSE,"Лист4"}</definedName>
    <definedName name="цц" localSheetId="86" hidden="1">{#N/A,#N/A,FALSE,"Лист4"}</definedName>
    <definedName name="цц" localSheetId="87" hidden="1">{#N/A,#N/A,FALSE,"Лист4"}</definedName>
    <definedName name="цц" localSheetId="88" hidden="1">{#N/A,#N/A,FALSE,"Лист4"}</definedName>
    <definedName name="цц" localSheetId="89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4" hidden="1">{#N/A,#N/A,FALSE,"Лист4"}</definedName>
    <definedName name="ццвва" localSheetId="24" hidden="1">{#N/A,#N/A,FALSE,"Лист4"}</definedName>
    <definedName name="ццвва" localSheetId="25" hidden="1">{#N/A,#N/A,FALSE,"Лист4"}</definedName>
    <definedName name="ццвва" localSheetId="15" hidden="1">{#N/A,#N/A,FALSE,"Лист4"}</definedName>
    <definedName name="ццвва" localSheetId="17" hidden="1">{#N/A,#N/A,FALSE,"Лист4"}</definedName>
    <definedName name="ццвва" localSheetId="18" hidden="1">{#N/A,#N/A,FALSE,"Лист4"}</definedName>
    <definedName name="ццвва" localSheetId="22" hidden="1">{#N/A,#N/A,FALSE,"Лист4"}</definedName>
    <definedName name="ццвва" localSheetId="26" hidden="1">{#N/A,#N/A,FALSE,"Лист4"}</definedName>
    <definedName name="ццвва" localSheetId="35" hidden="1">{#N/A,#N/A,FALSE,"Лист4"}</definedName>
    <definedName name="ццвва" localSheetId="36" hidden="1">{#N/A,#N/A,FALSE,"Лист4"}</definedName>
    <definedName name="ццвва" localSheetId="37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27" hidden="1">{#N/A,#N/A,FALSE,"Лист4"}</definedName>
    <definedName name="ццвва" localSheetId="28" hidden="1">{#N/A,#N/A,FALSE,"Лист4"}</definedName>
    <definedName name="ццвва" localSheetId="29" hidden="1">{#N/A,#N/A,FALSE,"Лист4"}</definedName>
    <definedName name="ццвва" localSheetId="32" hidden="1">{#N/A,#N/A,FALSE,"Лист4"}</definedName>
    <definedName name="ццвва" localSheetId="33" hidden="1">{#N/A,#N/A,FALSE,"Лист4"}</definedName>
    <definedName name="ццвва" localSheetId="51" hidden="1">{#N/A,#N/A,FALSE,"Лист4"}</definedName>
    <definedName name="ццвва" localSheetId="56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64" hidden="1">{#N/A,#N/A,FALSE,"Лист4"}</definedName>
    <definedName name="ццвва" localSheetId="73" hidden="1">{#N/A,#N/A,FALSE,"Лист4"}</definedName>
    <definedName name="ццвва" localSheetId="74" hidden="1">{#N/A,#N/A,FALSE,"Лист4"}</definedName>
    <definedName name="ццвва" localSheetId="65" hidden="1">{#N/A,#N/A,FALSE,"Лист4"}</definedName>
    <definedName name="ццвва" localSheetId="66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5" hidden="1">{#N/A,#N/A,FALSE,"Лист4"}</definedName>
    <definedName name="ццвва" localSheetId="85" hidden="1">{#N/A,#N/A,FALSE,"Лист4"}</definedName>
    <definedName name="ццвва" localSheetId="77" hidden="1">{#N/A,#N/A,FALSE,"Лист4"}</definedName>
    <definedName name="ццвва" localSheetId="79" hidden="1">{#N/A,#N/A,FALSE,"Лист4"}</definedName>
    <definedName name="ццвва" localSheetId="83" hidden="1">{#N/A,#N/A,FALSE,"Лист4"}</definedName>
    <definedName name="ццвва" localSheetId="48" hidden="1">{#N/A,#N/A,FALSE,"Лист4"}</definedName>
    <definedName name="ццвва" localSheetId="86" hidden="1">{#N/A,#N/A,FALSE,"Лист4"}</definedName>
    <definedName name="ццвва" localSheetId="87" hidden="1">{#N/A,#N/A,FALSE,"Лист4"}</definedName>
    <definedName name="ццвва" localSheetId="88" hidden="1">{#N/A,#N/A,FALSE,"Лист4"}</definedName>
    <definedName name="ццвва" localSheetId="89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4" hidden="1">{#N/A,#N/A,FALSE,"Лист4"}</definedName>
    <definedName name="ццецц" localSheetId="24" hidden="1">{#N/A,#N/A,FALSE,"Лист4"}</definedName>
    <definedName name="ццецц" localSheetId="25" hidden="1">{#N/A,#N/A,FALSE,"Лист4"}</definedName>
    <definedName name="ццецц" localSheetId="15" hidden="1">{#N/A,#N/A,FALSE,"Лист4"}</definedName>
    <definedName name="ццецц" localSheetId="17" hidden="1">{#N/A,#N/A,FALSE,"Лист4"}</definedName>
    <definedName name="ццецц" localSheetId="18" hidden="1">{#N/A,#N/A,FALSE,"Лист4"}</definedName>
    <definedName name="ццецц" localSheetId="22" hidden="1">{#N/A,#N/A,FALSE,"Лист4"}</definedName>
    <definedName name="ццецц" localSheetId="26" hidden="1">{#N/A,#N/A,FALSE,"Лист4"}</definedName>
    <definedName name="ццецц" localSheetId="35" hidden="1">{#N/A,#N/A,FALSE,"Лист4"}</definedName>
    <definedName name="ццецц" localSheetId="36" hidden="1">{#N/A,#N/A,FALSE,"Лист4"}</definedName>
    <definedName name="ццецц" localSheetId="37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27" hidden="1">{#N/A,#N/A,FALSE,"Лист4"}</definedName>
    <definedName name="ццецц" localSheetId="28" hidden="1">{#N/A,#N/A,FALSE,"Лист4"}</definedName>
    <definedName name="ццецц" localSheetId="29" hidden="1">{#N/A,#N/A,FALSE,"Лист4"}</definedName>
    <definedName name="ццецц" localSheetId="32" hidden="1">{#N/A,#N/A,FALSE,"Лист4"}</definedName>
    <definedName name="ццецц" localSheetId="33" hidden="1">{#N/A,#N/A,FALSE,"Лист4"}</definedName>
    <definedName name="ццецц" localSheetId="51" hidden="1">{#N/A,#N/A,FALSE,"Лист4"}</definedName>
    <definedName name="ццецц" localSheetId="56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64" hidden="1">{#N/A,#N/A,FALSE,"Лист4"}</definedName>
    <definedName name="ццецц" localSheetId="73" hidden="1">{#N/A,#N/A,FALSE,"Лист4"}</definedName>
    <definedName name="ццецц" localSheetId="74" hidden="1">{#N/A,#N/A,FALSE,"Лист4"}</definedName>
    <definedName name="ццецц" localSheetId="65" hidden="1">{#N/A,#N/A,FALSE,"Лист4"}</definedName>
    <definedName name="ццецц" localSheetId="66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5" hidden="1">{#N/A,#N/A,FALSE,"Лист4"}</definedName>
    <definedName name="ццецц" localSheetId="85" hidden="1">{#N/A,#N/A,FALSE,"Лист4"}</definedName>
    <definedName name="ццецц" localSheetId="77" hidden="1">{#N/A,#N/A,FALSE,"Лист4"}</definedName>
    <definedName name="ццецц" localSheetId="79" hidden="1">{#N/A,#N/A,FALSE,"Лист4"}</definedName>
    <definedName name="ццецц" localSheetId="83" hidden="1">{#N/A,#N/A,FALSE,"Лист4"}</definedName>
    <definedName name="ццецц" localSheetId="48" hidden="1">{#N/A,#N/A,FALSE,"Лист4"}</definedName>
    <definedName name="ццецц" localSheetId="86" hidden="1">{#N/A,#N/A,FALSE,"Лист4"}</definedName>
    <definedName name="ццецц" localSheetId="87" hidden="1">{#N/A,#N/A,FALSE,"Лист4"}</definedName>
    <definedName name="ццецц" localSheetId="88" hidden="1">{#N/A,#N/A,FALSE,"Лист4"}</definedName>
    <definedName name="ццецц" localSheetId="89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4" hidden="1">{#N/A,#N/A,FALSE,"Лист4"}</definedName>
    <definedName name="ццеццке" localSheetId="24" hidden="1">{#N/A,#N/A,FALSE,"Лист4"}</definedName>
    <definedName name="ццеццке" localSheetId="25" hidden="1">{#N/A,#N/A,FALSE,"Лист4"}</definedName>
    <definedName name="ццеццке" localSheetId="15" hidden="1">{#N/A,#N/A,FALSE,"Лист4"}</definedName>
    <definedName name="ццеццке" localSheetId="17" hidden="1">{#N/A,#N/A,FALSE,"Лист4"}</definedName>
    <definedName name="ццеццке" localSheetId="18" hidden="1">{#N/A,#N/A,FALSE,"Лист4"}</definedName>
    <definedName name="ццеццке" localSheetId="22" hidden="1">{#N/A,#N/A,FALSE,"Лист4"}</definedName>
    <definedName name="ццеццке" localSheetId="26" hidden="1">{#N/A,#N/A,FALSE,"Лист4"}</definedName>
    <definedName name="ццеццке" localSheetId="35" hidden="1">{#N/A,#N/A,FALSE,"Лист4"}</definedName>
    <definedName name="ццеццке" localSheetId="36" hidden="1">{#N/A,#N/A,FALSE,"Лист4"}</definedName>
    <definedName name="ццеццке" localSheetId="37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27" hidden="1">{#N/A,#N/A,FALSE,"Лист4"}</definedName>
    <definedName name="ццеццке" localSheetId="28" hidden="1">{#N/A,#N/A,FALSE,"Лист4"}</definedName>
    <definedName name="ццеццке" localSheetId="29" hidden="1">{#N/A,#N/A,FALSE,"Лист4"}</definedName>
    <definedName name="ццеццке" localSheetId="32" hidden="1">{#N/A,#N/A,FALSE,"Лист4"}</definedName>
    <definedName name="ццеццке" localSheetId="33" hidden="1">{#N/A,#N/A,FALSE,"Лист4"}</definedName>
    <definedName name="ццеццке" localSheetId="51" hidden="1">{#N/A,#N/A,FALSE,"Лист4"}</definedName>
    <definedName name="ццеццке" localSheetId="56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64" hidden="1">{#N/A,#N/A,FALSE,"Лист4"}</definedName>
    <definedName name="ццеццке" localSheetId="73" hidden="1">{#N/A,#N/A,FALSE,"Лист4"}</definedName>
    <definedName name="ццеццке" localSheetId="74" hidden="1">{#N/A,#N/A,FALSE,"Лист4"}</definedName>
    <definedName name="ццеццке" localSheetId="65" hidden="1">{#N/A,#N/A,FALSE,"Лист4"}</definedName>
    <definedName name="ццеццке" localSheetId="66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5" hidden="1">{#N/A,#N/A,FALSE,"Лист4"}</definedName>
    <definedName name="ццеццке" localSheetId="85" hidden="1">{#N/A,#N/A,FALSE,"Лист4"}</definedName>
    <definedName name="ццеццке" localSheetId="77" hidden="1">{#N/A,#N/A,FALSE,"Лист4"}</definedName>
    <definedName name="ццеццке" localSheetId="79" hidden="1">{#N/A,#N/A,FALSE,"Лист4"}</definedName>
    <definedName name="ццеццке" localSheetId="83" hidden="1">{#N/A,#N/A,FALSE,"Лист4"}</definedName>
    <definedName name="ццеццке" localSheetId="48" hidden="1">{#N/A,#N/A,FALSE,"Лист4"}</definedName>
    <definedName name="ццеццке" localSheetId="86" hidden="1">{#N/A,#N/A,FALSE,"Лист4"}</definedName>
    <definedName name="ццеццке" localSheetId="87" hidden="1">{#N/A,#N/A,FALSE,"Лист4"}</definedName>
    <definedName name="ццеццке" localSheetId="88" hidden="1">{#N/A,#N/A,FALSE,"Лист4"}</definedName>
    <definedName name="ццеццке" localSheetId="89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4" hidden="1">{#N/A,#N/A,FALSE,"Лист4"}</definedName>
    <definedName name="ццеццкевап" localSheetId="24" hidden="1">{#N/A,#N/A,FALSE,"Лист4"}</definedName>
    <definedName name="ццеццкевап" localSheetId="25" hidden="1">{#N/A,#N/A,FALSE,"Лист4"}</definedName>
    <definedName name="ццеццкевап" localSheetId="15" hidden="1">{#N/A,#N/A,FALSE,"Лист4"}</definedName>
    <definedName name="ццеццкевап" localSheetId="17" hidden="1">{#N/A,#N/A,FALSE,"Лист4"}</definedName>
    <definedName name="ццеццкевап" localSheetId="18" hidden="1">{#N/A,#N/A,FALSE,"Лист4"}</definedName>
    <definedName name="ццеццкевап" localSheetId="22" hidden="1">{#N/A,#N/A,FALSE,"Лист4"}</definedName>
    <definedName name="ццеццкевап" localSheetId="26" hidden="1">{#N/A,#N/A,FALSE,"Лист4"}</definedName>
    <definedName name="ццеццкевап" localSheetId="35" hidden="1">{#N/A,#N/A,FALSE,"Лист4"}</definedName>
    <definedName name="ццеццкевап" localSheetId="36" hidden="1">{#N/A,#N/A,FALSE,"Лист4"}</definedName>
    <definedName name="ццеццкевап" localSheetId="37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27" hidden="1">{#N/A,#N/A,FALSE,"Лист4"}</definedName>
    <definedName name="ццеццкевап" localSheetId="28" hidden="1">{#N/A,#N/A,FALSE,"Лист4"}</definedName>
    <definedName name="ццеццкевап" localSheetId="29" hidden="1">{#N/A,#N/A,FALSE,"Лист4"}</definedName>
    <definedName name="ццеццкевап" localSheetId="32" hidden="1">{#N/A,#N/A,FALSE,"Лист4"}</definedName>
    <definedName name="ццеццкевап" localSheetId="33" hidden="1">{#N/A,#N/A,FALSE,"Лист4"}</definedName>
    <definedName name="ццеццкевап" localSheetId="51" hidden="1">{#N/A,#N/A,FALSE,"Лист4"}</definedName>
    <definedName name="ццеццкевап" localSheetId="56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64" hidden="1">{#N/A,#N/A,FALSE,"Лист4"}</definedName>
    <definedName name="ццеццкевап" localSheetId="73" hidden="1">{#N/A,#N/A,FALSE,"Лист4"}</definedName>
    <definedName name="ццеццкевап" localSheetId="74" hidden="1">{#N/A,#N/A,FALSE,"Лист4"}</definedName>
    <definedName name="ццеццкевап" localSheetId="65" hidden="1">{#N/A,#N/A,FALSE,"Лист4"}</definedName>
    <definedName name="ццеццкевап" localSheetId="66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5" hidden="1">{#N/A,#N/A,FALSE,"Лист4"}</definedName>
    <definedName name="ццеццкевап" localSheetId="85" hidden="1">{#N/A,#N/A,FALSE,"Лист4"}</definedName>
    <definedName name="ццеццкевап" localSheetId="77" hidden="1">{#N/A,#N/A,FALSE,"Лист4"}</definedName>
    <definedName name="ццеццкевап" localSheetId="79" hidden="1">{#N/A,#N/A,FALSE,"Лист4"}</definedName>
    <definedName name="ццеццкевап" localSheetId="83" hidden="1">{#N/A,#N/A,FALSE,"Лист4"}</definedName>
    <definedName name="ццеццкевап" localSheetId="48" hidden="1">{#N/A,#N/A,FALSE,"Лист4"}</definedName>
    <definedName name="ццеццкевап" localSheetId="86" hidden="1">{#N/A,#N/A,FALSE,"Лист4"}</definedName>
    <definedName name="ццеццкевап" localSheetId="87" hidden="1">{#N/A,#N/A,FALSE,"Лист4"}</definedName>
    <definedName name="ццеццкевап" localSheetId="88" hidden="1">{#N/A,#N/A,FALSE,"Лист4"}</definedName>
    <definedName name="ццеццкевап" localSheetId="89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4" hidden="1">{#N/A,#N/A,FALSE,"Лист4"}</definedName>
    <definedName name="ццке" localSheetId="24" hidden="1">{#N/A,#N/A,FALSE,"Лист4"}</definedName>
    <definedName name="ццке" localSheetId="25" hidden="1">{#N/A,#N/A,FALSE,"Лист4"}</definedName>
    <definedName name="ццке" localSheetId="15" hidden="1">{#N/A,#N/A,FALSE,"Лист4"}</definedName>
    <definedName name="ццке" localSheetId="17" hidden="1">{#N/A,#N/A,FALSE,"Лист4"}</definedName>
    <definedName name="ццке" localSheetId="18" hidden="1">{#N/A,#N/A,FALSE,"Лист4"}</definedName>
    <definedName name="ццке" localSheetId="22" hidden="1">{#N/A,#N/A,FALSE,"Лист4"}</definedName>
    <definedName name="ццке" localSheetId="26" hidden="1">{#N/A,#N/A,FALSE,"Лист4"}</definedName>
    <definedName name="ццке" localSheetId="35" hidden="1">{#N/A,#N/A,FALSE,"Лист4"}</definedName>
    <definedName name="ццке" localSheetId="36" hidden="1">{#N/A,#N/A,FALSE,"Лист4"}</definedName>
    <definedName name="ццке" localSheetId="37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27" hidden="1">{#N/A,#N/A,FALSE,"Лист4"}</definedName>
    <definedName name="ццке" localSheetId="28" hidden="1">{#N/A,#N/A,FALSE,"Лист4"}</definedName>
    <definedName name="ццке" localSheetId="29" hidden="1">{#N/A,#N/A,FALSE,"Лист4"}</definedName>
    <definedName name="ццке" localSheetId="32" hidden="1">{#N/A,#N/A,FALSE,"Лист4"}</definedName>
    <definedName name="ццке" localSheetId="33" hidden="1">{#N/A,#N/A,FALSE,"Лист4"}</definedName>
    <definedName name="ццке" localSheetId="51" hidden="1">{#N/A,#N/A,FALSE,"Лист4"}</definedName>
    <definedName name="ццке" localSheetId="56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64" hidden="1">{#N/A,#N/A,FALSE,"Лист4"}</definedName>
    <definedName name="ццке" localSheetId="73" hidden="1">{#N/A,#N/A,FALSE,"Лист4"}</definedName>
    <definedName name="ццке" localSheetId="74" hidden="1">{#N/A,#N/A,FALSE,"Лист4"}</definedName>
    <definedName name="ццке" localSheetId="65" hidden="1">{#N/A,#N/A,FALSE,"Лист4"}</definedName>
    <definedName name="ццке" localSheetId="66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5" hidden="1">{#N/A,#N/A,FALSE,"Лист4"}</definedName>
    <definedName name="ццке" localSheetId="85" hidden="1">{#N/A,#N/A,FALSE,"Лист4"}</definedName>
    <definedName name="ццке" localSheetId="77" hidden="1">{#N/A,#N/A,FALSE,"Лист4"}</definedName>
    <definedName name="ццке" localSheetId="79" hidden="1">{#N/A,#N/A,FALSE,"Лист4"}</definedName>
    <definedName name="ццке" localSheetId="83" hidden="1">{#N/A,#N/A,FALSE,"Лист4"}</definedName>
    <definedName name="ццке" localSheetId="48" hidden="1">{#N/A,#N/A,FALSE,"Лист4"}</definedName>
    <definedName name="ццке" localSheetId="86" hidden="1">{#N/A,#N/A,FALSE,"Лист4"}</definedName>
    <definedName name="ццке" localSheetId="87" hidden="1">{#N/A,#N/A,FALSE,"Лист4"}</definedName>
    <definedName name="ццке" localSheetId="88" hidden="1">{#N/A,#N/A,FALSE,"Лист4"}</definedName>
    <definedName name="ццке" localSheetId="89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4" hidden="1">{#N/A,#N/A,FALSE,"Лист4"}</definedName>
    <definedName name="ццук" localSheetId="24" hidden="1">{#N/A,#N/A,FALSE,"Лист4"}</definedName>
    <definedName name="ццук" localSheetId="25" hidden="1">{#N/A,#N/A,FALSE,"Лист4"}</definedName>
    <definedName name="ццук" localSheetId="15" hidden="1">{#N/A,#N/A,FALSE,"Лист4"}</definedName>
    <definedName name="ццук" localSheetId="17" hidden="1">{#N/A,#N/A,FALSE,"Лист4"}</definedName>
    <definedName name="ццук" localSheetId="18" hidden="1">{#N/A,#N/A,FALSE,"Лист4"}</definedName>
    <definedName name="ццук" localSheetId="22" hidden="1">{#N/A,#N/A,FALSE,"Лист4"}</definedName>
    <definedName name="ццук" localSheetId="26" hidden="1">{#N/A,#N/A,FALSE,"Лист4"}</definedName>
    <definedName name="ццук" localSheetId="35" hidden="1">{#N/A,#N/A,FALSE,"Лист4"}</definedName>
    <definedName name="ццук" localSheetId="36" hidden="1">{#N/A,#N/A,FALSE,"Лист4"}</definedName>
    <definedName name="ццук" localSheetId="37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27" hidden="1">{#N/A,#N/A,FALSE,"Лист4"}</definedName>
    <definedName name="ццук" localSheetId="28" hidden="1">{#N/A,#N/A,FALSE,"Лист4"}</definedName>
    <definedName name="ццук" localSheetId="29" hidden="1">{#N/A,#N/A,FALSE,"Лист4"}</definedName>
    <definedName name="ццук" localSheetId="32" hidden="1">{#N/A,#N/A,FALSE,"Лист4"}</definedName>
    <definedName name="ццук" localSheetId="33" hidden="1">{#N/A,#N/A,FALSE,"Лист4"}</definedName>
    <definedName name="ццук" localSheetId="51" hidden="1">{#N/A,#N/A,FALSE,"Лист4"}</definedName>
    <definedName name="ццук" localSheetId="56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64" hidden="1">{#N/A,#N/A,FALSE,"Лист4"}</definedName>
    <definedName name="ццук" localSheetId="73" hidden="1">{#N/A,#N/A,FALSE,"Лист4"}</definedName>
    <definedName name="ццук" localSheetId="74" hidden="1">{#N/A,#N/A,FALSE,"Лист4"}</definedName>
    <definedName name="ццук" localSheetId="65" hidden="1">{#N/A,#N/A,FALSE,"Лист4"}</definedName>
    <definedName name="ццук" localSheetId="66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5" hidden="1">{#N/A,#N/A,FALSE,"Лист4"}</definedName>
    <definedName name="ццук" localSheetId="85" hidden="1">{#N/A,#N/A,FALSE,"Лист4"}</definedName>
    <definedName name="ццук" localSheetId="77" hidden="1">{#N/A,#N/A,FALSE,"Лист4"}</definedName>
    <definedName name="ццук" localSheetId="79" hidden="1">{#N/A,#N/A,FALSE,"Лист4"}</definedName>
    <definedName name="ццук" localSheetId="83" hidden="1">{#N/A,#N/A,FALSE,"Лист4"}</definedName>
    <definedName name="ццук" localSheetId="48" hidden="1">{#N/A,#N/A,FALSE,"Лист4"}</definedName>
    <definedName name="ццук" localSheetId="86" hidden="1">{#N/A,#N/A,FALSE,"Лист4"}</definedName>
    <definedName name="ццук" localSheetId="87" hidden="1">{#N/A,#N/A,FALSE,"Лист4"}</definedName>
    <definedName name="ццук" localSheetId="88" hidden="1">{#N/A,#N/A,FALSE,"Лист4"}</definedName>
    <definedName name="ццук" localSheetId="89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14" hidden="1">{#N/A,#N/A,FALSE,"Лист4"}</definedName>
    <definedName name="цццецц" localSheetId="24" hidden="1">{#N/A,#N/A,FALSE,"Лист4"}</definedName>
    <definedName name="цццецц" localSheetId="25" hidden="1">{#N/A,#N/A,FALSE,"Лист4"}</definedName>
    <definedName name="цццецц" localSheetId="15" hidden="1">{#N/A,#N/A,FALSE,"Лист4"}</definedName>
    <definedName name="цццецц" localSheetId="17" hidden="1">{#N/A,#N/A,FALSE,"Лист4"}</definedName>
    <definedName name="цццецц" localSheetId="18" hidden="1">{#N/A,#N/A,FALSE,"Лист4"}</definedName>
    <definedName name="цццецц" localSheetId="22" hidden="1">{#N/A,#N/A,FALSE,"Лист4"}</definedName>
    <definedName name="цццецц" localSheetId="26" hidden="1">{#N/A,#N/A,FALSE,"Лист4"}</definedName>
    <definedName name="цццецц" localSheetId="35" hidden="1">{#N/A,#N/A,FALSE,"Лист4"}</definedName>
    <definedName name="цццецц" localSheetId="36" hidden="1">{#N/A,#N/A,FALSE,"Лист4"}</definedName>
    <definedName name="цццецц" localSheetId="37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27" hidden="1">{#N/A,#N/A,FALSE,"Лист4"}</definedName>
    <definedName name="цццецц" localSheetId="28" hidden="1">{#N/A,#N/A,FALSE,"Лист4"}</definedName>
    <definedName name="цццецц" localSheetId="29" hidden="1">{#N/A,#N/A,FALSE,"Лист4"}</definedName>
    <definedName name="цццецц" localSheetId="32" hidden="1">{#N/A,#N/A,FALSE,"Лист4"}</definedName>
    <definedName name="цццецц" localSheetId="33" hidden="1">{#N/A,#N/A,FALSE,"Лист4"}</definedName>
    <definedName name="цццецц" localSheetId="51" hidden="1">{#N/A,#N/A,FALSE,"Лист4"}</definedName>
    <definedName name="цццецц" localSheetId="56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64" hidden="1">{#N/A,#N/A,FALSE,"Лист4"}</definedName>
    <definedName name="цццецц" localSheetId="73" hidden="1">{#N/A,#N/A,FALSE,"Лист4"}</definedName>
    <definedName name="цццецц" localSheetId="74" hidden="1">{#N/A,#N/A,FALSE,"Лист4"}</definedName>
    <definedName name="цццецц" localSheetId="65" hidden="1">{#N/A,#N/A,FALSE,"Лист4"}</definedName>
    <definedName name="цццецц" localSheetId="66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5" hidden="1">{#N/A,#N/A,FALSE,"Лист4"}</definedName>
    <definedName name="цццецц" localSheetId="85" hidden="1">{#N/A,#N/A,FALSE,"Лист4"}</definedName>
    <definedName name="цццецц" localSheetId="77" hidden="1">{#N/A,#N/A,FALSE,"Лист4"}</definedName>
    <definedName name="цццецц" localSheetId="79" hidden="1">{#N/A,#N/A,FALSE,"Лист4"}</definedName>
    <definedName name="цццецц" localSheetId="83" hidden="1">{#N/A,#N/A,FALSE,"Лист4"}</definedName>
    <definedName name="цццецц" localSheetId="48" hidden="1">{#N/A,#N/A,FALSE,"Лист4"}</definedName>
    <definedName name="цццецц" localSheetId="86" hidden="1">{#N/A,#N/A,FALSE,"Лист4"}</definedName>
    <definedName name="цццецц" localSheetId="87" hidden="1">{#N/A,#N/A,FALSE,"Лист4"}</definedName>
    <definedName name="цццецц" localSheetId="88" hidden="1">{#N/A,#N/A,FALSE,"Лист4"}</definedName>
    <definedName name="цццецц" localSheetId="89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4" hidden="1">{#N/A,#N/A,FALSE,"Лист4"}</definedName>
    <definedName name="цццкеец" localSheetId="24" hidden="1">{#N/A,#N/A,FALSE,"Лист4"}</definedName>
    <definedName name="цццкеец" localSheetId="25" hidden="1">{#N/A,#N/A,FALSE,"Лист4"}</definedName>
    <definedName name="цццкеец" localSheetId="15" hidden="1">{#N/A,#N/A,FALSE,"Лист4"}</definedName>
    <definedName name="цццкеец" localSheetId="17" hidden="1">{#N/A,#N/A,FALSE,"Лист4"}</definedName>
    <definedName name="цццкеец" localSheetId="18" hidden="1">{#N/A,#N/A,FALSE,"Лист4"}</definedName>
    <definedName name="цццкеец" localSheetId="22" hidden="1">{#N/A,#N/A,FALSE,"Лист4"}</definedName>
    <definedName name="цццкеец" localSheetId="26" hidden="1">{#N/A,#N/A,FALSE,"Лист4"}</definedName>
    <definedName name="цццкеец" localSheetId="35" hidden="1">{#N/A,#N/A,FALSE,"Лист4"}</definedName>
    <definedName name="цццкеец" localSheetId="36" hidden="1">{#N/A,#N/A,FALSE,"Лист4"}</definedName>
    <definedName name="цццкеец" localSheetId="37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27" hidden="1">{#N/A,#N/A,FALSE,"Лист4"}</definedName>
    <definedName name="цццкеец" localSheetId="28" hidden="1">{#N/A,#N/A,FALSE,"Лист4"}</definedName>
    <definedName name="цццкеец" localSheetId="29" hidden="1">{#N/A,#N/A,FALSE,"Лист4"}</definedName>
    <definedName name="цццкеец" localSheetId="32" hidden="1">{#N/A,#N/A,FALSE,"Лист4"}</definedName>
    <definedName name="цццкеец" localSheetId="33" hidden="1">{#N/A,#N/A,FALSE,"Лист4"}</definedName>
    <definedName name="цццкеец" localSheetId="51" hidden="1">{#N/A,#N/A,FALSE,"Лист4"}</definedName>
    <definedName name="цццкеец" localSheetId="56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64" hidden="1">{#N/A,#N/A,FALSE,"Лист4"}</definedName>
    <definedName name="цццкеец" localSheetId="73" hidden="1">{#N/A,#N/A,FALSE,"Лист4"}</definedName>
    <definedName name="цццкеец" localSheetId="74" hidden="1">{#N/A,#N/A,FALSE,"Лист4"}</definedName>
    <definedName name="цццкеец" localSheetId="65" hidden="1">{#N/A,#N/A,FALSE,"Лист4"}</definedName>
    <definedName name="цццкеец" localSheetId="66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5" hidden="1">{#N/A,#N/A,FALSE,"Лист4"}</definedName>
    <definedName name="цццкеец" localSheetId="85" hidden="1">{#N/A,#N/A,FALSE,"Лист4"}</definedName>
    <definedName name="цццкеец" localSheetId="77" hidden="1">{#N/A,#N/A,FALSE,"Лист4"}</definedName>
    <definedName name="цццкеец" localSheetId="79" hidden="1">{#N/A,#N/A,FALSE,"Лист4"}</definedName>
    <definedName name="цццкеец" localSheetId="83" hidden="1">{#N/A,#N/A,FALSE,"Лист4"}</definedName>
    <definedName name="цццкеец" localSheetId="48" hidden="1">{#N/A,#N/A,FALSE,"Лист4"}</definedName>
    <definedName name="цццкеец" localSheetId="86" hidden="1">{#N/A,#N/A,FALSE,"Лист4"}</definedName>
    <definedName name="цццкеец" localSheetId="87" hidden="1">{#N/A,#N/A,FALSE,"Лист4"}</definedName>
    <definedName name="цццкеец" localSheetId="88" hidden="1">{#N/A,#N/A,FALSE,"Лист4"}</definedName>
    <definedName name="цццкеец" localSheetId="89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4" hidden="1">{#N/A,#N/A,FALSE,"Лист4"}</definedName>
    <definedName name="цццц" localSheetId="24" hidden="1">{#N/A,#N/A,FALSE,"Лист4"}</definedName>
    <definedName name="цццц" localSheetId="25" hidden="1">{#N/A,#N/A,FALSE,"Лист4"}</definedName>
    <definedName name="цццц" localSheetId="15" hidden="1">{#N/A,#N/A,FALSE,"Лист4"}</definedName>
    <definedName name="цццц" localSheetId="17" hidden="1">{#N/A,#N/A,FALSE,"Лист4"}</definedName>
    <definedName name="цццц" localSheetId="18" hidden="1">{#N/A,#N/A,FALSE,"Лист4"}</definedName>
    <definedName name="цццц" localSheetId="22" hidden="1">{#N/A,#N/A,FALSE,"Лист4"}</definedName>
    <definedName name="цццц" localSheetId="26" hidden="1">{#N/A,#N/A,FALSE,"Лист4"}</definedName>
    <definedName name="цццц" localSheetId="35" hidden="1">{#N/A,#N/A,FALSE,"Лист4"}</definedName>
    <definedName name="цццц" localSheetId="36" hidden="1">{#N/A,#N/A,FALSE,"Лист4"}</definedName>
    <definedName name="цццц" localSheetId="37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27" hidden="1">{#N/A,#N/A,FALSE,"Лист4"}</definedName>
    <definedName name="цццц" localSheetId="28" hidden="1">{#N/A,#N/A,FALSE,"Лист4"}</definedName>
    <definedName name="цццц" localSheetId="29" hidden="1">{#N/A,#N/A,FALSE,"Лист4"}</definedName>
    <definedName name="цццц" localSheetId="32" hidden="1">{#N/A,#N/A,FALSE,"Лист4"}</definedName>
    <definedName name="цццц" localSheetId="33" hidden="1">{#N/A,#N/A,FALSE,"Лист4"}</definedName>
    <definedName name="цццц" localSheetId="51" hidden="1">{#N/A,#N/A,FALSE,"Лист4"}</definedName>
    <definedName name="цццц" localSheetId="56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64" hidden="1">{#N/A,#N/A,FALSE,"Лист4"}</definedName>
    <definedName name="цццц" localSheetId="73" hidden="1">{#N/A,#N/A,FALSE,"Лист4"}</definedName>
    <definedName name="цццц" localSheetId="74" hidden="1">{#N/A,#N/A,FALSE,"Лист4"}</definedName>
    <definedName name="цццц" localSheetId="65" hidden="1">{#N/A,#N/A,FALSE,"Лист4"}</definedName>
    <definedName name="цццц" localSheetId="66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5" hidden="1">{#N/A,#N/A,FALSE,"Лист4"}</definedName>
    <definedName name="цццц" localSheetId="85" hidden="1">{#N/A,#N/A,FALSE,"Лист4"}</definedName>
    <definedName name="цццц" localSheetId="77" hidden="1">{#N/A,#N/A,FALSE,"Лист4"}</definedName>
    <definedName name="цццц" localSheetId="79" hidden="1">{#N/A,#N/A,FALSE,"Лист4"}</definedName>
    <definedName name="цццц" localSheetId="83" hidden="1">{#N/A,#N/A,FALSE,"Лист4"}</definedName>
    <definedName name="цццц" localSheetId="48" hidden="1">{#N/A,#N/A,FALSE,"Лист4"}</definedName>
    <definedName name="цццц" localSheetId="86" hidden="1">{#N/A,#N/A,FALSE,"Лист4"}</definedName>
    <definedName name="цццц" localSheetId="87" hidden="1">{#N/A,#N/A,FALSE,"Лист4"}</definedName>
    <definedName name="цццц" localSheetId="88" hidden="1">{#N/A,#N/A,FALSE,"Лист4"}</definedName>
    <definedName name="цццц" localSheetId="89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4" hidden="1">{#N/A,#N/A,FALSE,"Лист4"}</definedName>
    <definedName name="ццццкц" localSheetId="24" hidden="1">{#N/A,#N/A,FALSE,"Лист4"}</definedName>
    <definedName name="ццццкц" localSheetId="25" hidden="1">{#N/A,#N/A,FALSE,"Лист4"}</definedName>
    <definedName name="ццццкц" localSheetId="15" hidden="1">{#N/A,#N/A,FALSE,"Лист4"}</definedName>
    <definedName name="ццццкц" localSheetId="17" hidden="1">{#N/A,#N/A,FALSE,"Лист4"}</definedName>
    <definedName name="ццццкц" localSheetId="18" hidden="1">{#N/A,#N/A,FALSE,"Лист4"}</definedName>
    <definedName name="ццццкц" localSheetId="22" hidden="1">{#N/A,#N/A,FALSE,"Лист4"}</definedName>
    <definedName name="ццццкц" localSheetId="26" hidden="1">{#N/A,#N/A,FALSE,"Лист4"}</definedName>
    <definedName name="ццццкц" localSheetId="35" hidden="1">{#N/A,#N/A,FALSE,"Лист4"}</definedName>
    <definedName name="ццццкц" localSheetId="36" hidden="1">{#N/A,#N/A,FALSE,"Лист4"}</definedName>
    <definedName name="ццццкц" localSheetId="37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27" hidden="1">{#N/A,#N/A,FALSE,"Лист4"}</definedName>
    <definedName name="ццццкц" localSheetId="28" hidden="1">{#N/A,#N/A,FALSE,"Лист4"}</definedName>
    <definedName name="ццццкц" localSheetId="29" hidden="1">{#N/A,#N/A,FALSE,"Лист4"}</definedName>
    <definedName name="ццццкц" localSheetId="32" hidden="1">{#N/A,#N/A,FALSE,"Лист4"}</definedName>
    <definedName name="ццццкц" localSheetId="33" hidden="1">{#N/A,#N/A,FALSE,"Лист4"}</definedName>
    <definedName name="ццццкц" localSheetId="51" hidden="1">{#N/A,#N/A,FALSE,"Лист4"}</definedName>
    <definedName name="ццццкц" localSheetId="56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64" hidden="1">{#N/A,#N/A,FALSE,"Лист4"}</definedName>
    <definedName name="ццццкц" localSheetId="73" hidden="1">{#N/A,#N/A,FALSE,"Лист4"}</definedName>
    <definedName name="ццццкц" localSheetId="74" hidden="1">{#N/A,#N/A,FALSE,"Лист4"}</definedName>
    <definedName name="ццццкц" localSheetId="65" hidden="1">{#N/A,#N/A,FALSE,"Лист4"}</definedName>
    <definedName name="ццццкц" localSheetId="66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5" hidden="1">{#N/A,#N/A,FALSE,"Лист4"}</definedName>
    <definedName name="ццццкц" localSheetId="85" hidden="1">{#N/A,#N/A,FALSE,"Лист4"}</definedName>
    <definedName name="ццццкц" localSheetId="77" hidden="1">{#N/A,#N/A,FALSE,"Лист4"}</definedName>
    <definedName name="ццццкц" localSheetId="79" hidden="1">{#N/A,#N/A,FALSE,"Лист4"}</definedName>
    <definedName name="ццццкц" localSheetId="83" hidden="1">{#N/A,#N/A,FALSE,"Лист4"}</definedName>
    <definedName name="ццццкц" localSheetId="48" hidden="1">{#N/A,#N/A,FALSE,"Лист4"}</definedName>
    <definedName name="ццццкц" localSheetId="86" hidden="1">{#N/A,#N/A,FALSE,"Лист4"}</definedName>
    <definedName name="ццццкц" localSheetId="87" hidden="1">{#N/A,#N/A,FALSE,"Лист4"}</definedName>
    <definedName name="ццццкц" localSheetId="88" hidden="1">{#N/A,#N/A,FALSE,"Лист4"}</definedName>
    <definedName name="ццццкц" localSheetId="89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4" hidden="1">{#N/A,#N/A,FALSE,"Лист4"}</definedName>
    <definedName name="ццццц" localSheetId="24" hidden="1">{#N/A,#N/A,FALSE,"Лист4"}</definedName>
    <definedName name="ццццц" localSheetId="25" hidden="1">{#N/A,#N/A,FALSE,"Лист4"}</definedName>
    <definedName name="ццццц" localSheetId="15" hidden="1">{#N/A,#N/A,FALSE,"Лист4"}</definedName>
    <definedName name="ццццц" localSheetId="17" hidden="1">{#N/A,#N/A,FALSE,"Лист4"}</definedName>
    <definedName name="ццццц" localSheetId="18" hidden="1">{#N/A,#N/A,FALSE,"Лист4"}</definedName>
    <definedName name="ццццц" localSheetId="22" hidden="1">{#N/A,#N/A,FALSE,"Лист4"}</definedName>
    <definedName name="ццццц" localSheetId="26" hidden="1">{#N/A,#N/A,FALSE,"Лист4"}</definedName>
    <definedName name="ццццц" localSheetId="35" hidden="1">{#N/A,#N/A,FALSE,"Лист4"}</definedName>
    <definedName name="ццццц" localSheetId="36" hidden="1">{#N/A,#N/A,FALSE,"Лист4"}</definedName>
    <definedName name="ццццц" localSheetId="37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27" hidden="1">{#N/A,#N/A,FALSE,"Лист4"}</definedName>
    <definedName name="ццццц" localSheetId="28" hidden="1">{#N/A,#N/A,FALSE,"Лист4"}</definedName>
    <definedName name="ццццц" localSheetId="29" hidden="1">{#N/A,#N/A,FALSE,"Лист4"}</definedName>
    <definedName name="ццццц" localSheetId="32" hidden="1">{#N/A,#N/A,FALSE,"Лист4"}</definedName>
    <definedName name="ццццц" localSheetId="33" hidden="1">{#N/A,#N/A,FALSE,"Лист4"}</definedName>
    <definedName name="ццццц" localSheetId="51" hidden="1">{#N/A,#N/A,FALSE,"Лист4"}</definedName>
    <definedName name="ццццц" localSheetId="56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64" hidden="1">{#N/A,#N/A,FALSE,"Лист4"}</definedName>
    <definedName name="ццццц" localSheetId="73" hidden="1">{#N/A,#N/A,FALSE,"Лист4"}</definedName>
    <definedName name="ццццц" localSheetId="74" hidden="1">{#N/A,#N/A,FALSE,"Лист4"}</definedName>
    <definedName name="ццццц" localSheetId="65" hidden="1">{#N/A,#N/A,FALSE,"Лист4"}</definedName>
    <definedName name="ццццц" localSheetId="66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5" hidden="1">{#N/A,#N/A,FALSE,"Лист4"}</definedName>
    <definedName name="ццццц" localSheetId="85" hidden="1">{#N/A,#N/A,FALSE,"Лист4"}</definedName>
    <definedName name="ццццц" localSheetId="77" hidden="1">{#N/A,#N/A,FALSE,"Лист4"}</definedName>
    <definedName name="ццццц" localSheetId="79" hidden="1">{#N/A,#N/A,FALSE,"Лист4"}</definedName>
    <definedName name="ццццц" localSheetId="83" hidden="1">{#N/A,#N/A,FALSE,"Лист4"}</definedName>
    <definedName name="ццццц" localSheetId="48" hidden="1">{#N/A,#N/A,FALSE,"Лист4"}</definedName>
    <definedName name="ццццц" localSheetId="86" hidden="1">{#N/A,#N/A,FALSE,"Лист4"}</definedName>
    <definedName name="ццццц" localSheetId="87" hidden="1">{#N/A,#N/A,FALSE,"Лист4"}</definedName>
    <definedName name="ццццц" localSheetId="88" hidden="1">{#N/A,#N/A,FALSE,"Лист4"}</definedName>
    <definedName name="ццццц" localSheetId="89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4" hidden="1">{#N/A,#N/A,FALSE,"Лист4"}</definedName>
    <definedName name="цццццц" localSheetId="24" hidden="1">{#N/A,#N/A,FALSE,"Лист4"}</definedName>
    <definedName name="цццццц" localSheetId="25" hidden="1">{#N/A,#N/A,FALSE,"Лист4"}</definedName>
    <definedName name="цццццц" localSheetId="15" hidden="1">{#N/A,#N/A,FALSE,"Лист4"}</definedName>
    <definedName name="цццццц" localSheetId="17" hidden="1">{#N/A,#N/A,FALSE,"Лист4"}</definedName>
    <definedName name="цццццц" localSheetId="18" hidden="1">{#N/A,#N/A,FALSE,"Лист4"}</definedName>
    <definedName name="цццццц" localSheetId="22" hidden="1">{#N/A,#N/A,FALSE,"Лист4"}</definedName>
    <definedName name="цццццц" localSheetId="26" hidden="1">{#N/A,#N/A,FALSE,"Лист4"}</definedName>
    <definedName name="цццццц" localSheetId="35" hidden="1">{#N/A,#N/A,FALSE,"Лист4"}</definedName>
    <definedName name="цццццц" localSheetId="36" hidden="1">{#N/A,#N/A,FALSE,"Лист4"}</definedName>
    <definedName name="цццццц" localSheetId="37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27" hidden="1">{#N/A,#N/A,FALSE,"Лист4"}</definedName>
    <definedName name="цццццц" localSheetId="28" hidden="1">{#N/A,#N/A,FALSE,"Лист4"}</definedName>
    <definedName name="цццццц" localSheetId="29" hidden="1">{#N/A,#N/A,FALSE,"Лист4"}</definedName>
    <definedName name="цццццц" localSheetId="32" hidden="1">{#N/A,#N/A,FALSE,"Лист4"}</definedName>
    <definedName name="цццццц" localSheetId="33" hidden="1">{#N/A,#N/A,FALSE,"Лист4"}</definedName>
    <definedName name="цццццц" localSheetId="51" hidden="1">{#N/A,#N/A,FALSE,"Лист4"}</definedName>
    <definedName name="цццццц" localSheetId="56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64" hidden="1">{#N/A,#N/A,FALSE,"Лист4"}</definedName>
    <definedName name="цццццц" localSheetId="73" hidden="1">{#N/A,#N/A,FALSE,"Лист4"}</definedName>
    <definedName name="цццццц" localSheetId="74" hidden="1">{#N/A,#N/A,FALSE,"Лист4"}</definedName>
    <definedName name="цццццц" localSheetId="65" hidden="1">{#N/A,#N/A,FALSE,"Лист4"}</definedName>
    <definedName name="цццццц" localSheetId="66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5" hidden="1">{#N/A,#N/A,FALSE,"Лист4"}</definedName>
    <definedName name="цццццц" localSheetId="85" hidden="1">{#N/A,#N/A,FALSE,"Лист4"}</definedName>
    <definedName name="цццццц" localSheetId="77" hidden="1">{#N/A,#N/A,FALSE,"Лист4"}</definedName>
    <definedName name="цццццц" localSheetId="79" hidden="1">{#N/A,#N/A,FALSE,"Лист4"}</definedName>
    <definedName name="цццццц" localSheetId="83" hidden="1">{#N/A,#N/A,FALSE,"Лист4"}</definedName>
    <definedName name="цццццц" localSheetId="48" hidden="1">{#N/A,#N/A,FALSE,"Лист4"}</definedName>
    <definedName name="цццццц" localSheetId="86" hidden="1">{#N/A,#N/A,FALSE,"Лист4"}</definedName>
    <definedName name="цццццц" localSheetId="87" hidden="1">{#N/A,#N/A,FALSE,"Лист4"}</definedName>
    <definedName name="цццццц" localSheetId="88" hidden="1">{#N/A,#N/A,FALSE,"Лист4"}</definedName>
    <definedName name="цццццц" localSheetId="89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4" hidden="1">{#N/A,#N/A,FALSE,"Лист4"}</definedName>
    <definedName name="чву" localSheetId="24" hidden="1">{#N/A,#N/A,FALSE,"Лист4"}</definedName>
    <definedName name="чву" localSheetId="25" hidden="1">{#N/A,#N/A,FALSE,"Лист4"}</definedName>
    <definedName name="чву" localSheetId="15" hidden="1">{#N/A,#N/A,FALSE,"Лист4"}</definedName>
    <definedName name="чву" localSheetId="17" hidden="1">{#N/A,#N/A,FALSE,"Лист4"}</definedName>
    <definedName name="чву" localSheetId="18" hidden="1">{#N/A,#N/A,FALSE,"Лист4"}</definedName>
    <definedName name="чву" localSheetId="22" hidden="1">{#N/A,#N/A,FALSE,"Лист4"}</definedName>
    <definedName name="чву" localSheetId="26" hidden="1">{#N/A,#N/A,FALSE,"Лист4"}</definedName>
    <definedName name="чву" localSheetId="35" hidden="1">{#N/A,#N/A,FALSE,"Лист4"}</definedName>
    <definedName name="чву" localSheetId="36" hidden="1">{#N/A,#N/A,FALSE,"Лист4"}</definedName>
    <definedName name="чву" localSheetId="37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27" hidden="1">{#N/A,#N/A,FALSE,"Лист4"}</definedName>
    <definedName name="чву" localSheetId="28" hidden="1">{#N/A,#N/A,FALSE,"Лист4"}</definedName>
    <definedName name="чву" localSheetId="29" hidden="1">{#N/A,#N/A,FALSE,"Лист4"}</definedName>
    <definedName name="чву" localSheetId="32" hidden="1">{#N/A,#N/A,FALSE,"Лист4"}</definedName>
    <definedName name="чву" localSheetId="33" hidden="1">{#N/A,#N/A,FALSE,"Лист4"}</definedName>
    <definedName name="чву" localSheetId="51" hidden="1">{#N/A,#N/A,FALSE,"Лист4"}</definedName>
    <definedName name="чву" localSheetId="56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64" hidden="1">{#N/A,#N/A,FALSE,"Лист4"}</definedName>
    <definedName name="чву" localSheetId="73" hidden="1">{#N/A,#N/A,FALSE,"Лист4"}</definedName>
    <definedName name="чву" localSheetId="74" hidden="1">{#N/A,#N/A,FALSE,"Лист4"}</definedName>
    <definedName name="чву" localSheetId="65" hidden="1">{#N/A,#N/A,FALSE,"Лист4"}</definedName>
    <definedName name="чву" localSheetId="66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5" hidden="1">{#N/A,#N/A,FALSE,"Лист4"}</definedName>
    <definedName name="чву" localSheetId="85" hidden="1">{#N/A,#N/A,FALSE,"Лист4"}</definedName>
    <definedName name="чву" localSheetId="77" hidden="1">{#N/A,#N/A,FALSE,"Лист4"}</definedName>
    <definedName name="чву" localSheetId="79" hidden="1">{#N/A,#N/A,FALSE,"Лист4"}</definedName>
    <definedName name="чву" localSheetId="83" hidden="1">{#N/A,#N/A,FALSE,"Лист4"}</definedName>
    <definedName name="чву" localSheetId="48" hidden="1">{#N/A,#N/A,FALSE,"Лист4"}</definedName>
    <definedName name="чву" localSheetId="86" hidden="1">{#N/A,#N/A,FALSE,"Лист4"}</definedName>
    <definedName name="чву" localSheetId="87" hidden="1">{#N/A,#N/A,FALSE,"Лист4"}</definedName>
    <definedName name="чву" localSheetId="88" hidden="1">{#N/A,#N/A,FALSE,"Лист4"}</definedName>
    <definedName name="чву" localSheetId="89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4" hidden="1">{#N/A,#N/A,FALSE,"т02бд"}</definedName>
    <definedName name="черв" localSheetId="24" hidden="1">{#N/A,#N/A,FALSE,"т02бд"}</definedName>
    <definedName name="черв" localSheetId="25" hidden="1">{#N/A,#N/A,FALSE,"т02бд"}</definedName>
    <definedName name="черв" localSheetId="15" hidden="1">{#N/A,#N/A,FALSE,"т02бд"}</definedName>
    <definedName name="черв" localSheetId="17" hidden="1">{#N/A,#N/A,FALSE,"т02бд"}</definedName>
    <definedName name="черв" localSheetId="18" hidden="1">{#N/A,#N/A,FALSE,"т02бд"}</definedName>
    <definedName name="черв" localSheetId="22" hidden="1">{#N/A,#N/A,FALSE,"т02бд"}</definedName>
    <definedName name="черв" localSheetId="26" hidden="1">{#N/A,#N/A,FALSE,"т02бд"}</definedName>
    <definedName name="черв" localSheetId="35" hidden="1">{#N/A,#N/A,FALSE,"т02бд"}</definedName>
    <definedName name="черв" localSheetId="36" hidden="1">{#N/A,#N/A,FALSE,"т02бд"}</definedName>
    <definedName name="черв" localSheetId="37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27" hidden="1">{#N/A,#N/A,FALSE,"т02бд"}</definedName>
    <definedName name="черв" localSheetId="28" hidden="1">{#N/A,#N/A,FALSE,"т02бд"}</definedName>
    <definedName name="черв" localSheetId="29" hidden="1">{#N/A,#N/A,FALSE,"т02бд"}</definedName>
    <definedName name="черв" localSheetId="32" hidden="1">{#N/A,#N/A,FALSE,"т02бд"}</definedName>
    <definedName name="черв" localSheetId="33" hidden="1">{#N/A,#N/A,FALSE,"т02бд"}</definedName>
    <definedName name="черв" localSheetId="51" hidden="1">{#N/A,#N/A,FALSE,"т02бд"}</definedName>
    <definedName name="черв" localSheetId="56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64" hidden="1">{#N/A,#N/A,FALSE,"т02бд"}</definedName>
    <definedName name="черв" localSheetId="73" hidden="1">{#N/A,#N/A,FALSE,"т02бд"}</definedName>
    <definedName name="черв" localSheetId="74" hidden="1">{#N/A,#N/A,FALSE,"т02бд"}</definedName>
    <definedName name="черв" localSheetId="65" hidden="1">{#N/A,#N/A,FALSE,"т02бд"}</definedName>
    <definedName name="черв" localSheetId="66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5" hidden="1">{#N/A,#N/A,FALSE,"т02бд"}</definedName>
    <definedName name="черв" localSheetId="85" hidden="1">{#N/A,#N/A,FALSE,"т02бд"}</definedName>
    <definedName name="черв" localSheetId="77" hidden="1">{#N/A,#N/A,FALSE,"т02бд"}</definedName>
    <definedName name="черв" localSheetId="79" hidden="1">{#N/A,#N/A,FALSE,"т02бд"}</definedName>
    <definedName name="черв" localSheetId="83" hidden="1">{#N/A,#N/A,FALSE,"т02бд"}</definedName>
    <definedName name="черв" localSheetId="48" hidden="1">{#N/A,#N/A,FALSE,"т02бд"}</definedName>
    <definedName name="черв" localSheetId="86" hidden="1">{#N/A,#N/A,FALSE,"т02бд"}</definedName>
    <definedName name="черв" localSheetId="87" hidden="1">{#N/A,#N/A,FALSE,"т02бд"}</definedName>
    <definedName name="черв" localSheetId="88" hidden="1">{#N/A,#N/A,FALSE,"т02бд"}</definedName>
    <definedName name="черв" localSheetId="89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4" hidden="1">{#N/A,#N/A,FALSE,"Лист4"}</definedName>
    <definedName name="чч" localSheetId="24" hidden="1">{#N/A,#N/A,FALSE,"Лист4"}</definedName>
    <definedName name="чч" localSheetId="25" hidden="1">{#N/A,#N/A,FALSE,"Лист4"}</definedName>
    <definedName name="чч" localSheetId="15" hidden="1">{#N/A,#N/A,FALSE,"Лист4"}</definedName>
    <definedName name="чч" localSheetId="17" hidden="1">{#N/A,#N/A,FALSE,"Лист4"}</definedName>
    <definedName name="чч" localSheetId="18" hidden="1">{#N/A,#N/A,FALSE,"Лист4"}</definedName>
    <definedName name="чч" localSheetId="22" hidden="1">{#N/A,#N/A,FALSE,"Лист4"}</definedName>
    <definedName name="чч" localSheetId="26" hidden="1">{#N/A,#N/A,FALSE,"Лист4"}</definedName>
    <definedName name="чч" localSheetId="35" hidden="1">{#N/A,#N/A,FALSE,"Лист4"}</definedName>
    <definedName name="чч" localSheetId="36" hidden="1">{#N/A,#N/A,FALSE,"Лист4"}</definedName>
    <definedName name="чч" localSheetId="37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27" hidden="1">{#N/A,#N/A,FALSE,"Лист4"}</definedName>
    <definedName name="чч" localSheetId="28" hidden="1">{#N/A,#N/A,FALSE,"Лист4"}</definedName>
    <definedName name="чч" localSheetId="29" hidden="1">{#N/A,#N/A,FALSE,"Лист4"}</definedName>
    <definedName name="чч" localSheetId="32" hidden="1">{#N/A,#N/A,FALSE,"Лист4"}</definedName>
    <definedName name="чч" localSheetId="33" hidden="1">{#N/A,#N/A,FALSE,"Лист4"}</definedName>
    <definedName name="чч" localSheetId="51" hidden="1">{#N/A,#N/A,FALSE,"Лист4"}</definedName>
    <definedName name="чч" localSheetId="56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64" hidden="1">{#N/A,#N/A,FALSE,"Лист4"}</definedName>
    <definedName name="чч" localSheetId="73" hidden="1">{#N/A,#N/A,FALSE,"Лист4"}</definedName>
    <definedName name="чч" localSheetId="74" hidden="1">{#N/A,#N/A,FALSE,"Лист4"}</definedName>
    <definedName name="чч" localSheetId="65" hidden="1">{#N/A,#N/A,FALSE,"Лист4"}</definedName>
    <definedName name="чч" localSheetId="66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5" hidden="1">{#N/A,#N/A,FALSE,"Лист4"}</definedName>
    <definedName name="чч" localSheetId="85" hidden="1">{#N/A,#N/A,FALSE,"Лист4"}</definedName>
    <definedName name="чч" localSheetId="77" hidden="1">{#N/A,#N/A,FALSE,"Лист4"}</definedName>
    <definedName name="чч" localSheetId="79" hidden="1">{#N/A,#N/A,FALSE,"Лист4"}</definedName>
    <definedName name="чч" localSheetId="83" hidden="1">{#N/A,#N/A,FALSE,"Лист4"}</definedName>
    <definedName name="чч" localSheetId="48" hidden="1">{#N/A,#N/A,FALSE,"Лист4"}</definedName>
    <definedName name="чч" localSheetId="86" hidden="1">{#N/A,#N/A,FALSE,"Лист4"}</definedName>
    <definedName name="чч" localSheetId="87" hidden="1">{#N/A,#N/A,FALSE,"Лист4"}</definedName>
    <definedName name="чч" localSheetId="88" hidden="1">{#N/A,#N/A,FALSE,"Лист4"}</definedName>
    <definedName name="чч" localSheetId="89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4" hidden="1">{#N/A,#N/A,FALSE,"Лист4"}</definedName>
    <definedName name="ччч" localSheetId="24" hidden="1">{#N/A,#N/A,FALSE,"Лист4"}</definedName>
    <definedName name="ччч" localSheetId="25" hidden="1">{#N/A,#N/A,FALSE,"Лист4"}</definedName>
    <definedName name="ччч" localSheetId="15" hidden="1">{#N/A,#N/A,FALSE,"Лист4"}</definedName>
    <definedName name="ччч" localSheetId="17" hidden="1">{#N/A,#N/A,FALSE,"Лист4"}</definedName>
    <definedName name="ччч" localSheetId="18" hidden="1">{#N/A,#N/A,FALSE,"Лист4"}</definedName>
    <definedName name="ччч" localSheetId="22" hidden="1">{#N/A,#N/A,FALSE,"Лист4"}</definedName>
    <definedName name="ччч" localSheetId="26" hidden="1">{#N/A,#N/A,FALSE,"Лист4"}</definedName>
    <definedName name="ччч" localSheetId="35" hidden="1">{#N/A,#N/A,FALSE,"Лист4"}</definedName>
    <definedName name="ччч" localSheetId="36" hidden="1">{#N/A,#N/A,FALSE,"Лист4"}</definedName>
    <definedName name="ччч" localSheetId="37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27" hidden="1">{#N/A,#N/A,FALSE,"Лист4"}</definedName>
    <definedName name="ччч" localSheetId="28" hidden="1">{#N/A,#N/A,FALSE,"Лист4"}</definedName>
    <definedName name="ччч" localSheetId="29" hidden="1">{#N/A,#N/A,FALSE,"Лист4"}</definedName>
    <definedName name="ччч" localSheetId="32" hidden="1">{#N/A,#N/A,FALSE,"Лист4"}</definedName>
    <definedName name="ччч" localSheetId="33" hidden="1">{#N/A,#N/A,FALSE,"Лист4"}</definedName>
    <definedName name="ччч" localSheetId="51" hidden="1">{#N/A,#N/A,FALSE,"Лист4"}</definedName>
    <definedName name="ччч" localSheetId="56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64" hidden="1">{#N/A,#N/A,FALSE,"Лист4"}</definedName>
    <definedName name="ччч" localSheetId="73" hidden="1">{#N/A,#N/A,FALSE,"Лист4"}</definedName>
    <definedName name="ччч" localSheetId="74" hidden="1">{#N/A,#N/A,FALSE,"Лист4"}</definedName>
    <definedName name="ччч" localSheetId="65" hidden="1">{#N/A,#N/A,FALSE,"Лист4"}</definedName>
    <definedName name="ччч" localSheetId="66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5" hidden="1">{#N/A,#N/A,FALSE,"Лист4"}</definedName>
    <definedName name="ччч" localSheetId="85" hidden="1">{#N/A,#N/A,FALSE,"Лист4"}</definedName>
    <definedName name="ччч" localSheetId="77" hidden="1">{#N/A,#N/A,FALSE,"Лист4"}</definedName>
    <definedName name="ччч" localSheetId="79" hidden="1">{#N/A,#N/A,FALSE,"Лист4"}</definedName>
    <definedName name="ччч" localSheetId="83" hidden="1">{#N/A,#N/A,FALSE,"Лист4"}</definedName>
    <definedName name="ччч" localSheetId="48" hidden="1">{#N/A,#N/A,FALSE,"Лист4"}</definedName>
    <definedName name="ччч" localSheetId="86" hidden="1">{#N/A,#N/A,FALSE,"Лист4"}</definedName>
    <definedName name="ччч" localSheetId="87" hidden="1">{#N/A,#N/A,FALSE,"Лист4"}</definedName>
    <definedName name="ччч" localSheetId="88" hidden="1">{#N/A,#N/A,FALSE,"Лист4"}</definedName>
    <definedName name="ччч" localSheetId="89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4" hidden="1">{#N/A,#N/A,FALSE,"Лист4"}</definedName>
    <definedName name="шш" localSheetId="24" hidden="1">{#N/A,#N/A,FALSE,"Лист4"}</definedName>
    <definedName name="шш" localSheetId="25" hidden="1">{#N/A,#N/A,FALSE,"Лист4"}</definedName>
    <definedName name="шш" localSheetId="15" hidden="1">{#N/A,#N/A,FALSE,"Лист4"}</definedName>
    <definedName name="шш" localSheetId="17" hidden="1">{#N/A,#N/A,FALSE,"Лист4"}</definedName>
    <definedName name="шш" localSheetId="18" hidden="1">{#N/A,#N/A,FALSE,"Лист4"}</definedName>
    <definedName name="шш" localSheetId="22" hidden="1">{#N/A,#N/A,FALSE,"Лист4"}</definedName>
    <definedName name="шш" localSheetId="26" hidden="1">{#N/A,#N/A,FALSE,"Лист4"}</definedName>
    <definedName name="шш" localSheetId="35" hidden="1">{#N/A,#N/A,FALSE,"Лист4"}</definedName>
    <definedName name="шш" localSheetId="36" hidden="1">{#N/A,#N/A,FALSE,"Лист4"}</definedName>
    <definedName name="шш" localSheetId="37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27" hidden="1">{#N/A,#N/A,FALSE,"Лист4"}</definedName>
    <definedName name="шш" localSheetId="28" hidden="1">{#N/A,#N/A,FALSE,"Лист4"}</definedName>
    <definedName name="шш" localSheetId="29" hidden="1">{#N/A,#N/A,FALSE,"Лист4"}</definedName>
    <definedName name="шш" localSheetId="32" hidden="1">{#N/A,#N/A,FALSE,"Лист4"}</definedName>
    <definedName name="шш" localSheetId="33" hidden="1">{#N/A,#N/A,FALSE,"Лист4"}</definedName>
    <definedName name="шш" localSheetId="51" hidden="1">{#N/A,#N/A,FALSE,"Лист4"}</definedName>
    <definedName name="шш" localSheetId="56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64" hidden="1">{#N/A,#N/A,FALSE,"Лист4"}</definedName>
    <definedName name="шш" localSheetId="73" hidden="1">{#N/A,#N/A,FALSE,"Лист4"}</definedName>
    <definedName name="шш" localSheetId="74" hidden="1">{#N/A,#N/A,FALSE,"Лист4"}</definedName>
    <definedName name="шш" localSheetId="65" hidden="1">{#N/A,#N/A,FALSE,"Лист4"}</definedName>
    <definedName name="шш" localSheetId="66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5" hidden="1">{#N/A,#N/A,FALSE,"Лист4"}</definedName>
    <definedName name="шш" localSheetId="85" hidden="1">{#N/A,#N/A,FALSE,"Лист4"}</definedName>
    <definedName name="шш" localSheetId="77" hidden="1">{#N/A,#N/A,FALSE,"Лист4"}</definedName>
    <definedName name="шш" localSheetId="79" hidden="1">{#N/A,#N/A,FALSE,"Лист4"}</definedName>
    <definedName name="шш" localSheetId="83" hidden="1">{#N/A,#N/A,FALSE,"Лист4"}</definedName>
    <definedName name="шш" localSheetId="48" hidden="1">{#N/A,#N/A,FALSE,"Лист4"}</definedName>
    <definedName name="шш" localSheetId="86" hidden="1">{#N/A,#N/A,FALSE,"Лист4"}</definedName>
    <definedName name="шш" localSheetId="87" hidden="1">{#N/A,#N/A,FALSE,"Лист4"}</definedName>
    <definedName name="шш" localSheetId="88" hidden="1">{#N/A,#N/A,FALSE,"Лист4"}</definedName>
    <definedName name="шш" localSheetId="89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4" hidden="1">{#N/A,#N/A,FALSE,"Лист4"}</definedName>
    <definedName name="шшшш" localSheetId="24" hidden="1">{#N/A,#N/A,FALSE,"Лист4"}</definedName>
    <definedName name="шшшш" localSheetId="25" hidden="1">{#N/A,#N/A,FALSE,"Лист4"}</definedName>
    <definedName name="шшшш" localSheetId="15" hidden="1">{#N/A,#N/A,FALSE,"Лист4"}</definedName>
    <definedName name="шшшш" localSheetId="17" hidden="1">{#N/A,#N/A,FALSE,"Лист4"}</definedName>
    <definedName name="шшшш" localSheetId="18" hidden="1">{#N/A,#N/A,FALSE,"Лист4"}</definedName>
    <definedName name="шшшш" localSheetId="22" hidden="1">{#N/A,#N/A,FALSE,"Лист4"}</definedName>
    <definedName name="шшшш" localSheetId="26" hidden="1">{#N/A,#N/A,FALSE,"Лист4"}</definedName>
    <definedName name="шшшш" localSheetId="35" hidden="1">{#N/A,#N/A,FALSE,"Лист4"}</definedName>
    <definedName name="шшшш" localSheetId="36" hidden="1">{#N/A,#N/A,FALSE,"Лист4"}</definedName>
    <definedName name="шшшш" localSheetId="37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27" hidden="1">{#N/A,#N/A,FALSE,"Лист4"}</definedName>
    <definedName name="шшшш" localSheetId="28" hidden="1">{#N/A,#N/A,FALSE,"Лист4"}</definedName>
    <definedName name="шшшш" localSheetId="29" hidden="1">{#N/A,#N/A,FALSE,"Лист4"}</definedName>
    <definedName name="шшшш" localSheetId="32" hidden="1">{#N/A,#N/A,FALSE,"Лист4"}</definedName>
    <definedName name="шшшш" localSheetId="33" hidden="1">{#N/A,#N/A,FALSE,"Лист4"}</definedName>
    <definedName name="шшшш" localSheetId="51" hidden="1">{#N/A,#N/A,FALSE,"Лист4"}</definedName>
    <definedName name="шшшш" localSheetId="56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64" hidden="1">{#N/A,#N/A,FALSE,"Лист4"}</definedName>
    <definedName name="шшшш" localSheetId="73" hidden="1">{#N/A,#N/A,FALSE,"Лист4"}</definedName>
    <definedName name="шшшш" localSheetId="74" hidden="1">{#N/A,#N/A,FALSE,"Лист4"}</definedName>
    <definedName name="шшшш" localSheetId="65" hidden="1">{#N/A,#N/A,FALSE,"Лист4"}</definedName>
    <definedName name="шшшш" localSheetId="66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5" hidden="1">{#N/A,#N/A,FALSE,"Лист4"}</definedName>
    <definedName name="шшшш" localSheetId="85" hidden="1">{#N/A,#N/A,FALSE,"Лист4"}</definedName>
    <definedName name="шшшш" localSheetId="77" hidden="1">{#N/A,#N/A,FALSE,"Лист4"}</definedName>
    <definedName name="шшшш" localSheetId="79" hidden="1">{#N/A,#N/A,FALSE,"Лист4"}</definedName>
    <definedName name="шшшш" localSheetId="83" hidden="1">{#N/A,#N/A,FALSE,"Лист4"}</definedName>
    <definedName name="шшшш" localSheetId="48" hidden="1">{#N/A,#N/A,FALSE,"Лист4"}</definedName>
    <definedName name="шшшш" localSheetId="86" hidden="1">{#N/A,#N/A,FALSE,"Лист4"}</definedName>
    <definedName name="шшшш" localSheetId="87" hidden="1">{#N/A,#N/A,FALSE,"Лист4"}</definedName>
    <definedName name="шшшш" localSheetId="88" hidden="1">{#N/A,#N/A,FALSE,"Лист4"}</definedName>
    <definedName name="шшшш" localSheetId="89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4" hidden="1">{#N/A,#N/A,FALSE,"Лист4"}</definedName>
    <definedName name="щщ" localSheetId="24" hidden="1">{#N/A,#N/A,FALSE,"Лист4"}</definedName>
    <definedName name="щщ" localSheetId="25" hidden="1">{#N/A,#N/A,FALSE,"Лист4"}</definedName>
    <definedName name="щщ" localSheetId="15" hidden="1">{#N/A,#N/A,FALSE,"Лист4"}</definedName>
    <definedName name="щщ" localSheetId="17" hidden="1">{#N/A,#N/A,FALSE,"Лист4"}</definedName>
    <definedName name="щщ" localSheetId="18" hidden="1">{#N/A,#N/A,FALSE,"Лист4"}</definedName>
    <definedName name="щщ" localSheetId="22" hidden="1">{#N/A,#N/A,FALSE,"Лист4"}</definedName>
    <definedName name="щщ" localSheetId="26" hidden="1">{#N/A,#N/A,FALSE,"Лист4"}</definedName>
    <definedName name="щщ" localSheetId="35" hidden="1">{#N/A,#N/A,FALSE,"Лист4"}</definedName>
    <definedName name="щщ" localSheetId="36" hidden="1">{#N/A,#N/A,FALSE,"Лист4"}</definedName>
    <definedName name="щщ" localSheetId="37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27" hidden="1">{#N/A,#N/A,FALSE,"Лист4"}</definedName>
    <definedName name="щщ" localSheetId="28" hidden="1">{#N/A,#N/A,FALSE,"Лист4"}</definedName>
    <definedName name="щщ" localSheetId="29" hidden="1">{#N/A,#N/A,FALSE,"Лист4"}</definedName>
    <definedName name="щщ" localSheetId="32" hidden="1">{#N/A,#N/A,FALSE,"Лист4"}</definedName>
    <definedName name="щщ" localSheetId="33" hidden="1">{#N/A,#N/A,FALSE,"Лист4"}</definedName>
    <definedName name="щщ" localSheetId="51" hidden="1">{#N/A,#N/A,FALSE,"Лист4"}</definedName>
    <definedName name="щщ" localSheetId="56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64" hidden="1">{#N/A,#N/A,FALSE,"Лист4"}</definedName>
    <definedName name="щщ" localSheetId="73" hidden="1">{#N/A,#N/A,FALSE,"Лист4"}</definedName>
    <definedName name="щщ" localSheetId="74" hidden="1">{#N/A,#N/A,FALSE,"Лист4"}</definedName>
    <definedName name="щщ" localSheetId="65" hidden="1">{#N/A,#N/A,FALSE,"Лист4"}</definedName>
    <definedName name="щщ" localSheetId="66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5" hidden="1">{#N/A,#N/A,FALSE,"Лист4"}</definedName>
    <definedName name="щщ" localSheetId="85" hidden="1">{#N/A,#N/A,FALSE,"Лист4"}</definedName>
    <definedName name="щщ" localSheetId="77" hidden="1">{#N/A,#N/A,FALSE,"Лист4"}</definedName>
    <definedName name="щщ" localSheetId="79" hidden="1">{#N/A,#N/A,FALSE,"Лист4"}</definedName>
    <definedName name="щщ" localSheetId="83" hidden="1">{#N/A,#N/A,FALSE,"Лист4"}</definedName>
    <definedName name="щщ" localSheetId="48" hidden="1">{#N/A,#N/A,FALSE,"Лист4"}</definedName>
    <definedName name="щщ" localSheetId="86" hidden="1">{#N/A,#N/A,FALSE,"Лист4"}</definedName>
    <definedName name="щщ" localSheetId="87" hidden="1">{#N/A,#N/A,FALSE,"Лист4"}</definedName>
    <definedName name="щщ" localSheetId="88" hidden="1">{#N/A,#N/A,FALSE,"Лист4"}</definedName>
    <definedName name="щщ" localSheetId="89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4" hidden="1">{#N/A,#N/A,FALSE,"Лист4"}</definedName>
    <definedName name="щщщ" localSheetId="24" hidden="1">{#N/A,#N/A,FALSE,"Лист4"}</definedName>
    <definedName name="щщщ" localSheetId="25" hidden="1">{#N/A,#N/A,FALSE,"Лист4"}</definedName>
    <definedName name="щщщ" localSheetId="15" hidden="1">{#N/A,#N/A,FALSE,"Лист4"}</definedName>
    <definedName name="щщщ" localSheetId="17" hidden="1">{#N/A,#N/A,FALSE,"Лист4"}</definedName>
    <definedName name="щщщ" localSheetId="18" hidden="1">{#N/A,#N/A,FALSE,"Лист4"}</definedName>
    <definedName name="щщщ" localSheetId="22" hidden="1">{#N/A,#N/A,FALSE,"Лист4"}</definedName>
    <definedName name="щщщ" localSheetId="26" hidden="1">{#N/A,#N/A,FALSE,"Лист4"}</definedName>
    <definedName name="щщщ" localSheetId="35" hidden="1">{#N/A,#N/A,FALSE,"Лист4"}</definedName>
    <definedName name="щщщ" localSheetId="36" hidden="1">{#N/A,#N/A,FALSE,"Лист4"}</definedName>
    <definedName name="щщщ" localSheetId="37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27" hidden="1">{#N/A,#N/A,FALSE,"Лист4"}</definedName>
    <definedName name="щщщ" localSheetId="28" hidden="1">{#N/A,#N/A,FALSE,"Лист4"}</definedName>
    <definedName name="щщщ" localSheetId="29" hidden="1">{#N/A,#N/A,FALSE,"Лист4"}</definedName>
    <definedName name="щщщ" localSheetId="32" hidden="1">{#N/A,#N/A,FALSE,"Лист4"}</definedName>
    <definedName name="щщщ" localSheetId="33" hidden="1">{#N/A,#N/A,FALSE,"Лист4"}</definedName>
    <definedName name="щщщ" localSheetId="51" hidden="1">{#N/A,#N/A,FALSE,"Лист4"}</definedName>
    <definedName name="щщщ" localSheetId="56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64" hidden="1">{#N/A,#N/A,FALSE,"Лист4"}</definedName>
    <definedName name="щщщ" localSheetId="73" hidden="1">{#N/A,#N/A,FALSE,"Лист4"}</definedName>
    <definedName name="щщщ" localSheetId="74" hidden="1">{#N/A,#N/A,FALSE,"Лист4"}</definedName>
    <definedName name="щщщ" localSheetId="65" hidden="1">{#N/A,#N/A,FALSE,"Лист4"}</definedName>
    <definedName name="щщщ" localSheetId="66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5" hidden="1">{#N/A,#N/A,FALSE,"Лист4"}</definedName>
    <definedName name="щщщ" localSheetId="85" hidden="1">{#N/A,#N/A,FALSE,"Лист4"}</definedName>
    <definedName name="щщщ" localSheetId="77" hidden="1">{#N/A,#N/A,FALSE,"Лист4"}</definedName>
    <definedName name="щщщ" localSheetId="79" hidden="1">{#N/A,#N/A,FALSE,"Лист4"}</definedName>
    <definedName name="щщщ" localSheetId="83" hidden="1">{#N/A,#N/A,FALSE,"Лист4"}</definedName>
    <definedName name="щщщ" localSheetId="48" hidden="1">{#N/A,#N/A,FALSE,"Лист4"}</definedName>
    <definedName name="щщщ" localSheetId="86" hidden="1">{#N/A,#N/A,FALSE,"Лист4"}</definedName>
    <definedName name="щщщ" localSheetId="87" hidden="1">{#N/A,#N/A,FALSE,"Лист4"}</definedName>
    <definedName name="щщщ" localSheetId="88" hidden="1">{#N/A,#N/A,FALSE,"Лист4"}</definedName>
    <definedName name="щщщ" localSheetId="89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4" hidden="1">{#N/A,#N/A,FALSE,"Лист4"}</definedName>
    <definedName name="щщщшг" localSheetId="24" hidden="1">{#N/A,#N/A,FALSE,"Лист4"}</definedName>
    <definedName name="щщщшг" localSheetId="25" hidden="1">{#N/A,#N/A,FALSE,"Лист4"}</definedName>
    <definedName name="щщщшг" localSheetId="15" hidden="1">{#N/A,#N/A,FALSE,"Лист4"}</definedName>
    <definedName name="щщщшг" localSheetId="17" hidden="1">{#N/A,#N/A,FALSE,"Лист4"}</definedName>
    <definedName name="щщщшг" localSheetId="18" hidden="1">{#N/A,#N/A,FALSE,"Лист4"}</definedName>
    <definedName name="щщщшг" localSheetId="22" hidden="1">{#N/A,#N/A,FALSE,"Лист4"}</definedName>
    <definedName name="щщщшг" localSheetId="26" hidden="1">{#N/A,#N/A,FALSE,"Лист4"}</definedName>
    <definedName name="щщщшг" localSheetId="35" hidden="1">{#N/A,#N/A,FALSE,"Лист4"}</definedName>
    <definedName name="щщщшг" localSheetId="36" hidden="1">{#N/A,#N/A,FALSE,"Лист4"}</definedName>
    <definedName name="щщщшг" localSheetId="37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27" hidden="1">{#N/A,#N/A,FALSE,"Лист4"}</definedName>
    <definedName name="щщщшг" localSheetId="28" hidden="1">{#N/A,#N/A,FALSE,"Лист4"}</definedName>
    <definedName name="щщщшг" localSheetId="29" hidden="1">{#N/A,#N/A,FALSE,"Лист4"}</definedName>
    <definedName name="щщщшг" localSheetId="32" hidden="1">{#N/A,#N/A,FALSE,"Лист4"}</definedName>
    <definedName name="щщщшг" localSheetId="33" hidden="1">{#N/A,#N/A,FALSE,"Лист4"}</definedName>
    <definedName name="щщщшг" localSheetId="51" hidden="1">{#N/A,#N/A,FALSE,"Лист4"}</definedName>
    <definedName name="щщщшг" localSheetId="56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64" hidden="1">{#N/A,#N/A,FALSE,"Лист4"}</definedName>
    <definedName name="щщщшг" localSheetId="73" hidden="1">{#N/A,#N/A,FALSE,"Лист4"}</definedName>
    <definedName name="щщщшг" localSheetId="74" hidden="1">{#N/A,#N/A,FALSE,"Лист4"}</definedName>
    <definedName name="щщщшг" localSheetId="65" hidden="1">{#N/A,#N/A,FALSE,"Лист4"}</definedName>
    <definedName name="щщщшг" localSheetId="66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5" hidden="1">{#N/A,#N/A,FALSE,"Лист4"}</definedName>
    <definedName name="щщщшг" localSheetId="85" hidden="1">{#N/A,#N/A,FALSE,"Лист4"}</definedName>
    <definedName name="щщщшг" localSheetId="77" hidden="1">{#N/A,#N/A,FALSE,"Лист4"}</definedName>
    <definedName name="щщщшг" localSheetId="79" hidden="1">{#N/A,#N/A,FALSE,"Лист4"}</definedName>
    <definedName name="щщщшг" localSheetId="83" hidden="1">{#N/A,#N/A,FALSE,"Лист4"}</definedName>
    <definedName name="щщщшг" localSheetId="48" hidden="1">{#N/A,#N/A,FALSE,"Лист4"}</definedName>
    <definedName name="щщщшг" localSheetId="86" hidden="1">{#N/A,#N/A,FALSE,"Лист4"}</definedName>
    <definedName name="щщщшг" localSheetId="87" hidden="1">{#N/A,#N/A,FALSE,"Лист4"}</definedName>
    <definedName name="щщщшг" localSheetId="88" hidden="1">{#N/A,#N/A,FALSE,"Лист4"}</definedName>
    <definedName name="щщщшг" localSheetId="89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14" hidden="1">{#N/A,#N/A,FALSE,"Лист4"}</definedName>
    <definedName name="юю" localSheetId="24" hidden="1">{#N/A,#N/A,FALSE,"Лист4"}</definedName>
    <definedName name="юю" localSheetId="25" hidden="1">{#N/A,#N/A,FALSE,"Лист4"}</definedName>
    <definedName name="юю" localSheetId="15" hidden="1">{#N/A,#N/A,FALSE,"Лист4"}</definedName>
    <definedName name="юю" localSheetId="17" hidden="1">{#N/A,#N/A,FALSE,"Лист4"}</definedName>
    <definedName name="юю" localSheetId="18" hidden="1">{#N/A,#N/A,FALSE,"Лист4"}</definedName>
    <definedName name="юю" localSheetId="22" hidden="1">{#N/A,#N/A,FALSE,"Лист4"}</definedName>
    <definedName name="юю" localSheetId="26" hidden="1">{#N/A,#N/A,FALSE,"Лист4"}</definedName>
    <definedName name="юю" localSheetId="35" hidden="1">{#N/A,#N/A,FALSE,"Лист4"}</definedName>
    <definedName name="юю" localSheetId="36" hidden="1">{#N/A,#N/A,FALSE,"Лист4"}</definedName>
    <definedName name="юю" localSheetId="37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27" hidden="1">{#N/A,#N/A,FALSE,"Лист4"}</definedName>
    <definedName name="юю" localSheetId="28" hidden="1">{#N/A,#N/A,FALSE,"Лист4"}</definedName>
    <definedName name="юю" localSheetId="29" hidden="1">{#N/A,#N/A,FALSE,"Лист4"}</definedName>
    <definedName name="юю" localSheetId="32" hidden="1">{#N/A,#N/A,FALSE,"Лист4"}</definedName>
    <definedName name="юю" localSheetId="33" hidden="1">{#N/A,#N/A,FALSE,"Лист4"}</definedName>
    <definedName name="юю" localSheetId="51" hidden="1">{#N/A,#N/A,FALSE,"Лист4"}</definedName>
    <definedName name="юю" localSheetId="56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64" hidden="1">{#N/A,#N/A,FALSE,"Лист4"}</definedName>
    <definedName name="юю" localSheetId="73" hidden="1">{#N/A,#N/A,FALSE,"Лист4"}</definedName>
    <definedName name="юю" localSheetId="74" hidden="1">{#N/A,#N/A,FALSE,"Лист4"}</definedName>
    <definedName name="юю" localSheetId="65" hidden="1">{#N/A,#N/A,FALSE,"Лист4"}</definedName>
    <definedName name="юю" localSheetId="66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5" hidden="1">{#N/A,#N/A,FALSE,"Лист4"}</definedName>
    <definedName name="юю" localSheetId="85" hidden="1">{#N/A,#N/A,FALSE,"Лист4"}</definedName>
    <definedName name="юю" localSheetId="77" hidden="1">{#N/A,#N/A,FALSE,"Лист4"}</definedName>
    <definedName name="юю" localSheetId="79" hidden="1">{#N/A,#N/A,FALSE,"Лист4"}</definedName>
    <definedName name="юю" localSheetId="83" hidden="1">{#N/A,#N/A,FALSE,"Лист4"}</definedName>
    <definedName name="юю" localSheetId="48" hidden="1">{#N/A,#N/A,FALSE,"Лист4"}</definedName>
    <definedName name="юю" localSheetId="86" hidden="1">{#N/A,#N/A,FALSE,"Лист4"}</definedName>
    <definedName name="юю" localSheetId="87" hidden="1">{#N/A,#N/A,FALSE,"Лист4"}</definedName>
    <definedName name="юю" localSheetId="88" hidden="1">{#N/A,#N/A,FALSE,"Лист4"}</definedName>
    <definedName name="юю" localSheetId="89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4" hidden="1">{#N/A,#N/A,FALSE,"Лист4"}</definedName>
    <definedName name="ююю" localSheetId="24" hidden="1">{#N/A,#N/A,FALSE,"Лист4"}</definedName>
    <definedName name="ююю" localSheetId="25" hidden="1">{#N/A,#N/A,FALSE,"Лист4"}</definedName>
    <definedName name="ююю" localSheetId="15" hidden="1">{#N/A,#N/A,FALSE,"Лист4"}</definedName>
    <definedName name="ююю" localSheetId="17" hidden="1">{#N/A,#N/A,FALSE,"Лист4"}</definedName>
    <definedName name="ююю" localSheetId="18" hidden="1">{#N/A,#N/A,FALSE,"Лист4"}</definedName>
    <definedName name="ююю" localSheetId="22" hidden="1">{#N/A,#N/A,FALSE,"Лист4"}</definedName>
    <definedName name="ююю" localSheetId="26" hidden="1">{#N/A,#N/A,FALSE,"Лист4"}</definedName>
    <definedName name="ююю" localSheetId="35" hidden="1">{#N/A,#N/A,FALSE,"Лист4"}</definedName>
    <definedName name="ююю" localSheetId="36" hidden="1">{#N/A,#N/A,FALSE,"Лист4"}</definedName>
    <definedName name="ююю" localSheetId="37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27" hidden="1">{#N/A,#N/A,FALSE,"Лист4"}</definedName>
    <definedName name="ююю" localSheetId="28" hidden="1">{#N/A,#N/A,FALSE,"Лист4"}</definedName>
    <definedName name="ююю" localSheetId="29" hidden="1">{#N/A,#N/A,FALSE,"Лист4"}</definedName>
    <definedName name="ююю" localSheetId="32" hidden="1">{#N/A,#N/A,FALSE,"Лист4"}</definedName>
    <definedName name="ююю" localSheetId="33" hidden="1">{#N/A,#N/A,FALSE,"Лист4"}</definedName>
    <definedName name="ююю" localSheetId="51" hidden="1">{#N/A,#N/A,FALSE,"Лист4"}</definedName>
    <definedName name="ююю" localSheetId="56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64" hidden="1">{#N/A,#N/A,FALSE,"Лист4"}</definedName>
    <definedName name="ююю" localSheetId="73" hidden="1">{#N/A,#N/A,FALSE,"Лист4"}</definedName>
    <definedName name="ююю" localSheetId="74" hidden="1">{#N/A,#N/A,FALSE,"Лист4"}</definedName>
    <definedName name="ююю" localSheetId="65" hidden="1">{#N/A,#N/A,FALSE,"Лист4"}</definedName>
    <definedName name="ююю" localSheetId="66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5" hidden="1">{#N/A,#N/A,FALSE,"Лист4"}</definedName>
    <definedName name="ююю" localSheetId="85" hidden="1">{#N/A,#N/A,FALSE,"Лист4"}</definedName>
    <definedName name="ююю" localSheetId="77" hidden="1">{#N/A,#N/A,FALSE,"Лист4"}</definedName>
    <definedName name="ююю" localSheetId="79" hidden="1">{#N/A,#N/A,FALSE,"Лист4"}</definedName>
    <definedName name="ююю" localSheetId="83" hidden="1">{#N/A,#N/A,FALSE,"Лист4"}</definedName>
    <definedName name="ююю" localSheetId="48" hidden="1">{#N/A,#N/A,FALSE,"Лист4"}</definedName>
    <definedName name="ююю" localSheetId="86" hidden="1">{#N/A,#N/A,FALSE,"Лист4"}</definedName>
    <definedName name="ююю" localSheetId="87" hidden="1">{#N/A,#N/A,FALSE,"Лист4"}</definedName>
    <definedName name="ююю" localSheetId="88" hidden="1">{#N/A,#N/A,FALSE,"Лист4"}</definedName>
    <definedName name="ююю" localSheetId="89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4" hidden="1">{#N/A,#N/A,FALSE,"Лист4"}</definedName>
    <definedName name="яяя" localSheetId="24" hidden="1">{#N/A,#N/A,FALSE,"Лист4"}</definedName>
    <definedName name="яяя" localSheetId="25" hidden="1">{#N/A,#N/A,FALSE,"Лист4"}</definedName>
    <definedName name="яяя" localSheetId="15" hidden="1">{#N/A,#N/A,FALSE,"Лист4"}</definedName>
    <definedName name="яяя" localSheetId="17" hidden="1">{#N/A,#N/A,FALSE,"Лист4"}</definedName>
    <definedName name="яяя" localSheetId="18" hidden="1">{#N/A,#N/A,FALSE,"Лист4"}</definedName>
    <definedName name="яяя" localSheetId="22" hidden="1">{#N/A,#N/A,FALSE,"Лист4"}</definedName>
    <definedName name="яяя" localSheetId="26" hidden="1">{#N/A,#N/A,FALSE,"Лист4"}</definedName>
    <definedName name="яяя" localSheetId="35" hidden="1">{#N/A,#N/A,FALSE,"Лист4"}</definedName>
    <definedName name="яяя" localSheetId="36" hidden="1">{#N/A,#N/A,FALSE,"Лист4"}</definedName>
    <definedName name="яяя" localSheetId="37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27" hidden="1">{#N/A,#N/A,FALSE,"Лист4"}</definedName>
    <definedName name="яяя" localSheetId="28" hidden="1">{#N/A,#N/A,FALSE,"Лист4"}</definedName>
    <definedName name="яяя" localSheetId="29" hidden="1">{#N/A,#N/A,FALSE,"Лист4"}</definedName>
    <definedName name="яяя" localSheetId="32" hidden="1">{#N/A,#N/A,FALSE,"Лист4"}</definedName>
    <definedName name="яяя" localSheetId="33" hidden="1">{#N/A,#N/A,FALSE,"Лист4"}</definedName>
    <definedName name="яяя" localSheetId="51" hidden="1">{#N/A,#N/A,FALSE,"Лист4"}</definedName>
    <definedName name="яяя" localSheetId="56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64" hidden="1">{#N/A,#N/A,FALSE,"Лист4"}</definedName>
    <definedName name="яяя" localSheetId="73" hidden="1">{#N/A,#N/A,FALSE,"Лист4"}</definedName>
    <definedName name="яяя" localSheetId="74" hidden="1">{#N/A,#N/A,FALSE,"Лист4"}</definedName>
    <definedName name="яяя" localSheetId="65" hidden="1">{#N/A,#N/A,FALSE,"Лист4"}</definedName>
    <definedName name="яяя" localSheetId="66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5" hidden="1">{#N/A,#N/A,FALSE,"Лист4"}</definedName>
    <definedName name="яяя" localSheetId="85" hidden="1">{#N/A,#N/A,FALSE,"Лист4"}</definedName>
    <definedName name="яяя" localSheetId="77" hidden="1">{#N/A,#N/A,FALSE,"Лист4"}</definedName>
    <definedName name="яяя" localSheetId="79" hidden="1">{#N/A,#N/A,FALSE,"Лист4"}</definedName>
    <definedName name="яяя" localSheetId="83" hidden="1">{#N/A,#N/A,FALSE,"Лист4"}</definedName>
    <definedName name="яяя" localSheetId="48" hidden="1">{#N/A,#N/A,FALSE,"Лист4"}</definedName>
    <definedName name="яяя" localSheetId="86" hidden="1">{#N/A,#N/A,FALSE,"Лист4"}</definedName>
    <definedName name="яяя" localSheetId="87" hidden="1">{#N/A,#N/A,FALSE,"Лист4"}</definedName>
    <definedName name="яяя" localSheetId="88" hidden="1">{#N/A,#N/A,FALSE,"Лист4"}</definedName>
    <definedName name="яяя" localSheetId="89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4" hidden="1">{#N/A,#N/A,FALSE,"Лист4"}</definedName>
    <definedName name="яяяя" localSheetId="24" hidden="1">{#N/A,#N/A,FALSE,"Лист4"}</definedName>
    <definedName name="яяяя" localSheetId="25" hidden="1">{#N/A,#N/A,FALSE,"Лист4"}</definedName>
    <definedName name="яяяя" localSheetId="15" hidden="1">{#N/A,#N/A,FALSE,"Лист4"}</definedName>
    <definedName name="яяяя" localSheetId="17" hidden="1">{#N/A,#N/A,FALSE,"Лист4"}</definedName>
    <definedName name="яяяя" localSheetId="18" hidden="1">{#N/A,#N/A,FALSE,"Лист4"}</definedName>
    <definedName name="яяяя" localSheetId="22" hidden="1">{#N/A,#N/A,FALSE,"Лист4"}</definedName>
    <definedName name="яяяя" localSheetId="26" hidden="1">{#N/A,#N/A,FALSE,"Лист4"}</definedName>
    <definedName name="яяяя" localSheetId="35" hidden="1">{#N/A,#N/A,FALSE,"Лист4"}</definedName>
    <definedName name="яяяя" localSheetId="36" hidden="1">{#N/A,#N/A,FALSE,"Лист4"}</definedName>
    <definedName name="яяяя" localSheetId="37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27" hidden="1">{#N/A,#N/A,FALSE,"Лист4"}</definedName>
    <definedName name="яяяя" localSheetId="28" hidden="1">{#N/A,#N/A,FALSE,"Лист4"}</definedName>
    <definedName name="яяяя" localSheetId="29" hidden="1">{#N/A,#N/A,FALSE,"Лист4"}</definedName>
    <definedName name="яяяя" localSheetId="32" hidden="1">{#N/A,#N/A,FALSE,"Лист4"}</definedName>
    <definedName name="яяяя" localSheetId="33" hidden="1">{#N/A,#N/A,FALSE,"Лист4"}</definedName>
    <definedName name="яяяя" localSheetId="51" hidden="1">{#N/A,#N/A,FALSE,"Лист4"}</definedName>
    <definedName name="яяяя" localSheetId="56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64" hidden="1">{#N/A,#N/A,FALSE,"Лист4"}</definedName>
    <definedName name="яяяя" localSheetId="73" hidden="1">{#N/A,#N/A,FALSE,"Лист4"}</definedName>
    <definedName name="яяяя" localSheetId="74" hidden="1">{#N/A,#N/A,FALSE,"Лист4"}</definedName>
    <definedName name="яяяя" localSheetId="65" hidden="1">{#N/A,#N/A,FALSE,"Лист4"}</definedName>
    <definedName name="яяяя" localSheetId="66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5" hidden="1">{#N/A,#N/A,FALSE,"Лист4"}</definedName>
    <definedName name="яяяя" localSheetId="85" hidden="1">{#N/A,#N/A,FALSE,"Лист4"}</definedName>
    <definedName name="яяяя" localSheetId="77" hidden="1">{#N/A,#N/A,FALSE,"Лист4"}</definedName>
    <definedName name="яяяя" localSheetId="79" hidden="1">{#N/A,#N/A,FALSE,"Лист4"}</definedName>
    <definedName name="яяяя" localSheetId="83" hidden="1">{#N/A,#N/A,FALSE,"Лист4"}</definedName>
    <definedName name="яяяя" localSheetId="48" hidden="1">{#N/A,#N/A,FALSE,"Лист4"}</definedName>
    <definedName name="яяяя" localSheetId="86" hidden="1">{#N/A,#N/A,FALSE,"Лист4"}</definedName>
    <definedName name="яяяя" localSheetId="87" hidden="1">{#N/A,#N/A,FALSE,"Лист4"}</definedName>
    <definedName name="яяяя" localSheetId="88" hidden="1">{#N/A,#N/A,FALSE,"Лист4"}</definedName>
    <definedName name="яяяя" localSheetId="89" hidden="1">{#N/A,#N/A,FALSE,"Лист4"}</definedName>
    <definedName name="яяяя" hidden="1">{#N/A,#N/A,FALSE,"Лист4"}</definedName>
  </definedNames>
  <calcPr calcId="191029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5" i="1" l="1"/>
  <c r="D19" i="734"/>
  <c r="D18" i="734"/>
  <c r="D1" i="734"/>
  <c r="B60" i="1" s="1"/>
  <c r="B1" i="734"/>
  <c r="E26" i="733"/>
  <c r="E25" i="733"/>
  <c r="E24" i="733"/>
  <c r="M12" i="733"/>
  <c r="M10" i="733"/>
  <c r="M9" i="733"/>
  <c r="M8" i="733"/>
  <c r="M7" i="733"/>
  <c r="M6" i="733"/>
  <c r="E1" i="733"/>
  <c r="B59" i="1" s="1"/>
  <c r="C1" i="733"/>
  <c r="B1" i="733"/>
  <c r="A19" i="732"/>
  <c r="J18" i="732"/>
  <c r="A18" i="732"/>
  <c r="A17" i="732"/>
  <c r="A16" i="732"/>
  <c r="A15" i="732"/>
  <c r="A9" i="732"/>
  <c r="A8" i="732"/>
  <c r="A7" i="732"/>
  <c r="A6" i="732"/>
  <c r="A5" i="732"/>
  <c r="A4" i="732"/>
  <c r="M1" i="732"/>
  <c r="D14" i="732" s="1"/>
  <c r="J1" i="732"/>
  <c r="D1" i="732" s="1"/>
  <c r="Q25" i="731"/>
  <c r="Q22" i="731"/>
  <c r="Q1" i="731"/>
  <c r="B57" i="1" s="1"/>
  <c r="M1" i="731"/>
  <c r="L1" i="731"/>
  <c r="K1" i="731"/>
  <c r="J1" i="731"/>
  <c r="I1" i="731"/>
  <c r="H1" i="731"/>
  <c r="G1" i="731"/>
  <c r="F1" i="731"/>
  <c r="E1" i="731"/>
  <c r="D1" i="731"/>
  <c r="C1" i="731"/>
  <c r="B1" i="731"/>
  <c r="H16" i="730"/>
  <c r="H1" i="730"/>
  <c r="B56" i="1" s="1"/>
  <c r="D1" i="730"/>
  <c r="C1" i="730"/>
  <c r="B1" i="730"/>
  <c r="C36" i="734"/>
  <c r="C28" i="734"/>
  <c r="C22" i="734"/>
  <c r="C16" i="734"/>
  <c r="C10" i="734"/>
  <c r="C4" i="734"/>
  <c r="J5" i="719"/>
  <c r="J4" i="719"/>
  <c r="G19" i="729"/>
  <c r="G1" i="729"/>
  <c r="B99" i="1" s="1"/>
  <c r="F1" i="729"/>
  <c r="E1" i="729"/>
  <c r="D1" i="729"/>
  <c r="C1" i="729"/>
  <c r="B1" i="729"/>
  <c r="F55" i="729"/>
  <c r="F47" i="729"/>
  <c r="F39" i="729"/>
  <c r="F31" i="729"/>
  <c r="F23" i="729"/>
  <c r="F15" i="729"/>
  <c r="F7" i="729"/>
  <c r="J20" i="658"/>
  <c r="B58" i="1" l="1"/>
  <c r="J18" i="721"/>
  <c r="H16" i="720"/>
  <c r="K15" i="719"/>
  <c r="K19" i="585" l="1"/>
  <c r="G19" i="728" l="1"/>
  <c r="G1" i="728"/>
  <c r="B68" i="1" s="1"/>
  <c r="E1" i="728"/>
  <c r="D1" i="728"/>
  <c r="C1" i="728"/>
  <c r="B1" i="728"/>
  <c r="O17" i="727"/>
  <c r="O16" i="727"/>
  <c r="O1" i="727"/>
  <c r="B67" i="1" s="1"/>
  <c r="L1" i="727"/>
  <c r="K1" i="727"/>
  <c r="J1" i="727"/>
  <c r="I1" i="727"/>
  <c r="H1" i="727"/>
  <c r="G1" i="727"/>
  <c r="F1" i="727"/>
  <c r="E1" i="727"/>
  <c r="D1" i="727"/>
  <c r="C1" i="727"/>
  <c r="B1" i="727"/>
  <c r="G17" i="726"/>
  <c r="G1" i="726"/>
  <c r="B66" i="1" s="1"/>
  <c r="E1" i="726"/>
  <c r="D1" i="726"/>
  <c r="C1" i="726"/>
  <c r="B1" i="726"/>
  <c r="E16" i="725"/>
  <c r="E1" i="725"/>
  <c r="B65" i="1" s="1"/>
  <c r="C1" i="725"/>
  <c r="B1" i="725"/>
  <c r="K19" i="724"/>
  <c r="K1" i="724"/>
  <c r="B64" i="1" s="1"/>
  <c r="I1" i="724"/>
  <c r="H1" i="724"/>
  <c r="G1" i="724"/>
  <c r="F1" i="724"/>
  <c r="E1" i="724"/>
  <c r="D1" i="724"/>
  <c r="C1" i="724"/>
  <c r="B1" i="724"/>
  <c r="G17" i="723"/>
  <c r="G1" i="723"/>
  <c r="B63" i="1" s="1"/>
  <c r="E1" i="723"/>
  <c r="D1" i="723"/>
  <c r="C1" i="723"/>
  <c r="B1" i="723"/>
  <c r="G19" i="722"/>
  <c r="G18" i="722"/>
  <c r="G1" i="722"/>
  <c r="B62" i="1" s="1"/>
  <c r="E1" i="722"/>
  <c r="D1" i="722"/>
  <c r="C1" i="722"/>
  <c r="B1" i="722"/>
  <c r="J1" i="721"/>
  <c r="B54" i="1" s="1"/>
  <c r="H1" i="721"/>
  <c r="G1" i="721"/>
  <c r="F1" i="721"/>
  <c r="E1" i="721"/>
  <c r="D1" i="721"/>
  <c r="C1" i="721"/>
  <c r="B1" i="721"/>
  <c r="H1" i="720"/>
  <c r="B53" i="1" s="1"/>
  <c r="F1" i="720"/>
  <c r="E1" i="720"/>
  <c r="D1" i="720"/>
  <c r="C1" i="720"/>
  <c r="B1" i="720"/>
  <c r="K1" i="719"/>
  <c r="B52" i="1" s="1"/>
  <c r="I1" i="719"/>
  <c r="H1" i="719"/>
  <c r="G1" i="719"/>
  <c r="F1" i="719"/>
  <c r="E1" i="719"/>
  <c r="D1" i="719"/>
  <c r="C1" i="719"/>
  <c r="B1" i="719"/>
  <c r="F17" i="718"/>
  <c r="F1" i="718"/>
  <c r="B51" i="1" s="1"/>
  <c r="D1" i="718"/>
  <c r="C1" i="718"/>
  <c r="B1" i="718"/>
  <c r="E23" i="717"/>
  <c r="E1" i="717"/>
  <c r="B49" i="1" s="1"/>
  <c r="C1" i="717"/>
  <c r="B1" i="717"/>
  <c r="E23" i="716"/>
  <c r="E1" i="716"/>
  <c r="C1" i="716"/>
  <c r="B1" i="716"/>
  <c r="E17" i="715"/>
  <c r="E1" i="715"/>
  <c r="B47" i="1" s="1"/>
  <c r="C1" i="715"/>
  <c r="B1" i="715"/>
  <c r="G19" i="714"/>
  <c r="G1" i="714"/>
  <c r="B46" i="1" s="1"/>
  <c r="F1" i="714"/>
  <c r="E1" i="714"/>
  <c r="D1" i="714"/>
  <c r="G19" i="713"/>
  <c r="N1" i="713"/>
  <c r="G1" i="713"/>
  <c r="B45" i="1" s="1"/>
  <c r="D1" i="713"/>
  <c r="C1" i="713"/>
  <c r="B1" i="713"/>
  <c r="H18" i="712"/>
  <c r="H17" i="712"/>
  <c r="H1" i="712"/>
  <c r="B44" i="1" s="1"/>
  <c r="F1" i="712"/>
  <c r="E1" i="712"/>
  <c r="D1" i="712"/>
  <c r="C1" i="712"/>
  <c r="B1" i="712"/>
  <c r="I22" i="711"/>
  <c r="I21" i="711"/>
  <c r="I1" i="711"/>
  <c r="B43" i="1" s="1"/>
  <c r="G1" i="711"/>
  <c r="F1" i="711"/>
  <c r="E1" i="711"/>
  <c r="D1" i="711"/>
  <c r="C1" i="711"/>
  <c r="B1" i="711"/>
  <c r="G20" i="710"/>
  <c r="G19" i="710"/>
  <c r="G1" i="710"/>
  <c r="B42" i="1" s="1"/>
  <c r="E1" i="710"/>
  <c r="D1" i="710"/>
  <c r="C1" i="710"/>
  <c r="B1" i="710"/>
  <c r="F20" i="709"/>
  <c r="F19" i="709"/>
  <c r="F1" i="709"/>
  <c r="B41" i="1" s="1"/>
  <c r="C1" i="709"/>
  <c r="B1" i="709"/>
  <c r="F23" i="708"/>
  <c r="O4" i="708"/>
  <c r="N4" i="708"/>
  <c r="M4" i="708"/>
  <c r="F1" i="708"/>
  <c r="B40" i="1" s="1"/>
  <c r="C1" i="708"/>
  <c r="B1" i="708"/>
  <c r="I22" i="707"/>
  <c r="I21" i="707"/>
  <c r="I20" i="707"/>
  <c r="I1" i="707"/>
  <c r="B39" i="1" s="1"/>
  <c r="G1" i="707"/>
  <c r="F1" i="707"/>
  <c r="E1" i="707"/>
  <c r="D1" i="707"/>
  <c r="C1" i="707"/>
  <c r="B1" i="707"/>
  <c r="J21" i="706"/>
  <c r="J20" i="706"/>
  <c r="J19" i="706"/>
  <c r="B11" i="706"/>
  <c r="B10" i="706"/>
  <c r="A10" i="706"/>
  <c r="B9" i="706"/>
  <c r="B8" i="706"/>
  <c r="A8" i="706"/>
  <c r="B7" i="706"/>
  <c r="B6" i="706"/>
  <c r="A6" i="706"/>
  <c r="B5" i="706"/>
  <c r="B4" i="706"/>
  <c r="A4" i="706"/>
  <c r="J1" i="706"/>
  <c r="B38" i="1" s="1"/>
  <c r="H1" i="706"/>
  <c r="G1" i="706"/>
  <c r="P24" i="705"/>
  <c r="P23" i="705"/>
  <c r="P1" i="705"/>
  <c r="B37" i="1" s="1"/>
  <c r="N1" i="705"/>
  <c r="M1" i="705"/>
  <c r="L1" i="705"/>
  <c r="K1" i="705"/>
  <c r="J1" i="705"/>
  <c r="G1" i="705"/>
  <c r="F1" i="705"/>
  <c r="E1" i="705"/>
  <c r="D1" i="705"/>
  <c r="C1" i="705"/>
  <c r="B1" i="705"/>
  <c r="F19" i="704"/>
  <c r="F1" i="704"/>
  <c r="B36" i="1" s="1"/>
  <c r="C1" i="704"/>
  <c r="B1" i="704"/>
  <c r="H19" i="703"/>
  <c r="H18" i="703"/>
  <c r="H17" i="703"/>
  <c r="H1" i="703"/>
  <c r="F1" i="703"/>
  <c r="E1" i="703"/>
  <c r="D1" i="703"/>
  <c r="C1" i="703"/>
  <c r="B1" i="703"/>
  <c r="F19" i="702"/>
  <c r="F1" i="702"/>
  <c r="B33" i="1" s="1"/>
  <c r="D1" i="702"/>
  <c r="C1" i="702"/>
  <c r="B1" i="702"/>
  <c r="H19" i="701"/>
  <c r="H1" i="701"/>
  <c r="B32" i="1" s="1"/>
  <c r="F1" i="701"/>
  <c r="E1" i="701"/>
  <c r="D1" i="701"/>
  <c r="C1" i="701"/>
  <c r="B1" i="701"/>
  <c r="G21" i="700"/>
  <c r="P5" i="700"/>
  <c r="O5" i="700"/>
  <c r="N5" i="700"/>
  <c r="M5" i="700"/>
  <c r="L5" i="700"/>
  <c r="G1" i="700"/>
  <c r="B31" i="1" s="1"/>
  <c r="D1" i="700"/>
  <c r="C1" i="700"/>
  <c r="B1" i="700"/>
  <c r="F19" i="699"/>
  <c r="F1" i="699"/>
  <c r="B30" i="1" s="1"/>
  <c r="D1" i="699"/>
  <c r="C1" i="699"/>
  <c r="B1" i="699"/>
  <c r="G19" i="698"/>
  <c r="G18" i="698"/>
  <c r="G1" i="698"/>
  <c r="B29" i="1" s="1"/>
  <c r="E1" i="698"/>
  <c r="D1" i="698"/>
  <c r="C1" i="698"/>
  <c r="B1" i="698"/>
  <c r="F19" i="697"/>
  <c r="F1" i="697"/>
  <c r="B28" i="1" s="1"/>
  <c r="D1" i="697"/>
  <c r="C1" i="697"/>
  <c r="B1" i="697"/>
  <c r="F19" i="696"/>
  <c r="F1" i="696"/>
  <c r="B27" i="1" s="1"/>
  <c r="E1" i="696"/>
  <c r="D1" i="696"/>
  <c r="C1" i="696"/>
  <c r="B1" i="696"/>
  <c r="I21" i="695"/>
  <c r="I1" i="695"/>
  <c r="B26" i="1" s="1"/>
  <c r="E1" i="695"/>
  <c r="D1" i="695"/>
  <c r="C1" i="695"/>
  <c r="B1" i="695"/>
  <c r="F19" i="694"/>
  <c r="F1" i="694"/>
  <c r="B25" i="1" s="1"/>
  <c r="D1" i="694"/>
  <c r="C1" i="694"/>
  <c r="B1" i="694"/>
  <c r="L16" i="693"/>
  <c r="L1" i="693"/>
  <c r="B24" i="1" s="1"/>
  <c r="I1" i="693"/>
  <c r="E1" i="693"/>
  <c r="D1" i="693"/>
  <c r="C1" i="693"/>
  <c r="L24" i="692"/>
  <c r="L23" i="692"/>
  <c r="L1" i="692"/>
  <c r="B23" i="1" s="1"/>
  <c r="I1" i="692"/>
  <c r="H1" i="692"/>
  <c r="G1" i="692"/>
  <c r="F1" i="692"/>
  <c r="E1" i="692"/>
  <c r="D1" i="692"/>
  <c r="C1" i="692"/>
  <c r="B1" i="692"/>
  <c r="N25" i="691"/>
  <c r="M25" i="691"/>
  <c r="J18" i="691"/>
  <c r="J17" i="691"/>
  <c r="J16" i="691"/>
  <c r="J1" i="691"/>
  <c r="B20" i="1" s="1"/>
  <c r="G1" i="691"/>
  <c r="F1" i="691"/>
  <c r="E1" i="691"/>
  <c r="D1" i="691"/>
  <c r="C1" i="691"/>
  <c r="B1" i="691"/>
  <c r="A26" i="690"/>
  <c r="A25" i="690"/>
  <c r="A24" i="690"/>
  <c r="A23" i="690"/>
  <c r="A22" i="690"/>
  <c r="A21" i="690"/>
  <c r="A20" i="690"/>
  <c r="A19" i="690"/>
  <c r="A18" i="690"/>
  <c r="J17" i="690"/>
  <c r="A17" i="690"/>
  <c r="A16" i="690"/>
  <c r="A15" i="690"/>
  <c r="A14" i="690"/>
  <c r="A13" i="690"/>
  <c r="A12" i="690"/>
  <c r="A11" i="690"/>
  <c r="A10" i="690"/>
  <c r="A9" i="690"/>
  <c r="A8" i="690"/>
  <c r="A7" i="690"/>
  <c r="A6" i="690"/>
  <c r="A5" i="690"/>
  <c r="A4" i="690"/>
  <c r="J1" i="690"/>
  <c r="B19" i="1" s="1"/>
  <c r="G1" i="690"/>
  <c r="F1" i="690"/>
  <c r="E1" i="690"/>
  <c r="G20" i="689"/>
  <c r="B5" i="689"/>
  <c r="G1" i="689"/>
  <c r="B18" i="1" s="1"/>
  <c r="L18" i="688"/>
  <c r="L1" i="688"/>
  <c r="B17" i="1" s="1"/>
  <c r="I1" i="688"/>
  <c r="H1" i="688"/>
  <c r="G1" i="688"/>
  <c r="F1" i="688"/>
  <c r="E1" i="688"/>
  <c r="D1" i="688"/>
  <c r="C1" i="688"/>
  <c r="B1" i="688"/>
  <c r="A46" i="687"/>
  <c r="A25" i="687"/>
  <c r="K18" i="687"/>
  <c r="A4" i="687"/>
  <c r="K1" i="687"/>
  <c r="B16" i="1" s="1"/>
  <c r="H1" i="687"/>
  <c r="G1" i="687"/>
  <c r="F1" i="687"/>
  <c r="E1" i="687"/>
  <c r="K20" i="686"/>
  <c r="K1" i="686"/>
  <c r="B15" i="1" s="1"/>
  <c r="I1" i="686"/>
  <c r="H1" i="686"/>
  <c r="G1" i="686"/>
  <c r="F1" i="686"/>
  <c r="E1" i="686"/>
  <c r="D1" i="686"/>
  <c r="C1" i="686"/>
  <c r="B1" i="686"/>
  <c r="G19" i="685"/>
  <c r="G18" i="685"/>
  <c r="G1" i="685"/>
  <c r="B14" i="1" s="1"/>
  <c r="E1" i="685"/>
  <c r="D1" i="685"/>
  <c r="C1" i="685"/>
  <c r="B1" i="685"/>
  <c r="G18" i="684"/>
  <c r="G1" i="684"/>
  <c r="B13" i="1" s="1"/>
  <c r="C1" i="684"/>
  <c r="B1" i="684"/>
  <c r="G19" i="683"/>
  <c r="G18" i="683"/>
  <c r="G1" i="683"/>
  <c r="B12" i="1" s="1"/>
  <c r="E1" i="683"/>
  <c r="D1" i="683"/>
  <c r="C1" i="683"/>
  <c r="B1" i="683"/>
  <c r="F21" i="682"/>
  <c r="B5" i="682"/>
  <c r="F1" i="682"/>
  <c r="B11" i="1" s="1"/>
  <c r="C24" i="681"/>
  <c r="I21" i="681"/>
  <c r="I20" i="681"/>
  <c r="C19" i="681"/>
  <c r="C14" i="681"/>
  <c r="C9" i="681"/>
  <c r="C4" i="681"/>
  <c r="I1" i="681"/>
  <c r="B10" i="1" s="1"/>
  <c r="F21" i="680"/>
  <c r="B5" i="680"/>
  <c r="F1" i="680"/>
  <c r="B9" i="1" s="1"/>
  <c r="K18" i="679"/>
  <c r="V1" i="679"/>
  <c r="U1" i="679"/>
  <c r="K1" i="679"/>
  <c r="B7" i="1" s="1"/>
  <c r="I1" i="679"/>
  <c r="E1" i="679"/>
  <c r="D1" i="679"/>
  <c r="C1" i="679"/>
  <c r="B61" i="1"/>
  <c r="B50" i="1"/>
  <c r="B35" i="1"/>
  <c r="B34" i="1"/>
  <c r="B22" i="1"/>
  <c r="B21" i="1"/>
  <c r="B8" i="1"/>
  <c r="B6" i="1"/>
  <c r="I27" i="692"/>
  <c r="H27" i="692"/>
  <c r="I24" i="692"/>
  <c r="H24" i="692"/>
  <c r="I21" i="692"/>
  <c r="H21" i="692"/>
  <c r="I18" i="692"/>
  <c r="H18" i="692"/>
  <c r="I12" i="692"/>
  <c r="H12" i="692"/>
  <c r="B48" i="1" l="1"/>
  <c r="I20" i="677" l="1"/>
  <c r="I19" i="677"/>
  <c r="I1" i="677"/>
  <c r="B76" i="1" s="1"/>
  <c r="E1" i="677"/>
  <c r="D1" i="677"/>
  <c r="C1" i="677"/>
  <c r="B1" i="677"/>
  <c r="Y21" i="676"/>
  <c r="Y20" i="676"/>
  <c r="A6" i="676"/>
  <c r="A5" i="676"/>
  <c r="A4" i="676"/>
  <c r="A3" i="676"/>
  <c r="Y1" i="676"/>
  <c r="B75" i="1" s="1"/>
  <c r="AW43" i="675"/>
  <c r="AU43" i="675"/>
  <c r="AT33" i="675"/>
  <c r="AT32" i="675"/>
  <c r="AT31" i="675"/>
  <c r="AT13" i="675"/>
  <c r="B74" i="1" s="1"/>
  <c r="AK4" i="675"/>
  <c r="AD4" i="675"/>
  <c r="W4" i="675"/>
  <c r="P4" i="675"/>
  <c r="I4" i="675"/>
  <c r="B4" i="675"/>
  <c r="O21" i="674"/>
  <c r="O1" i="674"/>
  <c r="B73" i="1" s="1"/>
  <c r="J1" i="674"/>
  <c r="I1" i="674"/>
  <c r="H1" i="674"/>
  <c r="G1" i="674"/>
  <c r="F1" i="674"/>
  <c r="E1" i="674"/>
  <c r="D1" i="674"/>
  <c r="C1" i="674"/>
  <c r="B1" i="674"/>
  <c r="I19" i="673"/>
  <c r="I1" i="673"/>
  <c r="B72" i="1" s="1"/>
  <c r="F1" i="673"/>
  <c r="E1" i="673"/>
  <c r="D1" i="673"/>
  <c r="C1" i="673"/>
  <c r="B1" i="673"/>
  <c r="G26" i="672"/>
  <c r="G25" i="672"/>
  <c r="G24" i="672"/>
  <c r="G22" i="672"/>
  <c r="G1" i="672"/>
  <c r="B70" i="1" s="1"/>
  <c r="C1" i="672"/>
  <c r="B1" i="672"/>
  <c r="B102" i="1" l="1"/>
  <c r="B107" i="1" l="1"/>
  <c r="K24" i="670" l="1"/>
  <c r="K1" i="670"/>
  <c r="B106" i="1" s="1"/>
  <c r="I1" i="670"/>
  <c r="H1" i="670"/>
  <c r="G1" i="670"/>
  <c r="F1" i="670"/>
  <c r="E1" i="670"/>
  <c r="D1" i="670"/>
  <c r="C1" i="670"/>
  <c r="B1" i="670"/>
  <c r="G19" i="669"/>
  <c r="O1" i="669"/>
  <c r="G1" i="669"/>
  <c r="B103" i="1" s="1"/>
  <c r="E1" i="669"/>
  <c r="D1" i="669"/>
  <c r="C1" i="669"/>
  <c r="B1" i="669"/>
  <c r="G21" i="655"/>
  <c r="G22" i="655" l="1"/>
  <c r="G20" i="655"/>
  <c r="G1" i="655"/>
  <c r="B92" i="1" s="1"/>
  <c r="E1" i="655"/>
  <c r="D1" i="655"/>
  <c r="C1" i="655"/>
  <c r="B1" i="655"/>
  <c r="I23" i="656"/>
  <c r="I22" i="656"/>
  <c r="I21" i="656"/>
  <c r="I1" i="656"/>
  <c r="B93" i="1" s="1"/>
  <c r="G1" i="656"/>
  <c r="F1" i="656"/>
  <c r="E1" i="656"/>
  <c r="D1" i="656"/>
  <c r="C1" i="656"/>
  <c r="B1" i="656"/>
  <c r="H19" i="657"/>
  <c r="H1" i="657"/>
  <c r="B94" i="1" s="1"/>
  <c r="F1" i="657"/>
  <c r="E1" i="657"/>
  <c r="D1" i="657"/>
  <c r="C1" i="657"/>
  <c r="B1" i="657"/>
  <c r="J19" i="658"/>
  <c r="J18" i="658"/>
  <c r="J17" i="658"/>
  <c r="C6" i="658"/>
  <c r="C5" i="658"/>
  <c r="C4" i="658"/>
  <c r="Z1" i="658"/>
  <c r="Y1" i="658"/>
  <c r="J1" i="658"/>
  <c r="B95" i="1" s="1"/>
  <c r="H1" i="658"/>
  <c r="G1" i="658"/>
  <c r="F1" i="658"/>
  <c r="H17" i="659"/>
  <c r="H1" i="659"/>
  <c r="B96" i="1" s="1"/>
  <c r="F1" i="659"/>
  <c r="E1" i="659"/>
  <c r="D1" i="659"/>
  <c r="C1" i="659"/>
  <c r="B1" i="659"/>
  <c r="I19" i="660"/>
  <c r="I1" i="660"/>
  <c r="B97" i="1" s="1"/>
  <c r="G1" i="660"/>
  <c r="F1" i="660"/>
  <c r="E1" i="660"/>
  <c r="D1" i="660"/>
  <c r="C1" i="660"/>
  <c r="B1" i="660"/>
  <c r="F19" i="661"/>
  <c r="F18" i="661"/>
  <c r="F1" i="661"/>
  <c r="B98" i="1" s="1"/>
  <c r="D1" i="661"/>
  <c r="C1" i="661"/>
  <c r="B1" i="661"/>
  <c r="G17" i="663"/>
  <c r="G1" i="663"/>
  <c r="B100" i="1" s="1"/>
  <c r="E1" i="663"/>
  <c r="D1" i="663"/>
  <c r="C1" i="663"/>
  <c r="B1" i="663"/>
  <c r="E16" i="664"/>
  <c r="E1" i="664"/>
  <c r="B101" i="1" s="1"/>
  <c r="C1" i="664"/>
  <c r="B1" i="664"/>
  <c r="E17" i="666"/>
  <c r="E1" i="666"/>
  <c r="B104" i="1" s="1"/>
  <c r="C1" i="666"/>
  <c r="B1" i="666"/>
  <c r="E17" i="667"/>
  <c r="E1" i="667"/>
  <c r="B105" i="1" s="1"/>
  <c r="C1" i="667"/>
  <c r="B1" i="667"/>
  <c r="N18" i="654"/>
  <c r="N1" i="654"/>
  <c r="B91" i="1" s="1"/>
  <c r="M1" i="654"/>
  <c r="L1" i="654"/>
  <c r="B1" i="654"/>
  <c r="D4" i="664"/>
  <c r="D16" i="664"/>
  <c r="D28" i="664"/>
  <c r="D36" i="664"/>
  <c r="D40" i="664"/>
  <c r="D51" i="664"/>
  <c r="D57" i="664"/>
  <c r="F4" i="663"/>
  <c r="F16" i="663"/>
  <c r="F28" i="663"/>
  <c r="F36" i="663"/>
  <c r="F40" i="663"/>
  <c r="F51" i="663"/>
  <c r="F57" i="663"/>
  <c r="E4" i="661"/>
  <c r="E10" i="661"/>
  <c r="E16" i="661"/>
  <c r="E22" i="661"/>
  <c r="E28" i="661"/>
  <c r="E36" i="661"/>
  <c r="E40" i="661"/>
  <c r="E42" i="661"/>
  <c r="H4" i="660"/>
  <c r="H6" i="660"/>
  <c r="H8" i="660"/>
  <c r="H10" i="660"/>
  <c r="H12" i="660"/>
  <c r="H14" i="660"/>
  <c r="G4" i="659"/>
  <c r="G10" i="659"/>
  <c r="G16" i="659"/>
  <c r="G22" i="659"/>
  <c r="G28" i="659"/>
  <c r="G37" i="659"/>
  <c r="G4" i="657"/>
  <c r="G10" i="657"/>
  <c r="G16" i="657"/>
  <c r="G22" i="657"/>
  <c r="G28" i="657"/>
  <c r="G36" i="657"/>
  <c r="G40" i="657"/>
  <c r="G51" i="657"/>
  <c r="G57" i="657"/>
  <c r="F7" i="655"/>
  <c r="F11" i="655"/>
  <c r="F15" i="655"/>
  <c r="F19" i="655"/>
  <c r="F23" i="655"/>
  <c r="M7" i="654"/>
  <c r="M11" i="654"/>
  <c r="M15" i="654"/>
  <c r="M19" i="654"/>
  <c r="M23" i="654"/>
  <c r="M27" i="654"/>
  <c r="M31" i="654"/>
  <c r="B1" i="591" l="1"/>
  <c r="C1" i="591"/>
  <c r="D1" i="591"/>
  <c r="E1" i="591"/>
  <c r="I1" i="591"/>
  <c r="B81" i="1" s="1"/>
  <c r="I17" i="591"/>
  <c r="F21" i="453"/>
  <c r="I20" i="590"/>
  <c r="B1" i="590"/>
  <c r="C1" i="590"/>
  <c r="D1" i="590"/>
  <c r="E1" i="590"/>
  <c r="F1" i="590"/>
  <c r="I1" i="590"/>
  <c r="B80" i="1" s="1"/>
  <c r="B1" i="589"/>
  <c r="C1" i="589"/>
  <c r="D1" i="589"/>
  <c r="E1" i="589"/>
  <c r="F1" i="589"/>
  <c r="G1" i="589"/>
  <c r="H1" i="589"/>
  <c r="K1" i="589"/>
  <c r="B79" i="1" s="1"/>
  <c r="K21" i="589"/>
  <c r="F1" i="587" l="1"/>
  <c r="E1" i="587"/>
  <c r="D1" i="587"/>
  <c r="U18" i="588" l="1"/>
  <c r="U1" i="588"/>
  <c r="B86" i="1" s="1"/>
  <c r="K1" i="588"/>
  <c r="D1" i="588"/>
  <c r="A8" i="588"/>
  <c r="A7" i="588"/>
  <c r="A6" i="588"/>
  <c r="A5" i="588"/>
  <c r="O19" i="587"/>
  <c r="O1" i="587"/>
  <c r="B85" i="1" s="1"/>
  <c r="H1" i="587"/>
  <c r="G1" i="587"/>
  <c r="C1" i="587"/>
  <c r="B1" i="587"/>
  <c r="N19" i="586"/>
  <c r="N1" i="586"/>
  <c r="B84" i="1" s="1"/>
  <c r="I1" i="586"/>
  <c r="H1" i="586"/>
  <c r="G1" i="586"/>
  <c r="F1" i="586"/>
  <c r="E1" i="586"/>
  <c r="D1" i="586"/>
  <c r="C1" i="586"/>
  <c r="B1" i="586"/>
  <c r="K18" i="585"/>
  <c r="K1" i="585"/>
  <c r="B83" i="1" s="1"/>
  <c r="E1" i="585"/>
  <c r="D1" i="585"/>
  <c r="C1" i="585"/>
  <c r="B1" i="585"/>
  <c r="E1" i="584" l="1"/>
  <c r="H23" i="584"/>
  <c r="O1" i="584"/>
  <c r="H1" i="584"/>
  <c r="B89" i="1" s="1"/>
  <c r="D1" i="584"/>
  <c r="C1" i="584"/>
  <c r="B1" i="584"/>
  <c r="N1" i="453" l="1"/>
  <c r="G23" i="583" l="1"/>
  <c r="N1" i="583"/>
  <c r="G1" i="583"/>
  <c r="B88" i="1" s="1"/>
  <c r="D1" i="583"/>
  <c r="C1" i="583"/>
  <c r="B1" i="583"/>
  <c r="F23" i="453"/>
  <c r="M1" i="453" l="1"/>
  <c r="F1" i="453"/>
  <c r="B87" i="1" s="1"/>
  <c r="D1" i="453"/>
  <c r="C1" i="453"/>
  <c r="B1" i="453"/>
  <c r="F1" i="95" l="1"/>
  <c r="G22" i="97" l="1"/>
  <c r="M5" i="94" l="1"/>
  <c r="B78" i="1"/>
  <c r="AE12" i="106"/>
  <c r="AE15" i="106"/>
  <c r="L2" i="97"/>
  <c r="B4" i="1"/>
  <c r="B69" i="1"/>
  <c r="B3" i="1"/>
  <c r="B90" i="1"/>
  <c r="W8" i="105"/>
  <c r="U18" i="106"/>
  <c r="G1" i="97"/>
  <c r="B82" i="1" s="1"/>
  <c r="C1" i="97"/>
  <c r="B1" i="97"/>
  <c r="B1" i="106"/>
  <c r="U1" i="106"/>
  <c r="B109" i="1" s="1"/>
  <c r="M1" i="105"/>
  <c r="B108" i="1" s="1"/>
  <c r="M19" i="105"/>
  <c r="B1" i="105"/>
  <c r="I19" i="95"/>
  <c r="I1" i="95"/>
  <c r="B77" i="1" s="1"/>
  <c r="E1" i="95"/>
  <c r="D1" i="95"/>
  <c r="C1" i="95"/>
  <c r="B1" i="95"/>
  <c r="G20" i="94"/>
  <c r="G1" i="94"/>
  <c r="B71" i="1" s="1"/>
  <c r="E1" i="94"/>
  <c r="D1" i="94"/>
  <c r="C1" i="94"/>
  <c r="B1" i="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AC20" authorId="0" shapeId="0" xr:uid="{00000000-0006-0000-41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T20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U20" authorId="0" shapeId="0" xr:uid="{00000000-0006-0000-44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V20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<sst xmlns="http://schemas.openxmlformats.org/spreadsheetml/2006/main" count="3203" uniqueCount="1531">
  <si>
    <t>ІСЦ</t>
  </si>
  <si>
    <t>CPI</t>
  </si>
  <si>
    <t>Головне</t>
  </si>
  <si>
    <t>Українською</t>
  </si>
  <si>
    <t>Summary</t>
  </si>
  <si>
    <t>I.17</t>
  </si>
  <si>
    <t>II.17</t>
  </si>
  <si>
    <t>III.17</t>
  </si>
  <si>
    <t>IV.17</t>
  </si>
  <si>
    <t>I.18</t>
  </si>
  <si>
    <t>II.18</t>
  </si>
  <si>
    <t>III.18</t>
  </si>
  <si>
    <t>English</t>
  </si>
  <si>
    <t>Банки</t>
  </si>
  <si>
    <t>Banks</t>
  </si>
  <si>
    <t>Джерело: розрахунки НБУ.</t>
  </si>
  <si>
    <t>Source: NBU staff estimates.</t>
  </si>
  <si>
    <t>Джерело: НБУ.</t>
  </si>
  <si>
    <t>Source: NBU.</t>
  </si>
  <si>
    <t>Послуги</t>
  </si>
  <si>
    <t>Others</t>
  </si>
  <si>
    <t>Інші</t>
  </si>
  <si>
    <t>&lt;&lt;</t>
  </si>
  <si>
    <t>Foods</t>
  </si>
  <si>
    <t>За рахунок обсягів</t>
  </si>
  <si>
    <t>Poland</t>
  </si>
  <si>
    <t>Польща</t>
  </si>
  <si>
    <t>Фінансовий рахунок</t>
  </si>
  <si>
    <t>Financial account</t>
  </si>
  <si>
    <t>Облікова ставка</t>
  </si>
  <si>
    <t>Кредити овернайт НБУ</t>
  </si>
  <si>
    <t>ДС овернайт НБУ</t>
  </si>
  <si>
    <t>Key policy rate</t>
  </si>
  <si>
    <t xml:space="preserve">Overnight loans </t>
  </si>
  <si>
    <t xml:space="preserve">Overnight CDs </t>
  </si>
  <si>
    <t>Україна</t>
  </si>
  <si>
    <t>Ukraine</t>
  </si>
  <si>
    <t xml:space="preserve">Кредити НФК </t>
  </si>
  <si>
    <t xml:space="preserve">Депозити НФК 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</si>
  <si>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</si>
  <si>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</si>
  <si>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</si>
  <si>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</si>
  <si>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</si>
  <si>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</si>
  <si>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</si>
  <si>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</si>
  <si>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</si>
  <si>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Білорусь</t>
  </si>
  <si>
    <t>Belarus</t>
  </si>
  <si>
    <t>I.19</t>
  </si>
  <si>
    <t>II.19</t>
  </si>
  <si>
    <t>III.19</t>
  </si>
  <si>
    <t>I.20</t>
  </si>
  <si>
    <t>II.20</t>
  </si>
  <si>
    <t>III.20</t>
  </si>
  <si>
    <t>ВВП</t>
  </si>
  <si>
    <t>GDP</t>
  </si>
  <si>
    <t>Current account, % of GDP (RHS)</t>
  </si>
  <si>
    <t>Current account, % of GDP (previous forecast, RHS)</t>
  </si>
  <si>
    <t>Реальний ВВП, % р/р</t>
  </si>
  <si>
    <t>Джерело: ДКСУ, розрахунки НБУ.</t>
  </si>
  <si>
    <t>Source: STSU, NBU staff estimates.</t>
  </si>
  <si>
    <t>Current forecast</t>
  </si>
  <si>
    <t>Previous forecast</t>
  </si>
  <si>
    <t>Поточний прогноз</t>
  </si>
  <si>
    <t>Попередній прогноз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</si>
  <si>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</si>
  <si>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</si>
  <si>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</si>
  <si>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</si>
  <si>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</si>
  <si>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</si>
  <si>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</si>
  <si>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</si>
  <si>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</si>
  <si>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General government deficit</t>
  </si>
  <si>
    <t>Naftogaz</t>
  </si>
  <si>
    <t>Bank recapitalization &amp; other</t>
  </si>
  <si>
    <t>Дефіцит СЗДУ</t>
  </si>
  <si>
    <t>Рекапіталізація банків та інше</t>
  </si>
  <si>
    <t>Target</t>
  </si>
  <si>
    <t>Source: IMF, STSU, MFU, NBU staff estimates.</t>
  </si>
  <si>
    <t>Джерело: МВФ, ДКСУ, МФУ, розрахунки НБУ.</t>
  </si>
  <si>
    <t>Прогноз реального ВВП, % р/р</t>
  </si>
  <si>
    <t>Прогноз ІСЦ та інфляційні цілі, % р/р</t>
  </si>
  <si>
    <t>Суми значень можуть не співпадати через заокруглення</t>
  </si>
  <si>
    <t>Values may not sum to total due to rounding</t>
  </si>
  <si>
    <t>By prices</t>
  </si>
  <si>
    <t>By volumes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</si>
  <si>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</si>
  <si>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</si>
  <si>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</si>
  <si>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</si>
  <si>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</si>
  <si>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</si>
  <si>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</si>
  <si>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</si>
  <si>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</si>
  <si>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</si>
  <si>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</si>
  <si>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</si>
  <si>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</si>
  <si>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</si>
  <si>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</si>
  <si>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low</t>
  </si>
  <si>
    <t>high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</si>
  <si>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</si>
  <si>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</si>
  <si>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</si>
  <si>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</si>
  <si>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</si>
  <si>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</si>
  <si>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</si>
  <si>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</si>
  <si>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</si>
  <si>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</si>
  <si>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</si>
  <si>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</si>
  <si>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</si>
  <si>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</si>
  <si>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</si>
  <si>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</si>
  <si>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</si>
  <si>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</si>
  <si>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</si>
  <si>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</si>
  <si>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</si>
  <si>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</si>
  <si>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</si>
  <si>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</si>
  <si>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</si>
  <si>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зміцнення</t>
  </si>
  <si>
    <t>appreciation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</si>
  <si>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</si>
  <si>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</si>
  <si>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</si>
  <si>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</si>
  <si>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</si>
  <si>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</si>
  <si>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</si>
  <si>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</si>
  <si>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І.21</t>
  </si>
  <si>
    <t>ІІ.21</t>
  </si>
  <si>
    <t>ІІІ.21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</si>
  <si>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</si>
  <si>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</si>
  <si>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</si>
  <si>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</si>
  <si>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</si>
  <si>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</si>
  <si>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</si>
  <si>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</si>
  <si>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REER and Trade Balance</t>
  </si>
  <si>
    <t>Trade balance (w/o energy goods), USD bn</t>
  </si>
  <si>
    <t>Торговельний баланс (без енергоносіїв), млрд дол.</t>
  </si>
  <si>
    <t>Consolidated budget, % of GDP</t>
  </si>
  <si>
    <t>РЕОК гривні та торговельний баланс</t>
  </si>
  <si>
    <t>Природний газ</t>
  </si>
  <si>
    <t>Natural gas</t>
  </si>
  <si>
    <t>цілі та цільовий діапазон інфляції</t>
  </si>
  <si>
    <t>targets and target range for inflation</t>
  </si>
  <si>
    <t xml:space="preserve">довірчі
інтервали </t>
  </si>
  <si>
    <t>За рахунок цін</t>
  </si>
  <si>
    <t>довірчі інтервали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</si>
  <si>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</si>
  <si>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</si>
  <si>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</si>
  <si>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</si>
  <si>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Державний та гарантований борг, % ВВП (п.ш.)</t>
  </si>
  <si>
    <t>Державний сектор</t>
  </si>
  <si>
    <t>Public sector</t>
  </si>
  <si>
    <t>2.5.7</t>
  </si>
  <si>
    <t xml:space="preserve">Weighted average interest rates on new hryvnia loans and deposits, % </t>
  </si>
  <si>
    <t>Депозити ДГ</t>
  </si>
  <si>
    <t>Deposits of households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</si>
  <si>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</si>
  <si>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</si>
  <si>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</si>
  <si>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</si>
  <si>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</si>
  <si>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</si>
  <si>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</si>
  <si>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</si>
  <si>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</si>
  <si>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ревальвація</t>
  </si>
  <si>
    <t>Фінансування НАК "Нафтогаз"</t>
  </si>
  <si>
    <t>Broad public sector deficit, UAH bn and public debt, % of GDP</t>
  </si>
  <si>
    <t>Real GDP forecast, % yoy</t>
  </si>
  <si>
    <t>CPI forecast and inflation targets, % yoy</t>
  </si>
  <si>
    <t>I.22</t>
  </si>
  <si>
    <t>II.22</t>
  </si>
  <si>
    <t>III.22</t>
  </si>
  <si>
    <t>IV.22</t>
  </si>
  <si>
    <t>І.22</t>
  </si>
  <si>
    <t>ІІ.22</t>
  </si>
  <si>
    <t>ІІІ.22</t>
  </si>
  <si>
    <t>Реальна ставка (попередній прогноз)</t>
  </si>
  <si>
    <t>НБУ</t>
  </si>
  <si>
    <t>NBU</t>
  </si>
  <si>
    <t>Total</t>
  </si>
  <si>
    <t>2.4.6</t>
  </si>
  <si>
    <t>2.5.9</t>
  </si>
  <si>
    <t>Всього</t>
  </si>
  <si>
    <t>Джерело: ДМСУ, розрахунки НБУ.</t>
  </si>
  <si>
    <t>Source: SCSU, NBU staff estimates.</t>
  </si>
  <si>
    <t>≈ 15% імпорту машинобудування
≈ 5% загального імпорту</t>
  </si>
  <si>
    <t>≈ 15% of machinery imports
≈ 5% of total imports</t>
  </si>
  <si>
    <t>2.6.9</t>
  </si>
  <si>
    <t>Нейтральний рівень</t>
  </si>
  <si>
    <t>Neutral level</t>
  </si>
  <si>
    <t>Real rate (previous forecast)</t>
  </si>
  <si>
    <t>* Дефльована на інфляційні очікування, отримані на основі КПМ.</t>
  </si>
  <si>
    <t>* Deflated by inflation expectations that are based on the QPM.</t>
  </si>
  <si>
    <t>Усього</t>
  </si>
  <si>
    <t>ІІ.17</t>
  </si>
  <si>
    <t>2.3.6</t>
  </si>
  <si>
    <t>Нафта та нафтопродукти</t>
  </si>
  <si>
    <t>Вугілля</t>
  </si>
  <si>
    <t>Oil&amp;Oilproducts</t>
  </si>
  <si>
    <t>Coal</t>
  </si>
  <si>
    <t>ІI.20</t>
  </si>
  <si>
    <t xml:space="preserve">Процентні ставки НБУ та UIIR/UONIA*, % </t>
  </si>
  <si>
    <t>NBU policy rates and UIIR/UONIA*, %</t>
  </si>
  <si>
    <t>Ключова ставка</t>
  </si>
  <si>
    <t xml:space="preserve">Середньозважені гривневі процентні ставки за новими кредитами та депозитами, % </t>
  </si>
  <si>
    <t xml:space="preserve">NFC loans </t>
  </si>
  <si>
    <t>NFC deposits</t>
  </si>
  <si>
    <t>Юридичні особи</t>
  </si>
  <si>
    <t>Фізичні особи</t>
  </si>
  <si>
    <t>Нерезиденти</t>
  </si>
  <si>
    <t>Legal entities</t>
  </si>
  <si>
    <t>Individuals</t>
  </si>
  <si>
    <t>Non-residents</t>
  </si>
  <si>
    <t>Джерело: IFS, розрахунки НБУ.</t>
  </si>
  <si>
    <t>Source: IFS, NBU staff estimates.</t>
  </si>
  <si>
    <t>Середній курс UAH/USD (обернена п.ш.)</t>
  </si>
  <si>
    <t>Financial account: net external liabilities, USD bn</t>
  </si>
  <si>
    <t>"+" профіцит</t>
  </si>
  <si>
    <t xml:space="preserve">   "+" surplus</t>
  </si>
  <si>
    <t>Фінансовий рахунок: чисті зовнішні зобов'язання, млрд дол.</t>
  </si>
  <si>
    <t>Source: NBU staff calculations.</t>
  </si>
  <si>
    <t>2.5.6</t>
  </si>
  <si>
    <t>Поточний рахунок, % від ВВП (попередній прогноз, п.ш.)</t>
  </si>
  <si>
    <t>2.2.7</t>
  </si>
  <si>
    <t>2.2.8</t>
  </si>
  <si>
    <t>Транспорт</t>
  </si>
  <si>
    <t>UIIR (до 22.06.2020)</t>
  </si>
  <si>
    <t>UONIA</t>
  </si>
  <si>
    <t>Коридор процентних ставок НБУ**</t>
  </si>
  <si>
    <t>UIIR (before 22.06.2020)</t>
  </si>
  <si>
    <t>Interest rate corridor**</t>
  </si>
  <si>
    <t>** Верхня межа – процентні ставки за кредитами овернайт, нижня – за ДС овернайт.</t>
  </si>
  <si>
    <t xml:space="preserve">** Upper bound – interest rate on overnight loans, lower bound  –  overnight CDs. </t>
  </si>
  <si>
    <t xml:space="preserve">Кредити ДГ (п.ш.) </t>
  </si>
  <si>
    <t xml:space="preserve">HH loans (RHS) </t>
  </si>
  <si>
    <t xml:space="preserve">* Зниження облікової ставки обмежене нульовим рівнем. </t>
  </si>
  <si>
    <t>Поточний рахунок, % ВВП (п.ш.)</t>
  </si>
  <si>
    <t>Real GDP, % yoy</t>
  </si>
  <si>
    <t>ІII.20</t>
  </si>
  <si>
    <t>* Decreases in key policy rate are limited by the zero lower bound.</t>
  </si>
  <si>
    <t>confidence
intervals</t>
  </si>
  <si>
    <t>II.23</t>
  </si>
  <si>
    <t>IV.23</t>
  </si>
  <si>
    <t>I.23</t>
  </si>
  <si>
    <t>III.23</t>
  </si>
  <si>
    <t>2.1.8</t>
  </si>
  <si>
    <t>І.23</t>
  </si>
  <si>
    <t>ІІ.23</t>
  </si>
  <si>
    <t>ІІІ.23</t>
  </si>
  <si>
    <t>Торгівля</t>
  </si>
  <si>
    <t>Trade</t>
  </si>
  <si>
    <t>* Including net errors and omissions.</t>
  </si>
  <si>
    <t>Реінвестовані доходи</t>
  </si>
  <si>
    <t>Reinvested earnings</t>
  </si>
  <si>
    <t>Енергетичний імпорт</t>
  </si>
  <si>
    <t>Energy imports</t>
  </si>
  <si>
    <t>* Дані за березень 2021 року – оціночні.</t>
  </si>
  <si>
    <t>* Estimated data for March 2021.</t>
  </si>
  <si>
    <t>Інше</t>
  </si>
  <si>
    <t>Держгарантії</t>
  </si>
  <si>
    <t>State guarantees</t>
  </si>
  <si>
    <t>НФК на вимогу</t>
  </si>
  <si>
    <t>НФК строкові</t>
  </si>
  <si>
    <t>ДГ на вимогу</t>
  </si>
  <si>
    <t>ДГ строкові</t>
  </si>
  <si>
    <t>B.2.3</t>
  </si>
  <si>
    <t>B.2.2</t>
  </si>
  <si>
    <t>B.2.1</t>
  </si>
  <si>
    <t xml:space="preserve">NFC demand deposits  </t>
  </si>
  <si>
    <t xml:space="preserve">NFC term deposits </t>
  </si>
  <si>
    <t>Public and publicly guaranteed debt, % of GDP (RHS)</t>
  </si>
  <si>
    <t>Індекси РЕОК і НЕОК та офіційний обмінний курс гривні</t>
  </si>
  <si>
    <t>Official exchange rate, hryvnia REER and NEER indices</t>
  </si>
  <si>
    <t>HH demand deposits</t>
  </si>
  <si>
    <t>HH term deposits</t>
  </si>
  <si>
    <t>Машинобудування</t>
  </si>
  <si>
    <t>Хімічна продукція</t>
  </si>
  <si>
    <t>Імпорт товарів, млрд дол.</t>
  </si>
  <si>
    <t>Machinery</t>
  </si>
  <si>
    <t>Chemicals</t>
  </si>
  <si>
    <t>Merchandise imports, USD bn</t>
  </si>
  <si>
    <t>Metallurgy</t>
  </si>
  <si>
    <t>Борг, усього</t>
  </si>
  <si>
    <t>Національна валюта</t>
  </si>
  <si>
    <t>Іноземна валюта (еквівалент у грн)</t>
  </si>
  <si>
    <t>% ВВП (п ш.)</t>
  </si>
  <si>
    <t>Державний та гарантований державою борг (у розрізі валют погашення), млрд грн та % ВВП*</t>
  </si>
  <si>
    <t>Total debt</t>
  </si>
  <si>
    <t>National currency</t>
  </si>
  <si>
    <t>Foreign currency (UAH equivalent)</t>
  </si>
  <si>
    <t>Debt/GDP* (RHS)</t>
  </si>
  <si>
    <t>Public and publicly guaranteed debt (by repayment currency ), UAH bn and % of GDP*</t>
  </si>
  <si>
    <t>І.17</t>
  </si>
  <si>
    <t>IІ.17</t>
  </si>
  <si>
    <t>IІІ.17</t>
  </si>
  <si>
    <t>І.18</t>
  </si>
  <si>
    <t>IІ.18</t>
  </si>
  <si>
    <t>IIІ.18</t>
  </si>
  <si>
    <t>IІ.19</t>
  </si>
  <si>
    <t>IIІ.19</t>
  </si>
  <si>
    <t>IV.20.</t>
  </si>
  <si>
    <t xml:space="preserve">*ВВП за 2021 рік –  оцінка НБУ на основі квартальних даних. </t>
  </si>
  <si>
    <t xml:space="preserve">*GDP for 2021 - NBU estimates. 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</si>
  <si>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</si>
  <si>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>Source: MFU, SSSU, NBU staff estimates.</t>
  </si>
  <si>
    <t>Неподаткові надходження</t>
  </si>
  <si>
    <t>Non-tax revenues</t>
  </si>
  <si>
    <t>Загальне сальдо*</t>
  </si>
  <si>
    <t>Скориговане первинне сальдо**</t>
  </si>
  <si>
    <t xml:space="preserve">Сальдо СЗДУ за різними вимірами, % ВВП* та
 % потенційного ВВП**
</t>
  </si>
  <si>
    <t>Overall balance*</t>
  </si>
  <si>
    <t>Adjusted primary balance **</t>
  </si>
  <si>
    <t>General government fiscal balance, % of GDP* and % of potential GDP**</t>
  </si>
  <si>
    <t>ІI.16</t>
  </si>
  <si>
    <t>IV.16</t>
  </si>
  <si>
    <t>ІI.18</t>
  </si>
  <si>
    <t>IІI.20</t>
  </si>
  <si>
    <t xml:space="preserve">** Циклічно скориговане первинне сальдо СЗДУ (% потенційного ВВП)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</si>
  <si>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Позитивне значення означає жорстку фіскальну політику, від'ємне – м'яку фіскальну політику.
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</si>
  <si>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</si>
  <si>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(such as unplanned funds from special confiscation and effects of the Stockholm Arbitration Court's ruling) are subtracted from revenues. A positive value indicates tight fiscal policy, negative – expansionary fiscal policy.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</si>
  <si>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</si>
  <si>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</si>
  <si>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</si>
  <si>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</si>
  <si>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</si>
  <si>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</si>
  <si>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</si>
  <si>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</si>
  <si>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</si>
  <si>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</si>
  <si>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State functions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</si>
  <si>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</si>
  <si>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</si>
  <si>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</si>
  <si>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</si>
  <si>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</si>
  <si>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</si>
  <si>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</si>
  <si>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Changes in expenditures, % yoy</t>
  </si>
  <si>
    <t>Contributions to annual changes in expenditures of the consolidated budget, pp</t>
  </si>
  <si>
    <t>ІІI.18</t>
  </si>
  <si>
    <t>ІV.18</t>
  </si>
  <si>
    <t>Соціальні 
програми</t>
  </si>
  <si>
    <t>Капітальні 
видатки</t>
  </si>
  <si>
    <t>Оборона і
безпека</t>
  </si>
  <si>
    <t>Охорона 
здоров'я</t>
  </si>
  <si>
    <t>Дорожнє
гос-во</t>
  </si>
  <si>
    <t>Soc. 
programs</t>
  </si>
  <si>
    <t>Capital 
expenditures</t>
  </si>
  <si>
    <t>Health
care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</si>
  <si>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</si>
  <si>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</si>
  <si>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Оборона та безпека включає оборону та громадський порядок, безпеку та судову владу </t>
  </si>
  <si>
    <t>Соціальні програми включають оплату праці та соціальне забезпечення.</t>
  </si>
  <si>
    <t>Defense and security includes defense and public order, security and the judiciary</t>
  </si>
  <si>
    <t>Social programs include wages and social care.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</si>
  <si>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</si>
  <si>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</si>
  <si>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</si>
  <si>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</si>
  <si>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</si>
  <si>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</si>
  <si>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Внутрішні податки</t>
  </si>
  <si>
    <t>Податки з увезених товарів</t>
  </si>
  <si>
    <t>Інші доходи</t>
  </si>
  <si>
    <t>Доходи, % р/р</t>
  </si>
  <si>
    <t>Внески в річну зміну доходів зведеного бюджету, в. п.</t>
  </si>
  <si>
    <t>Domestic taxes</t>
  </si>
  <si>
    <t>Import taxes</t>
  </si>
  <si>
    <t>Other revenues</t>
  </si>
  <si>
    <t xml:space="preserve"> Changes in revenues, % yoy</t>
  </si>
  <si>
    <t xml:space="preserve">Contributions to annual changes in revenues of the consolidated budget, pp
</t>
  </si>
  <si>
    <t>ІІI.19</t>
  </si>
  <si>
    <t>ІV.19</t>
  </si>
  <si>
    <t>ІV.20</t>
  </si>
  <si>
    <t>І</t>
  </si>
  <si>
    <t>ІІ</t>
  </si>
  <si>
    <t>ІІІ</t>
  </si>
  <si>
    <t>IV</t>
  </si>
  <si>
    <t xml:space="preserve">Чисті залучення державного бюджету*, млрд грн </t>
  </si>
  <si>
    <t xml:space="preserve">ОВДП, грн </t>
  </si>
  <si>
    <t>Domestic government securities, UAH</t>
  </si>
  <si>
    <t>State budget net borrowings*, UAH billion</t>
  </si>
  <si>
    <t>ОВДП, номіновані в ІВ (еквівалент у грн)</t>
  </si>
  <si>
    <t>FX Domestic government securities, (UAH equivalent)</t>
  </si>
  <si>
    <t>Зовнішні залучення (еквівалент у грн)</t>
  </si>
  <si>
    <t>External borrowings  (UAH equivalent)</t>
  </si>
  <si>
    <t>2-3м</t>
  </si>
  <si>
    <t>6-9м</t>
  </si>
  <si>
    <t>1-1.5р</t>
  </si>
  <si>
    <t>2-3р</t>
  </si>
  <si>
    <t>4-7р</t>
  </si>
  <si>
    <t>2-3m</t>
  </si>
  <si>
    <t>6-9m</t>
  </si>
  <si>
    <t>1-1.5y</t>
  </si>
  <si>
    <t>2-3y</t>
  </si>
  <si>
    <t>4-7y</t>
  </si>
  <si>
    <t xml:space="preserve">НФК </t>
  </si>
  <si>
    <t xml:space="preserve">ДГ </t>
  </si>
  <si>
    <t xml:space="preserve">NFCs </t>
  </si>
  <si>
    <t xml:space="preserve">HH </t>
  </si>
  <si>
    <t>ІІІ.17</t>
  </si>
  <si>
    <t>ІІ.18</t>
  </si>
  <si>
    <t>ІІІ.18</t>
  </si>
  <si>
    <t>Загальні чисті залучення, грн</t>
  </si>
  <si>
    <t>Total net borrowing</t>
  </si>
  <si>
    <t>Торговельний баланс</t>
  </si>
  <si>
    <t>Trade balance</t>
  </si>
  <si>
    <t>Економіка України</t>
  </si>
  <si>
    <t>Economy of Ukraine</t>
  </si>
  <si>
    <t>3</t>
  </si>
  <si>
    <t>Приватний сектор*</t>
  </si>
  <si>
    <t>Private sector*</t>
  </si>
  <si>
    <t>Чисті міжнародні резерви, млрд дол.</t>
  </si>
  <si>
    <t>Кредит МВФ, млрд дол.</t>
  </si>
  <si>
    <t>У % до композитного критерію МВФ (п.ш.)</t>
  </si>
  <si>
    <t>Net international reserves</t>
  </si>
  <si>
    <t>IMF credit</t>
  </si>
  <si>
    <t xml:space="preserve">As a % of the min. required level according to the IMF criteria </t>
  </si>
  <si>
    <t>Зовн. борг, основна сума</t>
  </si>
  <si>
    <t>Зовн. борг, відсотки</t>
  </si>
  <si>
    <t>Виплати МВФ, основна сума</t>
  </si>
  <si>
    <t>Виплати МВФ, відсотки</t>
  </si>
  <si>
    <t>Ext. debt, principal</t>
  </si>
  <si>
    <t>Ext. debt, interest</t>
  </si>
  <si>
    <t>Repayments to IMF, principal</t>
  </si>
  <si>
    <t>Repayments to IMF, interest</t>
  </si>
  <si>
    <t xml:space="preserve">Виплати державного сектору за зовнішніми зобов'язаннями, млрд дол. </t>
  </si>
  <si>
    <t>General government external debt repayments, USD bn</t>
  </si>
  <si>
    <t>2.5.11</t>
  </si>
  <si>
    <t>Неідентифіковані товари</t>
  </si>
  <si>
    <t>Абсолютна річна зміна цін та обсягів експорту, млрд дол.</t>
  </si>
  <si>
    <t>Unidentified goods</t>
  </si>
  <si>
    <t>Absolute annual change in prices and volumes of merchandise exports, USD bn</t>
  </si>
  <si>
    <t>Зернові та олійні</t>
  </si>
  <si>
    <t>Соняшникова олія</t>
  </si>
  <si>
    <t>Залізна руда</t>
  </si>
  <si>
    <t>Металургійна продукція</t>
  </si>
  <si>
    <t>Внески в річну зміну експорту товарів, в.п.</t>
  </si>
  <si>
    <t>Grains&amp;oilseeds</t>
  </si>
  <si>
    <t>Sunflower oil</t>
  </si>
  <si>
    <t>Iron ore</t>
  </si>
  <si>
    <t>Contributions to annual change in merchandise exports, pp</t>
  </si>
  <si>
    <t>Абсолютна річна зміна імпорту окремих енергоносіїв, млрд дол.</t>
  </si>
  <si>
    <t>Absolute annual change in imports of selected energy products, USD bn</t>
  </si>
  <si>
    <t>Продовольчі та промислові товари</t>
  </si>
  <si>
    <t>Foods&amp;Industrials</t>
  </si>
  <si>
    <t>Інші товари</t>
  </si>
  <si>
    <t>Other goods</t>
  </si>
  <si>
    <t>Current account balance, 4-quarter moving average, USD bn</t>
  </si>
  <si>
    <t>Interest payments</t>
  </si>
  <si>
    <t>Dividends and reinvested earnings</t>
  </si>
  <si>
    <t>Remittances (gross)</t>
  </si>
  <si>
    <t>Відсоткові платежі</t>
  </si>
  <si>
    <t>Дивіденди та реінвестовані доходи</t>
  </si>
  <si>
    <t>Грошові перекази (валові)</t>
  </si>
  <si>
    <t>Trade balance, USD bn</t>
  </si>
  <si>
    <t xml:space="preserve">Services </t>
  </si>
  <si>
    <t>Non-energy goods</t>
  </si>
  <si>
    <t>Energy goods</t>
  </si>
  <si>
    <t>Trade balance (previous forecast)</t>
  </si>
  <si>
    <t xml:space="preserve">Торговельний баланс, млрд дол. </t>
  </si>
  <si>
    <t>Неенергетичні товари</t>
  </si>
  <si>
    <t>Енергоносіїї</t>
  </si>
  <si>
    <t>Торговельний баланс (попередній прогноз)</t>
  </si>
  <si>
    <t>Dividends payments and reinvested earnings, USD bn</t>
  </si>
  <si>
    <t>Reinvested earnings  (previous forecast)</t>
  </si>
  <si>
    <t>Dividends payments (previous forecast)</t>
  </si>
  <si>
    <t>Dividends payments</t>
  </si>
  <si>
    <t xml:space="preserve">Дивіденди та реінвестовані доходи, млрд дол. </t>
  </si>
  <si>
    <t>Реінвестовані доходи (попередній прогноз)</t>
  </si>
  <si>
    <t>Дивіденди (попередній прогноз)</t>
  </si>
  <si>
    <t>Дивіденди</t>
  </si>
  <si>
    <t>1.10</t>
  </si>
  <si>
    <t>1.11</t>
  </si>
  <si>
    <t>1.12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</si>
  <si>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</si>
  <si>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</si>
  <si>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</si>
  <si>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</si>
  <si>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</si>
  <si>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</si>
  <si>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</si>
  <si>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</si>
  <si>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</si>
  <si>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2021</t>
  </si>
  <si>
    <t>2.1.9</t>
  </si>
  <si>
    <t>2.1.10</t>
  </si>
  <si>
    <t>2.1.11</t>
  </si>
  <si>
    <t>Соняшник</t>
  </si>
  <si>
    <t>Sunflower</t>
  </si>
  <si>
    <t>2.2.9</t>
  </si>
  <si>
    <t>2.2.10</t>
  </si>
  <si>
    <t>2.2.11</t>
  </si>
  <si>
    <t>2.2.12</t>
  </si>
  <si>
    <t>2.2.13</t>
  </si>
  <si>
    <t>Other</t>
  </si>
  <si>
    <t>B.1</t>
  </si>
  <si>
    <t>B.1.2</t>
  </si>
  <si>
    <t>B.1.3</t>
  </si>
  <si>
    <t>B.1.4</t>
  </si>
  <si>
    <t>В.2</t>
  </si>
  <si>
    <t>Українські приватні</t>
  </si>
  <si>
    <t>774</t>
  </si>
  <si>
    <t>694</t>
  </si>
  <si>
    <t>553</t>
  </si>
  <si>
    <t>512</t>
  </si>
  <si>
    <t>460</t>
  </si>
  <si>
    <t>395</t>
  </si>
  <si>
    <t>394</t>
  </si>
  <si>
    <t>392</t>
  </si>
  <si>
    <t>389</t>
  </si>
  <si>
    <t>387</t>
  </si>
  <si>
    <t>386</t>
  </si>
  <si>
    <t>381</t>
  </si>
  <si>
    <t>377</t>
  </si>
  <si>
    <t>326</t>
  </si>
  <si>
    <t>320</t>
  </si>
  <si>
    <t>311</t>
  </si>
  <si>
    <t>305</t>
  </si>
  <si>
    <t>290</t>
  </si>
  <si>
    <t>288</t>
  </si>
  <si>
    <t>286</t>
  </si>
  <si>
    <t>270</t>
  </si>
  <si>
    <t>242</t>
  </si>
  <si>
    <t>241</t>
  </si>
  <si>
    <t>240</t>
  </si>
  <si>
    <t>205</t>
  </si>
  <si>
    <t>146</t>
  </si>
  <si>
    <t>143</t>
  </si>
  <si>
    <t>133</t>
  </si>
  <si>
    <t>128</t>
  </si>
  <si>
    <t>126</t>
  </si>
  <si>
    <t>123</t>
  </si>
  <si>
    <t>115</t>
  </si>
  <si>
    <t>113</t>
  </si>
  <si>
    <t>106</t>
  </si>
  <si>
    <t>105</t>
  </si>
  <si>
    <t>101</t>
  </si>
  <si>
    <t xml:space="preserve"> 96</t>
  </si>
  <si>
    <t xml:space="preserve"> 95</t>
  </si>
  <si>
    <t xml:space="preserve"> 91</t>
  </si>
  <si>
    <t xml:space="preserve"> 62</t>
  </si>
  <si>
    <t xml:space="preserve"> 49</t>
  </si>
  <si>
    <t xml:space="preserve"> 43</t>
  </si>
  <si>
    <t xml:space="preserve"> 29</t>
  </si>
  <si>
    <t>З іноземним капіталом</t>
  </si>
  <si>
    <t>455</t>
  </si>
  <si>
    <t>407</t>
  </si>
  <si>
    <t>331</t>
  </si>
  <si>
    <t>329</t>
  </si>
  <si>
    <t>325</t>
  </si>
  <si>
    <t>299</t>
  </si>
  <si>
    <t>298</t>
  </si>
  <si>
    <t>297</t>
  </si>
  <si>
    <t>296</t>
  </si>
  <si>
    <t>295</t>
  </si>
  <si>
    <t>272</t>
  </si>
  <si>
    <t>251</t>
  </si>
  <si>
    <t>171</t>
  </si>
  <si>
    <t>153</t>
  </si>
  <si>
    <t>142</t>
  </si>
  <si>
    <t>136</t>
  </si>
  <si>
    <t>129</t>
  </si>
  <si>
    <t xml:space="preserve"> 88</t>
  </si>
  <si>
    <t xml:space="preserve"> 36</t>
  </si>
  <si>
    <t>Державні</t>
  </si>
  <si>
    <t>274</t>
  </si>
  <si>
    <t xml:space="preserve"> 46</t>
  </si>
  <si>
    <t xml:space="preserve">  6</t>
  </si>
  <si>
    <t xml:space="preserve">  2</t>
  </si>
  <si>
    <t>With private capital</t>
  </si>
  <si>
    <t>З приватним капіталом</t>
  </si>
  <si>
    <t>Foreign banking groups**</t>
  </si>
  <si>
    <t>Іноземних банківських груп**</t>
  </si>
  <si>
    <t>З державною часткою</t>
  </si>
  <si>
    <t>LCR weighted</t>
  </si>
  <si>
    <t>∆ of rates</t>
  </si>
  <si>
    <t>Середньозважений* LCRвв групи банків</t>
  </si>
  <si>
    <t>LCR зваж</t>
  </si>
  <si>
    <t>Вага</t>
  </si>
  <si>
    <t>∆ ставок</t>
  </si>
  <si>
    <t>Change of outstanding hryvnia domestic government debt securities in circulation by holders, UAH bn</t>
  </si>
  <si>
    <t>Зміна обсягу гривневих ОВДП в обігу в розрізі власників, млрд грн</t>
  </si>
  <si>
    <t>* На умовах "тод", "том", "спот".</t>
  </si>
  <si>
    <t>NBU interventions</t>
  </si>
  <si>
    <t>Сальдо операцій клієнтів</t>
  </si>
  <si>
    <t>Інтервенції НБУ</t>
  </si>
  <si>
    <t>Попередній прогноз PEOK</t>
  </si>
  <si>
    <t>Hryvnia loans, 12.2018 = 100</t>
  </si>
  <si>
    <t>Кредити в національній валюті, 12.2018 = 100</t>
  </si>
  <si>
    <t>Медіанний прогноз ICUбарометр</t>
  </si>
  <si>
    <t>Облікова ставка: очікування фінансових аналітиків та фактичний рівень, %</t>
  </si>
  <si>
    <t>Прогноз ІСЦ р/р на кінець 2021 року, %</t>
  </si>
  <si>
    <t>Прогноз облікової ставки на кінець 2021 року, %</t>
  </si>
  <si>
    <t xml:space="preserve">Прогнозовані облікові ставки та ринкові спотові та форвардні ставки на гривневі ОВДП, % </t>
  </si>
  <si>
    <t>* Tod, Tom, Spot.</t>
  </si>
  <si>
    <t>2.6.11</t>
  </si>
  <si>
    <t>2.6.10</t>
  </si>
  <si>
    <t>B.2.4</t>
  </si>
  <si>
    <t>Реальна ставка* (КПМ)</t>
  </si>
  <si>
    <t>Реальна ставка** (фін. аналітики)</t>
  </si>
  <si>
    <t>Реальна процентна ставка та її нейтральний рівень, %</t>
  </si>
  <si>
    <t>Real rate* (QPM)</t>
  </si>
  <si>
    <t>Real interest rate and its neutral level, %</t>
  </si>
  <si>
    <t>** Дефльована на очікування фінансових аналітиків щодо інфляції через 12 місяців.</t>
  </si>
  <si>
    <t xml:space="preserve">** Deflated by 12-month ahead inflation expectations of financial analysts. </t>
  </si>
  <si>
    <t>Share</t>
  </si>
  <si>
    <t xml:space="preserve">Weighted average* LCRac of the banking group </t>
  </si>
  <si>
    <t>State-owned</t>
  </si>
  <si>
    <t>Депозити в національній валюті, 12.2018 = 100</t>
  </si>
  <si>
    <t>Початок публікації прогнозу</t>
  </si>
  <si>
    <t>r(0,1)</t>
  </si>
  <si>
    <t>cb(0,1)</t>
  </si>
  <si>
    <t>f(1,1)</t>
  </si>
  <si>
    <t>cb(1,1)</t>
  </si>
  <si>
    <t>f(2,1)</t>
  </si>
  <si>
    <t>cb(2,1)</t>
  </si>
  <si>
    <t>f(3,1)</t>
  </si>
  <si>
    <t>cb(3,1)</t>
  </si>
  <si>
    <t>Hryvnia deposits, 12.2018 = 100</t>
  </si>
  <si>
    <t>Real rate** (FA)</t>
  </si>
  <si>
    <t>2.1.12</t>
  </si>
  <si>
    <t>2.2.14</t>
  </si>
  <si>
    <t>A change in weighted average interest rates on new hryvnia household deposits by banking group and  their liquidity coverage ratio for all currencies# (LCRac)</t>
  </si>
  <si>
    <t>** Excluding some banks with Russian capital, banks that did not attract new hryvnia deposits from households during 2021.</t>
  </si>
  <si>
    <t>* Weighted by total assets of the bank that belongs to the respective group.</t>
  </si>
  <si>
    <t>Net FX sale</t>
  </si>
  <si>
    <t>Official exchange rate UAH per USD, average (RHS)</t>
  </si>
  <si>
    <t>Офіційний обмінний курс UAH/USD, середній (п.ш.)</t>
  </si>
  <si>
    <t xml:space="preserve"> ICU barometer forecast (median)</t>
  </si>
  <si>
    <t>B.1.1</t>
  </si>
  <si>
    <t>2.3.7</t>
  </si>
  <si>
    <t>2.4.7</t>
  </si>
  <si>
    <t>2.4.8</t>
  </si>
  <si>
    <t>Вставка. Трансмісія прогнозу облікової ставки в окремі ринкові ставки</t>
  </si>
  <si>
    <t>Вставка. Оцінка факторів, що впливають на розрив ВВП</t>
  </si>
  <si>
    <t>3.1</t>
  </si>
  <si>
    <t>3.2</t>
  </si>
  <si>
    <t>Source: STSU, NBU staff calculations.</t>
  </si>
  <si>
    <t># The size of the bubble reflects the share of the outstanding amount of hryvnia household deposits held by the respective banking group in total household hryvnia deposits.</t>
  </si>
  <si>
    <t>Financial experts forecast (median)</t>
  </si>
  <si>
    <t>Difference between experts forecast and factual rate (RHS)</t>
  </si>
  <si>
    <t>Key policy rate: experts forecast and actual rate, %</t>
  </si>
  <si>
    <t xml:space="preserve">Start of the forecast publication </t>
  </si>
  <si>
    <t>Key policy rate forecast for the end of 2021, %</t>
  </si>
  <si>
    <t>Key policy rate forecasts and market spot and forward rates on hryvnia domestic government debt securities</t>
  </si>
  <si>
    <t>CPI Forecast for the end of 2021, % yoy</t>
  </si>
  <si>
    <t>Source: SCSU, NBU staff calculations.</t>
  </si>
  <si>
    <t>Індекс експортних цін* (І.19 = 100), % (п.ш.)</t>
  </si>
  <si>
    <t>Енергетичний імпорт, с/с (I.16 = 100), (п.ш.)</t>
  </si>
  <si>
    <t>Energy imports, s/a (I.16 = 100), (RHS)</t>
  </si>
  <si>
    <t>Неенергетичний імпорт, с/с (I.16 = 100), (п.ш.)</t>
  </si>
  <si>
    <t>Non-energy imports, s/a (I.16 = 100), (RHS)</t>
  </si>
  <si>
    <t>Export price index* (I.19 = 100), % (RHS)</t>
  </si>
  <si>
    <t>Сальдо рахунку поточних операцій, плинна за чотири квартали, млрд дол.</t>
  </si>
  <si>
    <t>* Разом із помилками та упущеннями.</t>
  </si>
  <si>
    <t>Box. ﻿﻿Transmission of the key policy rate forecast into certain market rates</t>
  </si>
  <si>
    <t>GDP gap</t>
  </si>
  <si>
    <t>Inflation</t>
  </si>
  <si>
    <t>Розрив ВВП</t>
  </si>
  <si>
    <t>Інфляція</t>
  </si>
  <si>
    <t>* Загальне сальдо (% ВВП) – сальдо зведеного бюджету з урахуванням позичок, наданих Пенсійному фонду з ЄКР.</t>
  </si>
  <si>
    <t xml:space="preserve">* Overall balance (% of GDP) is the consolidated budget balance, taking into account loans to the Pension Fund from the STA. </t>
  </si>
  <si>
    <t xml:space="preserve"> </t>
  </si>
  <si>
    <t>Defense
and 
security</t>
  </si>
  <si>
    <t>Road
management</t>
  </si>
  <si>
    <t>III</t>
  </si>
  <si>
    <t>*Запозичення 2017 року - не включають випуск ОВДП для збільшення статутного капіталу банків, запозичення ІІІ кв. 2020 року не включають випуск ОВДП для збільшення статутного капіталу банків та розрахунки за ВВП-варантами, ІІ кв. 2021 - не включають випуск ОВДП для збільшення статутного капіталу ПАТ Експортно-кдедитного агенства</t>
  </si>
  <si>
    <t>* 2017 borrowings do not include government bonds issued to increase banks' authorized capital, Q3 2020 borrowings do not include government bonds issued to increase banks' authorized capital and Ukraine’s GDP-linked Securities, Q3 - PRJSC Export Credit Agency</t>
  </si>
  <si>
    <t>ІII.21</t>
  </si>
  <si>
    <t>Джерело: ДССУ, розрахунки НБУ.</t>
  </si>
  <si>
    <t>Source: SSSU, NBU staff calculations.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</si>
  <si>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</si>
  <si>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</si>
  <si>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</si>
  <si>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</si>
  <si>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</si>
  <si>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</si>
  <si>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</si>
  <si>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</si>
  <si>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</si>
  <si>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</si>
  <si>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Глобальний РМІ та індекс ділової впевненості</t>
  </si>
  <si>
    <t>Global PMI and World Business Confidence</t>
  </si>
  <si>
    <t>немає дозволу</t>
  </si>
  <si>
    <t>no permission</t>
  </si>
  <si>
    <t xml:space="preserve">Джерело: J.P.Morgan, IHS Markit, Moody’s. </t>
  </si>
  <si>
    <t>Source: J.P.Morgan, IHS Markit, Moody’s.</t>
  </si>
  <si>
    <t>Реальний ВВП окремих країн та середньозважений показник економічного зростання в країнах – ОТП України (UAwGDP), % р/р</t>
  </si>
  <si>
    <t xml:space="preserve">Real GDP of selected countries and Weighted Average of annual GDP growth of Ukraine’s MTP countries (UAwGDP), % yoy </t>
  </si>
  <si>
    <t>Euro area</t>
  </si>
  <si>
    <t>Єврозона</t>
  </si>
  <si>
    <t>USA</t>
  </si>
  <si>
    <t>США</t>
  </si>
  <si>
    <t>China</t>
  </si>
  <si>
    <t>Китай</t>
  </si>
  <si>
    <t>Russia</t>
  </si>
  <si>
    <t>Росія</t>
  </si>
  <si>
    <t>Джерело:  національні статистичні агенції, розрахунки НБУ.</t>
  </si>
  <si>
    <t xml:space="preserve">  - попередній прогноз НБУ.</t>
  </si>
  <si>
    <t>Source: National statistical offices, NBU staff estimates.</t>
  </si>
  <si>
    <t xml:space="preserve">  - previous forecast of NBU.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</si>
  <si>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</si>
  <si>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</si>
  <si>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</si>
  <si>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</si>
  <si>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</si>
  <si>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 xml:space="preserve">Джерело: IHS Markit. </t>
  </si>
  <si>
    <t>Source: IHS Markit.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</si>
  <si>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</si>
  <si>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</si>
  <si>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</si>
  <si>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</si>
  <si>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Світові ціни на нафту марки Brent (дол./бар.) та ціни на природний газ на нідерландському ринку*, TTF (дол./тис.м³)</t>
  </si>
  <si>
    <t>Brent (current forecast)</t>
  </si>
  <si>
    <t>Brent (previous forecast)</t>
  </si>
  <si>
    <t>Natural gas (current forecast)</t>
  </si>
  <si>
    <t>Natural gas (previous forecast)</t>
  </si>
  <si>
    <t xml:space="preserve">World crude oil  prices (USD/bbl) and Netherlands TTF* natural gas prices  (USD/kcm) </t>
  </si>
  <si>
    <t>Джерело: Refinitiv Datastream, прогноз НБУ.</t>
  </si>
  <si>
    <t>Source: Refinitiv Datastream, NBU staff estimates.</t>
  </si>
  <si>
    <t>*Ураховуючи особливості визначення внутрішньої ціни на природний газ в Україні, для аналітичних цілей замінено індикатор природного газу – з німецького хабу на нідерландський ринок</t>
  </si>
  <si>
    <t>*Taking into account the peculiarities of determining the domestic price of natural gas in Ukraine, the indicator of natural gas has been replaced for analytical purposes - from the German hub to the Netherlands TTF.</t>
  </si>
  <si>
    <t>ECPI (поточний прогноз)</t>
  </si>
  <si>
    <t>ЕСРІ (попередній прогноз)</t>
  </si>
  <si>
    <t xml:space="preserve">Індекс зміни світових цін на товари українського експорту (ЕСРІ), 12.2004 = 1 </t>
  </si>
  <si>
    <t>ECPI (current forecast)</t>
  </si>
  <si>
    <t>ECPI (previous forecast)</t>
  </si>
  <si>
    <t xml:space="preserve">External Commodity Price Index (ЕСРІ), Dec 2004 = 1 </t>
  </si>
  <si>
    <t>Джерело: Світовий банк, розрахунки НБУ.</t>
  </si>
  <si>
    <t>Source: World bank, NBU staff estimates.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</si>
  <si>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</si>
  <si>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</si>
  <si>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</si>
  <si>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</si>
  <si>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</si>
  <si>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Steel billet (current forecast)</t>
  </si>
  <si>
    <t>Steel billet (previous forecast)</t>
  </si>
  <si>
    <t>Iron ore  (current forecast, RHS)</t>
  </si>
  <si>
    <t>Iron ore  (previous forecast, RHS)</t>
  </si>
  <si>
    <t>World price of ferrous metals and iron ore*, USD/MT, quarterly average</t>
  </si>
  <si>
    <t>*Steel Billet Exp FOB Ukraine та China import Iron Ore Fines 62% FE spot (CFR Tianjin port).</t>
  </si>
  <si>
    <t>*Steel Billet Exp FOB Ukraine and China import Iron Ore Fines 62% FE spot (CFR Tianjin port).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</si>
  <si>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</si>
  <si>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</si>
  <si>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</si>
  <si>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</si>
  <si>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</si>
  <si>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</si>
  <si>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Енергія</t>
  </si>
  <si>
    <t>Продукти харчування, алкоголь і тютюн</t>
  </si>
  <si>
    <t>Неенергетичні промислові товари</t>
  </si>
  <si>
    <t>Внески компонент у річну зміну ІСЦ США, Єврозони та Китаю</t>
  </si>
  <si>
    <t>Energy</t>
  </si>
  <si>
    <t>Food, alcohol, and tobacco</t>
  </si>
  <si>
    <t>Non-energy industrial goods</t>
  </si>
  <si>
    <t>Services</t>
  </si>
  <si>
    <t>Contributions to annual CPI growth in the US, Euro area, and China, pp</t>
  </si>
  <si>
    <t>Джерело: національні статистичні агенції, ОЕСР, розрахунки НБУ.</t>
  </si>
  <si>
    <t>Source: national statistical offices, OECD, NBU staff estimates.</t>
  </si>
  <si>
    <t>X</t>
  </si>
  <si>
    <t>Y</t>
  </si>
  <si>
    <t>Чехія</t>
  </si>
  <si>
    <t>Угорщина</t>
  </si>
  <si>
    <t>Динаміка базової інфляції, % р/р</t>
  </si>
  <si>
    <t>Czech Rep.</t>
  </si>
  <si>
    <t>Hungary</t>
  </si>
  <si>
    <t>Core inflation dynamics, % yoy</t>
  </si>
  <si>
    <t>Джерело: ОЕСР, національні статистичні агенції.</t>
  </si>
  <si>
    <t>Source: OECD, national statistical offices.</t>
  </si>
  <si>
    <t>Світові фондові індекси, 01.01.2019=100</t>
  </si>
  <si>
    <t xml:space="preserve">Global equity benchmarks, 1 Jan 2019=100
</t>
  </si>
  <si>
    <t>Джерело: Refinitiv Datastream, розрахунки НБУ, станом на 21.10.2021.</t>
  </si>
  <si>
    <t>Source: Refinitiv Datastream, NBU calculations, as of 21.10.2021.</t>
  </si>
  <si>
    <t>Поточний</t>
  </si>
  <si>
    <t>Прогноз на кінець 2021 року</t>
  </si>
  <si>
    <t>Прогноз на кінець 2022 року</t>
  </si>
  <si>
    <t>Current</t>
  </si>
  <si>
    <t>Forecast for the end of 2021</t>
  </si>
  <si>
    <t>Forecast for the end of 2022</t>
  </si>
  <si>
    <t>TR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</si>
  <si>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</si>
  <si>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</si>
  <si>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</si>
  <si>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</si>
  <si>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</si>
  <si>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</si>
  <si>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</si>
  <si>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</si>
  <si>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</si>
  <si>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</si>
  <si>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</si>
  <si>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</si>
  <si>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</si>
  <si>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</si>
  <si>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</si>
  <si>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</si>
  <si>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</si>
  <si>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</si>
  <si>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</si>
  <si>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</si>
  <si>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</si>
  <si>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</si>
  <si>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</si>
  <si>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</si>
  <si>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</si>
  <si>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</si>
  <si>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</si>
  <si>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</si>
  <si>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</si>
  <si>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</si>
  <si>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</si>
  <si>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</si>
  <si>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</si>
  <si>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</si>
  <si>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</si>
  <si>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</si>
  <si>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</si>
  <si>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</si>
  <si>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</si>
  <si>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</si>
  <si>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</si>
  <si>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</si>
  <si>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</si>
  <si>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</si>
  <si>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</si>
  <si>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</si>
  <si>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</si>
  <si>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</si>
  <si>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</si>
  <si>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</si>
  <si>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</si>
  <si>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</si>
  <si>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Czech Republic</t>
  </si>
  <si>
    <t>CZ</t>
  </si>
  <si>
    <t>PL</t>
  </si>
  <si>
    <t>Більш жорстка</t>
  </si>
  <si>
    <t>Вичікування</t>
  </si>
  <si>
    <t>Більш м'яка</t>
  </si>
  <si>
    <t>Проінфляційні</t>
  </si>
  <si>
    <t>Збалансовані</t>
  </si>
  <si>
    <t>Дезінфляційні</t>
  </si>
  <si>
    <t>Баланс настроїв ЦБ країн ЕМ відповідно до прес-релізів рішень з монетарної політики*, % ЦБ</t>
  </si>
  <si>
    <t>Tight</t>
  </si>
  <si>
    <t>Cautious</t>
  </si>
  <si>
    <t>Easy</t>
  </si>
  <si>
    <t>Inflationary</t>
  </si>
  <si>
    <t>Balanced</t>
  </si>
  <si>
    <t>Disinflationary</t>
  </si>
  <si>
    <t>Balance of CBs' sentiments according to press releases on monetary policy decisions*, % of CB</t>
  </si>
  <si>
    <t>t-7</t>
  </si>
  <si>
    <t>t-6</t>
  </si>
  <si>
    <t>t-5</t>
  </si>
  <si>
    <t>t-4</t>
  </si>
  <si>
    <t>t-3</t>
  </si>
  <si>
    <t>t-2</t>
  </si>
  <si>
    <t>t-1</t>
  </si>
  <si>
    <t>t</t>
  </si>
  <si>
    <t>* t – засідання Жов 2021 р. t-1 – Вер 2021 р., t-2 – Сер 2021 р., t-3 – Лип 2021р., t-4 – Чер 2021 р., t-5 – Кві/Тра 2021 р., t-6 – Бер/Кві 2021 р., t-7 – Січ/Лют 2021 р.</t>
  </si>
  <si>
    <t>* t – meeting in Oct 2021, t-1 – Sep 2021, t-2 – Aug 2021, t-3 – Jul 2021, t-4 – Jun 2021, t-5 – Apr / May 2021, t-6 – Mar / Apr 2021, t-7 – Jan / Feb 2021.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</si>
  <si>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</si>
  <si>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</si>
  <si>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Монетарна політика</t>
  </si>
  <si>
    <t>Інфляційні ризики</t>
  </si>
  <si>
    <t>Monetary policy</t>
  </si>
  <si>
    <t>Risks to inflation</t>
  </si>
  <si>
    <t>Базовий ІСЦ</t>
  </si>
  <si>
    <t>Базовий ІСЦ (без сон. олії)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</si>
  <si>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</si>
  <si>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</si>
  <si>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</si>
  <si>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</si>
  <si>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</si>
  <si>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</si>
  <si>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Core CPI (excl. sunfl. oil)</t>
  </si>
  <si>
    <t>Lower line</t>
  </si>
  <si>
    <t>Core inflation measures</t>
  </si>
  <si>
    <t>Inflation target</t>
  </si>
  <si>
    <t>Target range</t>
  </si>
  <si>
    <t>Upper target line</t>
  </si>
  <si>
    <t>Underlying inflation trends*, %  yoy</t>
  </si>
  <si>
    <t>01.17</t>
  </si>
  <si>
    <t>07.17</t>
  </si>
  <si>
    <t>01.18</t>
  </si>
  <si>
    <t>07.18</t>
  </si>
  <si>
    <t>01.19</t>
  </si>
  <si>
    <t>07.19</t>
  </si>
  <si>
    <t>01.20</t>
  </si>
  <si>
    <t xml:space="preserve">* Детальніше – в "Інфляційному звіті" за січень 2017 року (стор. 20-21).
</t>
  </si>
  <si>
    <t>07.20</t>
  </si>
  <si>
    <t>* Read more in the January 2017 Inflation Report (pages 20–21).</t>
  </si>
  <si>
    <t>01.21</t>
  </si>
  <si>
    <t>09.21</t>
  </si>
  <si>
    <t>Річна зміна</t>
  </si>
  <si>
    <t>Зміна за квартал</t>
  </si>
  <si>
    <t>Річна зміна (попередній прогноз)</t>
  </si>
  <si>
    <t>ІСЦ, %</t>
  </si>
  <si>
    <t>Annual changes</t>
  </si>
  <si>
    <t>Quarterly changes</t>
  </si>
  <si>
    <t>Annual changes (previous)</t>
  </si>
  <si>
    <t>CPI target band</t>
  </si>
  <si>
    <t>CPI,%</t>
  </si>
  <si>
    <t>Ціни на сирі продовольчі товари, %</t>
  </si>
  <si>
    <t>Annual change</t>
  </si>
  <si>
    <t>Annual change (previous)</t>
  </si>
  <si>
    <t>Quarterly change</t>
  </si>
  <si>
    <t>Raw food inflation, %</t>
  </si>
  <si>
    <t>Source: SSSU, NBU staff estimates.</t>
  </si>
  <si>
    <t>Харчова промисловість</t>
  </si>
  <si>
    <t>Споживчі ціни на продукти харчування</t>
  </si>
  <si>
    <t>Ціни в с/г (п.ш.)</t>
  </si>
  <si>
    <t>Сукупний індекс витрат на виро-во с/г продукції</t>
  </si>
  <si>
    <t>Ціни на продукти харчування для споживачів, у харчовій промисловості та с/г, % р/р</t>
  </si>
  <si>
    <t>Food industry prices</t>
  </si>
  <si>
    <t>Consumer prices on foods</t>
  </si>
  <si>
    <t>Prices in agriculture (RHS)</t>
  </si>
  <si>
    <t>Producer cost index for agriculture</t>
  </si>
  <si>
    <t xml:space="preserve">Food prices for consumers, in food industry and agricultural production, % yoy </t>
  </si>
  <si>
    <t xml:space="preserve">Source: SSSU, NBU staff estimates. 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</si>
  <si>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</si>
  <si>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</si>
  <si>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</si>
  <si>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</si>
  <si>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</si>
  <si>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</si>
  <si>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</si>
  <si>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</si>
  <si>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IІІ.19</t>
  </si>
  <si>
    <t>Базовий ІСЦ, %</t>
  </si>
  <si>
    <t>Core inflation, %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</si>
  <si>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</si>
  <si>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</si>
  <si>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</si>
  <si>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</si>
  <si>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Corporates</t>
  </si>
  <si>
    <t>Households</t>
  </si>
  <si>
    <t>Financial analysts</t>
  </si>
  <si>
    <t>12-month-ahead inflation expectations*, %</t>
  </si>
  <si>
    <t>Джерело: НБУ, GfK Ukraine, Info Sapiens.</t>
  </si>
  <si>
    <t>Source: NBU, GfK Ukraine, Info Sapiens.</t>
  </si>
  <si>
    <t>* Пунктирні лінії – зміна методу опитування</t>
  </si>
  <si>
    <t>* The dotted line indicates a change in the method of survey for a telephone interview due to quarantine restrictions.</t>
  </si>
  <si>
    <t>10.21</t>
  </si>
  <si>
    <t>Адміністративно регульовані ціни, %</t>
  </si>
  <si>
    <t>Administered Price Inflation, %</t>
  </si>
  <si>
    <t>Ціни на нідерландському ринку, TTF (грн екв.)</t>
  </si>
  <si>
    <t>Споживчі ціни</t>
  </si>
  <si>
    <t>Ціни в добуванні нафти і газу</t>
  </si>
  <si>
    <t>Ціни на природний газ, 04.2019 = 100</t>
  </si>
  <si>
    <t>Netherlands TTF prices (UAH eq.)</t>
  </si>
  <si>
    <t>Consumer prices</t>
  </si>
  <si>
    <t>Prices in oil and natural gas extraction</t>
  </si>
  <si>
    <t>Natural gas prices, 04.2019 = 100</t>
  </si>
  <si>
    <t>Зміна умов спеціальних обов’язків</t>
  </si>
  <si>
    <t>Перехід до ринкового ціноутворення</t>
  </si>
  <si>
    <t>Запровадження граничної ціни</t>
  </si>
  <si>
    <t>З лагом 1 місяць</t>
  </si>
  <si>
    <t>Річні контракти</t>
  </si>
  <si>
    <t xml:space="preserve">Сhange in PSO conditions </t>
  </si>
  <si>
    <t>Transition to market pricing</t>
  </si>
  <si>
    <t>Introduction of a price limit</t>
  </si>
  <si>
    <t xml:space="preserve">With a 1 month lag </t>
  </si>
  <si>
    <t>Annual contracts</t>
  </si>
  <si>
    <t>Джерело: ДССУ, Refinitiv Datastream, розрахунки НБУ.</t>
  </si>
  <si>
    <t>Source: SSSU, Refinitiv Datastream, NBU staff estimates.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</si>
  <si>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</si>
  <si>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</si>
  <si>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</si>
  <si>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</si>
  <si>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</si>
  <si>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</si>
  <si>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</si>
  <si>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Administrative tariffs</t>
  </si>
  <si>
    <t>Fuel</t>
  </si>
  <si>
    <t>Contributions to annual CPI growth by main components, pp</t>
  </si>
  <si>
    <t>Ціни на паливо, %</t>
  </si>
  <si>
    <t>Fuel Price Inflation, %</t>
  </si>
  <si>
    <t>Дефлятор ВВП*</t>
  </si>
  <si>
    <t>Промисловість</t>
  </si>
  <si>
    <t>Промисловість (реалізація за межі України)</t>
  </si>
  <si>
    <t>Будівельно-монтажні роботи**</t>
  </si>
  <si>
    <t>Продукція с/г підприємств</t>
  </si>
  <si>
    <t>Інші виміри інфляції, у середньому за квартал, % р/р</t>
  </si>
  <si>
    <t>GDP Deflator*</t>
  </si>
  <si>
    <t>Industry</t>
  </si>
  <si>
    <t>Industry - sold outside Ukraine</t>
  </si>
  <si>
    <t>Construction and assembly operations**</t>
  </si>
  <si>
    <t xml:space="preserve">Production of agriculture enterprises </t>
  </si>
  <si>
    <t>Other inflation measures, quarterly averages, % yoy</t>
  </si>
  <si>
    <t>* Дані за III квартал 2021 року – за оцінками НБУ.</t>
  </si>
  <si>
    <t>IIІ.21</t>
  </si>
  <si>
    <t>** Для III кварталу 2021 року дані за два місяці.</t>
  </si>
  <si>
    <t>Джерело: ДССУ.</t>
  </si>
  <si>
    <t>* Data for Q3 2021 represent the NBU staff estimates.</t>
  </si>
  <si>
    <t>** Data for Q3 2021 cover two months.</t>
  </si>
  <si>
    <t>Source: SSSU.</t>
  </si>
  <si>
    <t>Real GDP, yoy changes, %</t>
  </si>
  <si>
    <t>Приватне споживання*</t>
  </si>
  <si>
    <t>Споживання СЗДУ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</si>
  <si>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</si>
  <si>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</si>
  <si>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</si>
  <si>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</si>
  <si>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Private consumption*</t>
  </si>
  <si>
    <t>Government consumption</t>
  </si>
  <si>
    <t>Gross fixed capital formation</t>
  </si>
  <si>
    <t>Change in inventories</t>
  </si>
  <si>
    <t>Net exports</t>
  </si>
  <si>
    <t>Contributions to annual  GDP growth by final use, pp</t>
  </si>
  <si>
    <t>* Вкл. некомерційні організації, що обслуговують домогосподарства.</t>
  </si>
  <si>
    <t>*Including non-profit institutions serving households.</t>
  </si>
  <si>
    <t>Площа зібрана (п.ш.)</t>
  </si>
  <si>
    <t>Урожайність</t>
  </si>
  <si>
    <t>Зібрані площі та врожайність окремих культур станом на 01 жовтня 2021 року, % р/р</t>
  </si>
  <si>
    <t>Harvested area (RHS)</t>
  </si>
  <si>
    <t>Yields</t>
  </si>
  <si>
    <t>Harvested area and yields of some agriculture crops as of 1 October 2021, % yoy</t>
  </si>
  <si>
    <t>Ранні зернові*</t>
  </si>
  <si>
    <t>ІІ кв.</t>
  </si>
  <si>
    <t>Early grains</t>
  </si>
  <si>
    <t>Q2</t>
  </si>
  <si>
    <t>Капітальні інвестиції, % р/р</t>
  </si>
  <si>
    <t>ІІІ кв.</t>
  </si>
  <si>
    <t>Q3</t>
  </si>
  <si>
    <t>Кукурудза</t>
  </si>
  <si>
    <t>Corn</t>
  </si>
  <si>
    <t>IV кв.**</t>
  </si>
  <si>
    <t>Q4**</t>
  </si>
  <si>
    <t>Capital investment, % yoy</t>
  </si>
  <si>
    <t>Цукрові буряки</t>
  </si>
  <si>
    <t>Sugar beet</t>
  </si>
  <si>
    <t>* Включає пшеницю та ячмінь.</t>
  </si>
  <si>
    <t>** Оцінки на IV квартал на основі обсягів посіяних площ у 2021 році.</t>
  </si>
  <si>
    <t>* Wheat and barley.</t>
  </si>
  <si>
    <t/>
  </si>
  <si>
    <t>** Estimates for the Q4 based on the volume of sown areas in 2021.</t>
  </si>
  <si>
    <t>Промисловість за викл. енергії</t>
  </si>
  <si>
    <t>Постачання енергії</t>
  </si>
  <si>
    <t>Бюдж.сектори**</t>
  </si>
  <si>
    <t>Інші послуги*</t>
  </si>
  <si>
    <t>Фінанси</t>
  </si>
  <si>
    <t>ВДВ окремих видів діяльності, % р/р</t>
  </si>
  <si>
    <t>Industry, excl. energy supply</t>
  </si>
  <si>
    <t>Energy supply</t>
  </si>
  <si>
    <t>Public sectors**</t>
  </si>
  <si>
    <t>Other services*</t>
  </si>
  <si>
    <t>Finance</t>
  </si>
  <si>
    <t>Transport</t>
  </si>
  <si>
    <t>GVAs by sector, % yoy</t>
  </si>
  <si>
    <t>* Інші сектори послуг включають тимчасове розміщування й організація харчування; інформація та телекомунікації; операції з нерухомим майном; професійна, наукова та технічна діяльність; діяльність у сфері адміністративного та допоміжного обслуговування; мистецтво, спорт, розваги та відпочинок; надання інших видів послуг.</t>
  </si>
  <si>
    <t xml:space="preserve">** Бюджетні сектори включають держуправління та оборону, освіту, охорону здоров'я. </t>
  </si>
  <si>
    <t>* Other services include tempor. accom. and catering; IT and telecom.; real estate trans.; professional, scientific and technical activities; activities in the field of admin. and support services; arts, sports, entert. and recreation; other types of services.</t>
  </si>
  <si>
    <t>** Public sectors include public administration and defense; education; health care and social assistance.</t>
  </si>
  <si>
    <t>Кількість захворювань, тис.</t>
  </si>
  <si>
    <t>Кількість смертей, сот. (п.ш.)</t>
  </si>
  <si>
    <t>Щоденна захворюваність та смертність від COVID-19, тижнева плинна</t>
  </si>
  <si>
    <t>Morbidity, thousands</t>
  </si>
  <si>
    <t>Mortality, hundreds (RHS)</t>
  </si>
  <si>
    <t>Daily morbidity and mortality from COVID-19, weekly moving average</t>
  </si>
  <si>
    <t>"Дикий" COVID-19</t>
  </si>
  <si>
    <t>"Альфа" COVID-19</t>
  </si>
  <si>
    <t>"Дельта" COVID-19</t>
  </si>
  <si>
    <t>"Wild" COVID-19</t>
  </si>
  <si>
    <t>"Alpha" COVID-19</t>
  </si>
  <si>
    <t>"Delta" COVID-19</t>
  </si>
  <si>
    <t>Джерело: РНБО.</t>
  </si>
  <si>
    <t>Source: NSDCU.</t>
  </si>
  <si>
    <t>Споживчі витрати СЗДУ</t>
  </si>
  <si>
    <t>Кінцеві споживчі витрати, % р/р</t>
  </si>
  <si>
    <t>Collective government consumption</t>
  </si>
  <si>
    <t>Final consumption expenditure , % yoy</t>
  </si>
  <si>
    <t>Роздрібний товарообіг, % р/р</t>
  </si>
  <si>
    <t>Індекс споживчих настроїв, п. (п.ш.)</t>
  </si>
  <si>
    <t>Індекс доцільності великих покупок, п. (п.ш.)</t>
  </si>
  <si>
    <t>Перша реєстрація авто*, тис. од. (п.ш.)</t>
  </si>
  <si>
    <t>Окремі індикатори споживчого попиту ДГ</t>
  </si>
  <si>
    <t>Retail trade turnover, % yoy</t>
  </si>
  <si>
    <t>Consumer confidence index, points (RHS)</t>
  </si>
  <si>
    <t>Index of Propensity to Consume, points (RHS)</t>
  </si>
  <si>
    <t>First registered vehicles*, thousand units (12-months moving average)</t>
  </si>
  <si>
    <t>Selected indicators of private consumption</t>
  </si>
  <si>
    <t>ІI.21</t>
  </si>
  <si>
    <t>* Нові та вживані, без урахування розмитнення авто на іноземній реєстрації, ввезених із порушенням митного режиму.</t>
  </si>
  <si>
    <t>Джерело: ДССУ, Info Sapiens, Укравтопром.</t>
  </si>
  <si>
    <t xml:space="preserve">* New and used ones, excluding cars imported with violation of customs regulations. </t>
  </si>
  <si>
    <t>Source: SSSU,Info Sapiens, Ukravtoprom.</t>
  </si>
  <si>
    <t>ІДО, % (п.ш.)</t>
  </si>
  <si>
    <t>ВНОК, % р/р</t>
  </si>
  <si>
    <t>Капітальні видатки Зведеного бюджету⁺, % р/р</t>
  </si>
  <si>
    <t>Перша реєстрація комерційних авто, % р/р</t>
  </si>
  <si>
    <t>Машинобудування, % р/р</t>
  </si>
  <si>
    <t>Будівництво⁺, % р/р</t>
  </si>
  <si>
    <t>Окремі індикатори інвестиційного попиту</t>
  </si>
  <si>
    <t>BEI, % (RHS)</t>
  </si>
  <si>
    <t>Gross fixed capital formation, % yoy</t>
  </si>
  <si>
    <t>Consolidated budget capital expenses⁺, % yoy</t>
  </si>
  <si>
    <t>First registered new commercial vehicles, % yoy</t>
  </si>
  <si>
    <t>Machine-building, % yoy</t>
  </si>
  <si>
    <t>Construction⁺, % yoy</t>
  </si>
  <si>
    <t>Selected indicators of investment demand</t>
  </si>
  <si>
    <t>Джерело: ДССУ, ДКСУ, НБУ, Укравтопром.</t>
  </si>
  <si>
    <t>Source: SSSU, Treasury, NBU, Ukravtoprom.</t>
  </si>
  <si>
    <t>⁺ Липень-серпень 2021 року.</t>
  </si>
  <si>
    <t>⁺ July-August 2021.</t>
  </si>
  <si>
    <t>ІОДА</t>
  </si>
  <si>
    <t>Будівництво</t>
  </si>
  <si>
    <t>Індекс очікувань ділової активності (ІОДА), п.</t>
  </si>
  <si>
    <t>NBU's BAOI</t>
  </si>
  <si>
    <t>Construction</t>
  </si>
  <si>
    <t>NBU's business activity outlook index, p.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</si>
  <si>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</si>
  <si>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</si>
  <si>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</si>
  <si>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</si>
  <si>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</si>
  <si>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</si>
  <si>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</si>
  <si>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</si>
  <si>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</si>
  <si>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</si>
  <si>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</si>
  <si>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</si>
  <si>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</si>
  <si>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</si>
  <si>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</si>
  <si>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Рівень індексу вище 50 п. означає позитивні зміни, нижче – негативні.</t>
  </si>
  <si>
    <t>02.21</t>
  </si>
  <si>
    <t xml:space="preserve">A level above 50 indicates  expansion or growth, a reading below 50 signals a contraction. </t>
  </si>
  <si>
    <t>03.21</t>
  </si>
  <si>
    <t>04.21</t>
  </si>
  <si>
    <t>05.21</t>
  </si>
  <si>
    <t>06.21</t>
  </si>
  <si>
    <t>07.21</t>
  </si>
  <si>
    <t>08.21</t>
  </si>
  <si>
    <t>Зернові та зернобобові</t>
  </si>
  <si>
    <t>Перегляд прогнозу</t>
  </si>
  <si>
    <t>Соняшник (п.ш.)</t>
  </si>
  <si>
    <t>Урожай соняшнику, зернових та зернобобових, млн т</t>
  </si>
  <si>
    <t>+4 млн т</t>
  </si>
  <si>
    <t>Grains and legumes</t>
  </si>
  <si>
    <t>Forecast revision</t>
  </si>
  <si>
    <t>Exports</t>
  </si>
  <si>
    <t>Harvest of sunflower, grains and legumes, m tons</t>
  </si>
  <si>
    <t>+4 m tons</t>
  </si>
  <si>
    <t>Експорт</t>
  </si>
  <si>
    <t>Імпорт</t>
  </si>
  <si>
    <t>Внесок чистого експорту в зміну ВВП, в.п.</t>
  </si>
  <si>
    <t>Експорт та імпорт, % р/р</t>
  </si>
  <si>
    <t>Imports</t>
  </si>
  <si>
    <t>Contribution of net exports to GDP change, pp</t>
  </si>
  <si>
    <t xml:space="preserve">Exports and imports, % yoy </t>
  </si>
  <si>
    <t>Розрив ВВП, % потенційного ВВП</t>
  </si>
  <si>
    <t>Розрив ВВП, % потенційного ВВП (попередній прогноз)</t>
  </si>
  <si>
    <t>GDP gap, % of potential GDP</t>
  </si>
  <si>
    <t>GDP gap, % of potential GDP (previous forecast)</t>
  </si>
  <si>
    <t>Output gap, % of potential GDP</t>
  </si>
  <si>
    <t>Source: NBU staff estimates</t>
  </si>
  <si>
    <t>Реальний ВВП</t>
  </si>
  <si>
    <t>Потенційний ВВП</t>
  </si>
  <si>
    <t>Реальний та потенційний ВВП, % р/р</t>
  </si>
  <si>
    <t>Real GDP</t>
  </si>
  <si>
    <t>Potential GDP</t>
  </si>
  <si>
    <t>Real and potential GDP, % yoy</t>
  </si>
  <si>
    <t>Реальний та потенційний ВВП, с.с., у постійних цінах 2016 року</t>
  </si>
  <si>
    <t>Real and potential GDP, sa, at 2016 constant prices</t>
  </si>
  <si>
    <t>HP-фільтр за опитуваннями ДССУ</t>
  </si>
  <si>
    <t>HP-фільтр реального ВВП</t>
  </si>
  <si>
    <t>Фільтр Калмана</t>
  </si>
  <si>
    <t>Оцінки розриву ВВП за різними методами, %</t>
  </si>
  <si>
    <t>HP filter for SSSU survey</t>
  </si>
  <si>
    <t>HP filter for real GDP</t>
  </si>
  <si>
    <t>Kalman filter</t>
  </si>
  <si>
    <t>Estimates of the GDP gap by different methods,%</t>
  </si>
  <si>
    <t>Джерело: розрахунки НБУ</t>
  </si>
  <si>
    <t>Source:  NBU staff estimates</t>
  </si>
  <si>
    <t>Шок попиту</t>
  </si>
  <si>
    <t>Шок пропозиції (п. ш.)</t>
  </si>
  <si>
    <t>Шок пропозиції</t>
  </si>
  <si>
    <t>Шок умов торгівлі (п. ш.)</t>
  </si>
  <si>
    <t>Шок умов торгівлі</t>
  </si>
  <si>
    <t>Шок премії за ризик</t>
  </si>
  <si>
    <t>Функції відгуку розриву ВВП та інфляції на обрані шоки, поквартально, розмір шоку = 1%</t>
  </si>
  <si>
    <t>Demand shock</t>
  </si>
  <si>
    <t>Supply shock (RHS)</t>
  </si>
  <si>
    <t>Supply shock</t>
  </si>
  <si>
    <t>Terms of trade shock (RHS)</t>
  </si>
  <si>
    <t>Terms of trade shock</t>
  </si>
  <si>
    <t>Risk premium shock</t>
  </si>
  <si>
    <t>Impulse response functions of GDP gap and inflation to selected shocks, quarterly, size of shock = 1%</t>
  </si>
  <si>
    <t>Січень 2019</t>
  </si>
  <si>
    <t>Січень 2020</t>
  </si>
  <si>
    <t>Липень 2021</t>
  </si>
  <si>
    <t>Жовтень 2021</t>
  </si>
  <si>
    <t>Реальний ВВП, індекс</t>
  </si>
  <si>
    <t>Зміна потенційного ВВП у прогнозах НБУ, IV.17 = 100</t>
  </si>
  <si>
    <t>January 2019</t>
  </si>
  <si>
    <t>January 2020</t>
  </si>
  <si>
    <t>July 2021</t>
  </si>
  <si>
    <t>October 2021</t>
  </si>
  <si>
    <t>Real GDP, index</t>
  </si>
  <si>
    <t>Change in potential GDP in NBU's forecasts, IV.17 = 100</t>
  </si>
  <si>
    <t xml:space="preserve">Сукупний попит </t>
  </si>
  <si>
    <t>Ринок праці</t>
  </si>
  <si>
    <t xml:space="preserve">Пропозиція </t>
  </si>
  <si>
    <t>Премія за ризик</t>
  </si>
  <si>
    <t>Декомпозиція розриву ВВП за факторами впливу, в.п.</t>
  </si>
  <si>
    <t>External environment</t>
  </si>
  <si>
    <t>Aggregate demand</t>
  </si>
  <si>
    <t>Labor market</t>
  </si>
  <si>
    <t>Supply</t>
  </si>
  <si>
    <t>Risk premium</t>
  </si>
  <si>
    <t>Decomposition of GDP gap by factors, pp</t>
  </si>
  <si>
    <t>Зайнятість</t>
  </si>
  <si>
    <t>с/с</t>
  </si>
  <si>
    <t>Участь у роб. cилі</t>
  </si>
  <si>
    <t>Рівень зайнятості* та рівень участі в робочій силі*, %</t>
  </si>
  <si>
    <t xml:space="preserve">Employment </t>
  </si>
  <si>
    <t>sa</t>
  </si>
  <si>
    <t>Labor force participation</t>
  </si>
  <si>
    <t>Employment* and labor force participation* rate, %</t>
  </si>
  <si>
    <t>IІI.17</t>
  </si>
  <si>
    <t>IІI.18</t>
  </si>
  <si>
    <t>IІI.19</t>
  </si>
  <si>
    <t>* У % до всього населення віком 15–70 років.</t>
  </si>
  <si>
    <t>IІI.21</t>
  </si>
  <si>
    <t>* As a % of total population aged 15–70.</t>
  </si>
  <si>
    <t>Вакансії</t>
  </si>
  <si>
    <t>Резюме</t>
  </si>
  <si>
    <t>Нові вакансії та резюме на work.ua, тис.</t>
  </si>
  <si>
    <t>Vacancies</t>
  </si>
  <si>
    <t>Resumes</t>
  </si>
  <si>
    <t>New vacancies and resumes from work.ua, thousands</t>
  </si>
  <si>
    <t>02.17</t>
  </si>
  <si>
    <t>03.17</t>
  </si>
  <si>
    <t>04.17</t>
  </si>
  <si>
    <t>05.17</t>
  </si>
  <si>
    <t>06.17</t>
  </si>
  <si>
    <t>08.17</t>
  </si>
  <si>
    <t>09.17</t>
  </si>
  <si>
    <t>10.17</t>
  </si>
  <si>
    <t>11.17</t>
  </si>
  <si>
    <t>12.17</t>
  </si>
  <si>
    <t>02.18</t>
  </si>
  <si>
    <t>03.18</t>
  </si>
  <si>
    <t>Джерело: work.ua, розрахунки НБУ.</t>
  </si>
  <si>
    <t>04.18</t>
  </si>
  <si>
    <t>Sorce: work.ua, NBU staff estimates.</t>
  </si>
  <si>
    <t>05.18</t>
  </si>
  <si>
    <t>06.18</t>
  </si>
  <si>
    <t>08.18</t>
  </si>
  <si>
    <t>09.18</t>
  </si>
  <si>
    <t>10.18</t>
  </si>
  <si>
    <t>11.18</t>
  </si>
  <si>
    <t>12.18</t>
  </si>
  <si>
    <t>02.19</t>
  </si>
  <si>
    <t>03.19</t>
  </si>
  <si>
    <t>04.19</t>
  </si>
  <si>
    <t>05.19</t>
  </si>
  <si>
    <t>06.19</t>
  </si>
  <si>
    <t>Ціни на сирі продукти</t>
  </si>
  <si>
    <t>Адміністративно регульвані ціни</t>
  </si>
  <si>
    <t>Ціни на паливо</t>
  </si>
  <si>
    <t>Оплата праці в Україні</t>
  </si>
  <si>
    <t>Оплата праці з-за кордону</t>
  </si>
  <si>
    <t>Прибуток та зміш. дохід</t>
  </si>
  <si>
    <t>Доходи від власності</t>
  </si>
  <si>
    <t>Cоц. допомоги</t>
  </si>
  <si>
    <t>Інші поточні трансф.</t>
  </si>
  <si>
    <t>Соц. трансф. в натурі</t>
  </si>
  <si>
    <t>Номінальні доходи, % р/р</t>
  </si>
  <si>
    <t>Внески в річну зміну номінальних доходів населення, в.п.</t>
  </si>
  <si>
    <t>Wages in Ukraine</t>
  </si>
  <si>
    <t>Wages from abroad</t>
  </si>
  <si>
    <t>Operating surplus 
and mixed income</t>
  </si>
  <si>
    <t>Property income</t>
  </si>
  <si>
    <t>Social benefits</t>
  </si>
  <si>
    <t>Other current transfers</t>
  </si>
  <si>
    <t>Social transfers in kind</t>
  </si>
  <si>
    <t>Nominal income, yoy</t>
  </si>
  <si>
    <t>Contributions to Annual Change in Nominal Household Income, pp</t>
  </si>
  <si>
    <t>Бюджетний сектор</t>
  </si>
  <si>
    <t>Приватний сектор</t>
  </si>
  <si>
    <t>Зарплата у бюджетному та приватному секторах, % р/р</t>
  </si>
  <si>
    <t>Private sector</t>
  </si>
  <si>
    <t>Wages in public and private sectors, % yoy</t>
  </si>
  <si>
    <t>Німеччина</t>
  </si>
  <si>
    <t>Індекс пошуку роботи за кордоном</t>
  </si>
  <si>
    <t>Germany</t>
  </si>
  <si>
    <t>Job abroad search index</t>
  </si>
  <si>
    <t>Джерело: Google Trends, розрахунки НБУ.</t>
  </si>
  <si>
    <t>Source: Google Trends, NBU staff estimates.</t>
  </si>
  <si>
    <t>2020</t>
  </si>
  <si>
    <t>Нижче МЗП</t>
  </si>
  <si>
    <t>до 4 тис.</t>
  </si>
  <si>
    <t>6-7 тис.</t>
  </si>
  <si>
    <t>7-8 тис.</t>
  </si>
  <si>
    <t>8-10 тис.</t>
  </si>
  <si>
    <t>10-15 тис.</t>
  </si>
  <si>
    <t>від 15 тис.</t>
  </si>
  <si>
    <t>від 20 тис.</t>
  </si>
  <si>
    <t>від 25 тис.</t>
  </si>
  <si>
    <t>Питома вага штатних працівників за розміром заробітної плати, %</t>
  </si>
  <si>
    <t>Below the minimum wage</t>
  </si>
  <si>
    <t>&lt; UAH 4000*</t>
  </si>
  <si>
    <t>UAH 6000-7000</t>
  </si>
  <si>
    <t>UAH 7000-8000</t>
  </si>
  <si>
    <t>UAH 8000-10000</t>
  </si>
  <si>
    <t>UAH 10000-15000</t>
  </si>
  <si>
    <t>&gt; UAH 15000</t>
  </si>
  <si>
    <t>&gt; UAH 20000</t>
  </si>
  <si>
    <t>&gt; UAH 25000</t>
  </si>
  <si>
    <t>The share of full-time employees by wage size, %</t>
  </si>
  <si>
    <t>* Або МЗП, наближеної до значення.</t>
  </si>
  <si>
    <t>* Or number close to minimal wage</t>
  </si>
  <si>
    <t>£</t>
  </si>
  <si>
    <t>Реальна заробітна плата</t>
  </si>
  <si>
    <t>Реальна заробітна плата (попередній прогноз)</t>
  </si>
  <si>
    <t>Рівень безробіття за методологією МОП, с/с (п.ш.)</t>
  </si>
  <si>
    <t>Рівень безробіття, с/с (попередній прогноз, п.ш.)</t>
  </si>
  <si>
    <t>Реальна заробітна плата, % р/р, та рівень безробіття за методологією МОП, %</t>
  </si>
  <si>
    <t>Real wages</t>
  </si>
  <si>
    <t>Real wages (previous forecast)</t>
  </si>
  <si>
    <t>ILO unemployment, sa (RHS)</t>
  </si>
  <si>
    <t>ILO unemployment, sa (previous forecast, rhs)</t>
  </si>
  <si>
    <t xml:space="preserve">Real wages, % yoy and ILO Unemployment sa, %  </t>
  </si>
  <si>
    <t>Box. Estimates of factors affecting output gap</t>
  </si>
  <si>
    <t>РЕОК, 12.1999 = 1 (п.ш.)</t>
  </si>
  <si>
    <t>REER, 12.1999 = 1 (RHS)</t>
  </si>
  <si>
    <t>2.5.10</t>
  </si>
  <si>
    <t xml:space="preserve">UAwCPI та споживча інфляція в окремих країнах – ОТП України на кінець періоду, % р/р   </t>
  </si>
  <si>
    <t xml:space="preserve">UAwCPI and consumer inflation of selected Ukraine’s MTP countries (eop), % yoy </t>
  </si>
  <si>
    <t xml:space="preserve">Туреччина </t>
  </si>
  <si>
    <t>4-5 тис.*</t>
  </si>
  <si>
    <t xml:space="preserve">UAH 4000-5000* </t>
  </si>
  <si>
    <t>5-6 тис.</t>
  </si>
  <si>
    <t xml:space="preserve">UAH 5000-6000 </t>
  </si>
  <si>
    <t xml:space="preserve">* Індекс експортних цін, що входить до оновленого індексу умов торгівлі, включає ціни чорних металів, залізних руд, зернових культур, соняшникової олії, які охоплюють близько 60% експорту товарів. </t>
  </si>
  <si>
    <t>* The export price index used in the updated terms of trade index includes the prices of ferrous metals, iron ores, grains, sunflower oil, covering about 60% of merchandise exports.</t>
  </si>
  <si>
    <t>Ключові процентні ставки в окремих країнах ЕМ, %</t>
  </si>
  <si>
    <t>Key policy rates in selected EM countries, %</t>
  </si>
  <si>
    <t>Джерело: офіційні сторінки центральних банків, Focus Economics, станом на 27.10.21.</t>
  </si>
  <si>
    <t>Source: official web-pages of central banks, Focus Economics, as of 27.10.21.</t>
  </si>
  <si>
    <t>Джерело: офіційні сторінки центральних банків, станом на 27.10.2021.</t>
  </si>
  <si>
    <t>Source: official web-pages of central banks, as of 27.10.21.</t>
  </si>
  <si>
    <t>Валові міжнародні резерви</t>
  </si>
  <si>
    <t>Gross international reserves</t>
  </si>
  <si>
    <t>Примітка: реальний ВВП порахований як індекс відносно рівня потенційного ВВП у IV.17</t>
  </si>
  <si>
    <t>* Останні дані – за 27.10.2021.</t>
  </si>
  <si>
    <t>* As of 27.10.2021.</t>
  </si>
  <si>
    <t>Зміна середньозваженої ставки залучення нових гривневих депозитів ДГ (вересень до березеня 2021 року)</t>
  </si>
  <si>
    <t>Сhange in the weighted average rate of attracting new hryvnia deposits from households (September to March 2021)</t>
  </si>
  <si>
    <t>* Зважений відповідно до рівня загальних активів банку, що входить до групи.</t>
  </si>
  <si>
    <t>** За винятком окремих банків із російськім капіталом, а також банків, які не залучали нові гривневі депозити ДГ протягом 2021 року.</t>
  </si>
  <si>
    <t>Дохідність гривневих ОВДП на первинному ринку, середньозважена за місяць, % річних</t>
  </si>
  <si>
    <t>The primary market yields on hryvnia domestic government debt securities, monthly weighted average, % per annum</t>
  </si>
  <si>
    <t>РЕОК, 12.2010 = 1</t>
  </si>
  <si>
    <t>НЕОК, 12.2010 = 1</t>
  </si>
  <si>
    <t>REER, 12.2010 = 1</t>
  </si>
  <si>
    <t>Previous forecast REER</t>
  </si>
  <si>
    <t>NEER, 12.2010 = 1</t>
  </si>
  <si>
    <t>UAH per USD, average, reverse order (RHS)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</si>
  <si>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</si>
  <si>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</si>
  <si>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</si>
  <si>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</si>
  <si>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</si>
  <si>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</si>
  <si>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</si>
  <si>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</si>
  <si>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</si>
  <si>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</si>
  <si>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</si>
  <si>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</si>
  <si>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</si>
  <si>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</si>
  <si>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</si>
  <si>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</si>
  <si>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</si>
  <si>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</si>
  <si>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</si>
  <si>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</si>
  <si>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</si>
  <si>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</si>
  <si>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</si>
  <si>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Різниця між очікуваннями та фактичною ставкою (п.ш.)</t>
  </si>
  <si>
    <t>Ставка після рішення</t>
  </si>
  <si>
    <t>Зміна середньозважених процентних ставок банківських груп за новими гривневими депозитами ДГ та показник покриття ліквідністю за всіма валютами# (LCRвв)</t>
  </si>
  <si>
    <t># Розмір бульбашки визначається питомою вагою залишків за гривневими депозитами ДГ банків, що входять до групи.</t>
  </si>
  <si>
    <t>Джерело: ICU, НБУ.</t>
  </si>
  <si>
    <t>Source: ICU, NBU.</t>
  </si>
  <si>
    <t>Медіанний прогноз фінансових аналітиків</t>
  </si>
  <si>
    <t>Financial experts</t>
  </si>
  <si>
    <t>В.3</t>
  </si>
  <si>
    <t>B.3.1</t>
  </si>
  <si>
    <t>B.3.2</t>
  </si>
  <si>
    <t>B.3.3</t>
  </si>
  <si>
    <t>B.3.4</t>
  </si>
  <si>
    <t>С/г</t>
  </si>
  <si>
    <t>Інші ВЕД</t>
  </si>
  <si>
    <t>Внески в річну зміну ВВП, в. п.</t>
  </si>
  <si>
    <t>Agriculture</t>
  </si>
  <si>
    <t>Other econ.activities</t>
  </si>
  <si>
    <t>Contributions to the annual change of GDP, pp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</si>
  <si>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</si>
  <si>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</si>
  <si>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</si>
  <si>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</si>
  <si>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</si>
  <si>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</si>
  <si>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</si>
  <si>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</si>
  <si>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</si>
  <si>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</si>
  <si>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США (кукурудза)</t>
  </si>
  <si>
    <t>США (кукурудза) HP</t>
  </si>
  <si>
    <t>США (пшениця)</t>
  </si>
  <si>
    <t>США (пшениця) HP</t>
  </si>
  <si>
    <t>Франція (пшениця)</t>
  </si>
  <si>
    <t>Франція (пшениця) HP</t>
  </si>
  <si>
    <t>Бразилія (кукурудза)</t>
  </si>
  <si>
    <t>Бразилія (кукурудза) HP</t>
  </si>
  <si>
    <t>Україна (кукурудза)</t>
  </si>
  <si>
    <t>Україна (кукурудза) HP</t>
  </si>
  <si>
    <t>Україна (пшениця)</t>
  </si>
  <si>
    <t>Україна (пшениця) HP</t>
  </si>
  <si>
    <t>Урожайність пшениці та кукурудзи в окремих країнах*, ц/га</t>
  </si>
  <si>
    <t>USA (corn)</t>
  </si>
  <si>
    <t>USA (corn) HP</t>
  </si>
  <si>
    <t>USA (wheat)</t>
  </si>
  <si>
    <t>USA (wheat) HP</t>
  </si>
  <si>
    <t>France (wheat)</t>
  </si>
  <si>
    <t>France (wheat) HP</t>
  </si>
  <si>
    <t>Brazil (corn)</t>
  </si>
  <si>
    <t>Brazil (corn) HP</t>
  </si>
  <si>
    <t>Ukraine (corn)</t>
  </si>
  <si>
    <t>Ukraine (corn) HP</t>
  </si>
  <si>
    <t>Ukraine (wheat)</t>
  </si>
  <si>
    <t>Ukraine (wheat) HP</t>
  </si>
  <si>
    <t>Yields of wheat and corn in selected countries*, c / ha</t>
  </si>
  <si>
    <t>1961</t>
  </si>
  <si>
    <t>1962</t>
  </si>
  <si>
    <t>1963</t>
  </si>
  <si>
    <t>Джерело: FAO, USDA, ДССУ, розрахунки НБУ.</t>
  </si>
  <si>
    <t>Source: FAO, USDA, SSSU, NBU staff calculations.</t>
  </si>
  <si>
    <t>* Пунктирні лінії - НР-фільтр.</t>
  </si>
  <si>
    <t>* Dot lines for HP filter.</t>
  </si>
  <si>
    <t>1987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</si>
  <si>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</si>
  <si>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</si>
  <si>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</si>
  <si>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</si>
  <si>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</si>
  <si>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</si>
  <si>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</si>
  <si>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</si>
  <si>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</si>
  <si>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</si>
  <si>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Структура проміжного споживання с/г (в основних цінах), 2019, %</t>
  </si>
  <si>
    <t>Частка с/г у проміжному споживанні окремих секторів, %</t>
  </si>
  <si>
    <t>Agricultural intermediate consumption (at basic prices) in 2019, %</t>
  </si>
  <si>
    <t>Share of agriculture in intermedeate consumption of selected activities, %</t>
  </si>
  <si>
    <t>Хімічна</t>
  </si>
  <si>
    <t>Chemical</t>
  </si>
  <si>
    <t>Нафтопереробка</t>
  </si>
  <si>
    <t>Oil Refinery</t>
  </si>
  <si>
    <t>Machinebuilding</t>
  </si>
  <si>
    <t>Transportation</t>
  </si>
  <si>
    <t>Інші види</t>
  </si>
  <si>
    <t>Other activities</t>
  </si>
  <si>
    <t>Харчова</t>
  </si>
  <si>
    <t>Food industry</t>
  </si>
  <si>
    <t>Готелі/ресторани</t>
  </si>
  <si>
    <t>Hotels/Restaurants</t>
  </si>
  <si>
    <t>Держуправління/оборона</t>
  </si>
  <si>
    <t>Public administration</t>
  </si>
  <si>
    <t>Абсолютна річна зміна експорту окремих товарів+, пов'язаних з рослинництвом, млрд дол.</t>
  </si>
  <si>
    <t xml:space="preserve"> Absolute annual change in exports of selected goods+, related to crop production, USD bn</t>
  </si>
  <si>
    <t>високий урожай 2016</t>
  </si>
  <si>
    <t>high crop 2016</t>
  </si>
  <si>
    <t>низький урожай 2017</t>
  </si>
  <si>
    <t>low crop 2017</t>
  </si>
  <si>
    <t>високий урожай 2018-2019</t>
  </si>
  <si>
    <t>high crop 2018-2019</t>
  </si>
  <si>
    <t>низький урожай 2020</t>
  </si>
  <si>
    <t>low crop 2020</t>
  </si>
  <si>
    <t>високий урожай 2021</t>
  </si>
  <si>
    <t>high crop 2021</t>
  </si>
  <si>
    <t>IV.21*</t>
  </si>
  <si>
    <t xml:space="preserve"> + охоплює близько 90% експорту продовольчих товарів</t>
  </si>
  <si>
    <t xml:space="preserve"> + tottaling around 90% of foods exports</t>
  </si>
  <si>
    <t>* на основі прогнозних даних</t>
  </si>
  <si>
    <t>* based on forecast data</t>
  </si>
  <si>
    <t>Частка</t>
  </si>
  <si>
    <t>Частка підприємств АПК у загальній пропозиції іноземної валюти клієнтами на міжбанківському ринку*, %</t>
  </si>
  <si>
    <t>Ratio</t>
  </si>
  <si>
    <t xml:space="preserve">Share of agricultural enterprises in total FX supply in the interbank market*, % </t>
  </si>
  <si>
    <t xml:space="preserve">* На основі інформації про 100 найбільших продавців іноземної валюти.
</t>
  </si>
  <si>
    <t xml:space="preserve">* Based on information about the 100 largest sellers of foreign currency.
</t>
  </si>
  <si>
    <t xml:space="preserve">Джерело: розрахунки НБУ.
</t>
  </si>
  <si>
    <t>B.2.5</t>
  </si>
  <si>
    <t>Сальдо зведеного бюджету, % ВВП</t>
  </si>
  <si>
    <t xml:space="preserve">Облікова ставка НБУ, середня, % </t>
  </si>
  <si>
    <t>Key policy rate, average, %</t>
  </si>
  <si>
    <t>confidence intervals</t>
  </si>
  <si>
    <t xml:space="preserve">Вставка. Ефекти рекордних урожаїв на економіку України </t>
  </si>
  <si>
    <t>Box. ﻿Effects of record harvests on the economy of Ukraine</t>
  </si>
  <si>
    <t>Чистий продаж клієнтами банків безготівкової* та готівкової іноземної валюти, млн дол.</t>
  </si>
  <si>
    <t>Net FX cash and non-cash* sale by bank clients, USD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</si>
</sst>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9">
    <numFmt numFmtId="41" formatCode="_-* #,##0_-;\-* #,##0_-;_-* &quot;-&quot;_-;_-@_-"/>
    <numFmt numFmtId="43" formatCode="_-* #,##0.00_-;\-* #,##0.00_-;_-* &quot;-&quot;??_-;_-@_-"/>
    <numFmt numFmtId="164" formatCode="_-* #,##0\ _₴_-;\-* #,##0\ _₴_-;_-* &quot;-&quot;\ _₴_-;_-@_-"/>
    <numFmt numFmtId="165" formatCode="_-* #,##0.00\ _₴_-;\-* #,##0.00\ _₴_-;_-* &quot;-&quot;??\ _₴_-;_-@_-"/>
    <numFmt numFmtId="166" formatCode="&quot;$&quot;#,##0_);\(&quot;$&quot;#,##0\)"/>
    <numFmt numFmtId="167" formatCode="&quot;$&quot;#,##0_);[Red]\(&quot;$&quot;#,##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_₴_-;\-* #,##0_₴_-;_-* &quot;-&quot;_₴_-;_-@_-"/>
    <numFmt numFmtId="171" formatCode="_-* #,##0.00_₴_-;\-* #,##0.00_₴_-;_-* &quot;-&quot;??_₴_-;_-@_-"/>
    <numFmt numFmtId="172" formatCode="#,##0&quot;р.&quot;;[Red]\-#,##0&quot;р.&quot;"/>
    <numFmt numFmtId="173" formatCode="#,##0.00&quot;р.&quot;;\-#,##0.00&quot;р.&quot;"/>
    <numFmt numFmtId="174" formatCode="_-* #,##0&quot;р.&quot;_-;\-* #,##0&quot;р.&quot;_-;_-* &quot;-&quot;&quot;р.&quot;_-;_-@_-"/>
    <numFmt numFmtId="175" formatCode="_-* #,##0_р_._-;\-* #,##0_р_._-;_-* &quot;-&quot;_р_._-;_-@_-"/>
    <numFmt numFmtId="176" formatCode="_-* #,##0.00_р_._-;\-* #,##0.00_р_._-;_-* &quot;-&quot;??_р_._-;_-@_-"/>
    <numFmt numFmtId="177" formatCode="0.0"/>
    <numFmt numFmtId="178" formatCode="mm/yyyy"/>
    <numFmt numFmtId="179" formatCode="mm/yy"/>
    <numFmt numFmtId="180" formatCode="yyyy"/>
    <numFmt numFmtId="181" formatCode="#,##0.0"/>
    <numFmt numFmtId="182" formatCode="_-* #,##0.00\ _г_р_н_._-;\-* #,##0.00\ _г_р_н_._-;_-* &quot;-&quot;??\ _г_р_н_._-;_-@_-"/>
    <numFmt numFmtId="183" formatCode="dd/mm/yy;@"/>
    <numFmt numFmtId="184" formatCode="0.000"/>
    <numFmt numFmtId="185" formatCode="#,##0\ &quot;грн.&quot;;[Red]\-#,##0\ &quot;грн.&quot;"/>
    <numFmt numFmtId="186" formatCode="&quot;Ј&quot;#,##0.00;[Red]\-&quot;Ј&quot;#,##0.00"/>
    <numFmt numFmtId="187" formatCode="#."/>
    <numFmt numFmtId="188" formatCode="_-* #,##0\ _г_р_н_._-;\-* #,##0\ _г_р_н_._-;_-* &quot;-&quot;\ _г_р_н_._-;_-@_-"/>
    <numFmt numFmtId="189" formatCode="#,##0.000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0.000_)"/>
    <numFmt numFmtId="196" formatCode="_-&quot;$&quot;* #,##0_-;\-&quot;$&quot;* #,##0_-;_-&quot;$&quot;* &quot;-&quot;_-;_-@_-"/>
    <numFmt numFmtId="197" formatCode="_([$€-2]* #,##0.00_);_([$€-2]* \(#,##0.00\);_([$€-2]* &quot;-&quot;??_)"/>
    <numFmt numFmtId="198" formatCode="_-* #,##0\ _F_t_-;\-* #,##0\ _F_t_-;_-* &quot;-&quot;\ _F_t_-;_-@_-"/>
    <numFmt numFmtId="199" formatCode="_-* #,##0.00\ _F_t_-;\-* #,##0.00\ _F_t_-;_-* &quot;-&quot;??\ _F_t_-;_-@_-"/>
    <numFmt numFmtId="200" formatCode="[&gt;0.05]#,##0.0;[&lt;-0.05]\-#,##0.0;\-\-&quot; &quot;;"/>
    <numFmt numFmtId="201" formatCode="[&gt;0.5]#,##0;[&lt;-0.5]\-#,##0;\-\-&quot; &quot;;"/>
    <numFmt numFmtId="202" formatCode="#,##0\ &quot;Kč&quot;;\-#,##0\ &quot;Kč&quot;"/>
    <numFmt numFmtId="203" formatCode="[&gt;=0.05]#,##0.0;[&lt;=-0.05]\-#,##0.0;?0.0"/>
    <numFmt numFmtId="204" formatCode="_-* #,##0\ &quot;Ft&quot;_-;\-* #,##0\ &quot;Ft&quot;_-;_-* &quot;-&quot;\ &quot;Ft&quot;_-;_-@_-"/>
    <numFmt numFmtId="205" formatCode="_-* #,##0.00\ &quot;Ft&quot;_-;\-* #,##0.00\ &quot;Ft&quot;_-;_-* &quot;-&quot;??\ &quot;Ft&quot;_-;_-@_-"/>
    <numFmt numFmtId="206" formatCode="[Black]#,##0.0;[Black]\-#,##0.0;;"/>
    <numFmt numFmtId="207" formatCode="[Black][&gt;0.05]#,##0.0;[Black][&lt;-0.05]\-#,##0.0;;"/>
    <numFmt numFmtId="208" formatCode="[Black][&gt;0.5]#,##0;[Black][&lt;-0.5]\-#,##0;;"/>
    <numFmt numFmtId="209" formatCode="#,##0.0____"/>
    <numFmt numFmtId="210" formatCode="_-* #,##0.00\ _р_._-;\-* #,##0.00\ _р_._-;_-* &quot;-&quot;??\ _р_._-;_-@_-"/>
    <numFmt numFmtId="211" formatCode="_-* #,##0.00\ &quot;р.&quot;_-;\-* #,##0.00\ &quot;р.&quot;_-;_-* &quot;-&quot;??\ &quot;р.&quot;_-;_-@_-"/>
    <numFmt numFmtId="212" formatCode="\M\o\n\t\h\ \D.\y\y\y\y"/>
    <numFmt numFmtId="213" formatCode="General_)"/>
    <numFmt numFmtId="214" formatCode="[$-409]d\-mmm\-yy;@"/>
    <numFmt numFmtId="215" formatCode="#,##0;[Red]\(#,##0\)"/>
    <numFmt numFmtId="216" formatCode="_-[$€-2]* #,##0.00_-;\-[$€-2]* #,##0.00_-;_-[$€-2]* &quot;-&quot;??_-"/>
    <numFmt numFmtId="217" formatCode="#,#00"/>
    <numFmt numFmtId="218" formatCode="###\ ##0.000"/>
    <numFmt numFmtId="219" formatCode="#,"/>
    <numFmt numFmtId="220" formatCode="0_)"/>
    <numFmt numFmtId="221" formatCode="&quot;Cr$&quot;#,##0_);[Red]\(&quot;Cr$&quot;#,##0\)"/>
    <numFmt numFmtId="222" formatCode="&quot;Cr$&quot;#,##0.00_);[Red]\(&quot;Cr$&quot;#,##0.00\)"/>
    <numFmt numFmtId="223" formatCode="\$#,"/>
    <numFmt numFmtId="224" formatCode="&quot;$&quot;#,#00"/>
    <numFmt numFmtId="225" formatCode="&quot;$&quot;#,"/>
    <numFmt numFmtId="226" formatCode="0.00_)"/>
    <numFmt numFmtId="227" formatCode="[$-418]d\-mmm\-yy;@"/>
    <numFmt numFmtId="228" formatCode="%#,#00"/>
    <numFmt numFmtId="229" formatCode="#.##000"/>
    <numFmt numFmtId="230" formatCode="dd\-mmm\-yy_)"/>
    <numFmt numFmtId="231" formatCode="#.##0,"/>
    <numFmt numFmtId="232" formatCode="#,##0.000000"/>
    <numFmt numFmtId="233" formatCode="General\ \ \ \ \ \ "/>
    <numFmt numFmtId="234" formatCode="0.0\ \ \ \ \ \ \ \ "/>
    <numFmt numFmtId="235" formatCode="mmmm\ yyyy"/>
    <numFmt numFmtId="236" formatCode="#,##0.0_ ;[Red]\-#,##0.0\ "/>
    <numFmt numFmtId="237" formatCode="0.0;\(0.0\);\ ;\-"/>
    <numFmt numFmtId="238" formatCode="_-* #,##0.00\ &quot;грн.&quot;_-;\-* #,##0.00\ &quot;грн.&quot;_-;_-* &quot;-&quot;??\ &quot;грн.&quot;_-;_-@_-"/>
    <numFmt numFmtId="239" formatCode="_-* #,##0\ _р_._-;\-* #,##0\ _р_._-;_-* &quot;-&quot;\ _р_._-;_-@_-"/>
    <numFmt numFmtId="240" formatCode="[$-409]mmm\-yy;@"/>
    <numFmt numFmtId="241" formatCode="_-* #,##0.00_ _-;\-* #,##0.00_ _-;_-* &quot;-&quot;??_ _-;_-@_-"/>
    <numFmt numFmtId="242" formatCode="#,##0&quot; р.&quot;;[Red]\-#,##0&quot; р.&quot;"/>
    <numFmt numFmtId="243" formatCode="_-* #,##0\ &quot;р.&quot;_-;\-* #,##0\ &quot;р.&quot;_-;_-* &quot;-&quot;\ &quot;р.&quot;_-;_-@_-"/>
    <numFmt numFmtId="244" formatCode="_-* #,##0.00\ [$€-1]_-;\-* #,##0.00\ [$€-1]_-;_-* &quot;-&quot;??\ [$€-1]_-"/>
    <numFmt numFmtId="245" formatCode="_-* ###0.00_-;\-* ###0.00_-;_-* &quot;-&quot;??_-;_-@_-"/>
    <numFmt numFmtId="246" formatCode="0.0000"/>
    <numFmt numFmtId="247" formatCode="#,##0.0_ ;\-#,##0.0\ "/>
    <numFmt numFmtId="248" formatCode="#,##0.00_ ;\-#,##0.00\ "/>
    <numFmt numFmtId="249" formatCode="mm\.yy"/>
    <numFmt numFmtId="250" formatCode="_-* #,##0\ _₽_-;\-* #,##0\ _₽_-;_-* &quot;-&quot;??\ _₽_-;_-@_-"/>
  </numFmts>
  <fonts count="434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9"/>
      <color rgb="FF000000"/>
      <name val="Arial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1"/>
      <color theme="0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u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Calibri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theme="0"/>
      <name val="Arial"/>
      <family val="2"/>
    </font>
    <font>
      <sz val="10"/>
      <color rgb="FFFF000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sz val="8.4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b/>
      <sz val="8.5"/>
      <name val="Arial"/>
      <family val="2"/>
      <charset val="204"/>
    </font>
    <font>
      <sz val="10"/>
      <color rgb="FF7D0532"/>
      <name val="Arial Cyr"/>
      <charset val="204"/>
    </font>
    <font>
      <sz val="10"/>
      <color rgb="FF7030A0"/>
      <name val="Arial Cyr"/>
      <charset val="204"/>
    </font>
    <font>
      <sz val="10"/>
      <color rgb="FF00000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sz val="7.5"/>
      <color rgb="FFFF0000"/>
      <name val="Arial"/>
      <family val="2"/>
      <charset val="204"/>
    </font>
    <font>
      <sz val="10"/>
      <color theme="1"/>
      <name val="Arial (Body)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u/>
      <sz val="10"/>
      <color theme="10"/>
      <name val="Arial (Body)"/>
    </font>
    <font>
      <sz val="10"/>
      <color theme="0"/>
      <name val="Arial (Body)"/>
    </font>
    <font>
      <sz val="10"/>
      <name val="Arial (Body)"/>
    </font>
    <font>
      <sz val="10"/>
      <color theme="1"/>
      <name val="Arial"/>
      <family val="2"/>
      <charset val="204"/>
      <scheme val="major"/>
    </font>
    <font>
      <sz val="10"/>
      <color theme="0"/>
      <name val="Arial"/>
      <family val="2"/>
      <charset val="204"/>
      <scheme val="major"/>
    </font>
    <font>
      <sz val="7.5"/>
      <color rgb="FF000000"/>
      <name val="Arial"/>
      <family val="2"/>
    </font>
    <font>
      <sz val="9"/>
      <color theme="0"/>
      <name val="UkrainianKudriashov"/>
      <family val="1"/>
    </font>
    <font>
      <sz val="9"/>
      <name val="UkrainianKudriashov"/>
      <family val="1"/>
    </font>
    <font>
      <sz val="10"/>
      <color theme="0" tint="-0.14999847407452621"/>
      <name val="Arial"/>
      <family val="2"/>
      <charset val="204"/>
    </font>
    <font>
      <sz val="11"/>
      <name val="Times New Roman"/>
      <family val="1"/>
      <charset val="204"/>
    </font>
    <font>
      <sz val="10"/>
      <color rgb="FFFFFFFF"/>
      <name val="Arial"/>
      <family val="2"/>
      <charset val="204"/>
    </font>
    <font>
      <sz val="11"/>
      <color theme="0"/>
      <name val="Arial"/>
      <family val="2"/>
    </font>
    <font>
      <sz val="11"/>
      <color theme="0"/>
      <name val="Arial (Body)"/>
    </font>
    <font>
      <sz val="11"/>
      <name val="Arial"/>
      <family val="2"/>
      <charset val="204"/>
      <scheme val="minor"/>
    </font>
    <font>
      <sz val="10"/>
      <color theme="1" tint="-0.499984740745262"/>
      <name val="Arial"/>
      <family val="2"/>
      <charset val="204"/>
    </font>
    <font>
      <sz val="10"/>
      <name val="Arial"/>
      <family val="2"/>
      <scheme val="minor"/>
    </font>
    <font>
      <sz val="11"/>
      <name val="Arial"/>
      <family val="2"/>
      <scheme val="minor"/>
    </font>
    <font>
      <i/>
      <sz val="10"/>
      <color theme="1"/>
      <name val="Arial"/>
      <family val="2"/>
      <charset val="204"/>
    </font>
    <font>
      <sz val="10"/>
      <color theme="0"/>
      <name val="Arial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</borders>
  <cellStyleXfs count="20339">
    <xf numFmtId="0" fontId="0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97" fillId="0" borderId="0" applyNumberFormat="0" applyFill="0" applyBorder="0" applyAlignment="0" applyProtection="0"/>
    <xf numFmtId="0" fontId="89" fillId="0" borderId="0"/>
    <xf numFmtId="0" fontId="87" fillId="0" borderId="0"/>
    <xf numFmtId="0" fontId="86" fillId="0" borderId="0"/>
    <xf numFmtId="0" fontId="89" fillId="0" borderId="0"/>
    <xf numFmtId="0" fontId="85" fillId="0" borderId="0"/>
    <xf numFmtId="0" fontId="86" fillId="0" borderId="0"/>
    <xf numFmtId="0" fontId="90" fillId="0" borderId="0"/>
    <xf numFmtId="182" fontId="90" fillId="0" borderId="0" applyFont="0" applyFill="0" applyBorder="0" applyAlignment="0" applyProtection="0"/>
    <xf numFmtId="0" fontId="102" fillId="0" borderId="0"/>
    <xf numFmtId="0" fontId="90" fillId="0" borderId="0"/>
    <xf numFmtId="0" fontId="86" fillId="0" borderId="0"/>
    <xf numFmtId="182" fontId="103" fillId="0" borderId="0" applyFont="0" applyFill="0" applyBorder="0" applyAlignment="0" applyProtection="0"/>
    <xf numFmtId="0" fontId="86" fillId="0" borderId="0"/>
    <xf numFmtId="0" fontId="90" fillId="0" borderId="0"/>
    <xf numFmtId="0" fontId="89" fillId="0" borderId="0"/>
    <xf numFmtId="0" fontId="89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1" fillId="0" borderId="0"/>
    <xf numFmtId="0" fontId="80" fillId="0" borderId="0"/>
    <xf numFmtId="0" fontId="80" fillId="0" borderId="0"/>
    <xf numFmtId="0" fontId="107" fillId="0" borderId="0"/>
    <xf numFmtId="0" fontId="79" fillId="0" borderId="0"/>
    <xf numFmtId="0" fontId="107" fillId="0" borderId="0"/>
    <xf numFmtId="0" fontId="109" fillId="0" borderId="0"/>
    <xf numFmtId="0" fontId="79" fillId="0" borderId="0"/>
    <xf numFmtId="0" fontId="90" fillId="0" borderId="0"/>
    <xf numFmtId="0" fontId="103" fillId="0" borderId="0"/>
    <xf numFmtId="0" fontId="78" fillId="0" borderId="0"/>
    <xf numFmtId="0" fontId="85" fillId="0" borderId="0"/>
    <xf numFmtId="0" fontId="119" fillId="0" borderId="0" applyNumberFormat="0" applyFill="0" applyBorder="0" applyAlignment="0" applyProtection="0"/>
    <xf numFmtId="0" fontId="77" fillId="0" borderId="0"/>
    <xf numFmtId="0" fontId="76" fillId="0" borderId="0"/>
    <xf numFmtId="0" fontId="76" fillId="0" borderId="0"/>
    <xf numFmtId="0" fontId="90" fillId="0" borderId="0"/>
    <xf numFmtId="0" fontId="89" fillId="0" borderId="0"/>
    <xf numFmtId="0" fontId="97" fillId="0" borderId="0" applyNumberFormat="0" applyFill="0" applyBorder="0" applyAlignment="0" applyProtection="0"/>
    <xf numFmtId="165" fontId="89" fillId="0" borderId="0" applyFont="0" applyFill="0" applyBorder="0" applyAlignment="0" applyProtection="0"/>
    <xf numFmtId="0" fontId="75" fillId="0" borderId="0"/>
    <xf numFmtId="0" fontId="74" fillId="0" borderId="0"/>
    <xf numFmtId="0" fontId="73" fillId="0" borderId="0"/>
    <xf numFmtId="49" fontId="124" fillId="0" borderId="0">
      <alignment horizontal="centerContinuous" vertical="top" wrapText="1"/>
    </xf>
    <xf numFmtId="0" fontId="125" fillId="3" borderId="0" applyNumberFormat="0" applyBorder="0" applyAlignment="0" applyProtection="0"/>
    <xf numFmtId="0" fontId="125" fillId="4" borderId="0" applyNumberFormat="0" applyBorder="0" applyAlignment="0" applyProtection="0"/>
    <xf numFmtId="0" fontId="125" fillId="5" borderId="0" applyNumberFormat="0" applyBorder="0" applyAlignment="0" applyProtection="0"/>
    <xf numFmtId="0" fontId="125" fillId="6" borderId="0" applyNumberFormat="0" applyBorder="0" applyAlignment="0" applyProtection="0"/>
    <xf numFmtId="0" fontId="125" fillId="7" borderId="0" applyNumberFormat="0" applyBorder="0" applyAlignment="0" applyProtection="0"/>
    <xf numFmtId="0" fontId="125" fillId="8" borderId="0" applyNumberFormat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25" fillId="9" borderId="0" applyNumberFormat="0" applyBorder="0" applyAlignment="0" applyProtection="0"/>
    <xf numFmtId="0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25" fillId="6" borderId="0" applyNumberFormat="0" applyBorder="0" applyAlignment="0" applyProtection="0"/>
    <xf numFmtId="0" fontId="125" fillId="9" borderId="0" applyNumberFormat="0" applyBorder="0" applyAlignment="0" applyProtection="0"/>
    <xf numFmtId="0" fontId="125" fillId="12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6" fillId="13" borderId="0" applyNumberFormat="0" applyBorder="0" applyAlignment="0" applyProtection="0"/>
    <xf numFmtId="0" fontId="126" fillId="10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16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6" fillId="17" borderId="0" applyNumberFormat="0" applyBorder="0" applyAlignment="0" applyProtection="0"/>
    <xf numFmtId="0" fontId="126" fillId="18" borderId="0" applyNumberFormat="0" applyBorder="0" applyAlignment="0" applyProtection="0"/>
    <xf numFmtId="0" fontId="126" fillId="19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20" borderId="0" applyNumberFormat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9" fillId="4" borderId="0" applyNumberFormat="0" applyBorder="0" applyAlignment="0" applyProtection="0"/>
    <xf numFmtId="0" fontId="130" fillId="21" borderId="3" applyNumberFormat="0" applyAlignment="0" applyProtection="0"/>
    <xf numFmtId="0" fontId="131" fillId="22" borderId="4" applyNumberFormat="0" applyAlignment="0" applyProtection="0"/>
    <xf numFmtId="38" fontId="123" fillId="0" borderId="0" applyFont="0" applyFill="0" applyBorder="0" applyAlignment="0" applyProtection="0"/>
    <xf numFmtId="175" fontId="90" fillId="0" borderId="0" applyFont="0" applyFill="0" applyBorder="0" applyAlignment="0" applyProtection="0"/>
    <xf numFmtId="185" fontId="123" fillId="0" borderId="0" applyFont="0" applyFill="0" applyBorder="0" applyAlignment="0" applyProtection="0"/>
    <xf numFmtId="187" fontId="132" fillId="0" borderId="0">
      <protection locked="0"/>
    </xf>
    <xf numFmtId="0" fontId="133" fillId="0" borderId="0" applyNumberFormat="0" applyFill="0" applyBorder="0" applyAlignment="0" applyProtection="0"/>
    <xf numFmtId="187" fontId="132" fillId="0" borderId="0">
      <protection locked="0"/>
    </xf>
    <xf numFmtId="187" fontId="138" fillId="0" borderId="0">
      <protection locked="0"/>
    </xf>
    <xf numFmtId="187" fontId="138" fillId="0" borderId="0">
      <protection locked="0"/>
    </xf>
    <xf numFmtId="0" fontId="95" fillId="0" borderId="0"/>
    <xf numFmtId="0" fontId="140" fillId="8" borderId="3" applyNumberFormat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41" fillId="0" borderId="8" applyNumberFormat="0" applyFill="0" applyAlignment="0" applyProtection="0"/>
    <xf numFmtId="0" fontId="125" fillId="24" borderId="9" applyNumberFormat="0" applyFont="0" applyAlignment="0" applyProtection="0"/>
    <xf numFmtId="171" fontId="139" fillId="0" borderId="0" applyFont="0" applyFill="0" applyBorder="0" applyAlignment="0" applyProtection="0"/>
    <xf numFmtId="0" fontId="143" fillId="21" borderId="10" applyNumberFormat="0" applyAlignment="0" applyProtection="0"/>
    <xf numFmtId="0" fontId="89" fillId="25" borderId="0">
      <alignment horizontal="right" vertical="top"/>
    </xf>
    <xf numFmtId="0" fontId="89" fillId="25" borderId="0">
      <alignment horizontal="center" vertical="center"/>
    </xf>
    <xf numFmtId="0" fontId="89" fillId="25" borderId="0">
      <alignment horizontal="left" vertical="top"/>
    </xf>
    <xf numFmtId="0" fontId="89" fillId="25" borderId="0">
      <alignment horizontal="left" vertical="top"/>
    </xf>
    <xf numFmtId="0" fontId="89" fillId="25" borderId="0">
      <alignment horizontal="right" vertical="top"/>
    </xf>
    <xf numFmtId="0" fontId="89" fillId="25" borderId="0">
      <alignment horizontal="right" vertical="top"/>
    </xf>
    <xf numFmtId="0" fontId="144" fillId="0" borderId="0" applyNumberFormat="0" applyFill="0" applyBorder="0" applyAlignment="0" applyProtection="0"/>
    <xf numFmtId="187" fontId="132" fillId="0" borderId="11">
      <protection locked="0"/>
    </xf>
    <xf numFmtId="0" fontId="145" fillId="0" borderId="0" applyNumberFormat="0" applyFill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186" fontId="149" fillId="0" borderId="0" applyFont="0" applyFill="0" applyBorder="0" applyAlignment="0" applyProtection="0"/>
    <xf numFmtId="0" fontId="124" fillId="0" borderId="2">
      <alignment horizontal="centerContinuous" vertical="top" wrapText="1"/>
    </xf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40" fontId="123" fillId="0" borderId="0" applyFont="0" applyFill="0" applyBorder="0" applyAlignment="0" applyProtection="0"/>
    <xf numFmtId="0" fontId="161" fillId="5" borderId="0" applyNumberFormat="0" applyBorder="0" applyAlignment="0" applyProtection="0"/>
    <xf numFmtId="49" fontId="124" fillId="0" borderId="1">
      <alignment horizontal="center" vertical="center" wrapText="1"/>
    </xf>
    <xf numFmtId="0" fontId="72" fillId="0" borderId="0"/>
    <xf numFmtId="0" fontId="72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90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2" fillId="0" borderId="0"/>
    <xf numFmtId="9" fontId="162" fillId="0" borderId="0" applyFont="0" applyFill="0" applyBorder="0" applyAlignment="0" applyProtection="0"/>
    <xf numFmtId="0" fontId="72" fillId="0" borderId="0"/>
    <xf numFmtId="0" fontId="90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0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0" fontId="159" fillId="0" borderId="8" applyNumberFormat="0" applyFill="0" applyAlignment="0" applyProtection="0"/>
    <xf numFmtId="0" fontId="160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89" fillId="0" borderId="0"/>
    <xf numFmtId="0" fontId="89" fillId="0" borderId="0"/>
    <xf numFmtId="0" fontId="106" fillId="0" borderId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03" fillId="9" borderId="0" applyNumberFormat="0" applyBorder="0" applyAlignment="0" applyProtection="0"/>
    <xf numFmtId="0" fontId="103" fillId="4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3" borderId="0" applyNumberFormat="0" applyBorder="0" applyAlignment="0" applyProtection="0"/>
    <xf numFmtId="0" fontId="103" fillId="11" borderId="0" applyNumberFormat="0" applyBorder="0" applyAlignment="0" applyProtection="0"/>
    <xf numFmtId="0" fontId="103" fillId="7" borderId="0" applyNumberFormat="0" applyBorder="0" applyAlignment="0" applyProtection="0"/>
    <xf numFmtId="0" fontId="127" fillId="16" borderId="0" applyNumberFormat="0" applyBorder="0" applyAlignment="0" applyProtection="0"/>
    <xf numFmtId="0" fontId="127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6" borderId="0" applyNumberFormat="0" applyBorder="0" applyAlignment="0" applyProtection="0"/>
    <xf numFmtId="0" fontId="127" fillId="15" borderId="0" applyNumberFormat="0" applyBorder="0" applyAlignment="0" applyProtection="0"/>
    <xf numFmtId="0" fontId="127" fillId="13" borderId="0" applyNumberFormat="0" applyBorder="0" applyAlignment="0" applyProtection="0"/>
    <xf numFmtId="0" fontId="103" fillId="9" borderId="0" applyNumberFormat="0" applyBorder="0" applyAlignment="0" applyProtection="0"/>
    <xf numFmtId="0" fontId="103" fillId="5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03" fillId="12" borderId="0" applyNumberFormat="0" applyBorder="0" applyAlignment="0" applyProtection="0"/>
    <xf numFmtId="0" fontId="71" fillId="0" borderId="0"/>
    <xf numFmtId="0" fontId="90" fillId="0" borderId="0"/>
    <xf numFmtId="0" fontId="70" fillId="0" borderId="0"/>
    <xf numFmtId="0" fontId="101" fillId="0" borderId="0"/>
    <xf numFmtId="0" fontId="165" fillId="0" borderId="0"/>
    <xf numFmtId="0" fontId="70" fillId="0" borderId="0"/>
    <xf numFmtId="0" fontId="70" fillId="0" borderId="0"/>
    <xf numFmtId="0" fontId="89" fillId="0" borderId="0"/>
    <xf numFmtId="0" fontId="70" fillId="0" borderId="0"/>
    <xf numFmtId="0" fontId="69" fillId="0" borderId="0"/>
    <xf numFmtId="0" fontId="69" fillId="0" borderId="0"/>
    <xf numFmtId="0" fontId="90" fillId="0" borderId="0"/>
    <xf numFmtId="0" fontId="69" fillId="0" borderId="0"/>
    <xf numFmtId="0" fontId="85" fillId="0" borderId="0"/>
    <xf numFmtId="0" fontId="168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170" fillId="0" borderId="0"/>
    <xf numFmtId="0" fontId="60" fillId="0" borderId="0"/>
    <xf numFmtId="0" fontId="6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170" fillId="0" borderId="0"/>
    <xf numFmtId="0" fontId="56" fillId="0" borderId="0"/>
    <xf numFmtId="0" fontId="55" fillId="0" borderId="0"/>
    <xf numFmtId="0" fontId="55" fillId="0" borderId="0"/>
    <xf numFmtId="0" fontId="54" fillId="0" borderId="0"/>
    <xf numFmtId="0" fontId="53" fillId="0" borderId="0"/>
    <xf numFmtId="0" fontId="176" fillId="0" borderId="0"/>
    <xf numFmtId="0" fontId="52" fillId="0" borderId="0"/>
    <xf numFmtId="0" fontId="89" fillId="0" borderId="0"/>
    <xf numFmtId="165" fontId="89" fillId="0" borderId="0" applyFon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60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162" fillId="0" borderId="0"/>
    <xf numFmtId="0" fontId="60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181" fillId="0" borderId="0"/>
    <xf numFmtId="0" fontId="182" fillId="0" borderId="13" applyNumberFormat="0" applyFill="0" applyAlignment="0" applyProtection="0"/>
    <xf numFmtId="0" fontId="183" fillId="0" borderId="14" applyNumberFormat="0" applyFill="0" applyAlignment="0" applyProtection="0"/>
    <xf numFmtId="0" fontId="184" fillId="0" borderId="15" applyNumberFormat="0" applyFill="0" applyAlignment="0" applyProtection="0"/>
    <xf numFmtId="0" fontId="184" fillId="0" borderId="0" applyNumberFormat="0" applyFill="0" applyBorder="0" applyAlignment="0" applyProtection="0"/>
    <xf numFmtId="0" fontId="185" fillId="26" borderId="0" applyNumberFormat="0" applyBorder="0" applyAlignment="0" applyProtection="0"/>
    <xf numFmtId="0" fontId="187" fillId="28" borderId="0" applyNumberFormat="0" applyBorder="0" applyAlignment="0" applyProtection="0"/>
    <xf numFmtId="0" fontId="127" fillId="15" borderId="0" applyNumberFormat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190" fontId="200" fillId="0" borderId="0" applyFont="0" applyFill="0" applyBorder="0" applyAlignment="0" applyProtection="0"/>
    <xf numFmtId="0" fontId="297" fillId="5" borderId="0" applyNumberFormat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197" fontId="103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03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03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03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03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03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03" fillId="3" borderId="0" applyNumberFormat="0" applyBorder="0" applyAlignment="0" applyProtection="0"/>
    <xf numFmtId="197" fontId="103" fillId="4" borderId="0" applyNumberFormat="0" applyBorder="0" applyAlignment="0" applyProtection="0"/>
    <xf numFmtId="197" fontId="103" fillId="5" borderId="0" applyNumberFormat="0" applyBorder="0" applyAlignment="0" applyProtection="0"/>
    <xf numFmtId="197" fontId="103" fillId="6" borderId="0" applyNumberFormat="0" applyBorder="0" applyAlignment="0" applyProtection="0"/>
    <xf numFmtId="197" fontId="103" fillId="7" borderId="0" applyNumberFormat="0" applyBorder="0" applyAlignment="0" applyProtection="0"/>
    <xf numFmtId="197" fontId="103" fillId="8" borderId="0" applyNumberFormat="0" applyBorder="0" applyAlignment="0" applyProtection="0"/>
    <xf numFmtId="192" fontId="106" fillId="0" borderId="0" applyFont="0" applyFill="0" applyBorder="0" applyAlignment="0" applyProtection="0"/>
    <xf numFmtId="193" fontId="106" fillId="0" borderId="0" applyFont="0" applyFill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03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03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03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03" fillId="9" borderId="0" applyNumberFormat="0" applyBorder="0" applyAlignment="0" applyProtection="0"/>
    <xf numFmtId="197" fontId="103" fillId="10" borderId="0" applyNumberFormat="0" applyBorder="0" applyAlignment="0" applyProtection="0"/>
    <xf numFmtId="197" fontId="103" fillId="11" borderId="0" applyNumberFormat="0" applyBorder="0" applyAlignment="0" applyProtection="0"/>
    <xf numFmtId="197" fontId="103" fillId="6" borderId="0" applyNumberFormat="0" applyBorder="0" applyAlignment="0" applyProtection="0"/>
    <xf numFmtId="197" fontId="103" fillId="9" borderId="0" applyNumberFormat="0" applyBorder="0" applyAlignment="0" applyProtection="0"/>
    <xf numFmtId="197" fontId="103" fillId="12" borderId="0" applyNumberFormat="0" applyBorder="0" applyAlignment="0" applyProtection="0"/>
    <xf numFmtId="194" fontId="200" fillId="0" borderId="0" applyFont="0" applyFill="0" applyBorder="0" applyAlignment="0" applyProtection="0"/>
    <xf numFmtId="197" fontId="127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7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7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7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7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7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7" fillId="13" borderId="0" applyNumberFormat="0" applyBorder="0" applyAlignment="0" applyProtection="0"/>
    <xf numFmtId="197" fontId="127" fillId="10" borderId="0" applyNumberFormat="0" applyBorder="0" applyAlignment="0" applyProtection="0"/>
    <xf numFmtId="197" fontId="127" fillId="11" borderId="0" applyNumberFormat="0" applyBorder="0" applyAlignment="0" applyProtection="0"/>
    <xf numFmtId="197" fontId="127" fillId="14" borderId="0" applyNumberFormat="0" applyBorder="0" applyAlignment="0" applyProtection="0"/>
    <xf numFmtId="197" fontId="127" fillId="15" borderId="0" applyNumberFormat="0" applyBorder="0" applyAlignment="0" applyProtection="0"/>
    <xf numFmtId="197" fontId="127" fillId="16" borderId="0" applyNumberFormat="0" applyBorder="0" applyAlignment="0" applyProtection="0"/>
    <xf numFmtId="197" fontId="127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7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7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7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7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7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0" fontId="160" fillId="0" borderId="0" applyNumberFormat="0" applyFill="0" applyBorder="0" applyAlignment="0" applyProtection="0"/>
    <xf numFmtId="197" fontId="128" fillId="0" borderId="0" applyNumberFormat="0" applyFill="0" applyBorder="0" applyAlignment="0" applyProtection="0">
      <alignment vertical="top"/>
      <protection locked="0"/>
    </xf>
    <xf numFmtId="0" fontId="296" fillId="0" borderId="0" applyNumberFormat="0" applyFill="0" applyBorder="0" applyAlignment="0" applyProtection="0"/>
    <xf numFmtId="197" fontId="128" fillId="0" borderId="0" applyNumberFormat="0" applyFill="0" applyBorder="0" applyAlignment="0" applyProtection="0">
      <alignment vertical="top"/>
      <protection locked="0"/>
    </xf>
    <xf numFmtId="197" fontId="201" fillId="0" borderId="22">
      <protection hidden="1"/>
    </xf>
    <xf numFmtId="197" fontId="202" fillId="21" borderId="22" applyNumberFormat="0" applyFont="0" applyBorder="0" applyAlignment="0" applyProtection="0">
      <protection hidden="1"/>
    </xf>
    <xf numFmtId="197" fontId="203" fillId="0" borderId="22">
      <protection hidden="1"/>
    </xf>
    <xf numFmtId="197" fontId="157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48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204" fillId="0" borderId="23" applyNumberFormat="0" applyFont="0" applyFill="0" applyAlignment="0" applyProtection="0"/>
    <xf numFmtId="197" fontId="154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" fontId="205" fillId="57" borderId="24">
      <alignment horizontal="right" vertical="center"/>
    </xf>
    <xf numFmtId="197" fontId="206" fillId="57" borderId="24">
      <alignment horizontal="right" vertical="center"/>
    </xf>
    <xf numFmtId="197" fontId="106" fillId="57" borderId="25"/>
    <xf numFmtId="197" fontId="205" fillId="58" borderId="24">
      <alignment horizontal="center" vertical="center"/>
    </xf>
    <xf numFmtId="1" fontId="205" fillId="57" borderId="24">
      <alignment horizontal="right" vertical="center"/>
    </xf>
    <xf numFmtId="197" fontId="106" fillId="57" borderId="0"/>
    <xf numFmtId="197" fontId="106" fillId="57" borderId="0"/>
    <xf numFmtId="197" fontId="207" fillId="57" borderId="24">
      <alignment horizontal="left" vertical="center"/>
    </xf>
    <xf numFmtId="197" fontId="207" fillId="57" borderId="26">
      <alignment vertical="center"/>
    </xf>
    <xf numFmtId="197" fontId="208" fillId="57" borderId="27">
      <alignment vertical="center"/>
    </xf>
    <xf numFmtId="197" fontId="207" fillId="57" borderId="24"/>
    <xf numFmtId="197" fontId="206" fillId="57" borderId="24">
      <alignment horizontal="right" vertical="center"/>
    </xf>
    <xf numFmtId="197" fontId="209" fillId="59" borderId="24">
      <alignment horizontal="left" vertical="center"/>
    </xf>
    <xf numFmtId="197" fontId="209" fillId="59" borderId="24">
      <alignment horizontal="left" vertical="center"/>
    </xf>
    <xf numFmtId="197" fontId="90" fillId="57" borderId="24">
      <alignment horizontal="left" vertical="center"/>
    </xf>
    <xf numFmtId="197" fontId="210" fillId="57" borderId="25"/>
    <xf numFmtId="197" fontId="205" fillId="58" borderId="24">
      <alignment horizontal="left" vertical="center"/>
    </xf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195" fontId="211" fillId="0" borderId="0"/>
    <xf numFmtId="0" fontId="296" fillId="0" borderId="0" applyNumberFormat="0" applyFill="0" applyBorder="0" applyAlignment="0" applyProtection="0"/>
    <xf numFmtId="41" fontId="212" fillId="0" borderId="0" applyFont="0" applyFill="0" applyBorder="0" applyAlignment="0" applyProtection="0"/>
    <xf numFmtId="188" fontId="90" fillId="0" borderId="0" applyFont="0" applyFill="0" applyBorder="0" applyAlignment="0" applyProtection="0"/>
    <xf numFmtId="0" fontId="284" fillId="8" borderId="3" applyNumberFormat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76" fontId="212" fillId="0" borderId="0" applyFont="0" applyFill="0" applyBorder="0" applyAlignment="0" applyProtection="0"/>
    <xf numFmtId="189" fontId="213" fillId="0" borderId="0">
      <alignment horizontal="right" vertical="top"/>
    </xf>
    <xf numFmtId="3" fontId="214" fillId="0" borderId="0" applyFont="0" applyFill="0" applyBorder="0" applyAlignment="0" applyProtection="0"/>
    <xf numFmtId="197" fontId="215" fillId="0" borderId="0"/>
    <xf numFmtId="3" fontId="106" fillId="0" borderId="0" applyFill="0" applyBorder="0" applyAlignment="0" applyProtection="0"/>
    <xf numFmtId="197" fontId="216" fillId="0" borderId="0"/>
    <xf numFmtId="197" fontId="216" fillId="0" borderId="0"/>
    <xf numFmtId="167" fontId="123" fillId="0" borderId="0" applyFont="0" applyFill="0" applyBorder="0" applyAlignment="0" applyProtection="0"/>
    <xf numFmtId="196" fontId="214" fillId="0" borderId="0" applyFont="0" applyFill="0" applyBorder="0" applyAlignment="0" applyProtection="0"/>
    <xf numFmtId="197" fontId="204" fillId="0" borderId="0" applyFont="0" applyFill="0" applyBorder="0" applyAlignment="0" applyProtection="0"/>
    <xf numFmtId="197" fontId="217" fillId="0" borderId="0" applyFont="0" applyFill="0" applyBorder="0" applyAlignment="0" applyProtection="0"/>
    <xf numFmtId="197" fontId="158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8" fontId="218" fillId="0" borderId="0" applyFont="0" applyFill="0" applyBorder="0" applyAlignment="0" applyProtection="0"/>
    <xf numFmtId="199" fontId="218" fillId="0" borderId="0" applyFont="0" applyFill="0" applyBorder="0" applyAlignment="0" applyProtection="0"/>
    <xf numFmtId="197" fontId="219" fillId="0" borderId="0">
      <protection locked="0"/>
    </xf>
    <xf numFmtId="197" fontId="219" fillId="0" borderId="0">
      <protection locked="0"/>
    </xf>
    <xf numFmtId="197" fontId="220" fillId="0" borderId="0">
      <protection locked="0"/>
    </xf>
    <xf numFmtId="197" fontId="219" fillId="0" borderId="0">
      <protection locked="0"/>
    </xf>
    <xf numFmtId="197" fontId="221" fillId="0" borderId="0"/>
    <xf numFmtId="197" fontId="219" fillId="0" borderId="0">
      <protection locked="0"/>
    </xf>
    <xf numFmtId="197" fontId="222" fillId="0" borderId="0"/>
    <xf numFmtId="197" fontId="219" fillId="0" borderId="0">
      <protection locked="0"/>
    </xf>
    <xf numFmtId="197" fontId="222" fillId="0" borderId="0"/>
    <xf numFmtId="197" fontId="220" fillId="0" borderId="0">
      <protection locked="0"/>
    </xf>
    <xf numFmtId="197" fontId="222" fillId="0" borderId="0"/>
    <xf numFmtId="3" fontId="204" fillId="0" borderId="0" applyFont="0" applyFill="0" applyBorder="0" applyAlignment="0" applyProtection="0"/>
    <xf numFmtId="3" fontId="204" fillId="0" borderId="0" applyFont="0" applyFill="0" applyBorder="0" applyAlignment="0" applyProtection="0"/>
    <xf numFmtId="0" fontId="284" fillId="8" borderId="3" applyNumberFormat="0" applyAlignment="0" applyProtection="0"/>
    <xf numFmtId="197" fontId="222" fillId="0" borderId="0"/>
    <xf numFmtId="197" fontId="223" fillId="0" borderId="0"/>
    <xf numFmtId="197" fontId="222" fillId="0" borderId="0"/>
    <xf numFmtId="197" fontId="215" fillId="0" borderId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38" fontId="224" fillId="58" borderId="0" applyNumberFormat="0" applyBorder="0" applyAlignment="0" applyProtection="0"/>
    <xf numFmtId="197" fontId="150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51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52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52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0" fontId="276" fillId="15" borderId="0" applyNumberFormat="0" applyBorder="0" applyAlignment="0" applyProtection="0"/>
    <xf numFmtId="0" fontId="127" fillId="20" borderId="0" applyNumberFormat="0" applyBorder="0" applyAlignment="0" applyProtection="0"/>
    <xf numFmtId="197" fontId="225" fillId="0" borderId="0" applyNumberFormat="0" applyFill="0" applyBorder="0" applyAlignment="0" applyProtection="0">
      <alignment vertical="top"/>
      <protection locked="0"/>
    </xf>
    <xf numFmtId="197" fontId="227" fillId="0" borderId="0" applyNumberFormat="0" applyFill="0" applyBorder="0" applyAlignment="0" applyProtection="0">
      <alignment vertical="top"/>
      <protection locked="0"/>
    </xf>
    <xf numFmtId="0" fontId="276" fillId="20" borderId="0" applyNumberFormat="0" applyBorder="0" applyAlignment="0" applyProtection="0"/>
    <xf numFmtId="197" fontId="90" fillId="0" borderId="0"/>
    <xf numFmtId="200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197" fontId="146" fillId="8" borderId="3" applyNumberFormat="0" applyAlignment="0" applyProtection="0"/>
    <xf numFmtId="10" fontId="224" fillId="57" borderId="24" applyNumberFormat="0" applyBorder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197" fontId="19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7" fontId="196" fillId="0" borderId="0" applyNumberFormat="0" applyFill="0" applyBorder="0" applyAlignment="0" applyProtection="0">
      <alignment vertical="top"/>
      <protection locked="0"/>
    </xf>
    <xf numFmtId="181" fontId="229" fillId="0" borderId="0"/>
    <xf numFmtId="197" fontId="222" fillId="0" borderId="28"/>
    <xf numFmtId="197" fontId="159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230" fillId="0" borderId="22">
      <alignment horizontal="left"/>
      <protection locked="0"/>
    </xf>
    <xf numFmtId="197" fontId="231" fillId="0" borderId="0" applyNumberFormat="0" applyFill="0" applyBorder="0" applyAlignment="0" applyProtection="0">
      <alignment vertical="top"/>
      <protection locked="0"/>
    </xf>
    <xf numFmtId="202" fontId="204" fillId="0" borderId="0" applyFont="0" applyFill="0" applyBorder="0" applyAlignment="0" applyProtection="0"/>
    <xf numFmtId="41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166" fontId="204" fillId="0" borderId="0" applyFont="0" applyFill="0" applyBorder="0" applyAlignment="0" applyProtection="0"/>
    <xf numFmtId="168" fontId="212" fillId="0" borderId="0" applyFont="0" applyFill="0" applyBorder="0" applyAlignment="0" applyProtection="0"/>
    <xf numFmtId="169" fontId="212" fillId="0" borderId="0" applyFont="0" applyFill="0" applyBorder="0" applyAlignment="0" applyProtection="0"/>
    <xf numFmtId="197" fontId="232" fillId="0" borderId="0"/>
    <xf numFmtId="197" fontId="156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233" fillId="0" borderId="0"/>
    <xf numFmtId="197" fontId="197" fillId="0" borderId="0"/>
    <xf numFmtId="197" fontId="197" fillId="0" borderId="0"/>
    <xf numFmtId="197" fontId="216" fillId="0" borderId="0"/>
    <xf numFmtId="197" fontId="216" fillId="0" borderId="0"/>
    <xf numFmtId="197" fontId="216" fillId="0" borderId="0"/>
    <xf numFmtId="197" fontId="216" fillId="0" borderId="0"/>
    <xf numFmtId="197" fontId="125" fillId="0" borderId="0"/>
    <xf numFmtId="197" fontId="125" fillId="0" borderId="0"/>
    <xf numFmtId="0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06" fillId="0" borderId="0"/>
    <xf numFmtId="197" fontId="106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90" fillId="0" borderId="0"/>
    <xf numFmtId="197" fontId="106" fillId="0" borderId="0"/>
    <xf numFmtId="197" fontId="200" fillId="0" borderId="0"/>
    <xf numFmtId="197" fontId="16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89" fillId="0" borderId="0" applyNumberFormat="0" applyFill="0" applyBorder="0" applyAlignment="0" applyProtection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06" fillId="0" borderId="0"/>
    <xf numFmtId="203" fontId="212" fillId="0" borderId="0" applyFill="0" applyBorder="0" applyAlignment="0" applyProtection="0">
      <alignment horizontal="right"/>
    </xf>
    <xf numFmtId="197" fontId="218" fillId="0" borderId="0"/>
    <xf numFmtId="0" fontId="276" fillId="20" borderId="0" applyNumberFormat="0" applyBorder="0" applyAlignment="0" applyProtection="0"/>
    <xf numFmtId="0" fontId="127" fillId="20" borderId="0" applyNumberFormat="0" applyBorder="0" applyAlignment="0" applyProtection="0"/>
    <xf numFmtId="0" fontId="276" fillId="20" borderId="0" applyNumberFormat="0" applyBorder="0" applyAlignment="0" applyProtection="0"/>
    <xf numFmtId="197" fontId="90" fillId="24" borderId="9" applyNumberFormat="0" applyFont="0" applyAlignment="0" applyProtection="0"/>
    <xf numFmtId="197" fontId="197" fillId="24" borderId="9" applyNumberFormat="0" applyFont="0" applyAlignment="0" applyProtection="0"/>
    <xf numFmtId="197" fontId="125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49" fontId="234" fillId="0" borderId="0"/>
    <xf numFmtId="197" fontId="147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204" fontId="218" fillId="0" borderId="0" applyFont="0" applyFill="0" applyBorder="0" applyAlignment="0" applyProtection="0"/>
    <xf numFmtId="205" fontId="218" fillId="0" borderId="0" applyFont="0" applyFill="0" applyBorder="0" applyAlignment="0" applyProtection="0"/>
    <xf numFmtId="197" fontId="215" fillId="0" borderId="0"/>
    <xf numFmtId="10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206" fontId="106" fillId="0" borderId="0" applyFont="0" applyFill="0" applyBorder="0" applyAlignment="0" applyProtection="0"/>
    <xf numFmtId="207" fontId="200" fillId="0" borderId="0" applyFont="0" applyFill="0" applyBorder="0" applyAlignment="0" applyProtection="0"/>
    <xf numFmtId="208" fontId="200" fillId="0" borderId="0" applyFont="0" applyFill="0" applyBorder="0" applyAlignment="0" applyProtection="0"/>
    <xf numFmtId="2" fontId="204" fillId="0" borderId="0" applyFont="0" applyFill="0" applyBorder="0" applyAlignment="0" applyProtection="0"/>
    <xf numFmtId="209" fontId="212" fillId="0" borderId="0" applyFill="0" applyBorder="0" applyAlignment="0">
      <alignment horizontal="centerContinuous"/>
    </xf>
    <xf numFmtId="197" fontId="200" fillId="0" borderId="0"/>
    <xf numFmtId="197" fontId="235" fillId="0" borderId="22" applyNumberFormat="0" applyFill="0" applyBorder="0" applyAlignment="0" applyProtection="0">
      <protection hidden="1"/>
    </xf>
    <xf numFmtId="177" fontId="236" fillId="0" borderId="0"/>
    <xf numFmtId="197" fontId="237" fillId="0" borderId="0"/>
    <xf numFmtId="197" fontId="106" fillId="0" borderId="0" applyNumberFormat="0"/>
    <xf numFmtId="197" fontId="155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236" fillId="21" borderId="22"/>
    <xf numFmtId="187" fontId="132" fillId="0" borderId="29">
      <protection locked="0"/>
    </xf>
    <xf numFmtId="197" fontId="238" fillId="0" borderId="12" applyNumberFormat="0" applyFill="0" applyAlignment="0" applyProtection="0"/>
    <xf numFmtId="197" fontId="219" fillId="0" borderId="29">
      <protection locked="0"/>
    </xf>
    <xf numFmtId="197" fontId="232" fillId="0" borderId="0"/>
    <xf numFmtId="197" fontId="160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239" fillId="0" borderId="0" applyNumberFormat="0" applyFill="0" applyBorder="0" applyAlignment="0" applyProtection="0"/>
    <xf numFmtId="197" fontId="240" fillId="0" borderId="0" applyNumberFormat="0" applyFill="0" applyBorder="0" applyAlignment="0" applyProtection="0"/>
    <xf numFmtId="177" fontId="241" fillId="0" borderId="0">
      <alignment horizontal="right"/>
    </xf>
    <xf numFmtId="197" fontId="127" fillId="17" borderId="0" applyNumberFormat="0" applyBorder="0" applyAlignment="0" applyProtection="0"/>
    <xf numFmtId="197" fontId="127" fillId="18" borderId="0" applyNumberFormat="0" applyBorder="0" applyAlignment="0" applyProtection="0"/>
    <xf numFmtId="197" fontId="127" fillId="19" borderId="0" applyNumberFormat="0" applyBorder="0" applyAlignment="0" applyProtection="0"/>
    <xf numFmtId="197" fontId="127" fillId="14" borderId="0" applyNumberFormat="0" applyBorder="0" applyAlignment="0" applyProtection="0"/>
    <xf numFmtId="197" fontId="127" fillId="15" borderId="0" applyNumberFormat="0" applyBorder="0" applyAlignment="0" applyProtection="0"/>
    <xf numFmtId="197" fontId="127" fillId="20" borderId="0" applyNumberFormat="0" applyBorder="0" applyAlignment="0" applyProtection="0"/>
    <xf numFmtId="197" fontId="146" fillId="8" borderId="3" applyNumberFormat="0" applyAlignment="0" applyProtection="0"/>
    <xf numFmtId="0" fontId="247" fillId="0" borderId="0" applyNumberFormat="0" applyFill="0" applyBorder="0" applyAlignment="0" applyProtection="0"/>
    <xf numFmtId="197" fontId="242" fillId="0" borderId="0" applyProtection="0"/>
    <xf numFmtId="0" fontId="276" fillId="15" borderId="0" applyNumberFormat="0" applyBorder="0" applyAlignment="0" applyProtection="0"/>
    <xf numFmtId="197" fontId="161" fillId="5" borderId="0" applyNumberFormat="0" applyBorder="0" applyAlignment="0" applyProtection="0"/>
    <xf numFmtId="0" fontId="276" fillId="15" borderId="0" applyNumberFormat="0" applyBorder="0" applyAlignment="0" applyProtection="0"/>
    <xf numFmtId="197" fontId="124" fillId="0" borderId="2">
      <alignment horizontal="centerContinuous" vertical="top" wrapText="1"/>
    </xf>
    <xf numFmtId="197" fontId="243" fillId="0" borderId="0" applyProtection="0"/>
    <xf numFmtId="197" fontId="244" fillId="0" borderId="0" applyProtection="0"/>
    <xf numFmtId="197" fontId="159" fillId="0" borderId="8" applyNumberFormat="0" applyFill="0" applyAlignment="0" applyProtection="0"/>
    <xf numFmtId="197" fontId="242" fillId="0" borderId="29" applyProtection="0"/>
    <xf numFmtId="197" fontId="154" fillId="22" borderId="4" applyNumberFormat="0" applyAlignment="0" applyProtection="0"/>
    <xf numFmtId="197" fontId="155" fillId="0" borderId="0" applyNumberFormat="0" applyFill="0" applyBorder="0" applyAlignment="0" applyProtection="0"/>
    <xf numFmtId="197" fontId="148" fillId="21" borderId="3" applyNumberFormat="0" applyAlignment="0" applyProtection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0" fontId="162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103" fillId="0" borderId="0"/>
    <xf numFmtId="197" fontId="90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0" fontId="250" fillId="0" borderId="0"/>
    <xf numFmtId="197" fontId="103" fillId="0" borderId="0"/>
    <xf numFmtId="197" fontId="89" fillId="0" borderId="0"/>
    <xf numFmtId="197" fontId="103" fillId="0" borderId="0"/>
    <xf numFmtId="197" fontId="162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90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99" fillId="0" borderId="0"/>
    <xf numFmtId="197" fontId="162" fillId="0" borderId="0"/>
    <xf numFmtId="197" fontId="89" fillId="0" borderId="0"/>
    <xf numFmtId="197" fontId="103" fillId="0" borderId="0"/>
    <xf numFmtId="197" fontId="199" fillId="0" borderId="0"/>
    <xf numFmtId="197" fontId="199" fillId="0" borderId="0"/>
    <xf numFmtId="197" fontId="90" fillId="0" borderId="0"/>
    <xf numFmtId="197" fontId="162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03" fillId="0" borderId="0"/>
    <xf numFmtId="197" fontId="89" fillId="0" borderId="0"/>
    <xf numFmtId="197" fontId="103" fillId="0" borderId="0"/>
    <xf numFmtId="197" fontId="103" fillId="0" borderId="0"/>
    <xf numFmtId="197" fontId="103" fillId="0" borderId="0"/>
    <xf numFmtId="197" fontId="153" fillId="0" borderId="12" applyNumberFormat="0" applyFill="0" applyAlignment="0" applyProtection="0"/>
    <xf numFmtId="197" fontId="157" fillId="4" borderId="0" applyNumberFormat="0" applyBorder="0" applyAlignment="0" applyProtection="0"/>
    <xf numFmtId="197" fontId="90" fillId="24" borderId="9" applyNumberFormat="0" applyFont="0" applyAlignment="0" applyProtection="0"/>
    <xf numFmtId="0" fontId="276" fillId="14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197" fontId="147" fillId="21" borderId="10" applyNumberFormat="0" applyAlignment="0" applyProtection="0"/>
    <xf numFmtId="197" fontId="156" fillId="23" borderId="0" applyNumberFormat="0" applyBorder="0" applyAlignment="0" applyProtection="0"/>
    <xf numFmtId="197" fontId="198" fillId="0" borderId="0"/>
    <xf numFmtId="197" fontId="242" fillId="0" borderId="0"/>
    <xf numFmtId="197" fontId="160" fillId="0" borderId="0" applyNumberFormat="0" applyFill="0" applyBorder="0" applyAlignment="0" applyProtection="0"/>
    <xf numFmtId="197" fontId="158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" fontId="242" fillId="0" borderId="0" applyProtection="0"/>
    <xf numFmtId="182" fontId="103" fillId="0" borderId="0" applyFont="0" applyFill="0" applyBorder="0" applyAlignment="0" applyProtection="0"/>
    <xf numFmtId="0" fontId="38" fillId="0" borderId="0"/>
    <xf numFmtId="0" fontId="185" fillId="26" borderId="0" applyNumberFormat="0" applyBorder="0" applyAlignment="0" applyProtection="0"/>
    <xf numFmtId="49" fontId="124" fillId="0" borderId="24">
      <alignment horizontal="center" vertical="center" wrapText="1"/>
    </xf>
    <xf numFmtId="0" fontId="276" fillId="14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61" fillId="5" borderId="0" applyNumberFormat="0" applyBorder="0" applyAlignment="0" applyProtection="0"/>
    <xf numFmtId="0" fontId="297" fillId="5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297" fillId="5" borderId="0" applyNumberFormat="0" applyBorder="0" applyAlignment="0" applyProtection="0"/>
    <xf numFmtId="182" fontId="90" fillId="0" borderId="0" applyFont="0" applyFill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62" borderId="0" applyNumberFormat="0" applyBorder="0" applyAlignment="0" applyProtection="0"/>
    <xf numFmtId="0" fontId="127" fillId="62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63" borderId="0" applyNumberFormat="0" applyBorder="0" applyAlignment="0" applyProtection="0"/>
    <xf numFmtId="0" fontId="127" fillId="63" borderId="0" applyNumberFormat="0" applyBorder="0" applyAlignment="0" applyProtection="0"/>
    <xf numFmtId="0" fontId="276" fillId="20" borderId="0" applyNumberFormat="0" applyBorder="0" applyAlignment="0" applyProtection="0"/>
    <xf numFmtId="0" fontId="276" fillId="15" borderId="0" applyNumberFormat="0" applyBorder="0" applyAlignment="0" applyProtection="0"/>
    <xf numFmtId="0" fontId="127" fillId="18" borderId="0" applyNumberFormat="0" applyBorder="0" applyAlignment="0" applyProtection="0"/>
    <xf numFmtId="0" fontId="127" fillId="18" borderId="0" applyNumberFormat="0" applyBorder="0" applyAlignment="0" applyProtection="0"/>
    <xf numFmtId="0" fontId="146" fillId="23" borderId="3" applyNumberFormat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245" fillId="25" borderId="3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3" fillId="0" borderId="30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54" fillId="0" borderId="31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32" applyNumberFormat="0" applyFill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153" fillId="0" borderId="33" applyNumberFormat="0" applyFill="0" applyAlignment="0" applyProtection="0"/>
    <xf numFmtId="0" fontId="153" fillId="0" borderId="33" applyNumberFormat="0" applyFill="0" applyAlignment="0" applyProtection="0"/>
    <xf numFmtId="0" fontId="276" fillId="15" borderId="0" applyNumberFormat="0" applyBorder="0" applyAlignment="0" applyProtection="0"/>
    <xf numFmtId="0" fontId="276" fillId="14" borderId="0" applyNumberFormat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6" fillId="23" borderId="0" applyNumberFormat="0" applyBorder="0" applyAlignment="0" applyProtection="0"/>
    <xf numFmtId="0" fontId="256" fillId="2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60" fillId="0" borderId="0"/>
    <xf numFmtId="0" fontId="38" fillId="0" borderId="0"/>
    <xf numFmtId="0" fontId="90" fillId="0" borderId="0"/>
    <xf numFmtId="0" fontId="257" fillId="0" borderId="0"/>
    <xf numFmtId="0" fontId="90" fillId="0" borderId="0"/>
    <xf numFmtId="0" fontId="257" fillId="0" borderId="0"/>
    <xf numFmtId="0" fontId="257" fillId="0" borderId="0"/>
    <xf numFmtId="0" fontId="90" fillId="0" borderId="0"/>
    <xf numFmtId="0" fontId="90" fillId="0" borderId="0"/>
    <xf numFmtId="0" fontId="90" fillId="0" borderId="0"/>
    <xf numFmtId="0" fontId="157" fillId="6" borderId="0" applyNumberFormat="0" applyBorder="0" applyAlignment="0" applyProtection="0"/>
    <xf numFmtId="0" fontId="157" fillId="6" borderId="0" applyNumberFormat="0" applyBorder="0" applyAlignment="0" applyProtection="0"/>
    <xf numFmtId="0" fontId="276" fillId="19" borderId="0" applyNumberFormat="0" applyBorder="0" applyAlignment="0" applyProtection="0"/>
    <xf numFmtId="0" fontId="276" fillId="14" borderId="0" applyNumberFormat="0" applyBorder="0" applyAlignment="0" applyProtection="0"/>
    <xf numFmtId="0" fontId="127" fillId="14" borderId="0" applyNumberFormat="0" applyBorder="0" applyAlignment="0" applyProtection="0"/>
    <xf numFmtId="0" fontId="160" fillId="0" borderId="34" applyNumberFormat="0" applyFill="0" applyAlignment="0" applyProtection="0"/>
    <xf numFmtId="0" fontId="160" fillId="0" borderId="34" applyNumberFormat="0" applyFill="0" applyAlignment="0" applyProtection="0"/>
    <xf numFmtId="0" fontId="103" fillId="0" borderId="0"/>
    <xf numFmtId="214" fontId="103" fillId="9" borderId="0" applyNumberFormat="0" applyBorder="0" applyAlignment="0" applyProtection="0"/>
    <xf numFmtId="0" fontId="161" fillId="7" borderId="0" applyNumberFormat="0" applyBorder="0" applyAlignment="0" applyProtection="0"/>
    <xf numFmtId="0" fontId="161" fillId="7" borderId="0" applyNumberFormat="0" applyBorder="0" applyAlignment="0" applyProtection="0"/>
    <xf numFmtId="0" fontId="269" fillId="0" borderId="0"/>
    <xf numFmtId="0" fontId="60" fillId="0" borderId="0"/>
    <xf numFmtId="43" fontId="60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8" fillId="36" borderId="0" applyNumberFormat="0" applyBorder="0" applyAlignment="0" applyProtection="0"/>
    <xf numFmtId="0" fontId="268" fillId="40" borderId="0" applyNumberFormat="0" applyBorder="0" applyAlignment="0" applyProtection="0"/>
    <xf numFmtId="0" fontId="268" fillId="44" borderId="0" applyNumberFormat="0" applyBorder="0" applyAlignment="0" applyProtection="0"/>
    <xf numFmtId="0" fontId="268" fillId="48" borderId="0" applyNumberFormat="0" applyBorder="0" applyAlignment="0" applyProtection="0"/>
    <xf numFmtId="0" fontId="268" fillId="52" borderId="0" applyNumberFormat="0" applyBorder="0" applyAlignment="0" applyProtection="0"/>
    <xf numFmtId="0" fontId="268" fillId="56" borderId="0" applyNumberFormat="0" applyBorder="0" applyAlignment="0" applyProtection="0"/>
    <xf numFmtId="0" fontId="268" fillId="33" borderId="0" applyNumberFormat="0" applyBorder="0" applyAlignment="0" applyProtection="0"/>
    <xf numFmtId="0" fontId="268" fillId="37" borderId="0" applyNumberFormat="0" applyBorder="0" applyAlignment="0" applyProtection="0"/>
    <xf numFmtId="0" fontId="268" fillId="41" borderId="0" applyNumberFormat="0" applyBorder="0" applyAlignment="0" applyProtection="0"/>
    <xf numFmtId="0" fontId="268" fillId="45" borderId="0" applyNumberFormat="0" applyBorder="0" applyAlignment="0" applyProtection="0"/>
    <xf numFmtId="0" fontId="268" fillId="49" borderId="0" applyNumberFormat="0" applyBorder="0" applyAlignment="0" applyProtection="0"/>
    <xf numFmtId="0" fontId="268" fillId="53" borderId="0" applyNumberFormat="0" applyBorder="0" applyAlignment="0" applyProtection="0"/>
    <xf numFmtId="0" fontId="259" fillId="27" borderId="0" applyNumberFormat="0" applyBorder="0" applyAlignment="0" applyProtection="0"/>
    <xf numFmtId="0" fontId="263" fillId="30" borderId="16" applyNumberFormat="0" applyAlignment="0" applyProtection="0"/>
    <xf numFmtId="0" fontId="265" fillId="31" borderId="19" applyNumberFormat="0" applyAlignment="0" applyProtection="0"/>
    <xf numFmtId="43" fontId="6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69" fontId="106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58" fillId="26" borderId="0" applyNumberFormat="0" applyBorder="0" applyAlignment="0" applyProtection="0"/>
    <xf numFmtId="0" fontId="271" fillId="0" borderId="13" applyNumberFormat="0" applyFill="0" applyAlignment="0" applyProtection="0"/>
    <xf numFmtId="0" fontId="272" fillId="0" borderId="14" applyNumberFormat="0" applyFill="0" applyAlignment="0" applyProtection="0"/>
    <xf numFmtId="0" fontId="273" fillId="0" borderId="15" applyNumberFormat="0" applyFill="0" applyAlignment="0" applyProtection="0"/>
    <xf numFmtId="0" fontId="273" fillId="0" borderId="0" applyNumberFormat="0" applyFill="0" applyBorder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261" fillId="29" borderId="16" applyNumberFormat="0" applyAlignment="0" applyProtection="0"/>
    <xf numFmtId="0" fontId="264" fillId="0" borderId="18" applyNumberFormat="0" applyFill="0" applyAlignment="0" applyProtection="0"/>
    <xf numFmtId="0" fontId="260" fillId="28" borderId="0" applyNumberFormat="0" applyBorder="0" applyAlignment="0" applyProtection="0"/>
    <xf numFmtId="0" fontId="197" fillId="0" borderId="0"/>
    <xf numFmtId="0" fontId="212" fillId="0" borderId="0"/>
    <xf numFmtId="0" fontId="212" fillId="0" borderId="0"/>
    <xf numFmtId="0" fontId="60" fillId="0" borderId="0"/>
    <xf numFmtId="0" fontId="106" fillId="0" borderId="0"/>
    <xf numFmtId="0" fontId="106" fillId="0" borderId="0"/>
    <xf numFmtId="0" fontId="21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06" fillId="24" borderId="9" applyNumberFormat="0" applyFont="0" applyAlignment="0" applyProtection="0"/>
    <xf numFmtId="0" fontId="197" fillId="24" borderId="9" applyNumberFormat="0" applyFont="0" applyAlignment="0" applyProtection="0"/>
    <xf numFmtId="0" fontId="262" fillId="30" borderId="17" applyNumberFormat="0" applyAlignment="0" applyProtection="0"/>
    <xf numFmtId="0" fontId="270" fillId="0" borderId="0" applyNumberFormat="0" applyFill="0" applyBorder="0" applyAlignment="0" applyProtection="0"/>
    <xf numFmtId="0" fontId="238" fillId="0" borderId="12" applyNumberFormat="0" applyFill="0" applyAlignment="0" applyProtection="0"/>
    <xf numFmtId="0" fontId="219" fillId="0" borderId="29">
      <protection locked="0"/>
    </xf>
    <xf numFmtId="0" fontId="266" fillId="0" borderId="0" applyNumberFormat="0" applyFill="0" applyBorder="0" applyAlignment="0" applyProtection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38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5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4" fontId="212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125" fillId="0" borderId="0" applyFont="0" applyFill="0" applyBorder="0" applyAlignment="0" applyProtection="0"/>
    <xf numFmtId="165" fontId="125" fillId="0" borderId="0" applyFont="0" applyFill="0" applyBorder="0" applyAlignment="0" applyProtection="0"/>
    <xf numFmtId="165" fontId="125" fillId="0" borderId="0" applyFont="0" applyFill="0" applyBorder="0" applyAlignment="0" applyProtection="0"/>
    <xf numFmtId="197" fontId="162" fillId="0" borderId="0"/>
    <xf numFmtId="0" fontId="38" fillId="0" borderId="0"/>
    <xf numFmtId="0" fontId="38" fillId="0" borderId="0"/>
    <xf numFmtId="0" fontId="276" fillId="18" borderId="0" applyNumberFormat="0" applyBorder="0" applyAlignment="0" applyProtection="0"/>
    <xf numFmtId="0" fontId="297" fillId="5" borderId="0" applyNumberFormat="0" applyBorder="0" applyAlignment="0" applyProtection="0"/>
    <xf numFmtId="0" fontId="161" fillId="5" borderId="0" applyNumberFormat="0" applyBorder="0" applyAlignment="0" applyProtection="0"/>
    <xf numFmtId="214" fontId="125" fillId="6" borderId="0" applyNumberFormat="0" applyBorder="0" applyAlignment="0" applyProtection="0"/>
    <xf numFmtId="0" fontId="125" fillId="10" borderId="0" applyNumberFormat="0" applyBorder="0" applyAlignment="0" applyProtection="0"/>
    <xf numFmtId="0" fontId="103" fillId="8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2" fontId="220" fillId="0" borderId="0">
      <protection locked="0"/>
    </xf>
    <xf numFmtId="214" fontId="130" fillId="21" borderId="3" applyNumberFormat="0" applyAlignment="0" applyProtection="0"/>
    <xf numFmtId="0" fontId="219" fillId="0" borderId="0">
      <protection locked="0"/>
    </xf>
    <xf numFmtId="2" fontId="219" fillId="0" borderId="0">
      <protection locked="0"/>
    </xf>
    <xf numFmtId="0" fontId="129" fillId="4" borderId="0" applyNumberFormat="0" applyBorder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212" fillId="0" borderId="0" applyBorder="0"/>
    <xf numFmtId="227" fontId="19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214" fontId="90" fillId="0" borderId="0"/>
    <xf numFmtId="0" fontId="90" fillId="0" borderId="0"/>
    <xf numFmtId="214" fontId="90" fillId="0" borderId="0"/>
    <xf numFmtId="0" fontId="90" fillId="0" borderId="0"/>
    <xf numFmtId="0" fontId="103" fillId="0" borderId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03" fillId="6" borderId="0" applyNumberFormat="0" applyBorder="0" applyAlignment="0" applyProtection="0"/>
    <xf numFmtId="0" fontId="103" fillId="5" borderId="0" applyNumberFormat="0" applyBorder="0" applyAlignment="0" applyProtection="0"/>
    <xf numFmtId="171" fontId="103" fillId="0" borderId="0" applyFont="0" applyFill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4" borderId="0" applyNumberFormat="0" applyBorder="0" applyAlignment="0" applyProtection="0"/>
    <xf numFmtId="0" fontId="127" fillId="20" borderId="0" applyNumberFormat="0" applyBorder="0" applyAlignment="0" applyProtection="0"/>
    <xf numFmtId="197" fontId="127" fillId="16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9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03" fillId="11" borderId="0" applyNumberFormat="0" applyBorder="0" applyAlignment="0" applyProtection="0"/>
    <xf numFmtId="214" fontId="125" fillId="8" borderId="0" applyNumberFormat="0" applyBorder="0" applyAlignment="0" applyProtection="0"/>
    <xf numFmtId="0" fontId="218" fillId="0" borderId="0" applyNumberFormat="0" applyFont="0" applyFill="0" applyBorder="0" applyAlignment="0" applyProtection="0">
      <alignment vertical="top"/>
    </xf>
    <xf numFmtId="214" fontId="126" fillId="13" borderId="0" applyNumberFormat="0" applyBorder="0" applyAlignment="0" applyProtection="0"/>
    <xf numFmtId="214" fontId="126" fillId="13" borderId="0" applyNumberFormat="0" applyBorder="0" applyAlignment="0" applyProtection="0"/>
    <xf numFmtId="214" fontId="126" fillId="13" borderId="0" applyNumberFormat="0" applyBorder="0" applyAlignment="0" applyProtection="0"/>
    <xf numFmtId="214" fontId="126" fillId="10" borderId="0" applyNumberFormat="0" applyBorder="0" applyAlignment="0" applyProtection="0"/>
    <xf numFmtId="0" fontId="300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27" fillId="17" borderId="0" applyNumberFormat="0" applyBorder="0" applyAlignment="0" applyProtection="0"/>
    <xf numFmtId="214" fontId="145" fillId="0" borderId="0" applyNumberFormat="0" applyFill="0" applyBorder="0" applyAlignment="0" applyProtection="0"/>
    <xf numFmtId="214" fontId="127" fillId="15" borderId="0" applyNumberFormat="0" applyBorder="0" applyAlignment="0" applyProtection="0"/>
    <xf numFmtId="214" fontId="161" fillId="5" borderId="0" applyNumberFormat="0" applyBorder="0" applyAlignment="0" applyProtection="0"/>
    <xf numFmtId="214" fontId="146" fillId="8" borderId="3" applyNumberFormat="0" applyAlignment="0" applyProtection="0"/>
    <xf numFmtId="214" fontId="127" fillId="14" borderId="0" applyNumberFormat="0" applyBorder="0" applyAlignment="0" applyProtection="0"/>
    <xf numFmtId="0" fontId="10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227" fontId="269" fillId="0" borderId="0"/>
    <xf numFmtId="227" fontId="269" fillId="0" borderId="0"/>
    <xf numFmtId="0" fontId="89" fillId="0" borderId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0" fontId="38" fillId="5" borderId="0" applyNumberFormat="0" applyBorder="0" applyAlignment="0" applyProtection="0"/>
    <xf numFmtId="0" fontId="89" fillId="0" borderId="0" applyNumberFormat="0" applyFont="0" applyFill="0" applyBorder="0" applyAlignment="0" applyProtection="0"/>
    <xf numFmtId="0" fontId="127" fillId="18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4" borderId="0" applyNumberFormat="0" applyBorder="0" applyAlignment="0" applyProtection="0"/>
    <xf numFmtId="0" fontId="38" fillId="43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42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162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62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6" borderId="0" applyNumberFormat="0" applyBorder="0" applyAlignment="0" applyProtection="0"/>
    <xf numFmtId="0" fontId="38" fillId="35" borderId="0" applyNumberFormat="0" applyBorder="0" applyAlignment="0" applyProtection="0"/>
    <xf numFmtId="0" fontId="38" fillId="54" borderId="0" applyNumberFormat="0" applyBorder="0" applyAlignment="0" applyProtection="0"/>
    <xf numFmtId="0" fontId="38" fillId="6" borderId="0" applyNumberFormat="0" applyBorder="0" applyAlignment="0" applyProtection="0"/>
    <xf numFmtId="0" fontId="38" fillId="4" borderId="0" applyNumberFormat="0" applyBorder="0" applyAlignment="0" applyProtection="0"/>
    <xf numFmtId="0" fontId="38" fillId="51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0" fontId="38" fillId="0" borderId="0"/>
    <xf numFmtId="171" fontId="218" fillId="0" borderId="0" applyFont="0" applyFill="0" applyBorder="0" applyAlignment="0" applyProtection="0"/>
    <xf numFmtId="0" fontId="38" fillId="47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38" borderId="0" applyNumberFormat="0" applyBorder="0" applyAlignment="0" applyProtection="0"/>
    <xf numFmtId="0" fontId="38" fillId="6" borderId="0" applyNumberFormat="0" applyBorder="0" applyAlignment="0" applyProtection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38" fillId="6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6" borderId="0" applyNumberFormat="0" applyBorder="0" applyAlignment="0" applyProtection="0"/>
    <xf numFmtId="171" fontId="125" fillId="0" borderId="0" applyFont="0" applyFill="0" applyBorder="0" applyAlignment="0" applyProtection="0"/>
    <xf numFmtId="170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0" fontId="38" fillId="5" borderId="0" applyNumberFormat="0" applyBorder="0" applyAlignment="0" applyProtection="0"/>
    <xf numFmtId="0" fontId="38" fillId="47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43" borderId="0" applyNumberFormat="0" applyBorder="0" applyAlignment="0" applyProtection="0"/>
    <xf numFmtId="0" fontId="38" fillId="42" borderId="0" applyNumberFormat="0" applyBorder="0" applyAlignment="0" applyProtection="0"/>
    <xf numFmtId="0" fontId="38" fillId="35" borderId="0" applyNumberFormat="0" applyBorder="0" applyAlignment="0" applyProtection="0"/>
    <xf numFmtId="0" fontId="38" fillId="54" borderId="0" applyNumberFormat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11" borderId="0" applyNumberFormat="0" applyBorder="0" applyAlignment="0" applyProtection="0"/>
    <xf numFmtId="0" fontId="38" fillId="51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0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4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281" fillId="0" borderId="0">
      <protection locked="0"/>
    </xf>
    <xf numFmtId="0" fontId="95" fillId="10" borderId="0" applyNumberFormat="0" applyBorder="0" applyAlignment="0" applyProtection="0"/>
    <xf numFmtId="0" fontId="127" fillId="13" borderId="0" applyNumberFormat="0" applyBorder="0" applyAlignment="0" applyProtection="0"/>
    <xf numFmtId="0" fontId="276" fillId="11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148" fillId="21" borderId="3" applyNumberFormat="0" applyAlignment="0" applyProtection="0"/>
    <xf numFmtId="1" fontId="277" fillId="57" borderId="24">
      <alignment horizontal="right" vertical="center"/>
    </xf>
    <xf numFmtId="0" fontId="161" fillId="5" borderId="0" applyNumberFormat="0" applyBorder="0" applyAlignment="0" applyProtection="0"/>
    <xf numFmtId="0" fontId="282" fillId="25" borderId="0">
      <alignment horizontal="left" vertical="top"/>
    </xf>
    <xf numFmtId="0" fontId="283" fillId="25" borderId="0">
      <alignment horizontal="right" vertical="top"/>
    </xf>
    <xf numFmtId="0" fontId="283" fillId="25" borderId="0">
      <alignment horizontal="right" vertical="top"/>
    </xf>
    <xf numFmtId="0" fontId="160" fillId="0" borderId="0" applyNumberFormat="0" applyFill="0" applyBorder="0" applyAlignment="0" applyProtection="0"/>
    <xf numFmtId="0" fontId="127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8" borderId="0" applyNumberFormat="0" applyBorder="0" applyAlignment="0" applyProtection="0"/>
    <xf numFmtId="0" fontId="127" fillId="18" borderId="0" applyNumberFormat="0" applyBorder="0" applyAlignment="0" applyProtection="0"/>
    <xf numFmtId="0" fontId="127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9" borderId="0" applyNumberFormat="0" applyBorder="0" applyAlignment="0" applyProtection="0"/>
    <xf numFmtId="0" fontId="127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276" fillId="20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148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7" fillId="0" borderId="5" applyNumberFormat="0" applyFill="0" applyAlignment="0" applyProtection="0"/>
    <xf numFmtId="0" fontId="150" fillId="0" borderId="5" applyNumberFormat="0" applyFill="0" applyAlignment="0" applyProtection="0"/>
    <xf numFmtId="0" fontId="150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197" fontId="146" fillId="8" borderId="3" applyNumberFormat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154" fillId="22" borderId="4" applyNumberFormat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291" fillId="23" borderId="0" applyNumberFormat="0" applyBorder="0" applyAlignment="0" applyProtection="0"/>
    <xf numFmtId="0" fontId="156" fillId="23" borderId="0" applyNumberFormat="0" applyBorder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95" fillId="0" borderId="0"/>
    <xf numFmtId="0" fontId="103" fillId="0" borderId="0"/>
    <xf numFmtId="0" fontId="90" fillId="0" borderId="0"/>
    <xf numFmtId="0" fontId="90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292" fillId="0" borderId="0"/>
    <xf numFmtId="0" fontId="103" fillId="0" borderId="0"/>
    <xf numFmtId="0" fontId="90" fillId="0" borderId="0"/>
    <xf numFmtId="0" fontId="292" fillId="0" borderId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3" fillId="4" borderId="0" applyNumberFormat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279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9" fontId="89" fillId="0" borderId="0" applyFont="0" applyFill="0" applyBorder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159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297" fillId="5" borderId="0" applyNumberFormat="0" applyBorder="0" applyAlignment="0" applyProtection="0"/>
    <xf numFmtId="0" fontId="198" fillId="0" borderId="0"/>
    <xf numFmtId="0" fontId="198" fillId="0" borderId="0"/>
    <xf numFmtId="0" fontId="198" fillId="0" borderId="0"/>
    <xf numFmtId="0" fontId="106" fillId="0" borderId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0" fontId="103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0" fontId="103" fillId="4" borderId="0" applyNumberFormat="0" applyBorder="0" applyAlignment="0" applyProtection="0"/>
    <xf numFmtId="0" fontId="125" fillId="7" borderId="0" applyNumberFormat="0" applyBorder="0" applyAlignment="0" applyProtection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89" fillId="0" borderId="0" applyNumberFormat="0" applyFill="0" applyBorder="0" applyAlignment="0" applyProtection="0"/>
    <xf numFmtId="197" fontId="125" fillId="0" borderId="0"/>
    <xf numFmtId="197" fontId="125" fillId="0" borderId="0"/>
    <xf numFmtId="197" fontId="106" fillId="0" borderId="0"/>
    <xf numFmtId="197" fontId="125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97" fillId="24" borderId="9" applyNumberFormat="0" applyFon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215" fillId="0" borderId="0"/>
    <xf numFmtId="197" fontId="200" fillId="0" borderId="0"/>
    <xf numFmtId="197" fontId="235" fillId="0" borderId="22" applyNumberFormat="0" applyFill="0" applyBorder="0" applyAlignment="0" applyProtection="0">
      <protection hidden="1"/>
    </xf>
    <xf numFmtId="197" fontId="237" fillId="0" borderId="0"/>
    <xf numFmtId="197" fontId="106" fillId="0" borderId="0" applyNumberFormat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144" fillId="0" borderId="0" applyNumberFormat="0" applyFill="0" applyBorder="0" applyAlignment="0" applyProtection="0"/>
    <xf numFmtId="197" fontId="236" fillId="21" borderId="22"/>
    <xf numFmtId="187" fontId="132" fillId="0" borderId="29">
      <protection locked="0"/>
    </xf>
    <xf numFmtId="197" fontId="238" fillId="0" borderId="12" applyNumberFormat="0" applyFill="0" applyAlignment="0" applyProtection="0"/>
    <xf numFmtId="197" fontId="232" fillId="0" borderId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145" fillId="0" borderId="0" applyNumberFormat="0" applyFill="0" applyBorder="0" applyAlignment="0" applyProtection="0"/>
    <xf numFmtId="197" fontId="239" fillId="0" borderId="0" applyNumberFormat="0" applyFill="0" applyBorder="0" applyAlignment="0" applyProtection="0"/>
    <xf numFmtId="197" fontId="127" fillId="17" borderId="0" applyNumberFormat="0" applyBorder="0" applyAlignment="0" applyProtection="0"/>
    <xf numFmtId="197" fontId="127" fillId="18" borderId="0" applyNumberFormat="0" applyBorder="0" applyAlignment="0" applyProtection="0"/>
    <xf numFmtId="197" fontId="127" fillId="19" borderId="0" applyNumberFormat="0" applyBorder="0" applyAlignment="0" applyProtection="0"/>
    <xf numFmtId="197" fontId="127" fillId="14" borderId="0" applyNumberFormat="0" applyBorder="0" applyAlignment="0" applyProtection="0"/>
    <xf numFmtId="197" fontId="127" fillId="15" borderId="0" applyNumberFormat="0" applyBorder="0" applyAlignment="0" applyProtection="0"/>
    <xf numFmtId="197" fontId="146" fillId="8" borderId="3" applyNumberFormat="0" applyAlignment="0" applyProtection="0"/>
    <xf numFmtId="197" fontId="242" fillId="0" borderId="0" applyProtection="0"/>
    <xf numFmtId="197" fontId="161" fillId="5" borderId="0" applyNumberFormat="0" applyBorder="0" applyAlignment="0" applyProtection="0"/>
    <xf numFmtId="197" fontId="244" fillId="0" borderId="0" applyProtection="0"/>
    <xf numFmtId="197" fontId="159" fillId="0" borderId="8" applyNumberFormat="0" applyFill="0" applyAlignment="0" applyProtection="0"/>
    <xf numFmtId="197" fontId="242" fillId="0" borderId="29" applyProtection="0"/>
    <xf numFmtId="197" fontId="154" fillId="22" borderId="4" applyNumberFormat="0" applyAlignment="0" applyProtection="0"/>
    <xf numFmtId="197" fontId="155" fillId="0" borderId="0" applyNumberFormat="0" applyFill="0" applyBorder="0" applyAlignment="0" applyProtection="0"/>
    <xf numFmtId="197" fontId="148" fillId="21" borderId="3" applyNumberFormat="0" applyAlignment="0" applyProtection="0"/>
    <xf numFmtId="197" fontId="103" fillId="0" borderId="0"/>
    <xf numFmtId="197" fontId="103" fillId="0" borderId="0"/>
    <xf numFmtId="197" fontId="103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90" fillId="0" borderId="0"/>
    <xf numFmtId="197" fontId="103" fillId="0" borderId="0"/>
    <xf numFmtId="197" fontId="103" fillId="0" borderId="0"/>
    <xf numFmtId="0" fontId="250" fillId="0" borderId="0"/>
    <xf numFmtId="197" fontId="103" fillId="0" borderId="0"/>
    <xf numFmtId="197" fontId="89" fillId="0" borderId="0"/>
    <xf numFmtId="197" fontId="162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99" fillId="0" borderId="0"/>
    <xf numFmtId="197" fontId="199" fillId="0" borderId="0"/>
    <xf numFmtId="197" fontId="90" fillId="0" borderId="0"/>
    <xf numFmtId="197" fontId="162" fillId="0" borderId="0"/>
    <xf numFmtId="197" fontId="89" fillId="0" borderId="0" applyNumberFormat="0" applyFont="0" applyFill="0" applyBorder="0" applyAlignment="0" applyProtection="0"/>
    <xf numFmtId="0" fontId="38" fillId="0" borderId="0"/>
    <xf numFmtId="0" fontId="205" fillId="58" borderId="24">
      <alignment horizontal="center" vertical="center"/>
    </xf>
    <xf numFmtId="41" fontId="212" fillId="0" borderId="0" applyFont="0" applyFill="0" applyBorder="0" applyAlignment="0" applyProtection="0"/>
    <xf numFmtId="43" fontId="125" fillId="0" borderId="0" applyFont="0" applyFill="0" applyBorder="0" applyAlignment="0" applyProtection="0"/>
    <xf numFmtId="2" fontId="106" fillId="0" borderId="0" applyFont="0" applyFill="0" applyBorder="0" applyAlignment="0" applyProtection="0"/>
    <xf numFmtId="219" fontId="281" fillId="0" borderId="0">
      <protection locked="0"/>
    </xf>
    <xf numFmtId="214" fontId="125" fillId="12" borderId="0" applyNumberFormat="0" applyBorder="0" applyAlignment="0" applyProtection="0"/>
    <xf numFmtId="197" fontId="103" fillId="0" borderId="0"/>
    <xf numFmtId="214" fontId="103" fillId="11" borderId="0" applyNumberFormat="0" applyBorder="0" applyAlignment="0" applyProtection="0"/>
    <xf numFmtId="214" fontId="103" fillId="9" borderId="0" applyNumberFormat="0" applyBorder="0" applyAlignment="0" applyProtection="0"/>
    <xf numFmtId="214" fontId="126" fillId="13" borderId="0" applyNumberFormat="0" applyBorder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1" fillId="22" borderId="4" applyNumberFormat="0" applyAlignment="0" applyProtection="0"/>
    <xf numFmtId="0" fontId="302" fillId="0" borderId="0" applyNumberFormat="0" applyFill="0" applyBorder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31" fillId="22" borderId="4" applyNumberFormat="0" applyAlignment="0" applyProtection="0"/>
    <xf numFmtId="214" fontId="143" fillId="21" borderId="10" applyNumberFormat="0" applyAlignment="0" applyProtection="0"/>
    <xf numFmtId="0" fontId="335" fillId="70" borderId="42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40" fontId="106" fillId="0" borderId="0"/>
    <xf numFmtId="0" fontId="60" fillId="0" borderId="0"/>
    <xf numFmtId="0" fontId="212" fillId="0" borderId="0"/>
    <xf numFmtId="0" fontId="212" fillId="0" borderId="0"/>
    <xf numFmtId="0" fontId="90" fillId="0" borderId="0"/>
    <xf numFmtId="0" fontId="60" fillId="0" borderId="0"/>
    <xf numFmtId="0" fontId="60" fillId="0" borderId="0"/>
    <xf numFmtId="0" fontId="333" fillId="0" borderId="0"/>
    <xf numFmtId="240" fontId="10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0" fillId="0" borderId="0"/>
    <xf numFmtId="0" fontId="233" fillId="0" borderId="0"/>
    <xf numFmtId="0" fontId="89" fillId="0" borderId="0">
      <alignment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103" fillId="6" borderId="0" applyNumberFormat="0" applyBorder="0" applyAlignment="0" applyProtection="0"/>
    <xf numFmtId="0" fontId="95" fillId="11" borderId="0" applyNumberFormat="0" applyBorder="0" applyAlignment="0" applyProtection="0"/>
    <xf numFmtId="0" fontId="276" fillId="14" borderId="0" applyNumberFormat="0" applyBorder="0" applyAlignment="0" applyProtection="0"/>
    <xf numFmtId="0" fontId="95" fillId="6" borderId="0" applyNumberFormat="0" applyBorder="0" applyAlignment="0" applyProtection="0"/>
    <xf numFmtId="0" fontId="106" fillId="0" borderId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90" fillId="0" borderId="0"/>
    <xf numFmtId="0" fontId="103" fillId="0" borderId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197" fontId="103" fillId="0" borderId="0"/>
    <xf numFmtId="197" fontId="103" fillId="0" borderId="0"/>
    <xf numFmtId="197" fontId="90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199" fillId="0" borderId="0"/>
    <xf numFmtId="197" fontId="162" fillId="0" borderId="0"/>
    <xf numFmtId="197" fontId="89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 applyNumberFormat="0" applyFont="0" applyFill="0" applyBorder="0" applyAlignment="0" applyProtection="0"/>
    <xf numFmtId="197" fontId="89" fillId="0" borderId="0"/>
    <xf numFmtId="197" fontId="103" fillId="0" borderId="0"/>
    <xf numFmtId="197" fontId="103" fillId="0" borderId="0"/>
    <xf numFmtId="197" fontId="103" fillId="0" borderId="0"/>
    <xf numFmtId="197" fontId="153" fillId="0" borderId="12" applyNumberFormat="0" applyFill="0" applyAlignment="0" applyProtection="0"/>
    <xf numFmtId="197" fontId="157" fillId="4" borderId="0" applyNumberFormat="0" applyBorder="0" applyAlignment="0" applyProtection="0"/>
    <xf numFmtId="197" fontId="90" fillId="24" borderId="9" applyNumberFormat="0" applyFont="0" applyAlignment="0" applyProtection="0"/>
    <xf numFmtId="197" fontId="147" fillId="21" borderId="10" applyNumberFormat="0" applyAlignment="0" applyProtection="0"/>
    <xf numFmtId="197" fontId="156" fillId="23" borderId="0" applyNumberFormat="0" applyBorder="0" applyAlignment="0" applyProtection="0"/>
    <xf numFmtId="197" fontId="198" fillId="0" borderId="0"/>
    <xf numFmtId="197" fontId="160" fillId="0" borderId="0" applyNumberFormat="0" applyFill="0" applyBorder="0" applyAlignment="0" applyProtection="0"/>
    <xf numFmtId="197" fontId="158" fillId="0" borderId="0" applyNumberFormat="0" applyFill="0" applyBorder="0" applyAlignment="0" applyProtection="0"/>
    <xf numFmtId="182" fontId="103" fillId="0" borderId="0" applyFont="0" applyFill="0" applyBorder="0" applyAlignment="0" applyProtection="0"/>
    <xf numFmtId="0" fontId="38" fillId="0" borderId="0"/>
    <xf numFmtId="0" fontId="38" fillId="0" borderId="0"/>
    <xf numFmtId="0" fontId="60" fillId="0" borderId="0"/>
    <xf numFmtId="0" fontId="162" fillId="0" borderId="0"/>
    <xf numFmtId="210" fontId="89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182" fontId="125" fillId="0" borderId="0" applyFont="0" applyFill="0" applyBorder="0" applyAlignment="0" applyProtection="0"/>
    <xf numFmtId="43" fontId="218" fillId="0" borderId="0" applyFont="0" applyFill="0" applyBorder="0" applyAlignment="0" applyProtection="0"/>
    <xf numFmtId="211" fontId="89" fillId="0" borderId="0" applyFont="0" applyFill="0" applyBorder="0" applyAlignment="0" applyProtection="0"/>
    <xf numFmtId="0" fontId="106" fillId="0" borderId="0" applyFont="0" applyFill="0" applyBorder="0" applyAlignment="0" applyProtection="0"/>
    <xf numFmtId="219" fontId="281" fillId="0" borderId="0">
      <protection locked="0"/>
    </xf>
    <xf numFmtId="214" fontId="125" fillId="12" borderId="0" applyNumberFormat="0" applyBorder="0" applyAlignment="0" applyProtection="0"/>
    <xf numFmtId="214" fontId="103" fillId="10" borderId="0" applyNumberFormat="0" applyBorder="0" applyAlignment="0" applyProtection="0"/>
    <xf numFmtId="214" fontId="143" fillId="21" borderId="10" applyNumberFormat="0" applyAlignment="0" applyProtection="0"/>
    <xf numFmtId="0" fontId="162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162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95" fillId="4" borderId="0" applyNumberFormat="0" applyBorder="0" applyAlignment="0" applyProtection="0"/>
    <xf numFmtId="214" fontId="103" fillId="6" borderId="0" applyNumberFormat="0" applyBorder="0" applyAlignment="0" applyProtection="0"/>
    <xf numFmtId="197" fontId="125" fillId="0" borderId="0"/>
    <xf numFmtId="171" fontId="103" fillId="0" borderId="0" applyFont="0" applyFill="0" applyBorder="0" applyAlignment="0" applyProtection="0"/>
    <xf numFmtId="0" fontId="296" fillId="0" borderId="0" applyNumberFormat="0" applyFill="0" applyBorder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4" fillId="8" borderId="3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76" fillId="20" borderId="0" applyNumberFormat="0" applyBorder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151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288" fillId="0" borderId="6" applyNumberFormat="0" applyFill="0" applyAlignment="0" applyProtection="0"/>
    <xf numFmtId="0" fontId="152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7" applyNumberFormat="0" applyFill="0" applyAlignment="0" applyProtection="0"/>
    <xf numFmtId="0" fontId="289" fillId="0" borderId="0" applyNumberFormat="0" applyFill="0" applyBorder="0" applyAlignment="0" applyProtection="0"/>
    <xf numFmtId="0" fontId="113" fillId="0" borderId="12" applyNumberFormat="0" applyFill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113" fillId="0" borderId="12" applyNumberFormat="0" applyFill="0" applyAlignment="0" applyProtection="0"/>
    <xf numFmtId="0" fontId="290" fillId="22" borderId="4" applyNumberFormat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290" fillId="22" borderId="4" applyNumberFormat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292" fillId="0" borderId="0"/>
    <xf numFmtId="0" fontId="156" fillId="23" borderId="0" applyNumberFormat="0" applyBorder="0" applyAlignment="0" applyProtection="0"/>
    <xf numFmtId="0" fontId="154" fillId="22" borderId="4" applyNumberFormat="0" applyAlignment="0" applyProtection="0"/>
    <xf numFmtId="0" fontId="103" fillId="0" borderId="0"/>
    <xf numFmtId="0" fontId="103" fillId="0" borderId="0"/>
    <xf numFmtId="0" fontId="103" fillId="0" borderId="0"/>
    <xf numFmtId="0" fontId="103" fillId="0" borderId="0"/>
    <xf numFmtId="0" fontId="89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293" fillId="4" borderId="0" applyNumberFormat="0" applyBorder="0" applyAlignment="0" applyProtection="0"/>
    <xf numFmtId="0" fontId="158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294" fillId="0" borderId="0" applyNumberFormat="0" applyFill="0" applyBorder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295" fillId="0" borderId="8" applyNumberFormat="0" applyFill="0" applyAlignment="0" applyProtection="0"/>
    <xf numFmtId="0" fontId="125" fillId="9" borderId="0" applyNumberFormat="0" applyBorder="0" applyAlignment="0" applyProtection="0"/>
    <xf numFmtId="0" fontId="296" fillId="0" borderId="0" applyNumberFormat="0" applyFill="0" applyBorder="0" applyAlignment="0" applyProtection="0"/>
    <xf numFmtId="0" fontId="295" fillId="0" borderId="8" applyNumberFormat="0" applyFill="0" applyAlignment="0" applyProtection="0"/>
    <xf numFmtId="0" fontId="103" fillId="24" borderId="9" applyNumberFormat="0" applyFont="0" applyAlignment="0" applyProtection="0"/>
    <xf numFmtId="0" fontId="103" fillId="0" borderId="0"/>
    <xf numFmtId="0" fontId="38" fillId="0" borderId="0"/>
    <xf numFmtId="0" fontId="198" fillId="0" borderId="0"/>
    <xf numFmtId="0" fontId="198" fillId="0" borderId="0"/>
    <xf numFmtId="190" fontId="212" fillId="0" borderId="0" applyFont="0" applyFill="0" applyBorder="0" applyAlignment="0" applyProtection="0"/>
    <xf numFmtId="191" fontId="212" fillId="0" borderId="0" applyFont="0" applyFill="0" applyBorder="0" applyAlignment="0" applyProtection="0"/>
    <xf numFmtId="0" fontId="103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4" borderId="0" applyNumberFormat="0" applyBorder="0" applyAlignment="0" applyProtection="0"/>
    <xf numFmtId="0" fontId="125" fillId="3" borderId="0" applyNumberFormat="0" applyBorder="0" applyAlignment="0" applyProtection="0"/>
    <xf numFmtId="0" fontId="125" fillId="4" borderId="0" applyNumberFormat="0" applyBorder="0" applyAlignment="0" applyProtection="0"/>
    <xf numFmtId="214" fontId="125" fillId="4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03" fillId="6" borderId="0" applyNumberFormat="0" applyBorder="0" applyAlignment="0" applyProtection="0"/>
    <xf numFmtId="0" fontId="125" fillId="5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0" fontId="103" fillId="7" borderId="0" applyNumberFormat="0" applyBorder="0" applyAlignment="0" applyProtection="0"/>
    <xf numFmtId="0" fontId="125" fillId="6" borderId="0" applyNumberFormat="0" applyBorder="0" applyAlignment="0" applyProtection="0"/>
    <xf numFmtId="214" fontId="125" fillId="4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3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9" borderId="0" applyNumberFormat="0" applyBorder="0" applyAlignment="0" applyProtection="0"/>
    <xf numFmtId="193" fontId="212" fillId="0" borderId="0" applyFont="0" applyFill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11" borderId="0" applyNumberFormat="0" applyBorder="0" applyAlignment="0" applyProtection="0"/>
    <xf numFmtId="0" fontId="125" fillId="11" borderId="0" applyNumberFormat="0" applyBorder="0" applyAlignment="0" applyProtection="0"/>
    <xf numFmtId="214" fontId="125" fillId="11" borderId="0" applyNumberFormat="0" applyBorder="0" applyAlignment="0" applyProtection="0"/>
    <xf numFmtId="0" fontId="125" fillId="6" borderId="0" applyNumberFormat="0" applyBorder="0" applyAlignment="0" applyProtection="0"/>
    <xf numFmtId="214" fontId="125" fillId="11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9" fillId="4" borderId="0" applyNumberFormat="0" applyBorder="0" applyAlignment="0" applyProtection="0"/>
    <xf numFmtId="214" fontId="103" fillId="11" borderId="0" applyNumberFormat="0" applyBorder="0" applyAlignment="0" applyProtection="0"/>
    <xf numFmtId="0" fontId="103" fillId="6" borderId="0" applyNumberFormat="0" applyBorder="0" applyAlignment="0" applyProtection="0"/>
    <xf numFmtId="214" fontId="103" fillId="6" borderId="0" applyNumberFormat="0" applyBorder="0" applyAlignment="0" applyProtection="0"/>
    <xf numFmtId="0" fontId="103" fillId="12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3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6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6" fillId="14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7" fillId="11" borderId="0" applyNumberFormat="0" applyBorder="0" applyAlignment="0" applyProtection="0"/>
    <xf numFmtId="214" fontId="127" fillId="16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7" fillId="15" borderId="0" applyNumberFormat="0" applyBorder="0" applyAlignment="0" applyProtection="0"/>
    <xf numFmtId="214" fontId="126" fillId="17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8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0" fontId="201" fillId="0" borderId="22">
      <protection hidden="1"/>
    </xf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37" fillId="0" borderId="7" applyNumberFormat="0" applyFill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302" fillId="0" borderId="0" applyNumberFormat="0" applyFill="0" applyBorder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0" fontId="130" fillId="21" borderId="3" applyNumberFormat="0" applyAlignment="0" applyProtection="0"/>
    <xf numFmtId="0" fontId="206" fillId="57" borderId="24">
      <alignment horizontal="right" vertical="center"/>
    </xf>
    <xf numFmtId="0" fontId="207" fillId="57" borderId="24">
      <alignment horizontal="left" vertical="center"/>
    </xf>
    <xf numFmtId="0" fontId="303" fillId="57" borderId="24">
      <alignment horizontal="right" vertical="center"/>
    </xf>
    <xf numFmtId="0" fontId="207" fillId="57" borderId="24"/>
    <xf numFmtId="0" fontId="210" fillId="57" borderId="25"/>
    <xf numFmtId="0" fontId="210" fillId="57" borderId="25"/>
    <xf numFmtId="0" fontId="207" fillId="57" borderId="24"/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3" fontId="125" fillId="0" borderId="0" applyFont="0" applyFill="0" applyBorder="0" applyAlignment="0" applyProtection="0"/>
    <xf numFmtId="49" fontId="275" fillId="0" borderId="24">
      <alignment horizontal="center" vertical="center"/>
      <protection locked="0"/>
    </xf>
    <xf numFmtId="3" fontId="106" fillId="0" borderId="0" applyFont="0" applyFill="0" applyBorder="0" applyAlignment="0" applyProtection="0"/>
    <xf numFmtId="0" fontId="216" fillId="0" borderId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3" fontId="223" fillId="0" borderId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21" fillId="0" borderId="0"/>
    <xf numFmtId="214" fontId="222" fillId="0" borderId="0"/>
    <xf numFmtId="0" fontId="219" fillId="0" borderId="0">
      <protection locked="0"/>
    </xf>
    <xf numFmtId="214" fontId="222" fillId="0" borderId="0"/>
    <xf numFmtId="0" fontId="218" fillId="0" borderId="0"/>
    <xf numFmtId="0" fontId="222" fillId="0" borderId="0"/>
    <xf numFmtId="0" fontId="306" fillId="66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0" fontId="307" fillId="0" borderId="0" applyNumberFormat="0" applyFill="0" applyBorder="0" applyAlignment="0" applyProtection="0"/>
    <xf numFmtId="0" fontId="135" fillId="0" borderId="5" applyNumberFormat="0" applyFill="0" applyAlignment="0" applyProtection="0"/>
    <xf numFmtId="0" fontId="134" fillId="5" borderId="0" applyNumberFormat="0" applyBorder="0" applyAlignment="0" applyProtection="0"/>
    <xf numFmtId="0" fontId="135" fillId="0" borderId="5" applyNumberFormat="0" applyFill="0" applyAlignment="0" applyProtection="0"/>
    <xf numFmtId="0" fontId="308" fillId="0" borderId="0" applyNumberFormat="0" applyFill="0" applyBorder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309" fillId="0" borderId="38" applyNumberFormat="0" applyFill="0" applyAlignment="0" applyProtection="0"/>
    <xf numFmtId="0" fontId="136" fillId="0" borderId="6" applyNumberFormat="0" applyFill="0" applyAlignment="0" applyProtection="0"/>
    <xf numFmtId="0" fontId="60" fillId="0" borderId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7" applyNumberFormat="0" applyFill="0" applyAlignment="0" applyProtection="0"/>
    <xf numFmtId="0" fontId="311" fillId="0" borderId="0" applyNumberFormat="0" applyFill="0" applyBorder="0" applyAlignment="0" applyProtection="0">
      <alignment vertical="top"/>
      <protection locked="0"/>
    </xf>
    <xf numFmtId="0" fontId="313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140" fillId="8" borderId="3" applyNumberFormat="0" applyAlignment="0" applyProtection="0"/>
    <xf numFmtId="214" fontId="140" fillId="8" borderId="3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0" fontId="140" fillId="8" borderId="3" applyNumberFormat="0" applyAlignment="0" applyProtection="0"/>
    <xf numFmtId="214" fontId="140" fillId="8" borderId="3" applyNumberFormat="0" applyAlignment="0" applyProtection="0"/>
    <xf numFmtId="0" fontId="222" fillId="0" borderId="28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0" fontId="140" fillId="8" borderId="3" applyNumberFormat="0" applyAlignment="0" applyProtection="0"/>
    <xf numFmtId="0" fontId="310" fillId="0" borderId="0" applyNumberFormat="0" applyFill="0" applyBorder="0" applyAlignment="0" applyProtection="0">
      <alignment vertical="top"/>
      <protection locked="0"/>
    </xf>
    <xf numFmtId="4" fontId="317" fillId="57" borderId="40">
      <alignment horizontal="right" vertical="center"/>
    </xf>
    <xf numFmtId="49" fontId="319" fillId="57" borderId="24">
      <alignment horizontal="left" vertical="center"/>
    </xf>
    <xf numFmtId="49" fontId="275" fillId="57" borderId="24">
      <alignment horizontal="left" vertical="center"/>
      <protection locked="0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</xf>
    <xf numFmtId="4" fontId="322" fillId="57" borderId="24">
      <alignment horizontal="right" vertical="center"/>
    </xf>
    <xf numFmtId="49" fontId="318" fillId="57" borderId="24">
      <alignment horizontal="left" vertical="center"/>
    </xf>
    <xf numFmtId="4" fontId="118" fillId="0" borderId="24">
      <alignment horizontal="right" vertical="center"/>
      <protection locked="0"/>
    </xf>
    <xf numFmtId="49" fontId="299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0" fontId="212" fillId="67" borderId="41" applyNumberFormat="0" applyFont="0" applyAlignment="0" applyProtection="0"/>
    <xf numFmtId="49" fontId="325" fillId="0" borderId="24">
      <alignment horizontal="left" vertical="center"/>
    </xf>
    <xf numFmtId="41" fontId="212" fillId="0" borderId="0" applyFont="0" applyFill="0" applyBorder="0" applyAlignment="0" applyProtection="0"/>
    <xf numFmtId="220" fontId="327" fillId="0" borderId="0" applyNumberFormat="0">
      <alignment horizontal="centerContinuous"/>
    </xf>
    <xf numFmtId="222" fontId="218" fillId="0" borderId="0" applyFont="0" applyFill="0" applyBorder="0" applyAlignment="0" applyProtection="0"/>
    <xf numFmtId="214" fontId="142" fillId="23" borderId="0" applyNumberFormat="0" applyBorder="0" applyAlignment="0" applyProtection="0"/>
    <xf numFmtId="0" fontId="232" fillId="0" borderId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331" fillId="0" borderId="0"/>
    <xf numFmtId="227" fontId="212" fillId="0" borderId="0"/>
    <xf numFmtId="0" fontId="216" fillId="0" borderId="0"/>
    <xf numFmtId="0" fontId="125" fillId="0" borderId="0"/>
    <xf numFmtId="214" fontId="142" fillId="23" borderId="0" applyNumberFormat="0" applyBorder="0" applyAlignment="0" applyProtection="0"/>
    <xf numFmtId="0" fontId="231" fillId="0" borderId="0" applyNumberFormat="0" applyFill="0" applyBorder="0" applyAlignment="0" applyProtection="0">
      <alignment vertical="top"/>
      <protection locked="0"/>
    </xf>
    <xf numFmtId="4" fontId="317" fillId="57" borderId="40">
      <alignment horizontal="right" vertical="center"/>
      <protection locked="0"/>
    </xf>
    <xf numFmtId="0" fontId="125" fillId="0" borderId="0"/>
    <xf numFmtId="0" fontId="162" fillId="0" borderId="0"/>
    <xf numFmtId="0" fontId="212" fillId="0" borderId="0"/>
    <xf numFmtId="0" fontId="212" fillId="0" borderId="0"/>
    <xf numFmtId="0" fontId="212" fillId="0" borderId="0" applyBorder="0"/>
    <xf numFmtId="0" fontId="212" fillId="0" borderId="0"/>
    <xf numFmtId="0" fontId="212" fillId="0" borderId="0"/>
    <xf numFmtId="0" fontId="125" fillId="0" borderId="0"/>
    <xf numFmtId="0" fontId="90" fillId="0" borderId="0"/>
    <xf numFmtId="0" fontId="212" fillId="0" borderId="0"/>
    <xf numFmtId="0" fontId="125" fillId="0" borderId="0"/>
    <xf numFmtId="0" fontId="125" fillId="0" borderId="0"/>
    <xf numFmtId="0" fontId="103" fillId="0" borderId="0"/>
    <xf numFmtId="0" fontId="212" fillId="0" borderId="0" applyBorder="0"/>
    <xf numFmtId="0" fontId="9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12" fillId="0" borderId="0" applyBorder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214" fontId="197" fillId="24" borderId="9" applyNumberFormat="0" applyFont="0" applyAlignment="0" applyProtection="0"/>
    <xf numFmtId="0" fontId="125" fillId="0" borderId="0"/>
    <xf numFmtId="0" fontId="143" fillId="21" borderId="10" applyNumberFormat="0" applyAlignment="0" applyProtection="0"/>
    <xf numFmtId="0" fontId="335" fillId="70" borderId="42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9" fontId="106" fillId="0" borderId="0" applyFont="0" applyFill="0" applyBorder="0" applyAlignment="0" applyProtection="0"/>
    <xf numFmtId="228" fontId="219" fillId="0" borderId="0">
      <protection locked="0"/>
    </xf>
    <xf numFmtId="230" fontId="106" fillId="0" borderId="0" applyFont="0" applyFill="0" applyBorder="0" applyAlignment="0" applyProtection="0"/>
    <xf numFmtId="0" fontId="235" fillId="0" borderId="22" applyNumberFormat="0" applyFill="0" applyBorder="0" applyAlignment="0" applyProtection="0">
      <protection hidden="1"/>
    </xf>
    <xf numFmtId="4" fontId="337" fillId="64" borderId="43" applyNumberFormat="0" applyProtection="0">
      <alignment vertical="center"/>
    </xf>
    <xf numFmtId="4" fontId="340" fillId="71" borderId="43" applyNumberFormat="0" applyProtection="0">
      <alignment horizontal="left" vertical="center" indent="1"/>
    </xf>
    <xf numFmtId="4" fontId="339" fillId="0" borderId="0" applyNumberFormat="0" applyProtection="0">
      <alignment horizontal="left" vertical="center" indent="1"/>
    </xf>
    <xf numFmtId="4" fontId="344" fillId="69" borderId="43" applyNumberFormat="0" applyProtection="0">
      <alignment horizontal="left" vertical="center" indent="1"/>
    </xf>
    <xf numFmtId="4" fontId="344" fillId="69" borderId="43" applyNumberFormat="0" applyProtection="0">
      <alignment horizontal="left" vertical="center" indent="1"/>
    </xf>
    <xf numFmtId="4" fontId="356" fillId="60" borderId="43" applyNumberFormat="0" applyProtection="0">
      <alignment horizontal="left" indent="1"/>
    </xf>
    <xf numFmtId="4" fontId="344" fillId="75" borderId="43" applyNumberFormat="0" applyProtection="0">
      <alignment horizontal="left" vertical="center" indent="1"/>
    </xf>
    <xf numFmtId="0" fontId="359" fillId="0" borderId="0">
      <alignment vertical="top"/>
    </xf>
    <xf numFmtId="0" fontId="106" fillId="0" borderId="0" applyNumberFormat="0"/>
    <xf numFmtId="0" fontId="106" fillId="0" borderId="0" applyNumberFormat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06" fillId="0" borderId="23" applyNumberFormat="0" applyFont="0" applyFill="0" applyAlignment="0" applyProtection="0"/>
    <xf numFmtId="0" fontId="145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4" fontId="351" fillId="57" borderId="43" applyNumberFormat="0" applyProtection="0">
      <alignment vertical="center"/>
    </xf>
    <xf numFmtId="0" fontId="298" fillId="0" borderId="0" applyNumberFormat="0" applyFont="0" applyFill="0" applyBorder="0" applyAlignment="0" applyProtection="0">
      <alignment vertical="top"/>
    </xf>
    <xf numFmtId="0" fontId="212" fillId="0" borderId="0"/>
    <xf numFmtId="0" fontId="298" fillId="0" borderId="0" applyNumberFormat="0" applyFont="0" applyFill="0" applyBorder="0" applyAlignment="0" applyProtection="0">
      <alignment horizontal="left" vertical="top"/>
    </xf>
    <xf numFmtId="0" fontId="362" fillId="0" borderId="0" applyNumberFormat="0" applyFont="0" applyFill="0" applyBorder="0" applyAlignment="0" applyProtection="0">
      <alignment horizontal="left" indent="1"/>
    </xf>
    <xf numFmtId="0" fontId="239" fillId="0" borderId="0" applyNumberFormat="0" applyFill="0" applyBorder="0" applyAlignment="0" applyProtection="0"/>
    <xf numFmtId="235" fontId="212" fillId="0" borderId="0">
      <alignment horizontal="right"/>
    </xf>
    <xf numFmtId="0" fontId="127" fillId="18" borderId="0" applyNumberFormat="0" applyBorder="0" applyAlignment="0" applyProtection="0"/>
    <xf numFmtId="214" fontId="127" fillId="20" borderId="0" applyNumberFormat="0" applyBorder="0" applyAlignment="0" applyProtection="0"/>
    <xf numFmtId="0" fontId="146" fillId="8" borderId="3" applyNumberFormat="0" applyAlignment="0" applyProtection="0"/>
    <xf numFmtId="0" fontId="243" fillId="0" borderId="0" applyProtection="0"/>
    <xf numFmtId="0" fontId="159" fillId="0" borderId="8" applyNumberFormat="0" applyFill="0" applyAlignment="0" applyProtection="0"/>
    <xf numFmtId="214" fontId="154" fillId="22" borderId="4" applyNumberFormat="0" applyAlignment="0" applyProtection="0"/>
    <xf numFmtId="0" fontId="242" fillId="0" borderId="29" applyProtection="0"/>
    <xf numFmtId="214" fontId="148" fillId="21" borderId="3" applyNumberFormat="0" applyAlignment="0" applyProtection="0"/>
    <xf numFmtId="0" fontId="127" fillId="15" borderId="0" applyNumberFormat="0" applyBorder="0" applyAlignment="0" applyProtection="0"/>
    <xf numFmtId="0" fontId="103" fillId="0" borderId="0"/>
    <xf numFmtId="0" fontId="127" fillId="14" borderId="0" applyNumberFormat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03" fillId="0" borderId="0"/>
    <xf numFmtId="0" fontId="90" fillId="0" borderId="0"/>
    <xf numFmtId="0" fontId="145" fillId="0" borderId="0" applyNumberFormat="0" applyFill="0" applyBorder="0" applyAlignment="0" applyProtection="0"/>
    <xf numFmtId="214" fontId="89" fillId="0" borderId="0"/>
    <xf numFmtId="0" fontId="103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/>
    <xf numFmtId="0" fontId="199" fillId="0" borderId="0"/>
    <xf numFmtId="0" fontId="19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227" fontId="269" fillId="0" borderId="0"/>
    <xf numFmtId="0" fontId="38" fillId="0" borderId="0"/>
    <xf numFmtId="0" fontId="103" fillId="0" borderId="0"/>
    <xf numFmtId="0" fontId="162" fillId="0" borderId="0"/>
    <xf numFmtId="0" fontId="90" fillId="0" borderId="0"/>
    <xf numFmtId="0" fontId="90" fillId="24" borderId="9" applyNumberFormat="0" applyFont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57" fillId="4" borderId="0" applyNumberFormat="0" applyBorder="0" applyAlignment="0" applyProtection="0"/>
    <xf numFmtId="0" fontId="89" fillId="0" borderId="0" applyNumberFormat="0" applyFont="0" applyFill="0" applyBorder="0" applyAlignment="0" applyProtection="0"/>
    <xf numFmtId="0" fontId="215" fillId="0" borderId="0"/>
    <xf numFmtId="214" fontId="15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72" fontId="90" fillId="0" borderId="0" applyFont="0" applyFill="0" applyBorder="0" applyAlignment="0" applyProtection="0"/>
    <xf numFmtId="218" fontId="305" fillId="0" borderId="0">
      <alignment wrapText="1"/>
    </xf>
    <xf numFmtId="172" fontId="162" fillId="0" borderId="0" applyFont="0" applyFill="0" applyBorder="0" applyAlignment="0" applyProtection="0"/>
    <xf numFmtId="0" fontId="103" fillId="7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12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147" fillId="21" borderId="10" applyNumberFormat="0" applyAlignment="0" applyProtection="0"/>
    <xf numFmtId="0" fontId="150" fillId="0" borderId="5" applyNumberFormat="0" applyFill="0" applyAlignment="0" applyProtection="0"/>
    <xf numFmtId="0" fontId="148" fillId="21" borderId="3" applyNumberFormat="0" applyAlignment="0" applyProtection="0"/>
    <xf numFmtId="0" fontId="152" fillId="0" borderId="7" applyNumberFormat="0" applyFill="0" applyAlignment="0" applyProtection="0"/>
    <xf numFmtId="0" fontId="151" fillId="0" borderId="6" applyNumberFormat="0" applyFill="0" applyAlignment="0" applyProtection="0"/>
    <xf numFmtId="0" fontId="90" fillId="0" borderId="0"/>
    <xf numFmtId="0" fontId="90" fillId="0" borderId="0"/>
    <xf numFmtId="214" fontId="90" fillId="0" borderId="0"/>
    <xf numFmtId="0" fontId="89" fillId="24" borderId="9" applyNumberFormat="0" applyFont="0" applyAlignment="0" applyProtection="0"/>
    <xf numFmtId="0" fontId="89" fillId="24" borderId="9" applyNumberFormat="0" applyFont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38" fillId="0" borderId="0"/>
    <xf numFmtId="0" fontId="90" fillId="0" borderId="0"/>
    <xf numFmtId="197" fontId="125" fillId="3" borderId="0" applyNumberFormat="0" applyBorder="0" applyAlignment="0" applyProtection="0"/>
    <xf numFmtId="197" fontId="125" fillId="3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6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0" fontId="212" fillId="0" borderId="0"/>
    <xf numFmtId="197" fontId="103" fillId="4" borderId="0" applyNumberFormat="0" applyBorder="0" applyAlignment="0" applyProtection="0"/>
    <xf numFmtId="197" fontId="125" fillId="9" borderId="0" applyNumberFormat="0" applyBorder="0" applyAlignment="0" applyProtection="0"/>
    <xf numFmtId="197" fontId="103" fillId="8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1" borderId="0" applyNumberFormat="0" applyBorder="0" applyAlignment="0" applyProtection="0"/>
    <xf numFmtId="197" fontId="125" fillId="12" borderId="0" applyNumberFormat="0" applyBorder="0" applyAlignment="0" applyProtection="0"/>
    <xf numFmtId="197" fontId="103" fillId="6" borderId="0" applyNumberFormat="0" applyBorder="0" applyAlignment="0" applyProtection="0"/>
    <xf numFmtId="197" fontId="103" fillId="11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5" fillId="12" borderId="0" applyNumberFormat="0" applyBorder="0" applyAlignment="0" applyProtection="0"/>
    <xf numFmtId="197" fontId="126" fillId="16" borderId="0" applyNumberFormat="0" applyBorder="0" applyAlignment="0" applyProtection="0"/>
    <xf numFmtId="214" fontId="125" fillId="12" borderId="0" applyNumberFormat="0" applyBorder="0" applyAlignment="0" applyProtection="0"/>
    <xf numFmtId="197" fontId="126" fillId="19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7" fillId="11" borderId="0" applyNumberFormat="0" applyBorder="0" applyAlignment="0" applyProtection="0"/>
    <xf numFmtId="197" fontId="126" fillId="20" borderId="0" applyNumberFormat="0" applyBorder="0" applyAlignment="0" applyProtection="0"/>
    <xf numFmtId="197" fontId="125" fillId="0" borderId="0"/>
    <xf numFmtId="0" fontId="125" fillId="0" borderId="0"/>
    <xf numFmtId="0" fontId="125" fillId="0" borderId="0"/>
    <xf numFmtId="0" fontId="90" fillId="0" borderId="0"/>
    <xf numFmtId="0" fontId="162" fillId="0" borderId="0"/>
    <xf numFmtId="176" fontId="90" fillId="0" borderId="0" applyFont="0" applyFill="0" applyBorder="0" applyAlignment="0" applyProtection="0"/>
    <xf numFmtId="0" fontId="103" fillId="0" borderId="0"/>
    <xf numFmtId="0" fontId="125" fillId="0" borderId="0"/>
    <xf numFmtId="43" fontId="212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54" borderId="0" applyNumberFormat="0" applyBorder="0" applyAlignment="0" applyProtection="0"/>
    <xf numFmtId="0" fontId="38" fillId="51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43" fontId="212" fillId="0" borderId="0" applyFont="0" applyFill="0" applyBorder="0" applyAlignment="0" applyProtection="0"/>
    <xf numFmtId="0" fontId="367" fillId="77" borderId="0" applyNumberFormat="0" applyBorder="0" applyAlignment="0" applyProtection="0"/>
    <xf numFmtId="9" fontId="125" fillId="0" borderId="0" applyFont="0" applyFill="0" applyBorder="0" applyAlignment="0" applyProtection="0"/>
    <xf numFmtId="240" fontId="333" fillId="0" borderId="0"/>
    <xf numFmtId="0" fontId="38" fillId="0" borderId="0"/>
    <xf numFmtId="0" fontId="38" fillId="0" borderId="0"/>
    <xf numFmtId="0" fontId="90" fillId="0" borderId="0"/>
    <xf numFmtId="0" fontId="369" fillId="0" borderId="0"/>
    <xf numFmtId="0" fontId="89" fillId="0" borderId="0"/>
    <xf numFmtId="0" fontId="38" fillId="0" borderId="0"/>
    <xf numFmtId="0" fontId="149" fillId="0" borderId="0"/>
    <xf numFmtId="9" fontId="90" fillId="0" borderId="0" applyFont="0" applyFill="0" applyBorder="0" applyAlignment="0" applyProtection="0"/>
    <xf numFmtId="241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03" fillId="32" borderId="20" applyNumberFormat="0" applyFont="0" applyAlignment="0" applyProtection="0"/>
    <xf numFmtId="0" fontId="90" fillId="0" borderId="0"/>
    <xf numFmtId="43" fontId="125" fillId="0" borderId="0" applyFont="0" applyFill="0" applyBorder="0" applyAlignment="0" applyProtection="0"/>
    <xf numFmtId="0" fontId="38" fillId="0" borderId="0"/>
    <xf numFmtId="0" fontId="90" fillId="0" borderId="0"/>
    <xf numFmtId="0" fontId="103" fillId="0" borderId="0"/>
    <xf numFmtId="214" fontId="125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214" fontId="125" fillId="3" borderId="0" applyNumberFormat="0" applyBorder="0" applyAlignment="0" applyProtection="0"/>
    <xf numFmtId="0" fontId="103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03" fillId="7" borderId="0" applyNumberFormat="0" applyBorder="0" applyAlignment="0" applyProtection="0"/>
    <xf numFmtId="214" fontId="125" fillId="6" borderId="0" applyNumberFormat="0" applyBorder="0" applyAlignment="0" applyProtection="0"/>
    <xf numFmtId="214" fontId="125" fillId="8" borderId="0" applyNumberFormat="0" applyBorder="0" applyAlignment="0" applyProtection="0"/>
    <xf numFmtId="214" fontId="103" fillId="8" borderId="0" applyNumberFormat="0" applyBorder="0" applyAlignment="0" applyProtection="0"/>
    <xf numFmtId="214" fontId="103" fillId="7" borderId="0" applyNumberFormat="0" applyBorder="0" applyAlignment="0" applyProtection="0"/>
    <xf numFmtId="214" fontId="125" fillId="9" borderId="0" applyNumberFormat="0" applyBorder="0" applyAlignment="0" applyProtection="0"/>
    <xf numFmtId="214" fontId="125" fillId="10" borderId="0" applyNumberFormat="0" applyBorder="0" applyAlignment="0" applyProtection="0"/>
    <xf numFmtId="214" fontId="125" fillId="10" borderId="0" applyNumberFormat="0" applyBorder="0" applyAlignment="0" applyProtection="0"/>
    <xf numFmtId="0" fontId="103" fillId="10" borderId="0" applyNumberFormat="0" applyBorder="0" applyAlignment="0" applyProtection="0"/>
    <xf numFmtId="214" fontId="125" fillId="11" borderId="0" applyNumberFormat="0" applyBorder="0" applyAlignment="0" applyProtection="0"/>
    <xf numFmtId="214" fontId="125" fillId="6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219" fillId="0" borderId="29">
      <protection locked="0"/>
    </xf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7" fillId="16" borderId="0" applyNumberFormat="0" applyBorder="0" applyAlignment="0" applyProtection="0"/>
    <xf numFmtId="214" fontId="126" fillId="14" borderId="0" applyNumberFormat="0" applyBorder="0" applyAlignment="0" applyProtection="0"/>
    <xf numFmtId="214" fontId="126" fillId="17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9" borderId="0" applyNumberFormat="0" applyBorder="0" applyAlignment="0" applyProtection="0"/>
    <xf numFmtId="214" fontId="126" fillId="19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6" fillId="20" borderId="0" applyNumberFormat="0" applyBorder="0" applyAlignment="0" applyProtection="0"/>
    <xf numFmtId="214" fontId="129" fillId="4" borderId="0" applyNumberFormat="0" applyBorder="0" applyAlignment="0" applyProtection="0"/>
    <xf numFmtId="0" fontId="300" fillId="65" borderId="0" applyNumberFormat="0" applyBorder="0" applyAlignment="0" applyProtection="0"/>
    <xf numFmtId="214" fontId="129" fillId="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7" borderId="0" applyNumberFormat="0" applyBorder="0" applyAlignment="0" applyProtection="0"/>
    <xf numFmtId="214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219" fillId="0" borderId="0">
      <protection locked="0"/>
    </xf>
    <xf numFmtId="214" fontId="222" fillId="0" borderId="0"/>
    <xf numFmtId="214" fontId="134" fillId="5" borderId="0" applyNumberFormat="0" applyBorder="0" applyAlignment="0" applyProtection="0"/>
    <xf numFmtId="214" fontId="222" fillId="0" borderId="0"/>
    <xf numFmtId="214" fontId="135" fillId="0" borderId="5" applyNumberFormat="0" applyFill="0" applyAlignment="0" applyProtection="0"/>
    <xf numFmtId="0" fontId="308" fillId="0" borderId="0" applyNumberFormat="0" applyFill="0" applyBorder="0" applyAlignment="0" applyProtection="0"/>
    <xf numFmtId="214" fontId="136" fillId="0" borderId="6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309" fillId="0" borderId="0" applyNumberFormat="0" applyFill="0" applyBorder="0" applyAlignment="0" applyProtection="0"/>
    <xf numFmtId="214" fontId="136" fillId="0" borderId="6" applyNumberFormat="0" applyFill="0" applyAlignment="0" applyProtection="0"/>
    <xf numFmtId="214" fontId="135" fillId="0" borderId="5" applyNumberFormat="0" applyFill="0" applyAlignment="0" applyProtection="0"/>
    <xf numFmtId="0" fontId="281" fillId="0" borderId="0">
      <protection locked="0"/>
    </xf>
    <xf numFmtId="0" fontId="316" fillId="7" borderId="39" applyNumberFormat="0" applyAlignment="0" applyProtection="0"/>
    <xf numFmtId="0" fontId="316" fillId="7" borderId="39" applyNumberFormat="0" applyAlignment="0" applyProtection="0"/>
    <xf numFmtId="0" fontId="212" fillId="67" borderId="41" applyNumberFormat="0" applyFont="0" applyAlignment="0" applyProtection="0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0" fontId="212" fillId="0" borderId="0"/>
    <xf numFmtId="227" fontId="60" fillId="0" borderId="0"/>
    <xf numFmtId="214" fontId="212" fillId="0" borderId="0"/>
    <xf numFmtId="227" fontId="60" fillId="0" borderId="0"/>
    <xf numFmtId="214" fontId="197" fillId="24" borderId="9" applyNumberFormat="0" applyFont="0" applyAlignment="0" applyProtection="0"/>
    <xf numFmtId="227" fontId="60" fillId="0" borderId="0"/>
    <xf numFmtId="214" fontId="142" fillId="23" borderId="0" applyNumberFormat="0" applyBorder="0" applyAlignment="0" applyProtection="0"/>
    <xf numFmtId="214" fontId="144" fillId="0" borderId="0" applyNumberFormat="0" applyFill="0" applyBorder="0" applyAlignment="0" applyProtection="0"/>
    <xf numFmtId="0" fontId="125" fillId="0" borderId="0"/>
    <xf numFmtId="214" fontId="145" fillId="0" borderId="0" applyNumberForma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103" fillId="0" borderId="0"/>
    <xf numFmtId="214" fontId="90" fillId="0" borderId="0"/>
    <xf numFmtId="0" fontId="162" fillId="0" borderId="0"/>
    <xf numFmtId="0" fontId="38" fillId="0" borderId="0"/>
    <xf numFmtId="0" fontId="38" fillId="0" borderId="0"/>
    <xf numFmtId="0" fontId="246" fillId="0" borderId="0"/>
    <xf numFmtId="214" fontId="90" fillId="24" borderId="9" applyNumberFormat="0" applyFont="0" applyAlignment="0" applyProtection="0"/>
    <xf numFmtId="0" fontId="103" fillId="24" borderId="9" applyNumberFormat="0" applyFont="0" applyAlignment="0" applyProtection="0"/>
    <xf numFmtId="214" fontId="160" fillId="0" borderId="0" applyNumberFormat="0" applyFill="0" applyBorder="0" applyAlignment="0" applyProtection="0"/>
    <xf numFmtId="214" fontId="156" fillId="23" borderId="0" applyNumberFormat="0" applyBorder="0" applyAlignment="0" applyProtection="0"/>
    <xf numFmtId="214" fontId="103" fillId="7" borderId="0" applyNumberFormat="0" applyBorder="0" applyAlignment="0" applyProtection="0"/>
    <xf numFmtId="0" fontId="38" fillId="11" borderId="0" applyNumberFormat="0" applyBorder="0" applyAlignment="0" applyProtection="0"/>
    <xf numFmtId="214" fontId="103" fillId="11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281" fillId="0" borderId="0">
      <protection locked="0"/>
    </xf>
    <xf numFmtId="0" fontId="372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214" fontId="144" fillId="0" borderId="0" applyNumberFormat="0" applyFill="0" applyBorder="0" applyAlignment="0" applyProtection="0"/>
    <xf numFmtId="214" fontId="127" fillId="17" borderId="0" applyNumberFormat="0" applyBorder="0" applyAlignment="0" applyProtection="0"/>
    <xf numFmtId="214" fontId="127" fillId="14" borderId="0" applyNumberFormat="0" applyBorder="0" applyAlignment="0" applyProtection="0"/>
    <xf numFmtId="214" fontId="151" fillId="0" borderId="6" applyNumberFormat="0" applyFill="0" applyAlignment="0" applyProtection="0"/>
    <xf numFmtId="214" fontId="154" fillId="22" borderId="4" applyNumberFormat="0" applyAlignment="0" applyProtection="0"/>
    <xf numFmtId="214" fontId="156" fillId="23" borderId="0" applyNumberFormat="0" applyBorder="0" applyAlignment="0" applyProtection="0"/>
    <xf numFmtId="0" fontId="38" fillId="0" borderId="0"/>
    <xf numFmtId="214" fontId="153" fillId="0" borderId="12" applyNumberFormat="0" applyFill="0" applyAlignment="0" applyProtection="0"/>
    <xf numFmtId="0" fontId="38" fillId="0" borderId="0"/>
    <xf numFmtId="0" fontId="38" fillId="0" borderId="0"/>
    <xf numFmtId="0" fontId="162" fillId="0" borderId="0"/>
    <xf numFmtId="0" fontId="103" fillId="0" borderId="0"/>
    <xf numFmtId="0" fontId="149" fillId="0" borderId="0"/>
    <xf numFmtId="182" fontId="16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90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4" borderId="0" applyNumberFormat="0" applyBorder="0" applyAlignment="0" applyProtection="0"/>
    <xf numFmtId="0" fontId="38" fillId="55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171" fontId="103" fillId="0" borderId="0" applyFont="0" applyFill="0" applyBorder="0" applyAlignment="0" applyProtection="0"/>
    <xf numFmtId="0" fontId="370" fillId="0" borderId="29">
      <protection locked="0"/>
    </xf>
    <xf numFmtId="171" fontId="212" fillId="0" borderId="0" applyFont="0" applyFill="0" applyBorder="0" applyAlignment="0" applyProtection="0"/>
    <xf numFmtId="0" fontId="313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0" fontId="125" fillId="0" borderId="0"/>
    <xf numFmtId="0" fontId="125" fillId="0" borderId="0"/>
    <xf numFmtId="171" fontId="212" fillId="0" borderId="0" applyFont="0" applyFill="0" applyBorder="0" applyAlignment="0" applyProtection="0"/>
    <xf numFmtId="0" fontId="215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62" fillId="0" borderId="0"/>
    <xf numFmtId="0" fontId="38" fillId="5" borderId="0" applyNumberFormat="0" applyBorder="0" applyAlignment="0" applyProtection="0"/>
    <xf numFmtId="0" fontId="38" fillId="38" borderId="0" applyNumberFormat="0" applyBorder="0" applyAlignment="0" applyProtection="0"/>
    <xf numFmtId="0" fontId="38" fillId="35" borderId="0" applyNumberFormat="0" applyBorder="0" applyAlignment="0" applyProtection="0"/>
    <xf numFmtId="0" fontId="38" fillId="55" borderId="0" applyNumberFormat="0" applyBorder="0" applyAlignment="0" applyProtection="0"/>
    <xf numFmtId="0" fontId="38" fillId="51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90" fillId="0" borderId="0"/>
    <xf numFmtId="171" fontId="212" fillId="0" borderId="0" applyFont="0" applyFill="0" applyBorder="0" applyAlignment="0" applyProtection="0"/>
    <xf numFmtId="0" fontId="106" fillId="0" borderId="0"/>
    <xf numFmtId="0" fontId="106" fillId="0" borderId="0"/>
    <xf numFmtId="0" fontId="125" fillId="0" borderId="0"/>
    <xf numFmtId="0" fontId="38" fillId="0" borderId="0"/>
    <xf numFmtId="0" fontId="191" fillId="0" borderId="18" applyNumberFormat="0" applyFill="0" applyAlignment="0" applyProtection="0"/>
    <xf numFmtId="0" fontId="38" fillId="0" borderId="0"/>
    <xf numFmtId="0" fontId="162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50" borderId="0" applyNumberFormat="0" applyBorder="0" applyAlignment="0" applyProtection="0"/>
    <xf numFmtId="0" fontId="38" fillId="39" borderId="0" applyNumberFormat="0" applyBorder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195" fillId="0" borderId="21" applyNumberFormat="0" applyFill="0" applyAlignment="0" applyProtection="0"/>
    <xf numFmtId="0" fontId="194" fillId="0" borderId="0" applyNumberFormat="0" applyFill="0" applyBorder="0" applyAlignment="0" applyProtection="0"/>
    <xf numFmtId="0" fontId="38" fillId="38" borderId="0" applyNumberFormat="0" applyBorder="0" applyAlignment="0" applyProtection="0"/>
    <xf numFmtId="0" fontId="38" fillId="47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8" fillId="50" borderId="0" applyNumberFormat="0" applyBorder="0" applyAlignment="0" applyProtection="0"/>
    <xf numFmtId="171" fontId="125" fillId="0" borderId="0" applyFont="0" applyFill="0" applyBorder="0" applyAlignment="0" applyProtection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86" fillId="27" borderId="0" applyNumberFormat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4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276" fillId="16" borderId="0" applyNumberFormat="0" applyBorder="0" applyAlignment="0" applyProtection="0"/>
    <xf numFmtId="0" fontId="276" fillId="17" borderId="0" applyNumberFormat="0" applyBorder="0" applyAlignment="0" applyProtection="0"/>
    <xf numFmtId="0" fontId="127" fillId="15" borderId="0" applyNumberFormat="0" applyBorder="0" applyAlignment="0" applyProtection="0"/>
    <xf numFmtId="0" fontId="284" fillId="8" borderId="3" applyNumberFormat="0" applyAlignment="0" applyProtection="0"/>
    <xf numFmtId="0" fontId="285" fillId="21" borderId="10" applyNumberFormat="0" applyAlignment="0" applyProtection="0"/>
    <xf numFmtId="0" fontId="288" fillId="0" borderId="6" applyNumberFormat="0" applyFill="0" applyAlignment="0" applyProtection="0"/>
    <xf numFmtId="0" fontId="2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291" fillId="23" borderId="0" applyNumberFormat="0" applyBorder="0" applyAlignment="0" applyProtection="0"/>
    <xf numFmtId="0" fontId="293" fillId="4" borderId="0" applyNumberFormat="0" applyBorder="0" applyAlignment="0" applyProtection="0"/>
    <xf numFmtId="0" fontId="95" fillId="24" borderId="9" applyNumberFormat="0" applyFont="0" applyAlignment="0" applyProtection="0"/>
    <xf numFmtId="0" fontId="296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2" fillId="0" borderId="0"/>
    <xf numFmtId="0" fontId="297" fillId="5" borderId="0" applyNumberFormat="0" applyBorder="0" applyAlignment="0" applyProtection="0"/>
    <xf numFmtId="214" fontId="125" fillId="7" borderId="0" applyNumberFormat="0" applyBorder="0" applyAlignment="0" applyProtection="0"/>
    <xf numFmtId="0" fontId="125" fillId="4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6" borderId="0" applyNumberFormat="0" applyBorder="0" applyAlignment="0" applyProtection="0"/>
    <xf numFmtId="0" fontId="103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7" borderId="0" applyNumberFormat="0" applyBorder="0" applyAlignment="0" applyProtection="0"/>
    <xf numFmtId="0" fontId="103" fillId="7" borderId="0" applyNumberFormat="0" applyBorder="0" applyAlignment="0" applyProtection="0"/>
    <xf numFmtId="0" fontId="125" fillId="7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03" fillId="3" borderId="0" applyNumberFormat="0" applyBorder="0" applyAlignment="0" applyProtection="0"/>
    <xf numFmtId="0" fontId="103" fillId="4" borderId="0" applyNumberFormat="0" applyBorder="0" applyAlignment="0" applyProtection="0"/>
    <xf numFmtId="214" fontId="103" fillId="6" borderId="0" applyNumberFormat="0" applyBorder="0" applyAlignment="0" applyProtection="0"/>
    <xf numFmtId="192" fontId="200" fillId="0" borderId="0" applyFont="0" applyFill="0" applyBorder="0" applyAlignment="0" applyProtection="0"/>
    <xf numFmtId="193" fontId="200" fillId="0" borderId="0" applyFont="0" applyFill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10" borderId="0" applyNumberFormat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10" borderId="0" applyNumberFormat="0" applyBorder="0" applyAlignment="0" applyProtection="0"/>
    <xf numFmtId="0" fontId="125" fillId="11" borderId="0" applyNumberFormat="0" applyBorder="0" applyAlignment="0" applyProtection="0"/>
    <xf numFmtId="214" fontId="125" fillId="11" borderId="0" applyNumberFormat="0" applyBorder="0" applyAlignment="0" applyProtection="0"/>
    <xf numFmtId="0" fontId="125" fillId="11" borderId="0" applyNumberFormat="0" applyBorder="0" applyAlignment="0" applyProtection="0"/>
    <xf numFmtId="214" fontId="125" fillId="11" borderId="0" applyNumberFormat="0" applyBorder="0" applyAlignment="0" applyProtection="0"/>
    <xf numFmtId="0" fontId="125" fillId="11" borderId="0" applyNumberFormat="0" applyBorder="0" applyAlignment="0" applyProtection="0"/>
    <xf numFmtId="0" fontId="103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0" fontId="103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03" fillId="12" borderId="0" applyNumberFormat="0" applyBorder="0" applyAlignment="0" applyProtection="0"/>
    <xf numFmtId="0" fontId="125" fillId="12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214" fontId="103" fillId="9" borderId="0" applyNumberFormat="0" applyBorder="0" applyAlignment="0" applyProtection="0"/>
    <xf numFmtId="0" fontId="103" fillId="9" borderId="0" applyNumberFormat="0" applyBorder="0" applyAlignment="0" applyProtection="0"/>
    <xf numFmtId="214" fontId="103" fillId="10" borderId="0" applyNumberFormat="0" applyBorder="0" applyAlignment="0" applyProtection="0"/>
    <xf numFmtId="0" fontId="103" fillId="11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7" fillId="13" borderId="0" applyNumberFormat="0" applyBorder="0" applyAlignment="0" applyProtection="0"/>
    <xf numFmtId="0" fontId="127" fillId="10" borderId="0" applyNumberFormat="0" applyBorder="0" applyAlignment="0" applyProtection="0"/>
    <xf numFmtId="214" fontId="127" fillId="14" borderId="0" applyNumberFormat="0" applyBorder="0" applyAlignment="0" applyProtection="0"/>
    <xf numFmtId="0" fontId="127" fillId="14" borderId="0" applyNumberFormat="0" applyBorder="0" applyAlignment="0" applyProtection="0"/>
    <xf numFmtId="214" fontId="127" fillId="15" borderId="0" applyNumberFormat="0" applyBorder="0" applyAlignment="0" applyProtection="0"/>
    <xf numFmtId="0" fontId="127" fillId="16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0" fontId="205" fillId="61" borderId="24">
      <alignment horizontal="center" vertical="center"/>
    </xf>
    <xf numFmtId="0" fontId="208" fillId="57" borderId="27">
      <alignment vertical="center"/>
    </xf>
    <xf numFmtId="0" fontId="208" fillId="57" borderId="27">
      <alignment vertical="center"/>
    </xf>
    <xf numFmtId="0" fontId="206" fillId="57" borderId="24">
      <alignment horizontal="right" vertical="center"/>
    </xf>
    <xf numFmtId="0" fontId="209" fillId="59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182" fontId="90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215" fillId="0" borderId="0"/>
    <xf numFmtId="3" fontId="106" fillId="0" borderId="0" applyFont="0" applyFill="0" applyBorder="0" applyAlignment="0" applyProtection="0"/>
    <xf numFmtId="0" fontId="216" fillId="0" borderId="0"/>
    <xf numFmtId="0" fontId="106" fillId="0" borderId="0"/>
    <xf numFmtId="0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220" fillId="0" borderId="0">
      <protection locked="0"/>
    </xf>
    <xf numFmtId="181" fontId="106" fillId="0" borderId="0" applyFont="0" applyFill="0" applyBorder="0" applyAlignment="0" applyProtection="0"/>
    <xf numFmtId="217" fontId="219" fillId="0" borderId="0">
      <protection locked="0"/>
    </xf>
    <xf numFmtId="0" fontId="223" fillId="0" borderId="0"/>
    <xf numFmtId="0" fontId="215" fillId="0" borderId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7" fillId="0" borderId="7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7" applyNumberFormat="0" applyFill="0" applyAlignment="0" applyProtection="0"/>
    <xf numFmtId="0" fontId="30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9" fontId="281" fillId="0" borderId="0">
      <protection locked="0"/>
    </xf>
    <xf numFmtId="219" fontId="281" fillId="0" borderId="0"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181" fontId="200" fillId="0" borderId="0" applyFont="0" applyFill="0" applyBorder="0" applyAlignment="0" applyProtection="0"/>
    <xf numFmtId="181" fontId="212" fillId="0" borderId="0" applyFont="0" applyFill="0" applyBorder="0" applyAlignment="0" applyProtection="0"/>
    <xf numFmtId="0" fontId="316" fillId="7" borderId="39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49" fontId="89" fillId="0" borderId="0" applyNumberFormat="0" applyFont="0" applyAlignment="0">
      <alignment vertical="top" wrapText="1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" fontId="318" fillId="57" borderId="40">
      <alignment horizontal="right" vertical="center"/>
      <protection locked="0"/>
    </xf>
    <xf numFmtId="49" fontId="320" fillId="57" borderId="24">
      <alignment horizontal="left" vertical="center"/>
    </xf>
    <xf numFmtId="4" fontId="321" fillId="57" borderId="24">
      <alignment horizontal="right" vertical="center"/>
      <protection locked="0"/>
    </xf>
    <xf numFmtId="49" fontId="275" fillId="57" borderId="24">
      <alignment horizontal="left" vertical="center"/>
    </xf>
    <xf numFmtId="49" fontId="275" fillId="57" borderId="24">
      <alignment horizontal="left" vertical="center"/>
    </xf>
    <xf numFmtId="49" fontId="318" fillId="57" borderId="24">
      <alignment horizontal="left" vertical="center"/>
      <protection locked="0"/>
    </xf>
    <xf numFmtId="4" fontId="275" fillId="57" borderId="24">
      <alignment horizontal="right" vertical="center"/>
      <protection locked="0"/>
    </xf>
    <xf numFmtId="4" fontId="318" fillId="57" borderId="24">
      <alignment horizontal="right" vertical="center"/>
      <protection locked="0"/>
    </xf>
    <xf numFmtId="4" fontId="324" fillId="57" borderId="24">
      <alignment horizontal="right" vertical="center"/>
      <protection locked="0"/>
    </xf>
    <xf numFmtId="49" fontId="325" fillId="0" borderId="24">
      <alignment horizontal="left" vertical="center"/>
      <protection locked="0"/>
    </xf>
    <xf numFmtId="4" fontId="118" fillId="0" borderId="24">
      <alignment horizontal="right" vertical="center"/>
    </xf>
    <xf numFmtId="4" fontId="299" fillId="0" borderId="24">
      <alignment horizontal="right" vertical="center"/>
    </xf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0" fontId="230" fillId="0" borderId="22">
      <alignment horizontal="left"/>
      <protection locked="0"/>
    </xf>
    <xf numFmtId="169" fontId="212" fillId="0" borderId="0" applyFont="0" applyFill="0" applyBorder="0" applyAlignment="0" applyProtection="0"/>
    <xf numFmtId="225" fontId="219" fillId="0" borderId="0">
      <protection locked="0"/>
    </xf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227" fontId="197" fillId="0" borderId="0"/>
    <xf numFmtId="0" fontId="223" fillId="0" borderId="0"/>
    <xf numFmtId="0" fontId="216" fillId="0" borderId="0"/>
    <xf numFmtId="227" fontId="212" fillId="0" borderId="0"/>
    <xf numFmtId="0" fontId="125" fillId="0" borderId="0"/>
    <xf numFmtId="0" fontId="212" fillId="0" borderId="0"/>
    <xf numFmtId="0" fontId="212" fillId="0" borderId="0"/>
    <xf numFmtId="0" fontId="241" fillId="0" borderId="0"/>
    <xf numFmtId="0" fontId="162" fillId="0" borderId="0"/>
    <xf numFmtId="0" fontId="224" fillId="0" borderId="0"/>
    <xf numFmtId="0" fontId="106" fillId="0" borderId="0"/>
    <xf numFmtId="0" fontId="332" fillId="0" borderId="0"/>
    <xf numFmtId="0" fontId="212" fillId="0" borderId="0"/>
    <xf numFmtId="0" fontId="106" fillId="0" borderId="0"/>
    <xf numFmtId="0" fontId="125" fillId="0" borderId="0"/>
    <xf numFmtId="0" fontId="125" fillId="0" borderId="0"/>
    <xf numFmtId="0" fontId="212" fillId="0" borderId="0"/>
    <xf numFmtId="0" fontId="125" fillId="0" borderId="0"/>
    <xf numFmtId="0" fontId="125" fillId="0" borderId="0"/>
    <xf numFmtId="0" fontId="125" fillId="0" borderId="0"/>
    <xf numFmtId="0" fontId="103" fillId="0" borderId="0"/>
    <xf numFmtId="0" fontId="125" fillId="0" borderId="0"/>
    <xf numFmtId="0" fontId="125" fillId="0" borderId="0"/>
    <xf numFmtId="0" fontId="269" fillId="0" borderId="0"/>
    <xf numFmtId="0" fontId="125" fillId="0" borderId="0"/>
    <xf numFmtId="0" fontId="125" fillId="0" borderId="0"/>
    <xf numFmtId="0" fontId="125" fillId="0" borderId="0"/>
    <xf numFmtId="227" fontId="60" fillId="0" borderId="0"/>
    <xf numFmtId="0" fontId="125" fillId="0" borderId="0"/>
    <xf numFmtId="0" fontId="103" fillId="0" borderId="0"/>
    <xf numFmtId="0" fontId="60" fillId="0" borderId="0"/>
    <xf numFmtId="0" fontId="173" fillId="0" borderId="0"/>
    <xf numFmtId="0" fontId="125" fillId="24" borderId="9" applyNumberFormat="0" applyFont="0" applyAlignment="0" applyProtection="0"/>
    <xf numFmtId="0" fontId="212" fillId="68" borderId="9" applyNumberFormat="0" applyFont="0" applyAlignment="0" applyProtection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4" fontId="93" fillId="61" borderId="24">
      <alignment horizontal="right" vertical="center"/>
      <protection locked="0"/>
    </xf>
    <xf numFmtId="0" fontId="143" fillId="21" borderId="10" applyNumberFormat="0" applyAlignment="0" applyProtection="0"/>
    <xf numFmtId="214" fontId="143" fillId="21" borderId="10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0" fontId="143" fillId="21" borderId="10" applyNumberFormat="0" applyAlignment="0" applyProtection="0"/>
    <xf numFmtId="9" fontId="106" fillId="0" borderId="0" applyFont="0" applyFill="0" applyBorder="0" applyAlignment="0" applyProtection="0"/>
    <xf numFmtId="206" fontId="212" fillId="0" borderId="0" applyFont="0" applyFill="0" applyBorder="0" applyAlignment="0" applyProtection="0"/>
    <xf numFmtId="228" fontId="219" fillId="0" borderId="0">
      <protection locked="0"/>
    </xf>
    <xf numFmtId="49" fontId="275" fillId="0" borderId="24">
      <alignment horizontal="left" vertical="center" wrapText="1"/>
      <protection locked="0"/>
    </xf>
    <xf numFmtId="49" fontId="275" fillId="0" borderId="24">
      <alignment horizontal="left" vertical="center" wrapText="1"/>
      <protection locked="0"/>
    </xf>
    <xf numFmtId="4" fontId="342" fillId="61" borderId="43" applyNumberFormat="0" applyProtection="0">
      <alignment vertical="center"/>
    </xf>
    <xf numFmtId="4" fontId="347" fillId="57" borderId="43" applyNumberFormat="0" applyProtection="0">
      <alignment horizontal="left" vertical="center" indent="1"/>
    </xf>
    <xf numFmtId="4" fontId="348" fillId="69" borderId="43" applyNumberFormat="0" applyProtection="0">
      <alignment horizontal="left" vertical="center" indent="1"/>
    </xf>
    <xf numFmtId="4" fontId="352" fillId="57" borderId="43" applyNumberFormat="0" applyProtection="0">
      <alignment vertical="center"/>
    </xf>
    <xf numFmtId="4" fontId="357" fillId="57" borderId="43" applyNumberFormat="0" applyProtection="0">
      <alignment vertical="center"/>
    </xf>
    <xf numFmtId="38" fontId="218" fillId="0" borderId="0" applyFont="0" applyFill="0" applyBorder="0" applyAlignment="0" applyProtection="0"/>
    <xf numFmtId="40" fontId="218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229" fontId="219" fillId="0" borderId="0">
      <protection locked="0"/>
    </xf>
    <xf numFmtId="231" fontId="219" fillId="0" borderId="0">
      <protection locked="0"/>
    </xf>
    <xf numFmtId="0" fontId="218" fillId="0" borderId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298" fillId="0" borderId="0" applyNumberFormat="0" applyFont="0" applyFill="0" applyBorder="0" applyAlignment="0" applyProtection="0">
      <alignment horizontal="left" vertical="top"/>
    </xf>
    <xf numFmtId="0" fontId="361" fillId="0" borderId="0">
      <alignment horizontal="left" wrapText="1"/>
    </xf>
    <xf numFmtId="0" fontId="362" fillId="0" borderId="0" applyNumberFormat="0" applyFont="0" applyFill="0" applyBorder="0" applyAlignment="0" applyProtection="0">
      <alignment horizontal="left" indent="1"/>
    </xf>
    <xf numFmtId="234" fontId="362" fillId="0" borderId="0" applyNumberFormat="0" applyFont="0" applyFill="0" applyBorder="0" applyAlignment="0" applyProtection="0"/>
    <xf numFmtId="0" fontId="212" fillId="0" borderId="2" applyNumberFormat="0" applyFont="0" applyFill="0" applyAlignment="0" applyProtection="0">
      <alignment horizontal="center"/>
    </xf>
    <xf numFmtId="214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42" fillId="0" borderId="0" applyProtection="0"/>
    <xf numFmtId="0" fontId="244" fillId="0" borderId="0" applyProtection="0"/>
    <xf numFmtId="0" fontId="244" fillId="0" borderId="0" applyProtection="0"/>
    <xf numFmtId="0" fontId="89" fillId="0" borderId="0">
      <alignment wrapText="1"/>
    </xf>
    <xf numFmtId="214" fontId="155" fillId="0" borderId="0" applyNumberFormat="0" applyFill="0" applyBorder="0" applyAlignment="0" applyProtection="0"/>
    <xf numFmtId="0" fontId="103" fillId="0" borderId="0"/>
    <xf numFmtId="0" fontId="103" fillId="0" borderId="0"/>
    <xf numFmtId="0" fontId="89" fillId="0" borderId="0"/>
    <xf numFmtId="0" fontId="90" fillId="0" borderId="0"/>
    <xf numFmtId="0" fontId="90" fillId="0" borderId="0"/>
    <xf numFmtId="214" fontId="90" fillId="0" borderId="0"/>
    <xf numFmtId="0" fontId="90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90" fillId="0" borderId="0"/>
    <xf numFmtId="227" fontId="269" fillId="0" borderId="0"/>
    <xf numFmtId="0" fontId="90" fillId="0" borderId="0"/>
    <xf numFmtId="227" fontId="26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0" fontId="38" fillId="0" borderId="0"/>
    <xf numFmtId="0" fontId="89" fillId="0" borderId="0"/>
    <xf numFmtId="0" fontId="89" fillId="0" borderId="0" applyNumberFormat="0" applyFont="0" applyFill="0" applyBorder="0" applyAlignment="0" applyProtection="0">
      <alignment vertical="top"/>
    </xf>
    <xf numFmtId="227" fontId="269" fillId="0" borderId="0"/>
    <xf numFmtId="214" fontId="153" fillId="0" borderId="12" applyNumberFormat="0" applyFill="0" applyAlignment="0" applyProtection="0"/>
    <xf numFmtId="0" fontId="153" fillId="0" borderId="12" applyNumberFormat="0" applyFill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47" fillId="21" borderId="10" applyNumberFormat="0" applyAlignment="0" applyProtection="0"/>
    <xf numFmtId="0" fontId="169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215" fillId="0" borderId="0"/>
    <xf numFmtId="0" fontId="215" fillId="0" borderId="0"/>
    <xf numFmtId="214" fontId="16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41" fontId="36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36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90" fillId="0" borderId="0" applyFont="0" applyFill="0" applyBorder="0" applyAlignment="0" applyProtection="0"/>
    <xf numFmtId="0" fontId="103" fillId="3" borderId="0" applyNumberFormat="0" applyBorder="0" applyAlignment="0" applyProtection="0"/>
    <xf numFmtId="0" fontId="103" fillId="3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27" fillId="13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227" fontId="212" fillId="0" borderId="0"/>
    <xf numFmtId="0" fontId="127" fillId="19" borderId="0" applyNumberFormat="0" applyBorder="0" applyAlignment="0" applyProtection="0"/>
    <xf numFmtId="0" fontId="127" fillId="20" borderId="0" applyNumberFormat="0" applyBorder="0" applyAlignment="0" applyProtection="0"/>
    <xf numFmtId="227" fontId="146" fillId="8" borderId="3" applyNumberFormat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4" fillId="22" borderId="4" applyNumberFormat="0" applyAlignment="0" applyProtection="0"/>
    <xf numFmtId="0" fontId="90" fillId="0" borderId="0"/>
    <xf numFmtId="0" fontId="90" fillId="0" borderId="0"/>
    <xf numFmtId="0" fontId="157" fillId="4" borderId="0" applyNumberFormat="0" applyBorder="0" applyAlignment="0" applyProtection="0"/>
    <xf numFmtId="0" fontId="159" fillId="0" borderId="8" applyNumberFormat="0" applyFill="0" applyAlignment="0" applyProtection="0"/>
    <xf numFmtId="0" fontId="159" fillId="0" borderId="8" applyNumberFormat="0" applyFill="0" applyAlignment="0" applyProtection="0"/>
    <xf numFmtId="0" fontId="161" fillId="5" borderId="0" applyNumberFormat="0" applyBorder="0" applyAlignment="0" applyProtection="0"/>
    <xf numFmtId="0" fontId="101" fillId="0" borderId="0"/>
    <xf numFmtId="190" fontId="200" fillId="0" borderId="0" applyFont="0" applyFill="0" applyBorder="0" applyAlignment="0" applyProtection="0"/>
    <xf numFmtId="197" fontId="125" fillId="3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6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7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03" fillId="7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1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03" fillId="9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3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7" borderId="0" applyNumberFormat="0" applyBorder="0" applyAlignment="0" applyProtection="0"/>
    <xf numFmtId="197" fontId="126" fillId="18" borderId="0" applyNumberFormat="0" applyBorder="0" applyAlignment="0" applyProtection="0"/>
    <xf numFmtId="197" fontId="126" fillId="19" borderId="0" applyNumberFormat="0" applyBorder="0" applyAlignment="0" applyProtection="0"/>
    <xf numFmtId="197" fontId="126" fillId="19" borderId="0" applyNumberFormat="0" applyBorder="0" applyAlignment="0" applyProtection="0"/>
    <xf numFmtId="197" fontId="126" fillId="20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31" fillId="22" borderId="4" applyNumberFormat="0" applyAlignment="0" applyProtection="0"/>
    <xf numFmtId="187" fontId="132" fillId="0" borderId="0">
      <protection locked="0"/>
    </xf>
    <xf numFmtId="197" fontId="135" fillId="0" borderId="5" applyNumberFormat="0" applyFill="0" applyAlignment="0" applyProtection="0"/>
    <xf numFmtId="197" fontId="136" fillId="0" borderId="6" applyNumberFormat="0" applyFill="0" applyAlignment="0" applyProtection="0"/>
    <xf numFmtId="197" fontId="140" fillId="8" borderId="3" applyNumberFormat="0" applyAlignment="0" applyProtection="0"/>
    <xf numFmtId="197" fontId="90" fillId="0" borderId="0"/>
    <xf numFmtId="197" fontId="162" fillId="0" borderId="0"/>
    <xf numFmtId="197" fontId="125" fillId="0" borderId="0"/>
    <xf numFmtId="197" fontId="125" fillId="0" borderId="0"/>
    <xf numFmtId="197" fontId="144" fillId="0" borderId="0" applyNumberFormat="0" applyFill="0" applyBorder="0" applyAlignment="0" applyProtection="0"/>
    <xf numFmtId="197" fontId="243" fillId="0" borderId="0" applyProtection="0"/>
    <xf numFmtId="197" fontId="90" fillId="0" borderId="0"/>
    <xf numFmtId="197" fontId="242" fillId="0" borderId="0"/>
    <xf numFmtId="0" fontId="125" fillId="0" borderId="0"/>
    <xf numFmtId="0" fontId="200" fillId="0" borderId="0"/>
    <xf numFmtId="0" fontId="125" fillId="0" borderId="0"/>
    <xf numFmtId="0" fontId="103" fillId="0" borderId="0"/>
    <xf numFmtId="0" fontId="103" fillId="0" borderId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177" fillId="14" borderId="0" applyNumberFormat="0" applyBorder="0" applyAlignment="0" applyProtection="0"/>
    <xf numFmtId="182" fontId="90" fillId="0" borderId="0" applyFont="0" applyFill="0" applyBorder="0" applyAlignment="0" applyProtection="0"/>
    <xf numFmtId="0" fontId="367" fillId="76" borderId="0" applyNumberFormat="0" applyBorder="0" applyAlignment="0" applyProtection="0"/>
    <xf numFmtId="0" fontId="106" fillId="0" borderId="0">
      <alignment wrapText="1"/>
    </xf>
    <xf numFmtId="238" fontId="9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149" fillId="0" borderId="0"/>
    <xf numFmtId="0" fontId="89" fillId="0" borderId="0"/>
    <xf numFmtId="0" fontId="90" fillId="0" borderId="0"/>
    <xf numFmtId="0" fontId="149" fillId="0" borderId="0"/>
    <xf numFmtId="0" fontId="103" fillId="32" borderId="20" applyNumberFormat="0" applyFont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241" fontId="90" fillId="0" borderId="0" applyFont="0" applyFill="0" applyBorder="0" applyAlignment="0" applyProtection="0"/>
    <xf numFmtId="0" fontId="192" fillId="31" borderId="19" applyNumberFormat="0" applyAlignment="0" applyProtection="0"/>
    <xf numFmtId="239" fontId="89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38" fillId="0" borderId="0"/>
    <xf numFmtId="190" fontId="212" fillId="0" borderId="0" applyFont="0" applyFill="0" applyBorder="0" applyAlignment="0" applyProtection="0"/>
    <xf numFmtId="191" fontId="212" fillId="0" borderId="0" applyFont="0" applyFill="0" applyBorder="0" applyAlignment="0" applyProtection="0"/>
    <xf numFmtId="214" fontId="125" fillId="3" borderId="0" applyNumberFormat="0" applyBorder="0" applyAlignment="0" applyProtection="0"/>
    <xf numFmtId="214" fontId="125" fillId="4" borderId="0" applyNumberFormat="0" applyBorder="0" applyAlignment="0" applyProtection="0"/>
    <xf numFmtId="214" fontId="125" fillId="4" borderId="0" applyNumberFormat="0" applyBorder="0" applyAlignment="0" applyProtection="0"/>
    <xf numFmtId="214" fontId="125" fillId="4" borderId="0" applyNumberFormat="0" applyBorder="0" applyAlignment="0" applyProtection="0"/>
    <xf numFmtId="214" fontId="125" fillId="5" borderId="0" applyNumberFormat="0" applyBorder="0" applyAlignment="0" applyProtection="0"/>
    <xf numFmtId="214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03" fillId="6" borderId="0" applyNumberFormat="0" applyBorder="0" applyAlignment="0" applyProtection="0"/>
    <xf numFmtId="214" fontId="125" fillId="7" borderId="0" applyNumberFormat="0" applyBorder="0" applyAlignment="0" applyProtection="0"/>
    <xf numFmtId="0" fontId="103" fillId="7" borderId="0" applyNumberFormat="0" applyBorder="0" applyAlignment="0" applyProtection="0"/>
    <xf numFmtId="214" fontId="125" fillId="7" borderId="0" applyNumberFormat="0" applyBorder="0" applyAlignment="0" applyProtection="0"/>
    <xf numFmtId="0" fontId="103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8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214" fontId="125" fillId="10" borderId="0" applyNumberFormat="0" applyBorder="0" applyAlignment="0" applyProtection="0"/>
    <xf numFmtId="214" fontId="125" fillId="11" borderId="0" applyNumberFormat="0" applyBorder="0" applyAlignment="0" applyProtection="0"/>
    <xf numFmtId="214" fontId="125" fillId="11" borderId="0" applyNumberFormat="0" applyBorder="0" applyAlignment="0" applyProtection="0"/>
    <xf numFmtId="214" fontId="125" fillId="11" borderId="0" applyNumberFormat="0" applyBorder="0" applyAlignment="0" applyProtection="0"/>
    <xf numFmtId="214" fontId="125" fillId="11" borderId="0" applyNumberFormat="0" applyBorder="0" applyAlignment="0" applyProtection="0"/>
    <xf numFmtId="214" fontId="125" fillId="6" borderId="0" applyNumberFormat="0" applyBorder="0" applyAlignment="0" applyProtection="0"/>
    <xf numFmtId="214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03" fillId="12" borderId="0" applyNumberFormat="0" applyBorder="0" applyAlignment="0" applyProtection="0"/>
    <xf numFmtId="214" fontId="125" fillId="12" borderId="0" applyNumberFormat="0" applyBorder="0" applyAlignment="0" applyProtection="0"/>
    <xf numFmtId="214" fontId="125" fillId="12" borderId="0" applyNumberFormat="0" applyBorder="0" applyAlignment="0" applyProtection="0"/>
    <xf numFmtId="240" fontId="106" fillId="0" borderId="0"/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0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7" fillId="13" borderId="0" applyNumberFormat="0" applyBorder="0" applyAlignment="0" applyProtection="0"/>
    <xf numFmtId="214" fontId="126" fillId="17" borderId="0" applyNumberFormat="0" applyBorder="0" applyAlignment="0" applyProtection="0"/>
    <xf numFmtId="214" fontId="126" fillId="17" borderId="0" applyNumberFormat="0" applyBorder="0" applyAlignment="0" applyProtection="0"/>
    <xf numFmtId="214" fontId="126" fillId="17" borderId="0" applyNumberFormat="0" applyBorder="0" applyAlignment="0" applyProtection="0"/>
    <xf numFmtId="214" fontId="126" fillId="17" borderId="0" applyNumberFormat="0" applyBorder="0" applyAlignment="0" applyProtection="0"/>
    <xf numFmtId="214" fontId="126" fillId="18" borderId="0" applyNumberFormat="0" applyBorder="0" applyAlignment="0" applyProtection="0"/>
    <xf numFmtId="214" fontId="126" fillId="19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301" fillId="9" borderId="37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3" fillId="0" borderId="0" applyNumberFormat="0" applyFill="0" applyBorder="0" applyAlignment="0" applyProtection="0"/>
    <xf numFmtId="214" fontId="221" fillId="0" borderId="0"/>
    <xf numFmtId="214" fontId="222" fillId="0" borderId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5" fillId="0" borderId="5" applyNumberFormat="0" applyFill="0" applyAlignment="0" applyProtection="0"/>
    <xf numFmtId="0" fontId="307" fillId="0" borderId="0" applyNumberFormat="0" applyFill="0" applyBorder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6" fillId="0" borderId="6" applyNumberFormat="0" applyFill="0" applyAlignment="0" applyProtection="0"/>
    <xf numFmtId="0" fontId="309" fillId="0" borderId="38" applyNumberFormat="0" applyFill="0" applyAlignment="0" applyProtection="0"/>
    <xf numFmtId="214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281" fillId="0" borderId="0">
      <protection locked="0"/>
    </xf>
    <xf numFmtId="0" fontId="316" fillId="7" borderId="39" applyNumberFormat="0" applyAlignment="0" applyProtection="0"/>
    <xf numFmtId="214" fontId="222" fillId="0" borderId="28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214" fontId="142" fillId="23" borderId="0" applyNumberFormat="0" applyBorder="0" applyAlignment="0" applyProtection="0"/>
    <xf numFmtId="214" fontId="142" fillId="23" borderId="0" applyNumberFormat="0" applyBorder="0" applyAlignment="0" applyProtection="0"/>
    <xf numFmtId="226" fontId="330" fillId="0" borderId="0"/>
    <xf numFmtId="227" fontId="212" fillId="0" borderId="0"/>
    <xf numFmtId="214" fontId="106" fillId="0" borderId="0"/>
    <xf numFmtId="227" fontId="197" fillId="0" borderId="0"/>
    <xf numFmtId="0" fontId="90" fillId="0" borderId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4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27" fillId="18" borderId="0" applyNumberFormat="0" applyBorder="0" applyAlignment="0" applyProtection="0"/>
    <xf numFmtId="214" fontId="159" fillId="0" borderId="8" applyNumberFormat="0" applyFill="0" applyAlignment="0" applyProtection="0"/>
    <xf numFmtId="214" fontId="154" fillId="22" borderId="4" applyNumberFormat="0" applyAlignment="0" applyProtection="0"/>
    <xf numFmtId="214" fontId="155" fillId="0" borderId="0" applyNumberFormat="0" applyFill="0" applyBorder="0" applyAlignment="0" applyProtection="0"/>
    <xf numFmtId="214" fontId="148" fillId="21" borderId="3" applyNumberFormat="0" applyAlignment="0" applyProtection="0"/>
    <xf numFmtId="0" fontId="90" fillId="0" borderId="0"/>
    <xf numFmtId="214" fontId="90" fillId="0" borderId="0"/>
    <xf numFmtId="0" fontId="90" fillId="0" borderId="0"/>
    <xf numFmtId="214" fontId="89" fillId="0" borderId="0"/>
    <xf numFmtId="0" fontId="38" fillId="0" borderId="0"/>
    <xf numFmtId="227" fontId="269" fillId="0" borderId="0"/>
    <xf numFmtId="0" fontId="90" fillId="0" borderId="0"/>
    <xf numFmtId="0" fontId="90" fillId="0" borderId="0"/>
    <xf numFmtId="214" fontId="147" fillId="21" borderId="10" applyNumberFormat="0" applyAlignment="0" applyProtection="0"/>
    <xf numFmtId="0" fontId="38" fillId="4" borderId="0" applyNumberFormat="0" applyBorder="0" applyAlignment="0" applyProtection="0"/>
    <xf numFmtId="214" fontId="103" fillId="5" borderId="0" applyNumberFormat="0" applyBorder="0" applyAlignment="0" applyProtection="0"/>
    <xf numFmtId="214" fontId="103" fillId="10" borderId="0" applyNumberFormat="0" applyBorder="0" applyAlignment="0" applyProtection="0"/>
    <xf numFmtId="214" fontId="127" fillId="10" borderId="0" applyNumberFormat="0" applyBorder="0" applyAlignment="0" applyProtection="0"/>
    <xf numFmtId="214" fontId="127" fillId="11" borderId="0" applyNumberFormat="0" applyBorder="0" applyAlignment="0" applyProtection="0"/>
    <xf numFmtId="214" fontId="127" fillId="14" borderId="0" applyNumberFormat="0" applyBorder="0" applyAlignment="0" applyProtection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71" fillId="0" borderId="0">
      <protection locked="0"/>
    </xf>
    <xf numFmtId="0" fontId="373" fillId="0" borderId="0" applyNumberFormat="0" applyFill="0" applyBorder="0" applyAlignment="0" applyProtection="0">
      <alignment vertical="top"/>
      <protection locked="0"/>
    </xf>
    <xf numFmtId="0" fontId="331" fillId="0" borderId="0"/>
    <xf numFmtId="0" fontId="60" fillId="0" borderId="0"/>
    <xf numFmtId="214" fontId="127" fillId="18" borderId="0" applyNumberFormat="0" applyBorder="0" applyAlignment="0" applyProtection="0"/>
    <xf numFmtId="214" fontId="148" fillId="21" borderId="3" applyNumberFormat="0" applyAlignment="0" applyProtection="0"/>
    <xf numFmtId="214" fontId="152" fillId="0" borderId="7" applyNumberFormat="0" applyFill="0" applyAlignment="0" applyProtection="0"/>
    <xf numFmtId="0" fontId="374" fillId="0" borderId="0" applyNumberFormat="0" applyFill="0" applyBorder="0" applyAlignment="0" applyProtection="0"/>
    <xf numFmtId="0" fontId="38" fillId="0" borderId="0"/>
    <xf numFmtId="0" fontId="36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49" fillId="0" borderId="0"/>
    <xf numFmtId="214" fontId="157" fillId="4" borderId="0" applyNumberFormat="0" applyBorder="0" applyAlignment="0" applyProtection="0"/>
    <xf numFmtId="214" fontId="160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61" fillId="5" borderId="0" applyNumberFormat="0" applyBorder="0" applyAlignment="0" applyProtection="0"/>
    <xf numFmtId="0" fontId="38" fillId="43" borderId="0" applyNumberFormat="0" applyBorder="0" applyAlignment="0" applyProtection="0"/>
    <xf numFmtId="0" fontId="38" fillId="54" borderId="0" applyNumberFormat="0" applyBorder="0" applyAlignment="0" applyProtection="0"/>
    <xf numFmtId="0" fontId="38" fillId="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0" fontId="197" fillId="0" borderId="0"/>
    <xf numFmtId="0" fontId="125" fillId="0" borderId="0"/>
    <xf numFmtId="0" fontId="106" fillId="0" borderId="0"/>
    <xf numFmtId="0" fontId="155" fillId="0" borderId="0" applyNumberFormat="0" applyFill="0" applyBorder="0" applyAlignment="0" applyProtection="0"/>
    <xf numFmtId="0" fontId="89" fillId="0" borderId="0"/>
    <xf numFmtId="0" fontId="103" fillId="0" borderId="0"/>
    <xf numFmtId="0" fontId="103" fillId="0" borderId="0"/>
    <xf numFmtId="0" fontId="103" fillId="0" borderId="0"/>
    <xf numFmtId="227" fontId="269" fillId="0" borderId="0"/>
    <xf numFmtId="0" fontId="89" fillId="0" borderId="0" applyNumberFormat="0" applyFont="0" applyFill="0" applyBorder="0" applyAlignment="0" applyProtection="0">
      <alignment vertical="top"/>
    </xf>
    <xf numFmtId="9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171" fontId="218" fillId="0" borderId="0" applyFont="0" applyFill="0" applyBorder="0" applyAlignment="0" applyProtection="0"/>
    <xf numFmtId="0" fontId="38" fillId="0" borderId="0"/>
    <xf numFmtId="0" fontId="38" fillId="0" borderId="0"/>
    <xf numFmtId="0" fontId="106" fillId="0" borderId="0"/>
    <xf numFmtId="0" fontId="10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88" fillId="29" borderId="16" applyNumberFormat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4" borderId="0" applyNumberFormat="0" applyBorder="0" applyAlignment="0" applyProtection="0"/>
    <xf numFmtId="0" fontId="38" fillId="43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90" fillId="30" borderId="16" applyNumberFormat="0" applyAlignment="0" applyProtection="0"/>
    <xf numFmtId="0" fontId="177" fillId="37" borderId="0" applyNumberFormat="0" applyBorder="0" applyAlignment="0" applyProtection="0"/>
    <xf numFmtId="0" fontId="177" fillId="40" borderId="0" applyNumberFormat="0" applyBorder="0" applyAlignment="0" applyProtection="0"/>
    <xf numFmtId="0" fontId="177" fillId="45" borderId="0" applyNumberFormat="0" applyBorder="0" applyAlignment="0" applyProtection="0"/>
    <xf numFmtId="0" fontId="177" fillId="52" borderId="0" applyNumberFormat="0" applyBorder="0" applyAlignment="0" applyProtection="0"/>
    <xf numFmtId="0" fontId="38" fillId="55" borderId="0" applyNumberFormat="0" applyBorder="0" applyAlignment="0" applyProtection="0"/>
    <xf numFmtId="0" fontId="177" fillId="56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9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0" borderId="0"/>
    <xf numFmtId="0" fontId="38" fillId="0" borderId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95" fillId="10" borderId="0" applyNumberFormat="0" applyBorder="0" applyAlignment="0" applyProtection="0"/>
    <xf numFmtId="0" fontId="90" fillId="0" borderId="0"/>
    <xf numFmtId="0" fontId="103" fillId="8" borderId="0" applyNumberFormat="0" applyBorder="0" applyAlignment="0" applyProtection="0"/>
    <xf numFmtId="0" fontId="95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10" borderId="0" applyNumberFormat="0" applyBorder="0" applyAlignment="0" applyProtection="0"/>
    <xf numFmtId="0" fontId="103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103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6" borderId="0" applyNumberFormat="0" applyBorder="0" applyAlignment="0" applyProtection="0"/>
    <xf numFmtId="0" fontId="103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103" fillId="7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24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127" fillId="13" borderId="0" applyNumberFormat="0" applyBorder="0" applyAlignment="0" applyProtection="0"/>
    <xf numFmtId="0" fontId="127" fillId="7" borderId="0" applyNumberFormat="0" applyBorder="0" applyAlignment="0" applyProtection="0"/>
    <xf numFmtId="0" fontId="127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0" borderId="0" applyNumberFormat="0" applyBorder="0" applyAlignment="0" applyProtection="0"/>
    <xf numFmtId="0" fontId="127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171" fontId="125" fillId="0" borderId="0" applyFont="0" applyFill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03" fillId="9" borderId="0" applyNumberFormat="0" applyBorder="0" applyAlignment="0" applyProtection="0"/>
    <xf numFmtId="197" fontId="196" fillId="0" borderId="0" applyNumberFormat="0" applyFill="0" applyBorder="0" applyAlignment="0" applyProtection="0">
      <alignment vertical="top"/>
      <protection locked="0"/>
    </xf>
    <xf numFmtId="0" fontId="103" fillId="5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103" fillId="3" borderId="0" applyNumberFormat="0" applyBorder="0" applyAlignment="0" applyProtection="0"/>
    <xf numFmtId="0" fontId="103" fillId="9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103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103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103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95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103" fillId="10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103" fillId="23" borderId="0" applyNumberFormat="0" applyBorder="0" applyAlignment="0" applyProtection="0"/>
    <xf numFmtId="0" fontId="95" fillId="11" borderId="0" applyNumberFormat="0" applyBorder="0" applyAlignment="0" applyProtection="0"/>
    <xf numFmtId="0" fontId="103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127" fillId="11" borderId="0" applyNumberFormat="0" applyBorder="0" applyAlignment="0" applyProtection="0"/>
    <xf numFmtId="0" fontId="127" fillId="16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127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4" borderId="0" applyNumberFormat="0" applyBorder="0" applyAlignment="0" applyProtection="0"/>
    <xf numFmtId="0" fontId="127" fillId="14" borderId="0" applyNumberFormat="0" applyBorder="0" applyAlignment="0" applyProtection="0"/>
    <xf numFmtId="0" fontId="127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5" borderId="0" applyNumberFormat="0" applyBorder="0" applyAlignment="0" applyProtection="0"/>
    <xf numFmtId="0" fontId="127" fillId="7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0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54" fillId="22" borderId="4" applyNumberFormat="0" applyAlignment="0" applyProtection="0"/>
    <xf numFmtId="0" fontId="277" fillId="58" borderId="24">
      <alignment horizontal="center" vertical="center"/>
    </xf>
    <xf numFmtId="1" fontId="277" fillId="57" borderId="24">
      <alignment horizontal="right" vertical="center"/>
    </xf>
    <xf numFmtId="0" fontId="278" fillId="59" borderId="24">
      <alignment horizontal="left" vertical="center"/>
    </xf>
    <xf numFmtId="0" fontId="158" fillId="0" borderId="0" applyNumberFormat="0" applyFill="0" applyBorder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46" fillId="8" borderId="3" applyNumberFormat="0" applyAlignment="0" applyProtection="0"/>
    <xf numFmtId="0" fontId="159" fillId="0" borderId="8" applyNumberFormat="0" applyFill="0" applyAlignment="0" applyProtection="0"/>
    <xf numFmtId="0" fontId="89" fillId="0" borderId="0" applyNumberFormat="0" applyFill="0" applyBorder="0" applyAlignment="0" applyProtection="0"/>
    <xf numFmtId="0" fontId="147" fillId="21" borderId="10" applyNumberFormat="0" applyAlignment="0" applyProtection="0"/>
    <xf numFmtId="197" fontId="126" fillId="19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20" borderId="0" applyNumberFormat="0" applyBorder="0" applyAlignment="0" applyProtection="0"/>
    <xf numFmtId="197" fontId="128" fillId="0" borderId="0" applyNumberFormat="0" applyFill="0" applyBorder="0" applyAlignment="0" applyProtection="0">
      <alignment vertical="top"/>
      <protection locked="0"/>
    </xf>
    <xf numFmtId="197" fontId="128" fillId="0" borderId="0" applyNumberFormat="0" applyFill="0" applyBorder="0" applyAlignment="0" applyProtection="0">
      <alignment vertical="top"/>
      <protection locked="0"/>
    </xf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204" fillId="0" borderId="23" applyNumberFormat="0" applyFont="0" applyFill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" fontId="205" fillId="57" borderId="24">
      <alignment horizontal="right" vertical="center"/>
    </xf>
    <xf numFmtId="197" fontId="206" fillId="57" borderId="24">
      <alignment horizontal="right" vertical="center"/>
    </xf>
    <xf numFmtId="1" fontId="205" fillId="57" borderId="24">
      <alignment horizontal="right" vertical="center"/>
    </xf>
    <xf numFmtId="197" fontId="207" fillId="57" borderId="24">
      <alignment horizontal="left" vertical="center"/>
    </xf>
    <xf numFmtId="197" fontId="208" fillId="57" borderId="27">
      <alignment vertical="center"/>
    </xf>
    <xf numFmtId="197" fontId="207" fillId="57" borderId="24"/>
    <xf numFmtId="197" fontId="209" fillId="59" borderId="24">
      <alignment horizontal="left" vertical="center"/>
    </xf>
    <xf numFmtId="197" fontId="205" fillId="58" borderId="24">
      <alignment horizontal="left" vertical="center"/>
    </xf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97" fontId="215" fillId="0" borderId="0"/>
    <xf numFmtId="197" fontId="216" fillId="0" borderId="0"/>
    <xf numFmtId="197" fontId="216" fillId="0" borderId="0"/>
    <xf numFmtId="187" fontId="132" fillId="0" borderId="0">
      <protection locked="0"/>
    </xf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220" fillId="0" borderId="0">
      <protection locked="0"/>
    </xf>
    <xf numFmtId="197" fontId="219" fillId="0" borderId="0">
      <protection locked="0"/>
    </xf>
    <xf numFmtId="197" fontId="221" fillId="0" borderId="0"/>
    <xf numFmtId="197" fontId="219" fillId="0" borderId="0">
      <protection locked="0"/>
    </xf>
    <xf numFmtId="197" fontId="222" fillId="0" borderId="0"/>
    <xf numFmtId="197" fontId="222" fillId="0" borderId="0"/>
    <xf numFmtId="197" fontId="146" fillId="8" borderId="3" applyNumberFormat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4" fillId="5" borderId="0" applyNumberFormat="0" applyBorder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7" fillId="0" borderId="0" applyNumberFormat="0" applyFill="0" applyBorder="0" applyAlignment="0" applyProtection="0">
      <alignment vertical="top"/>
      <protection locked="0"/>
    </xf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222" fillId="0" borderId="28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230" fillId="0" borderId="22">
      <alignment horizontal="left"/>
      <protection locked="0"/>
    </xf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233" fillId="0" borderId="0"/>
    <xf numFmtId="197" fontId="197" fillId="0" borderId="0"/>
    <xf numFmtId="197" fontId="197" fillId="0" borderId="0"/>
    <xf numFmtId="197" fontId="216" fillId="0" borderId="0"/>
    <xf numFmtId="197" fontId="125" fillId="0" borderId="0"/>
    <xf numFmtId="197" fontId="106" fillId="0" borderId="0"/>
    <xf numFmtId="197" fontId="125" fillId="0" borderId="0"/>
    <xf numFmtId="197" fontId="125" fillId="0" borderId="0"/>
    <xf numFmtId="197" fontId="106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43" fillId="21" borderId="10" applyNumberFormat="0" applyAlignment="0" applyProtection="0"/>
    <xf numFmtId="197" fontId="143" fillId="21" borderId="10" applyNumberFormat="0" applyAlignment="0" applyProtection="0"/>
    <xf numFmtId="197" fontId="127" fillId="20" borderId="0" applyNumberFormat="0" applyBorder="0" applyAlignment="0" applyProtection="0"/>
    <xf numFmtId="197" fontId="103" fillId="0" borderId="0"/>
    <xf numFmtId="197" fontId="89" fillId="0" borderId="0" applyNumberFormat="0" applyFont="0" applyFill="0" applyBorder="0" applyAlignment="0" applyProtection="0"/>
    <xf numFmtId="214" fontId="103" fillId="12" borderId="0" applyNumberFormat="0" applyBorder="0" applyAlignment="0" applyProtection="0"/>
    <xf numFmtId="197" fontId="125" fillId="0" borderId="0"/>
    <xf numFmtId="197" fontId="125" fillId="0" borderId="0"/>
    <xf numFmtId="0" fontId="296" fillId="0" borderId="0" applyNumberFormat="0" applyFill="0" applyBorder="0" applyAlignment="0" applyProtection="0"/>
    <xf numFmtId="0" fontId="290" fillId="22" borderId="4" applyNumberFormat="0" applyAlignment="0" applyProtection="0"/>
    <xf numFmtId="0" fontId="288" fillId="0" borderId="6" applyNumberFormat="0" applyFill="0" applyAlignment="0" applyProtection="0"/>
    <xf numFmtId="0" fontId="286" fillId="21" borderId="3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285" fillId="21" borderId="10" applyNumberFormat="0" applyAlignment="0" applyProtection="0"/>
    <xf numFmtId="0" fontId="276" fillId="14" borderId="0" applyNumberFormat="0" applyBorder="0" applyAlignment="0" applyProtection="0"/>
    <xf numFmtId="0" fontId="148" fillId="21" borderId="3" applyNumberFormat="0" applyAlignment="0" applyProtection="0"/>
    <xf numFmtId="0" fontId="287" fillId="0" borderId="5" applyNumberFormat="0" applyFill="0" applyAlignment="0" applyProtection="0"/>
    <xf numFmtId="0" fontId="150" fillId="0" borderId="5" applyNumberFormat="0" applyFill="0" applyAlignment="0" applyProtection="0"/>
    <xf numFmtId="0" fontId="287" fillId="0" borderId="5" applyNumberFormat="0" applyFill="0" applyAlignment="0" applyProtection="0"/>
    <xf numFmtId="0" fontId="287" fillId="0" borderId="5" applyNumberFormat="0" applyFill="0" applyAlignment="0" applyProtection="0"/>
    <xf numFmtId="0" fontId="151" fillId="0" borderId="6" applyNumberFormat="0" applyFill="0" applyAlignment="0" applyProtection="0"/>
    <xf numFmtId="0" fontId="287" fillId="0" borderId="5" applyNumberFormat="0" applyFill="0" applyAlignment="0" applyProtection="0"/>
    <xf numFmtId="0" fontId="151" fillId="0" borderId="6" applyNumberFormat="0" applyFill="0" applyAlignment="0" applyProtection="0"/>
    <xf numFmtId="0" fontId="289" fillId="0" borderId="0" applyNumberFormat="0" applyFill="0" applyBorder="0" applyAlignment="0" applyProtection="0"/>
    <xf numFmtId="0" fontId="289" fillId="0" borderId="7" applyNumberFormat="0" applyFill="0" applyAlignment="0" applyProtection="0"/>
    <xf numFmtId="0" fontId="152" fillId="0" borderId="7" applyNumberFormat="0" applyFill="0" applyAlignment="0" applyProtection="0"/>
    <xf numFmtId="0" fontId="152" fillId="0" borderId="7" applyNumberFormat="0" applyFill="0" applyAlignment="0" applyProtection="0"/>
    <xf numFmtId="0" fontId="289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288" fillId="0" borderId="6" applyNumberFormat="0" applyFill="0" applyAlignment="0" applyProtection="0"/>
    <xf numFmtId="0" fontId="289" fillId="0" borderId="0" applyNumberFormat="0" applyFill="0" applyBorder="0" applyAlignment="0" applyProtection="0"/>
    <xf numFmtId="0" fontId="290" fillId="22" borderId="4" applyNumberFormat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290" fillId="22" borderId="4" applyNumberFormat="0" applyAlignment="0" applyProtection="0"/>
    <xf numFmtId="0" fontId="290" fillId="22" borderId="4" applyNumberFormat="0" applyAlignment="0" applyProtection="0"/>
    <xf numFmtId="0" fontId="293" fillId="4" borderId="0" applyNumberFormat="0" applyBorder="0" applyAlignment="0" applyProtection="0"/>
    <xf numFmtId="0" fontId="103" fillId="0" borderId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291" fillId="23" borderId="0" applyNumberFormat="0" applyBorder="0" applyAlignment="0" applyProtection="0"/>
    <xf numFmtId="0" fontId="148" fillId="21" borderId="3" applyNumberFormat="0" applyAlignment="0" applyProtection="0"/>
    <xf numFmtId="0" fontId="103" fillId="0" borderId="0"/>
    <xf numFmtId="0" fontId="293" fillId="4" borderId="0" applyNumberFormat="0" applyBorder="0" applyAlignment="0" applyProtection="0"/>
    <xf numFmtId="0" fontId="149" fillId="0" borderId="0"/>
    <xf numFmtId="0" fontId="292" fillId="0" borderId="0"/>
    <xf numFmtId="0" fontId="90" fillId="0" borderId="0"/>
    <xf numFmtId="0" fontId="293" fillId="4" borderId="0" applyNumberFormat="0" applyBorder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293" fillId="4" borderId="0" applyNumberFormat="0" applyBorder="0" applyAlignment="0" applyProtection="0"/>
    <xf numFmtId="0" fontId="294" fillId="0" borderId="0" applyNumberFormat="0" applyFill="0" applyBorder="0" applyAlignment="0" applyProtection="0"/>
    <xf numFmtId="0" fontId="103" fillId="24" borderId="9" applyNumberFormat="0" applyFont="0" applyAlignment="0" applyProtection="0"/>
    <xf numFmtId="0" fontId="159" fillId="0" borderId="8" applyNumberFormat="0" applyFill="0" applyAlignment="0" applyProtection="0"/>
    <xf numFmtId="0" fontId="103" fillId="24" borderId="9" applyNumberFormat="0" applyFont="0" applyAlignment="0" applyProtection="0"/>
    <xf numFmtId="9" fontId="90" fillId="0" borderId="0" applyFont="0" applyFill="0" applyBorder="0" applyAlignment="0" applyProtection="0"/>
    <xf numFmtId="0" fontId="95" fillId="24" borderId="9" applyNumberFormat="0" applyFont="0" applyAlignment="0" applyProtection="0"/>
    <xf numFmtId="0" fontId="296" fillId="0" borderId="0" applyNumberFormat="0" applyFill="0" applyBorder="0" applyAlignment="0" applyProtection="0"/>
    <xf numFmtId="214" fontId="125" fillId="9" borderId="0" applyNumberFormat="0" applyBorder="0" applyAlignment="0" applyProtection="0"/>
    <xf numFmtId="0" fontId="125" fillId="7" borderId="0" applyNumberFormat="0" applyBorder="0" applyAlignment="0" applyProtection="0"/>
    <xf numFmtId="0" fontId="103" fillId="4" borderId="0" applyNumberFormat="0" applyBorder="0" applyAlignment="0" applyProtection="0"/>
    <xf numFmtId="0" fontId="198" fillId="0" borderId="0"/>
    <xf numFmtId="0" fontId="198" fillId="0" borderId="0"/>
    <xf numFmtId="9" fontId="162" fillId="0" borderId="0" applyFont="0" applyFill="0" applyBorder="0" applyAlignment="0" applyProtection="0"/>
    <xf numFmtId="0" fontId="198" fillId="0" borderId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3" borderId="0" applyNumberFormat="0" applyBorder="0" applyAlignment="0" applyProtection="0"/>
    <xf numFmtId="214" fontId="125" fillId="3" borderId="0" applyNumberFormat="0" applyBorder="0" applyAlignment="0" applyProtection="0"/>
    <xf numFmtId="0" fontId="125" fillId="4" borderId="0" applyNumberFormat="0" applyBorder="0" applyAlignment="0" applyProtection="0"/>
    <xf numFmtId="214" fontId="125" fillId="3" borderId="0" applyNumberFormat="0" applyBorder="0" applyAlignment="0" applyProtection="0"/>
    <xf numFmtId="0" fontId="125" fillId="4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03" fillId="5" borderId="0" applyNumberFormat="0" applyBorder="0" applyAlignment="0" applyProtection="0"/>
    <xf numFmtId="0" fontId="125" fillId="4" borderId="0" applyNumberFormat="0" applyBorder="0" applyAlignment="0" applyProtection="0"/>
    <xf numFmtId="0" fontId="103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25" fillId="10" borderId="0" applyNumberFormat="0" applyBorder="0" applyAlignment="0" applyProtection="0"/>
    <xf numFmtId="214" fontId="103" fillId="7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25" fillId="8" borderId="0" applyNumberFormat="0" applyBorder="0" applyAlignment="0" applyProtection="0"/>
    <xf numFmtId="214" fontId="125" fillId="8" borderId="0" applyNumberFormat="0" applyBorder="0" applyAlignment="0" applyProtection="0"/>
    <xf numFmtId="0" fontId="103" fillId="7" borderId="0" applyNumberFormat="0" applyBorder="0" applyAlignment="0" applyProtection="0"/>
    <xf numFmtId="214" fontId="103" fillId="5" borderId="0" applyNumberFormat="0" applyBorder="0" applyAlignment="0" applyProtection="0"/>
    <xf numFmtId="0" fontId="103" fillId="8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03" fillId="9" borderId="0" applyNumberFormat="0" applyBorder="0" applyAlignment="0" applyProtection="0"/>
    <xf numFmtId="0" fontId="125" fillId="9" borderId="0" applyNumberFormat="0" applyBorder="0" applyAlignment="0" applyProtection="0"/>
    <xf numFmtId="0" fontId="103" fillId="10" borderId="0" applyNumberFormat="0" applyBorder="0" applyAlignment="0" applyProtection="0"/>
    <xf numFmtId="0" fontId="125" fillId="9" borderId="0" applyNumberFormat="0" applyBorder="0" applyAlignment="0" applyProtection="0"/>
    <xf numFmtId="214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03" fillId="11" borderId="0" applyNumberFormat="0" applyBorder="0" applyAlignment="0" applyProtection="0"/>
    <xf numFmtId="0" fontId="125" fillId="11" borderId="0" applyNumberFormat="0" applyBorder="0" applyAlignment="0" applyProtection="0"/>
    <xf numFmtId="214" fontId="125" fillId="10" borderId="0" applyNumberFormat="0" applyBorder="0" applyAlignment="0" applyProtection="0"/>
    <xf numFmtId="0" fontId="125" fillId="11" borderId="0" applyNumberFormat="0" applyBorder="0" applyAlignment="0" applyProtection="0"/>
    <xf numFmtId="214" fontId="125" fillId="6" borderId="0" applyNumberFormat="0" applyBorder="0" applyAlignment="0" applyProtection="0"/>
    <xf numFmtId="0" fontId="125" fillId="11" borderId="0" applyNumberFormat="0" applyBorder="0" applyAlignment="0" applyProtection="0"/>
    <xf numFmtId="0" fontId="103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9" fillId="4" borderId="0" applyNumberFormat="0" applyBorder="0" applyAlignment="0" applyProtection="0"/>
    <xf numFmtId="0" fontId="127" fillId="13" borderId="0" applyNumberFormat="0" applyBorder="0" applyAlignment="0" applyProtection="0"/>
    <xf numFmtId="0" fontId="126" fillId="14" borderId="0" applyNumberFormat="0" applyBorder="0" applyAlignment="0" applyProtection="0"/>
    <xf numFmtId="214" fontId="126" fillId="10" borderId="0" applyNumberFormat="0" applyBorder="0" applyAlignment="0" applyProtection="0"/>
    <xf numFmtId="0" fontId="126" fillId="13" borderId="0" applyNumberFormat="0" applyBorder="0" applyAlignment="0" applyProtection="0"/>
    <xf numFmtId="0" fontId="103" fillId="10" borderId="0" applyNumberFormat="0" applyBorder="0" applyAlignment="0" applyProtection="0"/>
    <xf numFmtId="214" fontId="103" fillId="12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0" borderId="0" applyNumberFormat="0" applyBorder="0" applyAlignment="0" applyProtection="0"/>
    <xf numFmtId="214" fontId="126" fillId="11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1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5" fillId="12" borderId="0" applyNumberFormat="0" applyBorder="0" applyAlignment="0" applyProtection="0"/>
    <xf numFmtId="214" fontId="126" fillId="15" borderId="0" applyNumberFormat="0" applyBorder="0" applyAlignment="0" applyProtection="0"/>
    <xf numFmtId="0" fontId="126" fillId="16" borderId="0" applyNumberFormat="0" applyBorder="0" applyAlignment="0" applyProtection="0"/>
    <xf numFmtId="214" fontId="126" fillId="11" borderId="0" applyNumberFormat="0" applyBorder="0" applyAlignment="0" applyProtection="0"/>
    <xf numFmtId="214" fontId="127" fillId="10" borderId="0" applyNumberFormat="0" applyBorder="0" applyAlignment="0" applyProtection="0"/>
    <xf numFmtId="0" fontId="126" fillId="16" borderId="0" applyNumberFormat="0" applyBorder="0" applyAlignment="0" applyProtection="0"/>
    <xf numFmtId="214" fontId="127" fillId="11" borderId="0" applyNumberFormat="0" applyBorder="0" applyAlignment="0" applyProtection="0"/>
    <xf numFmtId="0" fontId="126" fillId="14" borderId="0" applyNumberFormat="0" applyBorder="0" applyAlignment="0" applyProtection="0"/>
    <xf numFmtId="214" fontId="126" fillId="18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7" borderId="0" applyNumberFormat="0" applyBorder="0" applyAlignment="0" applyProtection="0"/>
    <xf numFmtId="214" fontId="126" fillId="14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20" borderId="0" applyNumberFormat="0" applyBorder="0" applyAlignment="0" applyProtection="0"/>
    <xf numFmtId="214" fontId="126" fillId="15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20" borderId="0" applyNumberFormat="0" applyBorder="0" applyAlignment="0" applyProtection="0"/>
    <xf numFmtId="0" fontId="126" fillId="19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15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37" fillId="0" borderId="7" applyNumberFormat="0" applyFill="0" applyAlignment="0" applyProtection="0"/>
    <xf numFmtId="49" fontId="89" fillId="0" borderId="24">
      <alignment horizontal="left" vertical="center"/>
      <protection locked="0"/>
    </xf>
    <xf numFmtId="0" fontId="207" fillId="57" borderId="26">
      <alignment vertical="center"/>
    </xf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0" fontId="106" fillId="57" borderId="25"/>
    <xf numFmtId="0" fontId="303" fillId="57" borderId="24">
      <alignment horizontal="right" vertical="center"/>
    </xf>
    <xf numFmtId="0" fontId="106" fillId="57" borderId="0"/>
    <xf numFmtId="0" fontId="205" fillId="58" borderId="24">
      <alignment horizontal="left" vertical="center"/>
    </xf>
    <xf numFmtId="0" fontId="206" fillId="57" borderId="24">
      <alignment horizontal="right" vertical="center"/>
    </xf>
    <xf numFmtId="0" fontId="209" fillId="59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3" fontId="106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175" fontId="90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215" fontId="106" fillId="0" borderId="0"/>
    <xf numFmtId="3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2" fontId="219" fillId="0" borderId="0">
      <protection locked="0"/>
    </xf>
    <xf numFmtId="3" fontId="106" fillId="0" borderId="0" applyFont="0" applyFill="0" applyBorder="0" applyAlignment="0" applyProtection="0"/>
    <xf numFmtId="0" fontId="204" fillId="0" borderId="0" applyFont="0" applyFill="0" applyBorder="0" applyAlignment="0" applyProtection="0"/>
    <xf numFmtId="166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214" fontId="134" fillId="5" borderId="0" applyNumberFormat="0" applyBorder="0" applyAlignment="0" applyProtection="0"/>
    <xf numFmtId="0" fontId="222" fillId="0" borderId="0"/>
    <xf numFmtId="0" fontId="133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81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214" fontId="221" fillId="0" borderId="0"/>
    <xf numFmtId="214" fontId="223" fillId="0" borderId="0"/>
    <xf numFmtId="0" fontId="219" fillId="0" borderId="0">
      <protection locked="0"/>
    </xf>
    <xf numFmtId="0" fontId="222" fillId="0" borderId="0"/>
    <xf numFmtId="2" fontId="106" fillId="0" borderId="0" applyFont="0" applyFill="0" applyBorder="0" applyAlignment="0" applyProtection="0"/>
    <xf numFmtId="218" fontId="305" fillId="0" borderId="0" applyAlignment="0">
      <alignment wrapText="1"/>
    </xf>
    <xf numFmtId="214" fontId="222" fillId="0" borderId="0"/>
    <xf numFmtId="0" fontId="134" fillId="5" borderId="0" applyNumberFormat="0" applyBorder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5" fillId="0" borderId="5" applyNumberFormat="0" applyFill="0" applyAlignment="0" applyProtection="0"/>
    <xf numFmtId="0" fontId="220" fillId="0" borderId="0">
      <protection locked="0"/>
    </xf>
    <xf numFmtId="217" fontId="219" fillId="0" borderId="0">
      <protection locked="0"/>
    </xf>
    <xf numFmtId="0" fontId="135" fillId="0" borderId="5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25" fillId="0" borderId="0"/>
    <xf numFmtId="0" fontId="141" fillId="0" borderId="8" applyNumberFormat="0" applyFill="0" applyAlignment="0" applyProtection="0"/>
    <xf numFmtId="49" fontId="89" fillId="0" borderId="0" applyNumberFormat="0" applyFont="0" applyAlignment="0">
      <alignment vertical="top" wrapText="1"/>
    </xf>
    <xf numFmtId="3" fontId="200" fillId="0" borderId="0" applyFont="0" applyFill="0" applyBorder="0" applyAlignment="0" applyProtection="0"/>
    <xf numFmtId="3" fontId="212" fillId="0" borderId="0" applyFont="0" applyFill="0" applyBorder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316" fillId="7" borderId="39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15" fontId="106" fillId="0" borderId="0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322" fillId="57" borderId="24">
      <alignment horizontal="left" vertical="center"/>
    </xf>
    <xf numFmtId="4" fontId="319" fillId="57" borderId="24">
      <alignment horizontal="right" vertical="center"/>
      <protection locked="0"/>
    </xf>
    <xf numFmtId="4" fontId="319" fillId="57" borderId="24">
      <alignment horizontal="right" vertical="center"/>
    </xf>
    <xf numFmtId="49" fontId="319" fillId="57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49" fontId="323" fillId="57" borderId="24">
      <alignment horizontal="left" vertical="center"/>
      <protection locked="0"/>
    </xf>
    <xf numFmtId="4" fontId="275" fillId="57" borderId="24">
      <alignment horizontal="right" vertical="center"/>
    </xf>
    <xf numFmtId="4" fontId="322" fillId="57" borderId="24">
      <alignment horizontal="right" vertical="center"/>
      <protection locked="0"/>
    </xf>
    <xf numFmtId="49" fontId="326" fillId="0" borderId="24">
      <alignment horizontal="left" vertical="center"/>
    </xf>
    <xf numFmtId="4" fontId="299" fillId="0" borderId="24">
      <alignment horizontal="right" vertical="center"/>
      <protection locked="0"/>
    </xf>
    <xf numFmtId="4" fontId="325" fillId="0" borderId="24">
      <alignment horizontal="right" vertical="center"/>
      <protection locked="0"/>
    </xf>
    <xf numFmtId="49" fontId="118" fillId="0" borderId="24">
      <alignment horizontal="left" vertical="center"/>
      <protection locked="0"/>
    </xf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216" fillId="0" borderId="0"/>
    <xf numFmtId="224" fontId="219" fillId="0" borderId="0">
      <protection locked="0"/>
    </xf>
    <xf numFmtId="223" fontId="219" fillId="0" borderId="0">
      <protection locked="0"/>
    </xf>
    <xf numFmtId="0" fontId="142" fillId="23" borderId="0" applyNumberFormat="0" applyBorder="0" applyAlignment="0" applyProtection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216" fillId="0" borderId="0"/>
    <xf numFmtId="0" fontId="197" fillId="0" borderId="0"/>
    <xf numFmtId="0" fontId="197" fillId="0" borderId="0"/>
    <xf numFmtId="226" fontId="330" fillId="0" borderId="0"/>
    <xf numFmtId="227" fontId="60" fillId="0" borderId="0"/>
    <xf numFmtId="0" fontId="212" fillId="0" borderId="0"/>
    <xf numFmtId="0" fontId="125" fillId="0" borderId="0"/>
    <xf numFmtId="0" fontId="125" fillId="0" borderId="0"/>
    <xf numFmtId="0" fontId="212" fillId="0" borderId="0"/>
    <xf numFmtId="0" fontId="106" fillId="0" borderId="0"/>
    <xf numFmtId="0" fontId="125" fillId="0" borderId="0"/>
    <xf numFmtId="0" fontId="212" fillId="0" borderId="0"/>
    <xf numFmtId="0" fontId="212" fillId="0" borderId="0"/>
    <xf numFmtId="0" fontId="125" fillId="0" borderId="0"/>
    <xf numFmtId="0" fontId="125" fillId="0" borderId="0"/>
    <xf numFmtId="0" fontId="125" fillId="0" borderId="0"/>
    <xf numFmtId="227" fontId="60" fillId="0" borderId="0"/>
    <xf numFmtId="0" fontId="125" fillId="0" borderId="0"/>
    <xf numFmtId="0" fontId="125" fillId="0" borderId="0"/>
    <xf numFmtId="0" fontId="125" fillId="0" borderId="0"/>
    <xf numFmtId="38" fontId="218" fillId="0" borderId="36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125" fillId="0" borderId="0"/>
    <xf numFmtId="0" fontId="60" fillId="0" borderId="0"/>
    <xf numFmtId="0" fontId="125" fillId="0" borderId="0"/>
    <xf numFmtId="0" fontId="103" fillId="0" borderId="0"/>
    <xf numFmtId="214" fontId="197" fillId="24" borderId="9" applyNumberFormat="0" applyFont="0" applyAlignment="0" applyProtection="0"/>
    <xf numFmtId="0" fontId="103" fillId="0" borderId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0" fontId="60" fillId="0" borderId="0"/>
    <xf numFmtId="0" fontId="197" fillId="24" borderId="9" applyNumberFormat="0" applyFont="0" applyAlignment="0" applyProtection="0"/>
    <xf numFmtId="0" fontId="125" fillId="0" borderId="0"/>
    <xf numFmtId="214" fontId="143" fillId="21" borderId="10" applyNumberFormat="0" applyAlignment="0" applyProtection="0"/>
    <xf numFmtId="0" fontId="143" fillId="21" borderId="10" applyNumberFormat="0" applyAlignment="0" applyProtection="0"/>
    <xf numFmtId="214" fontId="143" fillId="21" borderId="10" applyNumberFormat="0" applyAlignment="0" applyProtection="0"/>
    <xf numFmtId="209" fontId="212" fillId="0" borderId="0" applyFill="0" applyBorder="0" applyAlignment="0">
      <alignment horizontal="centerContinuous"/>
    </xf>
    <xf numFmtId="9" fontId="125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200" fillId="0" borderId="0"/>
    <xf numFmtId="229" fontId="219" fillId="0" borderId="0">
      <protection locked="0"/>
    </xf>
    <xf numFmtId="231" fontId="219" fillId="0" borderId="0">
      <protection locked="0"/>
    </xf>
    <xf numFmtId="0" fontId="336" fillId="25" borderId="0">
      <alignment horizontal="left" vertical="top"/>
    </xf>
    <xf numFmtId="4" fontId="345" fillId="71" borderId="43" applyNumberFormat="0" applyProtection="0">
      <alignment horizontal="left" vertical="center" indent="1"/>
    </xf>
    <xf numFmtId="4" fontId="343" fillId="72" borderId="43" applyNumberFormat="0" applyProtection="0">
      <alignment vertical="center"/>
    </xf>
    <xf numFmtId="4" fontId="341" fillId="73" borderId="43" applyNumberFormat="0" applyProtection="0">
      <alignment vertical="center"/>
    </xf>
    <xf numFmtId="4" fontId="353" fillId="57" borderId="43" applyNumberFormat="0" applyProtection="0">
      <alignment vertical="center"/>
    </xf>
    <xf numFmtId="4" fontId="224" fillId="0" borderId="0" applyNumberFormat="0" applyProtection="0">
      <alignment horizontal="left" vertical="center" indent="1"/>
    </xf>
    <xf numFmtId="232" fontId="106" fillId="0" borderId="0">
      <protection locked="0"/>
    </xf>
    <xf numFmtId="0" fontId="362" fillId="0" borderId="2" applyNumberFormat="0" applyFont="0" applyFill="0" applyBorder="0" applyAlignment="0" applyProtection="0">
      <alignment horizontal="center" wrapText="1"/>
    </xf>
    <xf numFmtId="214" fontId="145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237" fillId="0" borderId="0"/>
    <xf numFmtId="0" fontId="232" fillId="0" borderId="0"/>
    <xf numFmtId="2" fontId="281" fillId="0" borderId="0">
      <protection locked="0"/>
    </xf>
    <xf numFmtId="2" fontId="281" fillId="0" borderId="0">
      <protection locked="0"/>
    </xf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4" fontId="106" fillId="0" borderId="0" applyFont="0" applyFill="0" applyBorder="0" applyAlignment="0" applyProtection="0"/>
    <xf numFmtId="0" fontId="360" fillId="0" borderId="0" applyNumberFormat="0" applyFont="0" applyFill="0" applyBorder="0" applyAlignment="0" applyProtection="0">
      <alignment vertical="top"/>
    </xf>
    <xf numFmtId="0" fontId="298" fillId="0" borderId="0" applyNumberFormat="0" applyFont="0" applyFill="0" applyBorder="0" applyAlignment="0" applyProtection="0"/>
    <xf numFmtId="233" fontId="200" fillId="0" borderId="0" applyNumberFormat="0" applyFont="0" applyFill="0" applyBorder="0" applyAlignment="0" applyProtection="0">
      <alignment horizontal="right"/>
    </xf>
    <xf numFmtId="169" fontId="89" fillId="0" borderId="0" applyFont="0" applyFill="0" applyBorder="0" applyAlignment="0" applyProtection="0"/>
    <xf numFmtId="0" fontId="212" fillId="0" borderId="0" applyNumberFormat="0" applyFont="0" applyFill="0" applyBorder="0" applyAlignment="0" applyProtection="0">
      <alignment horizontal="left" wrapText="1" indent="1"/>
    </xf>
    <xf numFmtId="214" fontId="127" fillId="19" borderId="0" applyNumberFormat="0" applyBorder="0" applyAlignment="0" applyProtection="0"/>
    <xf numFmtId="0" fontId="127" fillId="17" borderId="0" applyNumberFormat="0" applyBorder="0" applyAlignment="0" applyProtection="0"/>
    <xf numFmtId="214" fontId="127" fillId="17" borderId="0" applyNumberFormat="0" applyBorder="0" applyAlignment="0" applyProtection="0"/>
    <xf numFmtId="214" fontId="161" fillId="5" borderId="0" applyNumberFormat="0" applyBorder="0" applyAlignment="0" applyProtection="0"/>
    <xf numFmtId="214" fontId="146" fillId="8" borderId="3" applyNumberFormat="0" applyAlignment="0" applyProtection="0"/>
    <xf numFmtId="0" fontId="243" fillId="0" borderId="0" applyProtection="0"/>
    <xf numFmtId="214" fontId="159" fillId="0" borderId="8" applyNumberFormat="0" applyFill="0" applyAlignment="0" applyProtection="0"/>
    <xf numFmtId="0" fontId="148" fillId="21" borderId="3" applyNumberFormat="0" applyAlignment="0" applyProtection="0"/>
    <xf numFmtId="0" fontId="155" fillId="0" borderId="0" applyNumberFormat="0" applyFill="0" applyBorder="0" applyAlignment="0" applyProtection="0"/>
    <xf numFmtId="0" fontId="103" fillId="0" borderId="0"/>
    <xf numFmtId="0" fontId="90" fillId="0" borderId="0"/>
    <xf numFmtId="0" fontId="103" fillId="0" borderId="0"/>
    <xf numFmtId="0" fontId="127" fillId="10" borderId="0" applyNumberFormat="0" applyBorder="0" applyAlignment="0" applyProtection="0"/>
    <xf numFmtId="9" fontId="162" fillId="0" borderId="0" applyFont="0" applyFill="0" applyBorder="0" applyAlignment="0" applyProtection="0"/>
    <xf numFmtId="0" fontId="89" fillId="0" borderId="0"/>
    <xf numFmtId="0" fontId="89" fillId="0" borderId="0" applyNumberFormat="0" applyFont="0" applyFill="0" applyBorder="0" applyAlignment="0" applyProtection="0"/>
    <xf numFmtId="0" fontId="103" fillId="0" borderId="0"/>
    <xf numFmtId="0" fontId="89" fillId="0" borderId="0"/>
    <xf numFmtId="0" fontId="103" fillId="0" borderId="0"/>
    <xf numFmtId="0" fontId="103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90" fillId="0" borderId="0"/>
    <xf numFmtId="0" fontId="103" fillId="0" borderId="0"/>
    <xf numFmtId="0" fontId="199" fillId="0" borderId="0"/>
    <xf numFmtId="0" fontId="19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38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227" fontId="269" fillId="0" borderId="0"/>
    <xf numFmtId="227" fontId="269" fillId="0" borderId="0"/>
    <xf numFmtId="0" fontId="103" fillId="0" borderId="0"/>
    <xf numFmtId="9" fontId="90" fillId="0" borderId="0" applyFont="0" applyFill="0" applyBorder="0" applyAlignment="0" applyProtection="0"/>
    <xf numFmtId="0" fontId="103" fillId="24" borderId="9" applyNumberFormat="0" applyFont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242" fillId="0" borderId="0"/>
    <xf numFmtId="0" fontId="215" fillId="0" borderId="0"/>
    <xf numFmtId="0" fontId="103" fillId="0" borderId="0"/>
    <xf numFmtId="0" fontId="215" fillId="0" borderId="0"/>
    <xf numFmtId="214" fontId="121" fillId="0" borderId="0" applyNumberFormat="0" applyFill="0" applyBorder="0" applyAlignment="0" applyProtection="0"/>
    <xf numFmtId="0" fontId="242" fillId="0" borderId="0"/>
    <xf numFmtId="171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21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43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37" fontId="364" fillId="57" borderId="35" applyFill="0" applyBorder="0">
      <alignment horizontal="center" vertical="center" wrapText="1"/>
      <protection locked="0"/>
    </xf>
    <xf numFmtId="176" fontId="90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236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03" fillId="9" borderId="0" applyNumberFormat="0" applyBorder="0" applyAlignment="0" applyProtection="0"/>
    <xf numFmtId="0" fontId="103" fillId="5" borderId="0" applyNumberFormat="0" applyBorder="0" applyAlignment="0" applyProtection="0"/>
    <xf numFmtId="182" fontId="103" fillId="0" borderId="0" applyFont="0" applyFill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8" borderId="0" applyNumberFormat="0" applyBorder="0" applyAlignment="0" applyProtection="0"/>
    <xf numFmtId="0" fontId="103" fillId="12" borderId="0" applyNumberFormat="0" applyBorder="0" applyAlignment="0" applyProtection="0"/>
    <xf numFmtId="197" fontId="127" fillId="14" borderId="0" applyNumberFormat="0" applyBorder="0" applyAlignment="0" applyProtection="0"/>
    <xf numFmtId="197" fontId="125" fillId="9" borderId="0" applyNumberFormat="0" applyBorder="0" applyAlignment="0" applyProtection="0"/>
    <xf numFmtId="0" fontId="158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7" fillId="21" borderId="10" applyNumberFormat="0" applyAlignment="0" applyProtection="0"/>
    <xf numFmtId="0" fontId="90" fillId="0" borderId="0"/>
    <xf numFmtId="0" fontId="90" fillId="0" borderId="0"/>
    <xf numFmtId="0" fontId="90" fillId="0" borderId="0"/>
    <xf numFmtId="0" fontId="155" fillId="0" borderId="0" applyNumberFormat="0" applyFill="0" applyBorder="0" applyAlignment="0" applyProtection="0"/>
    <xf numFmtId="0" fontId="161" fillId="5" borderId="0" applyNumberFormat="0" applyBorder="0" applyAlignment="0" applyProtection="0"/>
    <xf numFmtId="0" fontId="90" fillId="24" borderId="9" applyNumberFormat="0" applyFont="0" applyAlignment="0" applyProtection="0"/>
    <xf numFmtId="0" fontId="158" fillId="0" borderId="0" applyNumberFormat="0" applyFill="0" applyBorder="0" applyAlignment="0" applyProtection="0"/>
    <xf numFmtId="197" fontId="125" fillId="3" borderId="0" applyNumberFormat="0" applyBorder="0" applyAlignment="0" applyProtection="0"/>
    <xf numFmtId="0" fontId="250" fillId="0" borderId="0"/>
    <xf numFmtId="197" fontId="125" fillId="3" borderId="0" applyNumberFormat="0" applyBorder="0" applyAlignment="0" applyProtection="0"/>
    <xf numFmtId="197" fontId="125" fillId="5" borderId="0" applyNumberFormat="0" applyBorder="0" applyAlignment="0" applyProtection="0"/>
    <xf numFmtId="197" fontId="125" fillId="4" borderId="0" applyNumberFormat="0" applyBorder="0" applyAlignment="0" applyProtection="0"/>
    <xf numFmtId="197" fontId="125" fillId="4" borderId="0" applyNumberFormat="0" applyBorder="0" applyAlignment="0" applyProtection="0"/>
    <xf numFmtId="197" fontId="125" fillId="3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5" borderId="0" applyNumberFormat="0" applyBorder="0" applyAlignment="0" applyProtection="0"/>
    <xf numFmtId="197" fontId="125" fillId="7" borderId="0" applyNumberFormat="0" applyBorder="0" applyAlignment="0" applyProtection="0"/>
    <xf numFmtId="197" fontId="125" fillId="6" borderId="0" applyNumberFormat="0" applyBorder="0" applyAlignment="0" applyProtection="0"/>
    <xf numFmtId="197" fontId="103" fillId="5" borderId="0" applyNumberFormat="0" applyBorder="0" applyAlignment="0" applyProtection="0"/>
    <xf numFmtId="197" fontId="125" fillId="8" borderId="0" applyNumberFormat="0" applyBorder="0" applyAlignment="0" applyProtection="0"/>
    <xf numFmtId="197" fontId="103" fillId="12" borderId="0" applyNumberFormat="0" applyBorder="0" applyAlignment="0" applyProtection="0"/>
    <xf numFmtId="197" fontId="125" fillId="9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6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25" fillId="12" borderId="0" applyNumberFormat="0" applyBorder="0" applyAlignment="0" applyProtection="0"/>
    <xf numFmtId="197" fontId="126" fillId="11" borderId="0" applyNumberFormat="0" applyBorder="0" applyAlignment="0" applyProtection="0"/>
    <xf numFmtId="197" fontId="126" fillId="13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6" borderId="0" applyNumberFormat="0" applyBorder="0" applyAlignment="0" applyProtection="0"/>
    <xf numFmtId="197" fontId="125" fillId="8" borderId="0" applyNumberFormat="0" applyBorder="0" applyAlignment="0" applyProtection="0"/>
    <xf numFmtId="197" fontId="126" fillId="16" borderId="0" applyNumberFormat="0" applyBorder="0" applyAlignment="0" applyProtection="0"/>
    <xf numFmtId="214" fontId="125" fillId="9" borderId="0" applyNumberFormat="0" applyBorder="0" applyAlignment="0" applyProtection="0"/>
    <xf numFmtId="241" fontId="90" fillId="0" borderId="0" applyFont="0" applyFill="0" applyBorder="0" applyAlignment="0" applyProtection="0"/>
    <xf numFmtId="0" fontId="38" fillId="55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0" borderId="0"/>
    <xf numFmtId="0" fontId="125" fillId="0" borderId="0"/>
    <xf numFmtId="0" fontId="197" fillId="0" borderId="0"/>
    <xf numFmtId="0" fontId="106" fillId="0" borderId="0"/>
    <xf numFmtId="0" fontId="162" fillId="0" borderId="0"/>
    <xf numFmtId="0" fontId="238" fillId="0" borderId="12" applyNumberFormat="0" applyFill="0" applyAlignment="0" applyProtection="0"/>
    <xf numFmtId="0" fontId="103" fillId="0" borderId="0"/>
    <xf numFmtId="0" fontId="38" fillId="5" borderId="0" applyNumberFormat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35" borderId="0" applyNumberFormat="0" applyBorder="0" applyAlignment="0" applyProtection="0"/>
    <xf numFmtId="0" fontId="38" fillId="46" borderId="0" applyNumberFormat="0" applyBorder="0" applyAlignment="0" applyProtection="0"/>
    <xf numFmtId="0" fontId="38" fillId="43" borderId="0" applyNumberFormat="0" applyBorder="0" applyAlignment="0" applyProtection="0"/>
    <xf numFmtId="0" fontId="38" fillId="0" borderId="0"/>
    <xf numFmtId="0" fontId="368" fillId="0" borderId="0" applyNumberFormat="0" applyFill="0" applyBorder="0" applyAlignment="0" applyProtection="0">
      <alignment vertical="top"/>
      <protection locked="0"/>
    </xf>
    <xf numFmtId="0" fontId="367" fillId="77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32" borderId="20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90" fillId="0" borderId="0"/>
    <xf numFmtId="0" fontId="90" fillId="0" borderId="0"/>
    <xf numFmtId="0" fontId="149" fillId="0" borderId="0"/>
    <xf numFmtId="0" fontId="90" fillId="0" borderId="0"/>
    <xf numFmtId="176" fontId="90" fillId="0" borderId="0" applyFont="0" applyFill="0" applyBorder="0" applyAlignment="0" applyProtection="0"/>
    <xf numFmtId="9" fontId="369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25" fillId="7" borderId="0" applyNumberFormat="0" applyBorder="0" applyAlignment="0" applyProtection="0"/>
    <xf numFmtId="214" fontId="125" fillId="3" borderId="0" applyNumberFormat="0" applyBorder="0" applyAlignment="0" applyProtection="0"/>
    <xf numFmtId="0" fontId="162" fillId="0" borderId="0"/>
    <xf numFmtId="0" fontId="60" fillId="0" borderId="0"/>
    <xf numFmtId="0" fontId="233" fillId="0" borderId="0"/>
    <xf numFmtId="0" fontId="149" fillId="0" borderId="0"/>
    <xf numFmtId="0" fontId="103" fillId="3" borderId="0" applyNumberFormat="0" applyBorder="0" applyAlignment="0" applyProtection="0"/>
    <xf numFmtId="0" fontId="90" fillId="0" borderId="0"/>
    <xf numFmtId="214" fontId="125" fillId="3" borderId="0" applyNumberFormat="0" applyBorder="0" applyAlignment="0" applyProtection="0"/>
    <xf numFmtId="214" fontId="125" fillId="5" borderId="0" applyNumberFormat="0" applyBorder="0" applyAlignment="0" applyProtection="0"/>
    <xf numFmtId="214" fontId="125" fillId="4" borderId="0" applyNumberFormat="0" applyBorder="0" applyAlignment="0" applyProtection="0"/>
    <xf numFmtId="214" fontId="125" fillId="3" borderId="0" applyNumberFormat="0" applyBorder="0" applyAlignment="0" applyProtection="0"/>
    <xf numFmtId="0" fontId="103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5" borderId="0" applyNumberFormat="0" applyBorder="0" applyAlignment="0" applyProtection="0"/>
    <xf numFmtId="214" fontId="125" fillId="6" borderId="0" applyNumberFormat="0" applyBorder="0" applyAlignment="0" applyProtection="0"/>
    <xf numFmtId="0" fontId="103" fillId="10" borderId="0" applyNumberFormat="0" applyBorder="0" applyAlignment="0" applyProtection="0"/>
    <xf numFmtId="214" fontId="103" fillId="5" borderId="0" applyNumberFormat="0" applyBorder="0" applyAlignment="0" applyProtection="0"/>
    <xf numFmtId="214" fontId="125" fillId="8" borderId="0" applyNumberFormat="0" applyBorder="0" applyAlignment="0" applyProtection="0"/>
    <xf numFmtId="214" fontId="125" fillId="4" borderId="0" applyNumberFormat="0" applyBorder="0" applyAlignment="0" applyProtection="0"/>
    <xf numFmtId="214" fontId="125" fillId="8" borderId="0" applyNumberFormat="0" applyBorder="0" applyAlignment="0" applyProtection="0"/>
    <xf numFmtId="214" fontId="125" fillId="9" borderId="0" applyNumberFormat="0" applyBorder="0" applyAlignment="0" applyProtection="0"/>
    <xf numFmtId="214" fontId="103" fillId="4" borderId="0" applyNumberFormat="0" applyBorder="0" applyAlignment="0" applyProtection="0"/>
    <xf numFmtId="214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03" fillId="11" borderId="0" applyNumberFormat="0" applyBorder="0" applyAlignment="0" applyProtection="0"/>
    <xf numFmtId="214" fontId="125" fillId="9" borderId="0" applyNumberFormat="0" applyBorder="0" applyAlignment="0" applyProtection="0"/>
    <xf numFmtId="214" fontId="125" fillId="11" borderId="0" applyNumberFormat="0" applyBorder="0" applyAlignment="0" applyProtection="0"/>
    <xf numFmtId="214" fontId="125" fillId="6" borderId="0" applyNumberFormat="0" applyBorder="0" applyAlignment="0" applyProtection="0"/>
    <xf numFmtId="214" fontId="125" fillId="11" borderId="0" applyNumberFormat="0" applyBorder="0" applyAlignment="0" applyProtection="0"/>
    <xf numFmtId="0" fontId="103" fillId="9" borderId="0" applyNumberFormat="0" applyBorder="0" applyAlignment="0" applyProtection="0"/>
    <xf numFmtId="214" fontId="144" fillId="0" borderId="0" applyNumberFormat="0" applyFill="0" applyBorder="0" applyAlignment="0" applyProtection="0"/>
    <xf numFmtId="214" fontId="133" fillId="0" borderId="0" applyNumberFormat="0" applyFill="0" applyBorder="0" applyAlignment="0" applyProtection="0"/>
    <xf numFmtId="214" fontId="126" fillId="18" borderId="0" applyNumberFormat="0" applyBorder="0" applyAlignment="0" applyProtection="0"/>
    <xf numFmtId="214" fontId="126" fillId="15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6" fillId="17" borderId="0" applyNumberFormat="0" applyBorder="0" applyAlignment="0" applyProtection="0"/>
    <xf numFmtId="214" fontId="127" fillId="14" borderId="0" applyNumberFormat="0" applyBorder="0" applyAlignment="0" applyProtection="0"/>
    <xf numFmtId="214" fontId="127" fillId="11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5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20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6" fillId="20" borderId="0" applyNumberFormat="0" applyBorder="0" applyAlignment="0" applyProtection="0"/>
    <xf numFmtId="214" fontId="130" fillId="21" borderId="3" applyNumberFormat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43" fontId="212" fillId="0" borderId="0" applyFont="0" applyFill="0" applyBorder="0" applyAlignment="0" applyProtection="0"/>
    <xf numFmtId="214" fontId="126" fillId="13" borderId="0" applyNumberFormat="0" applyBorder="0" applyAlignment="0" applyProtection="0"/>
    <xf numFmtId="214" fontId="133" fillId="0" borderId="0" applyNumberFormat="0" applyFill="0" applyBorder="0" applyAlignment="0" applyProtection="0"/>
    <xf numFmtId="0" fontId="316" fillId="7" borderId="39" applyNumberFormat="0" applyAlignment="0" applyProtection="0"/>
    <xf numFmtId="214" fontId="136" fillId="0" borderId="6" applyNumberFormat="0" applyFill="0" applyAlignment="0" applyProtection="0"/>
    <xf numFmtId="214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223" fillId="0" borderId="0"/>
    <xf numFmtId="214" fontId="134" fillId="5" borderId="0" applyNumberFormat="0" applyBorder="0" applyAlignment="0" applyProtection="0"/>
    <xf numFmtId="214" fontId="135" fillId="0" borderId="5" applyNumberFormat="0" applyFill="0" applyAlignment="0" applyProtection="0"/>
    <xf numFmtId="214" fontId="135" fillId="0" borderId="5" applyNumberFormat="0" applyFill="0" applyAlignment="0" applyProtection="0"/>
    <xf numFmtId="214" fontId="136" fillId="0" borderId="6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214" fontId="137" fillId="0" borderId="0" applyNumberFormat="0" applyFill="0" applyBorder="0" applyAlignment="0" applyProtection="0"/>
    <xf numFmtId="0" fontId="316" fillId="7" borderId="39" applyNumberFormat="0" applyAlignment="0" applyProtection="0"/>
    <xf numFmtId="0" fontId="212" fillId="0" borderId="0"/>
    <xf numFmtId="214" fontId="141" fillId="0" borderId="8" applyNumberFormat="0" applyFill="0" applyAlignment="0" applyProtection="0"/>
    <xf numFmtId="214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328" fillId="68" borderId="0" applyNumberFormat="0" applyBorder="0" applyAlignment="0" applyProtection="0"/>
    <xf numFmtId="227" fontId="197" fillId="0" borderId="0"/>
    <xf numFmtId="227" fontId="212" fillId="0" borderId="0"/>
    <xf numFmtId="0" fontId="212" fillId="0" borderId="0"/>
    <xf numFmtId="0" fontId="212" fillId="0" borderId="0" applyBorder="0"/>
    <xf numFmtId="0" fontId="103" fillId="0" borderId="0"/>
    <xf numFmtId="0" fontId="212" fillId="0" borderId="0" applyBorder="0"/>
    <xf numFmtId="0" fontId="212" fillId="68" borderId="9" applyNumberFormat="0" applyFont="0" applyAlignment="0" applyProtection="0"/>
    <xf numFmtId="43" fontId="212" fillId="0" borderId="0" applyFont="0" applyFill="0" applyBorder="0" applyAlignment="0" applyProtection="0"/>
    <xf numFmtId="214" fontId="137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212" fillId="0" borderId="0"/>
    <xf numFmtId="0" fontId="162" fillId="0" borderId="0"/>
    <xf numFmtId="214" fontId="127" fillId="16" borderId="0" applyNumberFormat="0" applyBorder="0" applyAlignment="0" applyProtection="0"/>
    <xf numFmtId="214" fontId="157" fillId="4" borderId="0" applyNumberFormat="0" applyBorder="0" applyAlignment="0" applyProtection="0"/>
    <xf numFmtId="0" fontId="103" fillId="0" borderId="0"/>
    <xf numFmtId="0" fontId="89" fillId="0" borderId="0"/>
    <xf numFmtId="214" fontId="90" fillId="0" borderId="0"/>
    <xf numFmtId="227" fontId="26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>
      <alignment vertical="top"/>
    </xf>
    <xf numFmtId="0" fontId="90" fillId="0" borderId="0"/>
    <xf numFmtId="214" fontId="103" fillId="8" borderId="0" applyNumberFormat="0" applyBorder="0" applyAlignment="0" applyProtection="0"/>
    <xf numFmtId="214" fontId="103" fillId="3" borderId="0" applyNumberFormat="0" applyBorder="0" applyAlignment="0" applyProtection="0"/>
    <xf numFmtId="0" fontId="38" fillId="3" borderId="0" applyNumberFormat="0" applyBorder="0" applyAlignment="0" applyProtection="0"/>
    <xf numFmtId="214" fontId="103" fillId="6" borderId="0" applyNumberFormat="0" applyBorder="0" applyAlignment="0" applyProtection="0"/>
    <xf numFmtId="214" fontId="103" fillId="9" borderId="0" applyNumberFormat="0" applyBorder="0" applyAlignment="0" applyProtection="0"/>
    <xf numFmtId="214" fontId="103" fillId="12" borderId="0" applyNumberFormat="0" applyBorder="0" applyAlignment="0" applyProtection="0"/>
    <xf numFmtId="0" fontId="38" fillId="5" borderId="0" applyNumberFormat="0" applyBorder="0" applyAlignment="0" applyProtection="0"/>
    <xf numFmtId="214" fontId="153" fillId="0" borderId="12" applyNumberFormat="0" applyFill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212" fontId="370" fillId="0" borderId="0">
      <protection locked="0"/>
    </xf>
    <xf numFmtId="0" fontId="371" fillId="0" borderId="0">
      <protection locked="0"/>
    </xf>
    <xf numFmtId="0" fontId="281" fillId="0" borderId="0">
      <protection locked="0"/>
    </xf>
    <xf numFmtId="214" fontId="127" fillId="15" borderId="0" applyNumberFormat="0" applyBorder="0" applyAlignment="0" applyProtection="0"/>
    <xf numFmtId="214" fontId="146" fillId="8" borderId="3" applyNumberFormat="0" applyAlignment="0" applyProtection="0"/>
    <xf numFmtId="214" fontId="147" fillId="21" borderId="10" applyNumberFormat="0" applyAlignment="0" applyProtection="0"/>
    <xf numFmtId="214" fontId="127" fillId="19" borderId="0" applyNumberFormat="0" applyBorder="0" applyAlignment="0" applyProtection="0"/>
    <xf numFmtId="214" fontId="150" fillId="0" borderId="5" applyNumberFormat="0" applyFill="0" applyAlignment="0" applyProtection="0"/>
    <xf numFmtId="0" fontId="38" fillId="0" borderId="0"/>
    <xf numFmtId="214" fontId="155" fillId="0" borderId="0" applyNumberForma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103" fillId="0" borderId="0"/>
    <xf numFmtId="0" fontId="103" fillId="0" borderId="0"/>
    <xf numFmtId="0" fontId="19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4" fontId="159" fillId="0" borderId="8" applyNumberFormat="0" applyFill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50" borderId="0" applyNumberFormat="0" applyBorder="0" applyAlignment="0" applyProtection="0"/>
    <xf numFmtId="0" fontId="227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0" fontId="106" fillId="0" borderId="0"/>
    <xf numFmtId="0" fontId="332" fillId="0" borderId="0"/>
    <xf numFmtId="0" fontId="103" fillId="0" borderId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3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6" borderId="0" applyNumberFormat="0" applyBorder="0" applyAlignment="0" applyProtection="0"/>
    <xf numFmtId="0" fontId="38" fillId="34" borderId="0" applyNumberFormat="0" applyBorder="0" applyAlignment="0" applyProtection="0"/>
    <xf numFmtId="0" fontId="38" fillId="54" borderId="0" applyNumberFormat="0" applyBorder="0" applyAlignment="0" applyProtection="0"/>
    <xf numFmtId="0" fontId="106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125" fillId="0" borderId="0"/>
    <xf numFmtId="0" fontId="192" fillId="31" borderId="19" applyNumberFormat="0" applyAlignment="0" applyProtection="0"/>
    <xf numFmtId="0" fontId="106" fillId="0" borderId="0"/>
    <xf numFmtId="0" fontId="125" fillId="24" borderId="9" applyNumberFormat="0" applyFont="0" applyAlignment="0" applyProtection="0"/>
    <xf numFmtId="0" fontId="125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25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5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38" fillId="35" borderId="0" applyNumberFormat="0" applyBorder="0" applyAlignment="0" applyProtection="0"/>
    <xf numFmtId="0" fontId="38" fillId="0" borderId="0"/>
    <xf numFmtId="0" fontId="177" fillId="44" borderId="0" applyNumberFormat="0" applyBorder="0" applyAlignment="0" applyProtection="0"/>
    <xf numFmtId="0" fontId="189" fillId="30" borderId="17" applyNumberFormat="0" applyAlignment="0" applyProtection="0"/>
    <xf numFmtId="0" fontId="38" fillId="4" borderId="0" applyNumberFormat="0" applyBorder="0" applyAlignment="0" applyProtection="0"/>
    <xf numFmtId="0" fontId="38" fillId="47" borderId="0" applyNumberFormat="0" applyBorder="0" applyAlignment="0" applyProtection="0"/>
    <xf numFmtId="0" fontId="38" fillId="0" borderId="0"/>
    <xf numFmtId="0" fontId="38" fillId="39" borderId="0" applyNumberFormat="0" applyBorder="0" applyAlignment="0" applyProtection="0"/>
    <xf numFmtId="0" fontId="177" fillId="36" borderId="0" applyNumberFormat="0" applyBorder="0" applyAlignment="0" applyProtection="0"/>
    <xf numFmtId="0" fontId="38" fillId="35" borderId="0" applyNumberFormat="0" applyBorder="0" applyAlignment="0" applyProtection="0"/>
    <xf numFmtId="0" fontId="38" fillId="6" borderId="0" applyNumberFormat="0" applyBorder="0" applyAlignment="0" applyProtection="0"/>
    <xf numFmtId="0" fontId="177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43" borderId="0" applyNumberFormat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125" fillId="7" borderId="0" applyNumberFormat="0" applyBorder="0" applyAlignment="0" applyProtection="0"/>
    <xf numFmtId="214" fontId="125" fillId="6" borderId="0" applyNumberFormat="0" applyBorder="0" applyAlignment="0" applyProtection="0"/>
    <xf numFmtId="0" fontId="125" fillId="5" borderId="0" applyNumberFormat="0" applyBorder="0" applyAlignment="0" applyProtection="0"/>
    <xf numFmtId="214" fontId="125" fillId="4" borderId="0" applyNumberFormat="0" applyBorder="0" applyAlignment="0" applyProtection="0"/>
    <xf numFmtId="0" fontId="125" fillId="4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5" borderId="0" applyNumberFormat="0" applyBorder="0" applyAlignment="0" applyProtection="0"/>
    <xf numFmtId="0" fontId="125" fillId="5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7" borderId="0" applyNumberFormat="0" applyBorder="0" applyAlignment="0" applyProtection="0"/>
    <xf numFmtId="0" fontId="125" fillId="7" borderId="0" applyNumberFormat="0" applyBorder="0" applyAlignment="0" applyProtection="0"/>
    <xf numFmtId="214" fontId="125" fillId="7" borderId="0" applyNumberFormat="0" applyBorder="0" applyAlignment="0" applyProtection="0"/>
    <xf numFmtId="0" fontId="103" fillId="8" borderId="0" applyNumberFormat="0" applyBorder="0" applyAlignment="0" applyProtection="0"/>
    <xf numFmtId="0" fontId="125" fillId="8" borderId="0" applyNumberFormat="0" applyBorder="0" applyAlignment="0" applyProtection="0"/>
    <xf numFmtId="0" fontId="125" fillId="8" borderId="0" applyNumberFormat="0" applyBorder="0" applyAlignment="0" applyProtection="0"/>
    <xf numFmtId="0" fontId="126" fillId="16" borderId="0" applyNumberFormat="0" applyBorder="0" applyAlignment="0" applyProtection="0"/>
    <xf numFmtId="214" fontId="125" fillId="12" borderId="0" applyNumberFormat="0" applyBorder="0" applyAlignment="0" applyProtection="0"/>
    <xf numFmtId="0" fontId="125" fillId="11" borderId="0" applyNumberFormat="0" applyBorder="0" applyAlignment="0" applyProtection="0"/>
    <xf numFmtId="214" fontId="125" fillId="9" borderId="0" applyNumberFormat="0" applyBorder="0" applyAlignment="0" applyProtection="0"/>
    <xf numFmtId="214" fontId="103" fillId="8" borderId="0" applyNumberFormat="0" applyBorder="0" applyAlignment="0" applyProtection="0"/>
    <xf numFmtId="0" fontId="103" fillId="6" borderId="0" applyNumberFormat="0" applyBorder="0" applyAlignment="0" applyProtection="0"/>
    <xf numFmtId="192" fontId="212" fillId="0" borderId="0" applyFont="0" applyFill="0" applyBorder="0" applyAlignment="0" applyProtection="0"/>
    <xf numFmtId="0" fontId="125" fillId="9" borderId="0" applyNumberFormat="0" applyBorder="0" applyAlignment="0" applyProtection="0"/>
    <xf numFmtId="0" fontId="103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10" borderId="0" applyNumberFormat="0" applyBorder="0" applyAlignment="0" applyProtection="0"/>
    <xf numFmtId="0" fontId="125" fillId="10" borderId="0" applyNumberFormat="0" applyBorder="0" applyAlignment="0" applyProtection="0"/>
    <xf numFmtId="0" fontId="103" fillId="10" borderId="0" applyNumberFormat="0" applyBorder="0" applyAlignment="0" applyProtection="0"/>
    <xf numFmtId="0" fontId="125" fillId="10" borderId="0" applyNumberFormat="0" applyBorder="0" applyAlignment="0" applyProtection="0"/>
    <xf numFmtId="214" fontId="125" fillId="11" borderId="0" applyNumberFormat="0" applyBorder="0" applyAlignment="0" applyProtection="0"/>
    <xf numFmtId="0" fontId="125" fillId="10" borderId="0" applyNumberFormat="0" applyBorder="0" applyAlignment="0" applyProtection="0"/>
    <xf numFmtId="0" fontId="103" fillId="11" borderId="0" applyNumberFormat="0" applyBorder="0" applyAlignment="0" applyProtection="0"/>
    <xf numFmtId="0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214" fontId="125" fillId="11" borderId="0" applyNumberFormat="0" applyBorder="0" applyAlignment="0" applyProtection="0"/>
    <xf numFmtId="0" fontId="125" fillId="6" borderId="0" applyNumberFormat="0" applyBorder="0" applyAlignment="0" applyProtection="0"/>
    <xf numFmtId="214" fontId="125" fillId="6" borderId="0" applyNumberFormat="0" applyBorder="0" applyAlignment="0" applyProtection="0"/>
    <xf numFmtId="0" fontId="125" fillId="6" borderId="0" applyNumberFormat="0" applyBorder="0" applyAlignment="0" applyProtection="0"/>
    <xf numFmtId="0" fontId="103" fillId="9" borderId="0" applyNumberFormat="0" applyBorder="0" applyAlignment="0" applyProtection="0"/>
    <xf numFmtId="0" fontId="125" fillId="12" borderId="0" applyNumberFormat="0" applyBorder="0" applyAlignment="0" applyProtection="0"/>
    <xf numFmtId="214" fontId="125" fillId="9" borderId="0" applyNumberFormat="0" applyBorder="0" applyAlignment="0" applyProtection="0"/>
    <xf numFmtId="0" fontId="125" fillId="9" borderId="0" applyNumberFormat="0" applyBorder="0" applyAlignment="0" applyProtection="0"/>
    <xf numFmtId="214" fontId="125" fillId="12" borderId="0" applyNumberFormat="0" applyBorder="0" applyAlignment="0" applyProtection="0"/>
    <xf numFmtId="0" fontId="125" fillId="12" borderId="0" applyNumberFormat="0" applyBorder="0" applyAlignment="0" applyProtection="0"/>
    <xf numFmtId="0" fontId="103" fillId="12" borderId="0" applyNumberFormat="0" applyBorder="0" applyAlignment="0" applyProtection="0"/>
    <xf numFmtId="0" fontId="125" fillId="12" borderId="0" applyNumberFormat="0" applyBorder="0" applyAlignment="0" applyProtection="0"/>
    <xf numFmtId="0" fontId="126" fillId="11" borderId="0" applyNumberFormat="0" applyBorder="0" applyAlignment="0" applyProtection="0"/>
    <xf numFmtId="214" fontId="126" fillId="10" borderId="0" applyNumberFormat="0" applyBorder="0" applyAlignment="0" applyProtection="0"/>
    <xf numFmtId="0" fontId="126" fillId="13" borderId="0" applyNumberFormat="0" applyBorder="0" applyAlignment="0" applyProtection="0"/>
    <xf numFmtId="0" fontId="103" fillId="9" borderId="0" applyNumberFormat="0" applyBorder="0" applyAlignment="0" applyProtection="0"/>
    <xf numFmtId="214" fontId="103" fillId="9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3" borderId="0" applyNumberFormat="0" applyBorder="0" applyAlignment="0" applyProtection="0"/>
    <xf numFmtId="0" fontId="126" fillId="13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0" borderId="0" applyNumberFormat="0" applyBorder="0" applyAlignment="0" applyProtection="0"/>
    <xf numFmtId="0" fontId="126" fillId="10" borderId="0" applyNumberFormat="0" applyBorder="0" applyAlignment="0" applyProtection="0"/>
    <xf numFmtId="214" fontId="126" fillId="11" borderId="0" applyNumberFormat="0" applyBorder="0" applyAlignment="0" applyProtection="0"/>
    <xf numFmtId="0" fontId="126" fillId="11" borderId="0" applyNumberFormat="0" applyBorder="0" applyAlignment="0" applyProtection="0"/>
    <xf numFmtId="214" fontId="126" fillId="11" borderId="0" applyNumberFormat="0" applyBorder="0" applyAlignment="0" applyProtection="0"/>
    <xf numFmtId="0" fontId="126" fillId="15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4" borderId="0" applyNumberFormat="0" applyBorder="0" applyAlignment="0" applyProtection="0"/>
    <xf numFmtId="214" fontId="126" fillId="15" borderId="0" applyNumberFormat="0" applyBorder="0" applyAlignment="0" applyProtection="0"/>
    <xf numFmtId="0" fontId="126" fillId="14" borderId="0" applyNumberFormat="0" applyBorder="0" applyAlignment="0" applyProtection="0"/>
    <xf numFmtId="214" fontId="126" fillId="15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0" fontId="126" fillId="15" borderId="0" applyNumberFormat="0" applyBorder="0" applyAlignment="0" applyProtection="0"/>
    <xf numFmtId="214" fontId="126" fillId="16" borderId="0" applyNumberFormat="0" applyBorder="0" applyAlignment="0" applyProtection="0"/>
    <xf numFmtId="0" fontId="126" fillId="16" borderId="0" applyNumberFormat="0" applyBorder="0" applyAlignment="0" applyProtection="0"/>
    <xf numFmtId="214" fontId="126" fillId="16" borderId="0" applyNumberFormat="0" applyBorder="0" applyAlignment="0" applyProtection="0"/>
    <xf numFmtId="214" fontId="126" fillId="16" borderId="0" applyNumberFormat="0" applyBorder="0" applyAlignment="0" applyProtection="0"/>
    <xf numFmtId="3" fontId="106" fillId="0" borderId="0" applyFont="0" applyFill="0" applyBorder="0" applyAlignment="0" applyProtection="0"/>
    <xf numFmtId="0" fontId="129" fillId="4" borderId="0" applyNumberFormat="0" applyBorder="0" applyAlignment="0" applyProtection="0"/>
    <xf numFmtId="0" fontId="126" fillId="14" borderId="0" applyNumberFormat="0" applyBorder="0" applyAlignment="0" applyProtection="0"/>
    <xf numFmtId="214" fontId="126" fillId="18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7" borderId="0" applyNumberFormat="0" applyBorder="0" applyAlignment="0" applyProtection="0"/>
    <xf numFmtId="214" fontId="126" fillId="17" borderId="0" applyNumberFormat="0" applyBorder="0" applyAlignment="0" applyProtection="0"/>
    <xf numFmtId="0" fontId="126" fillId="18" borderId="0" applyNumberFormat="0" applyBorder="0" applyAlignment="0" applyProtection="0"/>
    <xf numFmtId="214" fontId="126" fillId="18" borderId="0" applyNumberFormat="0" applyBorder="0" applyAlignment="0" applyProtection="0"/>
    <xf numFmtId="0" fontId="126" fillId="18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8" borderId="0" applyNumberFormat="0" applyBorder="0" applyAlignment="0" applyProtection="0"/>
    <xf numFmtId="0" fontId="126" fillId="19" borderId="0" applyNumberFormat="0" applyBorder="0" applyAlignment="0" applyProtection="0"/>
    <xf numFmtId="214" fontId="126" fillId="19" borderId="0" applyNumberFormat="0" applyBorder="0" applyAlignment="0" applyProtection="0"/>
    <xf numFmtId="0" fontId="126" fillId="19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4" borderId="0" applyNumberFormat="0" applyBorder="0" applyAlignment="0" applyProtection="0"/>
    <xf numFmtId="214" fontId="126" fillId="14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15" borderId="0" applyNumberFormat="0" applyBorder="0" applyAlignment="0" applyProtection="0"/>
    <xf numFmtId="214" fontId="126" fillId="15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126" fillId="20" borderId="0" applyNumberFormat="0" applyBorder="0" applyAlignment="0" applyProtection="0"/>
    <xf numFmtId="214" fontId="126" fillId="20" borderId="0" applyNumberFormat="0" applyBorder="0" applyAlignment="0" applyProtection="0"/>
    <xf numFmtId="0" fontId="202" fillId="21" borderId="22" applyNumberFormat="0" applyFont="0" applyBorder="0" applyAlignment="0" applyProtection="0">
      <protection hidden="1"/>
    </xf>
    <xf numFmtId="0" fontId="128" fillId="0" borderId="0" applyNumberFormat="0" applyFill="0" applyBorder="0" applyAlignment="0" applyProtection="0">
      <alignment vertical="top"/>
      <protection locked="0"/>
    </xf>
    <xf numFmtId="0" fontId="300" fillId="65" borderId="0" applyNumberFormat="0" applyBorder="0" applyAlignment="0" applyProtection="0"/>
    <xf numFmtId="0" fontId="207" fillId="57" borderId="26">
      <alignment vertical="center"/>
    </xf>
    <xf numFmtId="0" fontId="204" fillId="0" borderId="23" applyNumberFormat="0" applyFont="0" applyFill="0" applyAlignment="0" applyProtection="0"/>
    <xf numFmtId="0" fontId="130" fillId="21" borderId="3" applyNumberFormat="0" applyAlignment="0" applyProtection="0"/>
    <xf numFmtId="0" fontId="219" fillId="0" borderId="0">
      <protection locked="0"/>
    </xf>
    <xf numFmtId="0" fontId="129" fillId="4" borderId="0" applyNumberFormat="0" applyBorder="0" applyAlignment="0" applyProtection="0"/>
    <xf numFmtId="0" fontId="301" fillId="9" borderId="37" applyNumberFormat="0" applyAlignment="0" applyProtection="0"/>
    <xf numFmtId="0" fontId="130" fillId="21" borderId="3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31" fillId="22" borderId="4" applyNumberFormat="0" applyAlignment="0" applyProtection="0"/>
    <xf numFmtId="214" fontId="131" fillId="22" borderId="4" applyNumberFormat="0" applyAlignment="0" applyProtection="0"/>
    <xf numFmtId="0" fontId="106" fillId="57" borderId="25"/>
    <xf numFmtId="0" fontId="206" fillId="57" borderId="24">
      <alignment horizontal="right" vertical="center"/>
    </xf>
    <xf numFmtId="0" fontId="207" fillId="57" borderId="24">
      <alignment horizontal="left" vertical="center"/>
    </xf>
    <xf numFmtId="49" fontId="275" fillId="0" borderId="24">
      <alignment horizontal="center" vertical="center"/>
      <protection locked="0"/>
    </xf>
    <xf numFmtId="0" fontId="205" fillId="58" borderId="24">
      <alignment horizontal="left" vertical="center"/>
    </xf>
    <xf numFmtId="0" fontId="304" fillId="57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3" fontId="106" fillId="0" borderId="0" applyFont="0" applyFill="0" applyBorder="0" applyAlignment="0" applyProtection="0"/>
    <xf numFmtId="214" fontId="136" fillId="0" borderId="6" applyNumberFormat="0" applyFill="0" applyAlignment="0" applyProtection="0"/>
    <xf numFmtId="0" fontId="222" fillId="0" borderId="0"/>
    <xf numFmtId="0" fontId="133" fillId="0" borderId="0" applyNumberFormat="0" applyFill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216" fontId="106" fillId="0" borderId="0" applyFont="0" applyFill="0" applyBorder="0" applyAlignment="0" applyProtection="0"/>
    <xf numFmtId="214" fontId="133" fillId="0" borderId="0" applyNumberFormat="0" applyFill="0" applyBorder="0" applyAlignment="0" applyProtection="0"/>
    <xf numFmtId="181" fontId="106" fillId="0" borderId="0" applyFont="0" applyFill="0" applyBorder="0" applyAlignment="0" applyProtection="0"/>
    <xf numFmtId="214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219" fillId="0" borderId="0">
      <protection locked="0"/>
    </xf>
    <xf numFmtId="181" fontId="106" fillId="0" borderId="0" applyFont="0" applyFill="0" applyBorder="0" applyAlignment="0" applyProtection="0"/>
    <xf numFmtId="0" fontId="134" fillId="5" borderId="0" applyNumberFormat="0" applyBorder="0" applyAlignment="0" applyProtection="0"/>
    <xf numFmtId="0" fontId="222" fillId="0" borderId="0"/>
    <xf numFmtId="214" fontId="222" fillId="0" borderId="0"/>
    <xf numFmtId="214" fontId="222" fillId="0" borderId="0"/>
    <xf numFmtId="214" fontId="134" fillId="5" borderId="0" applyNumberFormat="0" applyBorder="0" applyAlignment="0" applyProtection="0"/>
    <xf numFmtId="0" fontId="134" fillId="5" borderId="0" applyNumberFormat="0" applyBorder="0" applyAlignment="0" applyProtection="0"/>
    <xf numFmtId="214" fontId="134" fillId="5" borderId="0" applyNumberFormat="0" applyBorder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214" fontId="135" fillId="0" borderId="5" applyNumberFormat="0" applyFill="0" applyAlignment="0" applyProtection="0"/>
    <xf numFmtId="0" fontId="135" fillId="0" borderId="5" applyNumberFormat="0" applyFill="0" applyAlignment="0" applyProtection="0"/>
    <xf numFmtId="0" fontId="135" fillId="0" borderId="5" applyNumberFormat="0" applyFill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/>
    <xf numFmtId="214" fontId="137" fillId="0" borderId="7" applyNumberFormat="0" applyFill="0" applyAlignment="0" applyProtection="0"/>
    <xf numFmtId="0" fontId="136" fillId="0" borderId="6" applyNumberFormat="0" applyFill="0" applyAlignment="0" applyProtection="0"/>
    <xf numFmtId="214" fontId="136" fillId="0" borderId="6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7" applyNumberFormat="0" applyFill="0" applyAlignment="0" applyProtection="0"/>
    <xf numFmtId="214" fontId="137" fillId="0" borderId="7" applyNumberFormat="0" applyFill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312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49" fontId="89" fillId="0" borderId="0" applyNumberFormat="0" applyFont="0" applyAlignment="0">
      <alignment vertical="top" wrapText="1"/>
    </xf>
    <xf numFmtId="0" fontId="316" fillId="7" borderId="39" applyNumberFormat="0" applyAlignment="0" applyProtection="0"/>
    <xf numFmtId="0" fontId="140" fillId="8" borderId="3" applyNumberFormat="0" applyAlignment="0" applyProtection="0"/>
    <xf numFmtId="0" fontId="316" fillId="7" borderId="39" applyNumberFormat="0" applyAlignment="0" applyProtection="0"/>
    <xf numFmtId="0" fontId="140" fillId="8" borderId="3" applyNumberFormat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140" fillId="8" borderId="3" applyNumberFormat="0" applyAlignment="0" applyProtection="0"/>
    <xf numFmtId="214" fontId="222" fillId="0" borderId="28"/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89" fillId="0" borderId="0" applyNumberFormat="0" applyFont="0" applyAlignment="0">
      <alignment vertical="top" wrapText="1"/>
      <protection locked="0"/>
    </xf>
    <xf numFmtId="49" fontId="317" fillId="57" borderId="40">
      <alignment horizontal="left" vertical="center"/>
    </xf>
    <xf numFmtId="49" fontId="317" fillId="57" borderId="40">
      <alignment horizontal="left" vertical="center"/>
      <protection locked="0"/>
    </xf>
    <xf numFmtId="49" fontId="320" fillId="57" borderId="24">
      <alignment horizontal="left" vertical="center"/>
      <protection locked="0"/>
    </xf>
    <xf numFmtId="214" fontId="143" fillId="21" borderId="10" applyNumberFormat="0" applyAlignment="0" applyProtection="0"/>
    <xf numFmtId="0" fontId="162" fillId="0" borderId="0"/>
    <xf numFmtId="168" fontId="212" fillId="0" borderId="0" applyFont="0" applyFill="0" applyBorder="0" applyAlignment="0" applyProtection="0"/>
    <xf numFmtId="214" fontId="141" fillId="0" borderId="8" applyNumberFormat="0" applyFill="0" applyAlignment="0" applyProtection="0"/>
    <xf numFmtId="49" fontId="118" fillId="0" borderId="24">
      <alignment horizontal="left" vertical="center"/>
    </xf>
    <xf numFmtId="49" fontId="323" fillId="57" borderId="24">
      <alignment horizontal="left" vertical="center"/>
    </xf>
    <xf numFmtId="49" fontId="322" fillId="57" borderId="24">
      <alignment horizontal="left" vertical="center"/>
      <protection locked="0"/>
    </xf>
    <xf numFmtId="49" fontId="118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49" fontId="299" fillId="0" borderId="24">
      <alignment horizontal="left" vertical="center"/>
    </xf>
    <xf numFmtId="4" fontId="118" fillId="0" borderId="24">
      <alignment horizontal="right" vertical="center"/>
      <protection locked="0"/>
    </xf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214" fontId="141" fillId="0" borderId="8" applyNumberFormat="0" applyFill="0" applyAlignment="0" applyProtection="0"/>
    <xf numFmtId="0" fontId="141" fillId="0" borderId="8" applyNumberFormat="0" applyFill="0" applyAlignment="0" applyProtection="0"/>
    <xf numFmtId="43" fontId="212" fillId="0" borderId="0" applyFont="0" applyFill="0" applyBorder="0" applyAlignment="0" applyProtection="0"/>
    <xf numFmtId="1" fontId="212" fillId="0" borderId="0" applyNumberFormat="0" applyAlignment="0">
      <alignment horizontal="center"/>
    </xf>
    <xf numFmtId="221" fontId="218" fillId="0" borderId="0" applyFont="0" applyFill="0" applyBorder="0" applyAlignment="0" applyProtection="0"/>
    <xf numFmtId="0" fontId="223" fillId="0" borderId="0"/>
    <xf numFmtId="214" fontId="142" fillId="23" borderId="0" applyNumberFormat="0" applyBorder="0" applyAlignment="0" applyProtection="0"/>
    <xf numFmtId="0" fontId="142" fillId="23" borderId="0" applyNumberFormat="0" applyBorder="0" applyAlignment="0" applyProtection="0"/>
    <xf numFmtId="0" fontId="328" fillId="68" borderId="0" applyNumberFormat="0" applyBorder="0" applyAlignment="0" applyProtection="0"/>
    <xf numFmtId="0" fontId="142" fillId="23" borderId="0" applyNumberFormat="0" applyBorder="0" applyAlignment="0" applyProtection="0"/>
    <xf numFmtId="0" fontId="329" fillId="0" borderId="0"/>
    <xf numFmtId="0" fontId="142" fillId="23" borderId="0" applyNumberFormat="0" applyBorder="0" applyAlignment="0" applyProtection="0"/>
    <xf numFmtId="0" fontId="197" fillId="0" borderId="0"/>
    <xf numFmtId="0" fontId="106" fillId="0" borderId="0"/>
    <xf numFmtId="227" fontId="60" fillId="0" borderId="0"/>
    <xf numFmtId="0" fontId="125" fillId="0" borderId="0"/>
    <xf numFmtId="0" fontId="212" fillId="0" borderId="0"/>
    <xf numFmtId="214" fontId="106" fillId="0" borderId="0"/>
    <xf numFmtId="0" fontId="212" fillId="0" borderId="0"/>
    <xf numFmtId="0" fontId="224" fillId="0" borderId="0"/>
    <xf numFmtId="0" fontId="125" fillId="0" borderId="0"/>
    <xf numFmtId="0" fontId="125" fillId="0" borderId="0"/>
    <xf numFmtId="0" fontId="125" fillId="0" borderId="0"/>
    <xf numFmtId="0" fontId="212" fillId="0" borderId="0"/>
    <xf numFmtId="0" fontId="21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12" fillId="0" borderId="0"/>
    <xf numFmtId="214" fontId="212" fillId="0" borderId="0"/>
    <xf numFmtId="0" fontId="125" fillId="0" borderId="0"/>
    <xf numFmtId="0" fontId="125" fillId="0" borderId="0"/>
    <xf numFmtId="0" fontId="125" fillId="0" borderId="0"/>
    <xf numFmtId="0" fontId="106" fillId="0" borderId="0"/>
    <xf numFmtId="0" fontId="197" fillId="24" borderId="9" applyNumberFormat="0" applyFont="0" applyAlignment="0" applyProtection="0"/>
    <xf numFmtId="0" fontId="212" fillId="0" borderId="0"/>
    <xf numFmtId="0" fontId="90" fillId="0" borderId="0"/>
    <xf numFmtId="0" fontId="224" fillId="0" borderId="0"/>
    <xf numFmtId="227" fontId="333" fillId="0" borderId="0"/>
    <xf numFmtId="0" fontId="334" fillId="0" borderId="0"/>
    <xf numFmtId="0" fontId="60" fillId="0" borderId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214" fontId="197" fillId="24" borderId="9" applyNumberFormat="0" applyFont="0" applyAlignment="0" applyProtection="0"/>
    <xf numFmtId="0" fontId="197" fillId="24" borderId="9" applyNumberFormat="0" applyFont="0" applyAlignment="0" applyProtection="0"/>
    <xf numFmtId="4" fontId="93" fillId="58" borderId="24">
      <alignment horizontal="right" vertical="center"/>
      <protection locked="0"/>
    </xf>
    <xf numFmtId="4" fontId="93" fillId="69" borderId="24">
      <alignment horizontal="right" vertical="center"/>
      <protection locked="0"/>
    </xf>
    <xf numFmtId="0" fontId="143" fillId="21" borderId="10" applyNumberFormat="0" applyAlignment="0" applyProtection="0"/>
    <xf numFmtId="0" fontId="103" fillId="0" borderId="0"/>
    <xf numFmtId="0" fontId="298" fillId="0" borderId="0" applyNumberFormat="0" applyFont="0" applyFill="0" applyBorder="0" applyAlignment="0" applyProtection="0">
      <alignment horizontal="left" vertical="top"/>
    </xf>
    <xf numFmtId="4" fontId="355" fillId="57" borderId="43" applyNumberFormat="0" applyProtection="0">
      <alignment vertical="center"/>
    </xf>
    <xf numFmtId="229" fontId="219" fillId="0" borderId="0">
      <protection locked="0"/>
    </xf>
    <xf numFmtId="9" fontId="90" fillId="0" borderId="0" applyFont="0" applyFill="0" applyBorder="0" applyAlignment="0" applyProtection="0"/>
    <xf numFmtId="9" fontId="212" fillId="0" borderId="0" applyFont="0" applyFill="0" applyBorder="0" applyAlignment="0" applyProtection="0"/>
    <xf numFmtId="0" fontId="215" fillId="0" borderId="0"/>
    <xf numFmtId="4" fontId="346" fillId="60" borderId="43" applyNumberFormat="0" applyProtection="0">
      <alignment vertical="center"/>
    </xf>
    <xf numFmtId="4" fontId="341" fillId="72" borderId="43" applyNumberFormat="0" applyProtection="0">
      <alignment vertical="center"/>
    </xf>
    <xf numFmtId="4" fontId="338" fillId="64" borderId="43" applyNumberFormat="0" applyProtection="0">
      <alignment vertical="center"/>
    </xf>
    <xf numFmtId="4" fontId="344" fillId="74" borderId="43" applyNumberFormat="0" applyProtection="0">
      <alignment horizontal="left" vertical="center" indent="1"/>
    </xf>
    <xf numFmtId="4" fontId="350" fillId="57" borderId="43" applyNumberFormat="0" applyProtection="0">
      <alignment vertical="center"/>
    </xf>
    <xf numFmtId="4" fontId="349" fillId="71" borderId="43" applyNumberFormat="0" applyProtection="0">
      <alignment horizontal="left" vertical="center" indent="1"/>
    </xf>
    <xf numFmtId="4" fontId="354" fillId="57" borderId="43" applyNumberFormat="0" applyProtection="0">
      <alignment vertical="center"/>
    </xf>
    <xf numFmtId="0" fontId="236" fillId="21" borderId="22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359" fillId="0" borderId="0">
      <alignment vertical="top"/>
    </xf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14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0" fontId="360" fillId="0" borderId="0" applyNumberFormat="0" applyFont="0" applyFill="0" applyBorder="0" applyAlignment="0" applyProtection="0">
      <alignment vertical="top"/>
    </xf>
    <xf numFmtId="0" fontId="90" fillId="0" borderId="0"/>
    <xf numFmtId="0" fontId="161" fillId="5" borderId="0" applyNumberFormat="0" applyBorder="0" applyAlignment="0" applyProtection="0"/>
    <xf numFmtId="0" fontId="127" fillId="19" borderId="0" applyNumberFormat="0" applyBorder="0" applyAlignment="0" applyProtection="0"/>
    <xf numFmtId="0" fontId="240" fillId="0" borderId="0" applyNumberFormat="0" applyFill="0" applyBorder="0" applyAlignment="0" applyProtection="0"/>
    <xf numFmtId="0" fontId="212" fillId="0" borderId="0" applyNumberFormat="0" applyFont="0" applyFill="0" applyBorder="0" applyAlignment="0" applyProtection="0">
      <alignment horizontal="left" wrapText="1" indent="2"/>
    </xf>
    <xf numFmtId="214" fontId="127" fillId="18" borderId="0" applyNumberFormat="0" applyBorder="0" applyAlignment="0" applyProtection="0"/>
    <xf numFmtId="0" fontId="127" fillId="20" borderId="0" applyNumberFormat="0" applyBorder="0" applyAlignment="0" applyProtection="0"/>
    <xf numFmtId="214" fontId="127" fillId="15" borderId="0" applyNumberFormat="0" applyBorder="0" applyAlignment="0" applyProtection="0"/>
    <xf numFmtId="0" fontId="242" fillId="0" borderId="0" applyProtection="0"/>
    <xf numFmtId="0" fontId="154" fillId="22" borderId="4" applyNumberFormat="0" applyAlignment="0" applyProtection="0"/>
    <xf numFmtId="0" fontId="242" fillId="0" borderId="29" applyProtection="0"/>
    <xf numFmtId="0" fontId="103" fillId="0" borderId="0"/>
    <xf numFmtId="0" fontId="103" fillId="0" borderId="0"/>
    <xf numFmtId="0" fontId="103" fillId="0" borderId="0"/>
    <xf numFmtId="0" fontId="246" fillId="0" borderId="0"/>
    <xf numFmtId="0" fontId="90" fillId="0" borderId="0"/>
    <xf numFmtId="0" fontId="90" fillId="0" borderId="0"/>
    <xf numFmtId="0" fontId="90" fillId="0" borderId="0"/>
    <xf numFmtId="214" fontId="90" fillId="0" borderId="0"/>
    <xf numFmtId="0" fontId="103" fillId="0" borderId="0"/>
    <xf numFmtId="0" fontId="90" fillId="0" borderId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03" fillId="0" borderId="0"/>
    <xf numFmtId="0" fontId="103" fillId="0" borderId="0"/>
    <xf numFmtId="0" fontId="103" fillId="0" borderId="0"/>
    <xf numFmtId="0" fontId="215" fillId="0" borderId="0"/>
    <xf numFmtId="227" fontId="269" fillId="0" borderId="0"/>
    <xf numFmtId="0" fontId="199" fillId="0" borderId="0"/>
    <xf numFmtId="0" fontId="90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199" fillId="0" borderId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0" fontId="89" fillId="0" borderId="0" applyNumberFormat="0" applyFont="0" applyFill="0" applyBorder="0" applyAlignment="0" applyProtection="0"/>
    <xf numFmtId="9" fontId="90" fillId="0" borderId="0" applyFont="0" applyFill="0" applyBorder="0" applyAlignment="0" applyProtection="0"/>
    <xf numFmtId="0" fontId="89" fillId="0" borderId="0"/>
    <xf numFmtId="227" fontId="269" fillId="0" borderId="0"/>
    <xf numFmtId="0" fontId="38" fillId="0" borderId="0"/>
    <xf numFmtId="214" fontId="90" fillId="24" borderId="9" applyNumberFormat="0" applyFont="0" applyAlignment="0" applyProtection="0"/>
    <xf numFmtId="214" fontId="157" fillId="4" borderId="0" applyNumberFormat="0" applyBorder="0" applyAlignment="0" applyProtection="0"/>
    <xf numFmtId="9" fontId="90" fillId="0" borderId="0" applyFont="0" applyFill="0" applyBorder="0" applyAlignment="0" applyProtection="0"/>
    <xf numFmtId="214" fontId="147" fillId="21" borderId="10" applyNumberFormat="0" applyAlignment="0" applyProtection="0"/>
    <xf numFmtId="9" fontId="10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03" fillId="0" borderId="0" applyFont="0" applyFill="0" applyBorder="0" applyAlignment="0" applyProtection="0"/>
    <xf numFmtId="214" fontId="156" fillId="23" borderId="0" applyNumberFormat="0" applyBorder="0" applyAlignment="0" applyProtection="0"/>
    <xf numFmtId="0" fontId="121" fillId="0" borderId="0" applyNumberFormat="0" applyFill="0" applyBorder="0" applyAlignment="0" applyProtection="0"/>
    <xf numFmtId="0" fontId="19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43" fontId="36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03" fillId="8" borderId="0" applyNumberFormat="0" applyBorder="0" applyAlignment="0" applyProtection="0"/>
    <xf numFmtId="218" fontId="365" fillId="0" borderId="0">
      <alignment wrapText="1"/>
    </xf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03" fillId="6" borderId="0" applyNumberFormat="0" applyBorder="0" applyAlignment="0" applyProtection="0"/>
    <xf numFmtId="0" fontId="127" fillId="13" borderId="0" applyNumberFormat="0" applyBorder="0" applyAlignment="0" applyProtection="0"/>
    <xf numFmtId="0" fontId="127" fillId="16" borderId="0" applyNumberFormat="0" applyBorder="0" applyAlignment="0" applyProtection="0"/>
    <xf numFmtId="0" fontId="127" fillId="15" borderId="0" applyNumberFormat="0" applyBorder="0" applyAlignment="0" applyProtection="0"/>
    <xf numFmtId="0" fontId="127" fillId="19" borderId="0" applyNumberFormat="0" applyBorder="0" applyAlignment="0" applyProtection="0"/>
    <xf numFmtId="0" fontId="127" fillId="17" borderId="0" applyNumberFormat="0" applyBorder="0" applyAlignment="0" applyProtection="0"/>
    <xf numFmtId="0" fontId="127" fillId="15" borderId="0" applyNumberFormat="0" applyBorder="0" applyAlignment="0" applyProtection="0"/>
    <xf numFmtId="197" fontId="127" fillId="15" borderId="0" applyNumberFormat="0" applyBorder="0" applyAlignment="0" applyProtection="0"/>
    <xf numFmtId="197" fontId="125" fillId="9" borderId="0" applyNumberFormat="0" applyBorder="0" applyAlignment="0" applyProtection="0"/>
    <xf numFmtId="197" fontId="125" fillId="3" borderId="0" applyNumberFormat="0" applyBorder="0" applyAlignment="0" applyProtection="0"/>
    <xf numFmtId="0" fontId="90" fillId="24" borderId="9" applyNumberFormat="0" applyFont="0" applyAlignment="0" applyProtection="0"/>
    <xf numFmtId="0" fontId="156" fillId="23" borderId="0" applyNumberFormat="0" applyBorder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89" fillId="0" borderId="0" applyNumberFormat="0" applyFont="0" applyFill="0" applyBorder="0" applyAlignment="0" applyProtection="0">
      <alignment vertical="top"/>
    </xf>
    <xf numFmtId="0" fontId="103" fillId="0" borderId="0"/>
    <xf numFmtId="0" fontId="157" fillId="4" borderId="0" applyNumberFormat="0" applyBorder="0" applyAlignment="0" applyProtection="0"/>
    <xf numFmtId="0" fontId="38" fillId="0" borderId="0"/>
    <xf numFmtId="0" fontId="38" fillId="0" borderId="0"/>
    <xf numFmtId="197" fontId="125" fillId="3" borderId="0" applyNumberFormat="0" applyBorder="0" applyAlignment="0" applyProtection="0"/>
    <xf numFmtId="191" fontId="200" fillId="0" borderId="0" applyFont="0" applyFill="0" applyBorder="0" applyAlignment="0" applyProtection="0"/>
    <xf numFmtId="197" fontId="125" fillId="3" borderId="0" applyNumberFormat="0" applyBorder="0" applyAlignment="0" applyProtection="0"/>
    <xf numFmtId="197" fontId="125" fillId="7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5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6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25" fillId="8" borderId="0" applyNumberFormat="0" applyBorder="0" applyAlignment="0" applyProtection="0"/>
    <xf numFmtId="197" fontId="103" fillId="6" borderId="0" applyNumberFormat="0" applyBorder="0" applyAlignment="0" applyProtection="0"/>
    <xf numFmtId="197" fontId="103" fillId="3" borderId="0" applyNumberFormat="0" applyBorder="0" applyAlignment="0" applyProtection="0"/>
    <xf numFmtId="197" fontId="125" fillId="9" borderId="0" applyNumberFormat="0" applyBorder="0" applyAlignment="0" applyProtection="0"/>
    <xf numFmtId="197" fontId="126" fillId="13" borderId="0" applyNumberFormat="0" applyBorder="0" applyAlignment="0" applyProtection="0"/>
    <xf numFmtId="197" fontId="125" fillId="6" borderId="0" applyNumberFormat="0" applyBorder="0" applyAlignment="0" applyProtection="0"/>
    <xf numFmtId="197" fontId="125" fillId="11" borderId="0" applyNumberFormat="0" applyBorder="0" applyAlignment="0" applyProtection="0"/>
    <xf numFmtId="197" fontId="125" fillId="10" borderId="0" applyNumberFormat="0" applyBorder="0" applyAlignment="0" applyProtection="0"/>
    <xf numFmtId="197" fontId="125" fillId="10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11" borderId="0" applyNumberFormat="0" applyBorder="0" applyAlignment="0" applyProtection="0"/>
    <xf numFmtId="197" fontId="125" fillId="6" borderId="0" applyNumberFormat="0" applyBorder="0" applyAlignment="0" applyProtection="0"/>
    <xf numFmtId="197" fontId="125" fillId="12" borderId="0" applyNumberFormat="0" applyBorder="0" applyAlignment="0" applyProtection="0"/>
    <xf numFmtId="197" fontId="125" fillId="9" borderId="0" applyNumberFormat="0" applyBorder="0" applyAlignment="0" applyProtection="0"/>
    <xf numFmtId="197" fontId="125" fillId="12" borderId="0" applyNumberFormat="0" applyBorder="0" applyAlignment="0" applyProtection="0"/>
    <xf numFmtId="197" fontId="103" fillId="10" borderId="0" applyNumberFormat="0" applyBorder="0" applyAlignment="0" applyProtection="0"/>
    <xf numFmtId="197" fontId="103" fillId="9" borderId="0" applyNumberFormat="0" applyBorder="0" applyAlignment="0" applyProtection="0"/>
    <xf numFmtId="197" fontId="126" fillId="13" borderId="0" applyNumberFormat="0" applyBorder="0" applyAlignment="0" applyProtection="0"/>
    <xf numFmtId="197" fontId="126" fillId="14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0" borderId="0" applyNumberFormat="0" applyBorder="0" applyAlignment="0" applyProtection="0"/>
    <xf numFmtId="197" fontId="126" fillId="11" borderId="0" applyNumberFormat="0" applyBorder="0" applyAlignment="0" applyProtection="0"/>
    <xf numFmtId="197" fontId="126" fillId="11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197" fontId="126" fillId="16" borderId="0" applyNumberFormat="0" applyBorder="0" applyAlignment="0" applyProtection="0"/>
    <xf numFmtId="214" fontId="125" fillId="4" borderId="0" applyNumberFormat="0" applyBorder="0" applyAlignment="0" applyProtection="0"/>
    <xf numFmtId="43" fontId="212" fillId="0" borderId="0" applyFont="0" applyFill="0" applyBorder="0" applyAlignment="0" applyProtection="0"/>
    <xf numFmtId="197" fontId="125" fillId="0" borderId="0"/>
    <xf numFmtId="197" fontId="126" fillId="20" borderId="0" applyNumberFormat="0" applyBorder="0" applyAlignment="0" applyProtection="0"/>
    <xf numFmtId="197" fontId="126" fillId="19" borderId="0" applyNumberFormat="0" applyBorder="0" applyAlignment="0" applyProtection="0"/>
    <xf numFmtId="197" fontId="126" fillId="18" borderId="0" applyNumberFormat="0" applyBorder="0" applyAlignment="0" applyProtection="0"/>
    <xf numFmtId="197" fontId="126" fillId="18" borderId="0" applyNumberFormat="0" applyBorder="0" applyAlignment="0" applyProtection="0"/>
    <xf numFmtId="197" fontId="126" fillId="19" borderId="0" applyNumberFormat="0" applyBorder="0" applyAlignment="0" applyProtection="0"/>
    <xf numFmtId="197" fontId="126" fillId="14" borderId="0" applyNumberFormat="0" applyBorder="0" applyAlignment="0" applyProtection="0"/>
    <xf numFmtId="197" fontId="127" fillId="10" borderId="0" applyNumberFormat="0" applyBorder="0" applyAlignment="0" applyProtection="0"/>
    <xf numFmtId="197" fontId="126" fillId="20" borderId="0" applyNumberFormat="0" applyBorder="0" applyAlignment="0" applyProtection="0"/>
    <xf numFmtId="197" fontId="134" fillId="5" borderId="0" applyNumberFormat="0" applyBorder="0" applyAlignment="0" applyProtection="0"/>
    <xf numFmtId="197" fontId="133" fillId="0" borderId="0" applyNumberFormat="0" applyFill="0" applyBorder="0" applyAlignment="0" applyProtection="0"/>
    <xf numFmtId="197" fontId="207" fillId="57" borderId="26">
      <alignment vertical="center"/>
    </xf>
    <xf numFmtId="197" fontId="134" fillId="5" borderId="0" applyNumberFormat="0" applyBorder="0" applyAlignment="0" applyProtection="0"/>
    <xf numFmtId="187" fontId="138" fillId="0" borderId="0">
      <protection locked="0"/>
    </xf>
    <xf numFmtId="197" fontId="137" fillId="0" borderId="7" applyNumberFormat="0" applyFill="0" applyAlignment="0" applyProtection="0"/>
    <xf numFmtId="197" fontId="216" fillId="0" borderId="0"/>
    <xf numFmtId="197" fontId="103" fillId="0" borderId="0"/>
    <xf numFmtId="197" fontId="240" fillId="0" borderId="0" applyNumberFormat="0" applyFill="0" applyBorder="0" applyAlignment="0" applyProtection="0"/>
    <xf numFmtId="197" fontId="143" fillId="21" borderId="10" applyNumberFormat="0" applyAlignment="0" applyProtection="0"/>
    <xf numFmtId="197" fontId="197" fillId="24" borderId="9" applyNumberFormat="0" applyFont="0" applyAlignment="0" applyProtection="0"/>
    <xf numFmtId="197" fontId="89" fillId="0" borderId="0" applyNumberFormat="0" applyFont="0" applyFill="0" applyBorder="0" applyAlignment="0" applyProtection="0"/>
    <xf numFmtId="197" fontId="90" fillId="0" borderId="0"/>
    <xf numFmtId="197" fontId="89" fillId="0" borderId="0" applyNumberFormat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0" fontId="90" fillId="0" borderId="0"/>
    <xf numFmtId="0" fontId="90" fillId="0" borderId="0"/>
    <xf numFmtId="43" fontId="212" fillId="0" borderId="0" applyFont="0" applyFill="0" applyBorder="0" applyAlignment="0" applyProtection="0"/>
    <xf numFmtId="0" fontId="90" fillId="0" borderId="0"/>
    <xf numFmtId="43" fontId="125" fillId="0" borderId="0" applyFont="0" applyFill="0" applyBorder="0" applyAlignment="0" applyProtection="0"/>
    <xf numFmtId="0" fontId="38" fillId="50" borderId="0" applyNumberFormat="0" applyBorder="0" applyAlignment="0" applyProtection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177" fillId="11" borderId="0" applyNumberFormat="0" applyBorder="0" applyAlignment="0" applyProtection="0"/>
    <xf numFmtId="0" fontId="38" fillId="47" borderId="0" applyNumberFormat="0" applyBorder="0" applyAlignment="0" applyProtection="0"/>
    <xf numFmtId="0" fontId="177" fillId="16" borderId="0" applyNumberFormat="0" applyBorder="0" applyAlignment="0" applyProtection="0"/>
    <xf numFmtId="0" fontId="94" fillId="0" borderId="0"/>
    <xf numFmtId="9" fontId="125" fillId="0" borderId="0" applyFont="0" applyFill="0" applyBorder="0" applyAlignment="0" applyProtection="0"/>
    <xf numFmtId="240" fontId="333" fillId="0" borderId="0"/>
    <xf numFmtId="0" fontId="38" fillId="0" borderId="0"/>
    <xf numFmtId="0" fontId="38" fillId="0" borderId="0"/>
    <xf numFmtId="0" fontId="38" fillId="0" borderId="0"/>
    <xf numFmtId="0" fontId="177" fillId="37" borderId="0" applyNumberFormat="0" applyBorder="0" applyAlignment="0" applyProtection="0"/>
    <xf numFmtId="9" fontId="90" fillId="0" borderId="0" applyFont="0" applyFill="0" applyBorder="0" applyAlignment="0" applyProtection="0"/>
    <xf numFmtId="0" fontId="90" fillId="0" borderId="0"/>
    <xf numFmtId="0" fontId="38" fillId="0" borderId="0"/>
    <xf numFmtId="0" fontId="103" fillId="32" borderId="20" applyNumberFormat="0" applyFont="0" applyAlignment="0" applyProtection="0"/>
    <xf numFmtId="241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0" fontId="177" fillId="33" borderId="0" applyNumberFormat="0" applyBorder="0" applyAlignment="0" applyProtection="0"/>
    <xf numFmtId="182" fontId="103" fillId="0" borderId="0" applyFont="0" applyFill="0" applyBorder="0" applyAlignment="0" applyProtection="0"/>
    <xf numFmtId="0" fontId="38" fillId="0" borderId="0"/>
    <xf numFmtId="0" fontId="162" fillId="0" borderId="0"/>
    <xf numFmtId="214" fontId="125" fillId="3" borderId="0" applyNumberFormat="0" applyBorder="0" applyAlignment="0" applyProtection="0"/>
    <xf numFmtId="0" fontId="103" fillId="3" borderId="0" applyNumberFormat="0" applyBorder="0" applyAlignment="0" applyProtection="0"/>
    <xf numFmtId="214" fontId="125" fillId="4" borderId="0" applyNumberFormat="0" applyBorder="0" applyAlignment="0" applyProtection="0"/>
    <xf numFmtId="214" fontId="126" fillId="14" borderId="0" applyNumberFormat="0" applyBorder="0" applyAlignment="0" applyProtection="0"/>
    <xf numFmtId="214" fontId="125" fillId="10" borderId="0" applyNumberFormat="0" applyBorder="0" applyAlignment="0" applyProtection="0"/>
    <xf numFmtId="0" fontId="103" fillId="8" borderId="0" applyNumberFormat="0" applyBorder="0" applyAlignment="0" applyProtection="0"/>
    <xf numFmtId="214" fontId="125" fillId="6" borderId="0" applyNumberFormat="0" applyBorder="0" applyAlignment="0" applyProtection="0"/>
    <xf numFmtId="0" fontId="103" fillId="6" borderId="0" applyNumberFormat="0" applyBorder="0" applyAlignment="0" applyProtection="0"/>
    <xf numFmtId="214" fontId="125" fillId="5" borderId="0" applyNumberFormat="0" applyBorder="0" applyAlignment="0" applyProtection="0"/>
    <xf numFmtId="214" fontId="125" fillId="6" borderId="0" applyNumberFormat="0" applyBorder="0" applyAlignment="0" applyProtection="0"/>
    <xf numFmtId="214" fontId="125" fillId="7" borderId="0" applyNumberFormat="0" applyBorder="0" applyAlignment="0" applyProtection="0"/>
    <xf numFmtId="214" fontId="125" fillId="7" borderId="0" applyNumberFormat="0" applyBorder="0" applyAlignment="0" applyProtection="0"/>
    <xf numFmtId="214" fontId="125" fillId="8" borderId="0" applyNumberFormat="0" applyBorder="0" applyAlignment="0" applyProtection="0"/>
    <xf numFmtId="0" fontId="103" fillId="9" borderId="0" applyNumberFormat="0" applyBorder="0" applyAlignment="0" applyProtection="0"/>
    <xf numFmtId="214" fontId="103" fillId="6" borderId="0" applyNumberFormat="0" applyBorder="0" applyAlignment="0" applyProtection="0"/>
    <xf numFmtId="214" fontId="103" fillId="3" borderId="0" applyNumberFormat="0" applyBorder="0" applyAlignment="0" applyProtection="0"/>
    <xf numFmtId="0" fontId="103" fillId="9" borderId="0" applyNumberFormat="0" applyBorder="0" applyAlignment="0" applyProtection="0"/>
    <xf numFmtId="214" fontId="125" fillId="10" borderId="0" applyNumberFormat="0" applyBorder="0" applyAlignment="0" applyProtection="0"/>
    <xf numFmtId="214" fontId="125" fillId="10" borderId="0" applyNumberFormat="0" applyBorder="0" applyAlignment="0" applyProtection="0"/>
    <xf numFmtId="214" fontId="125" fillId="10" borderId="0" applyNumberFormat="0" applyBorder="0" applyAlignment="0" applyProtection="0"/>
    <xf numFmtId="214" fontId="125" fillId="12" borderId="0" applyNumberFormat="0" applyBorder="0" applyAlignment="0" applyProtection="0"/>
    <xf numFmtId="214" fontId="125" fillId="9" borderId="0" applyNumberFormat="0" applyBorder="0" applyAlignment="0" applyProtection="0"/>
    <xf numFmtId="214" fontId="125" fillId="6" borderId="0" applyNumberFormat="0" applyBorder="0" applyAlignment="0" applyProtection="0"/>
    <xf numFmtId="0" fontId="103" fillId="6" borderId="0" applyNumberFormat="0" applyBorder="0" applyAlignment="0" applyProtection="0"/>
    <xf numFmtId="214" fontId="125" fillId="6" borderId="0" applyNumberFormat="0" applyBorder="0" applyAlignment="0" applyProtection="0"/>
    <xf numFmtId="0" fontId="103" fillId="12" borderId="0" applyNumberFormat="0" applyBorder="0" applyAlignment="0" applyProtection="0"/>
    <xf numFmtId="214" fontId="125" fillId="9" borderId="0" applyNumberFormat="0" applyBorder="0" applyAlignment="0" applyProtection="0"/>
    <xf numFmtId="214" fontId="125" fillId="12" borderId="0" applyNumberFormat="0" applyBorder="0" applyAlignment="0" applyProtection="0"/>
    <xf numFmtId="214" fontId="126" fillId="10" borderId="0" applyNumberFormat="0" applyBorder="0" applyAlignment="0" applyProtection="0"/>
    <xf numFmtId="214" fontId="126" fillId="13" borderId="0" applyNumberFormat="0" applyBorder="0" applyAlignment="0" applyProtection="0"/>
    <xf numFmtId="214" fontId="126" fillId="13" borderId="0" applyNumberFormat="0" applyBorder="0" applyAlignment="0" applyProtection="0"/>
    <xf numFmtId="214" fontId="126" fillId="10" borderId="0" applyNumberFormat="0" applyBorder="0" applyAlignment="0" applyProtection="0"/>
    <xf numFmtId="214" fontId="126" fillId="11" borderId="0" applyNumberFormat="0" applyBorder="0" applyAlignment="0" applyProtection="0"/>
    <xf numFmtId="214" fontId="126" fillId="11" borderId="0" applyNumberFormat="0" applyBorder="0" applyAlignment="0" applyProtection="0"/>
    <xf numFmtId="214" fontId="126" fillId="14" borderId="0" applyNumberFormat="0" applyBorder="0" applyAlignment="0" applyProtection="0"/>
    <xf numFmtId="214" fontId="126" fillId="14" borderId="0" applyNumberFormat="0" applyBorder="0" applyAlignment="0" applyProtection="0"/>
    <xf numFmtId="214" fontId="126" fillId="17" borderId="0" applyNumberFormat="0" applyBorder="0" applyAlignment="0" applyProtection="0"/>
    <xf numFmtId="214" fontId="126" fillId="16" borderId="0" applyNumberFormat="0" applyBorder="0" applyAlignment="0" applyProtection="0"/>
    <xf numFmtId="214" fontId="126" fillId="15" borderId="0" applyNumberFormat="0" applyBorder="0" applyAlignment="0" applyProtection="0"/>
    <xf numFmtId="214" fontId="126" fillId="15" borderId="0" applyNumberFormat="0" applyBorder="0" applyAlignment="0" applyProtection="0"/>
    <xf numFmtId="214" fontId="126" fillId="16" borderId="0" applyNumberFormat="0" applyBorder="0" applyAlignment="0" applyProtection="0"/>
    <xf numFmtId="214" fontId="127" fillId="15" borderId="0" applyNumberFormat="0" applyBorder="0" applyAlignment="0" applyProtection="0"/>
    <xf numFmtId="214" fontId="127" fillId="10" borderId="0" applyNumberFormat="0" applyBorder="0" applyAlignment="0" applyProtection="0"/>
    <xf numFmtId="214" fontId="126" fillId="17" borderId="0" applyNumberFormat="0" applyBorder="0" applyAlignment="0" applyProtection="0"/>
    <xf numFmtId="214" fontId="126" fillId="19" borderId="0" applyNumberFormat="0" applyBorder="0" applyAlignment="0" applyProtection="0"/>
    <xf numFmtId="214" fontId="126" fillId="18" borderId="0" applyNumberFormat="0" applyBorder="0" applyAlignment="0" applyProtection="0"/>
    <xf numFmtId="214" fontId="126" fillId="18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26" fillId="19" borderId="0" applyNumberFormat="0" applyBorder="0" applyAlignment="0" applyProtection="0"/>
    <xf numFmtId="214" fontId="126" fillId="14" borderId="0" applyNumberFormat="0" applyBorder="0" applyAlignment="0" applyProtection="0"/>
    <xf numFmtId="214" fontId="130" fillId="21" borderId="3" applyNumberFormat="0" applyAlignment="0" applyProtection="0"/>
    <xf numFmtId="214" fontId="126" fillId="20" borderId="0" applyNumberFormat="0" applyBorder="0" applyAlignment="0" applyProtection="0"/>
    <xf numFmtId="214" fontId="126" fillId="20" borderId="0" applyNumberFormat="0" applyBorder="0" applyAlignment="0" applyProtection="0"/>
    <xf numFmtId="214" fontId="126" fillId="15" borderId="0" applyNumberFormat="0" applyBorder="0" applyAlignment="0" applyProtection="0"/>
    <xf numFmtId="214" fontId="126" fillId="20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214" fontId="130" fillId="21" borderId="3" applyNumberFormat="0" applyAlignment="0" applyProtection="0"/>
    <xf numFmtId="214" fontId="133" fillId="0" borderId="0" applyNumberFormat="0" applyFill="0" applyBorder="0" applyAlignment="0" applyProtection="0"/>
    <xf numFmtId="212" fontId="219" fillId="0" borderId="0">
      <protection locked="0"/>
    </xf>
    <xf numFmtId="214" fontId="126" fillId="13" borderId="0" applyNumberFormat="0" applyBorder="0" applyAlignment="0" applyProtection="0"/>
    <xf numFmtId="214" fontId="133" fillId="0" borderId="0" applyNumberFormat="0" applyFill="0" applyBorder="0" applyAlignment="0" applyProtection="0"/>
    <xf numFmtId="214" fontId="222" fillId="0" borderId="0"/>
    <xf numFmtId="214" fontId="222" fillId="0" borderId="0"/>
    <xf numFmtId="0" fontId="306" fillId="66" borderId="0" applyNumberFormat="0" applyBorder="0" applyAlignment="0" applyProtection="0"/>
    <xf numFmtId="0" fontId="38" fillId="0" borderId="0"/>
    <xf numFmtId="214" fontId="127" fillId="20" borderId="0" applyNumberFormat="0" applyBorder="0" applyAlignment="0" applyProtection="0"/>
    <xf numFmtId="214" fontId="142" fillId="23" borderId="0" applyNumberFormat="0" applyBorder="0" applyAlignment="0" applyProtection="0"/>
    <xf numFmtId="214" fontId="137" fillId="0" borderId="0" applyNumberFormat="0" applyFill="0" applyBorder="0" applyAlignment="0" applyProtection="0"/>
    <xf numFmtId="214" fontId="136" fillId="0" borderId="6" applyNumberFormat="0" applyFill="0" applyAlignment="0" applyProtection="0"/>
    <xf numFmtId="214" fontId="136" fillId="0" borderId="6" applyNumberFormat="0" applyFill="0" applyAlignment="0" applyProtection="0"/>
    <xf numFmtId="214" fontId="135" fillId="0" borderId="5" applyNumberFormat="0" applyFill="0" applyAlignment="0" applyProtection="0"/>
    <xf numFmtId="214" fontId="136" fillId="0" borderId="6" applyNumberFormat="0" applyFill="0" applyAlignment="0" applyProtection="0"/>
    <xf numFmtId="214" fontId="137" fillId="0" borderId="7" applyNumberFormat="0" applyFill="0" applyAlignment="0" applyProtection="0"/>
    <xf numFmtId="214" fontId="137" fillId="0" borderId="7" applyNumberFormat="0" applyFill="0" applyAlignment="0" applyProtection="0"/>
    <xf numFmtId="214" fontId="137" fillId="0" borderId="0" applyNumberFormat="0" applyFill="0" applyBorder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214" fontId="141" fillId="0" borderId="8" applyNumberFormat="0" applyFill="0" applyAlignment="0" applyProtection="0"/>
    <xf numFmtId="214" fontId="141" fillId="0" borderId="8" applyNumberFormat="0" applyFill="0" applyAlignment="0" applyProtection="0"/>
    <xf numFmtId="214" fontId="142" fillId="23" borderId="0" applyNumberFormat="0" applyBorder="0" applyAlignment="0" applyProtection="0"/>
    <xf numFmtId="214" fontId="197" fillId="24" borderId="9" applyNumberFormat="0" applyFont="0" applyAlignment="0" applyProtection="0"/>
    <xf numFmtId="0" fontId="224" fillId="0" borderId="0"/>
    <xf numFmtId="0" fontId="212" fillId="0" borderId="0"/>
    <xf numFmtId="227" fontId="60" fillId="0" borderId="0"/>
    <xf numFmtId="227" fontId="212" fillId="0" borderId="0"/>
    <xf numFmtId="214" fontId="197" fillId="24" borderId="9" applyNumberFormat="0" applyFont="0" applyAlignment="0" applyProtection="0"/>
    <xf numFmtId="0" fontId="103" fillId="0" borderId="0"/>
    <xf numFmtId="214" fontId="197" fillId="24" borderId="9" applyNumberFormat="0" applyFont="0" applyAlignment="0" applyProtection="0"/>
    <xf numFmtId="0" fontId="106" fillId="0" borderId="23" applyNumberFormat="0" applyFont="0" applyFill="0" applyAlignment="0" applyProtection="0"/>
    <xf numFmtId="214" fontId="144" fillId="0" borderId="0" applyNumberFormat="0" applyFill="0" applyBorder="0" applyAlignment="0" applyProtection="0"/>
    <xf numFmtId="214" fontId="131" fillId="22" borderId="4" applyNumberFormat="0" applyAlignment="0" applyProtection="0"/>
    <xf numFmtId="214" fontId="144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45" fillId="0" borderId="0" applyNumberFormat="0" applyFill="0" applyBorder="0" applyAlignment="0" applyProtection="0"/>
    <xf numFmtId="214" fontId="127" fillId="19" borderId="0" applyNumberFormat="0" applyBorder="0" applyAlignment="0" applyProtection="0"/>
    <xf numFmtId="214" fontId="127" fillId="13" borderId="0" applyNumberFormat="0" applyBorder="0" applyAlignment="0" applyProtection="0"/>
    <xf numFmtId="227" fontId="269" fillId="0" borderId="0"/>
    <xf numFmtId="0" fontId="90" fillId="0" borderId="0"/>
    <xf numFmtId="0" fontId="90" fillId="0" borderId="0"/>
    <xf numFmtId="0" fontId="90" fillId="0" borderId="0"/>
    <xf numFmtId="214" fontId="90" fillId="0" borderId="0"/>
    <xf numFmtId="0" fontId="38" fillId="0" borderId="0"/>
    <xf numFmtId="227" fontId="269" fillId="0" borderId="0"/>
    <xf numFmtId="227" fontId="269" fillId="0" borderId="0"/>
    <xf numFmtId="214" fontId="103" fillId="4" borderId="0" applyNumberFormat="0" applyBorder="0" applyAlignment="0" applyProtection="0"/>
    <xf numFmtId="9" fontId="89" fillId="0" borderId="0" applyFont="0" applyFill="0" applyBorder="0" applyAlignment="0" applyProtection="0"/>
    <xf numFmtId="0" fontId="89" fillId="24" borderId="9" applyNumberFormat="0" applyFont="0" applyAlignment="0" applyProtection="0"/>
    <xf numFmtId="214" fontId="158" fillId="0" borderId="0" applyNumberFormat="0" applyFill="0" applyBorder="0" applyAlignment="0" applyProtection="0"/>
    <xf numFmtId="214" fontId="103" fillId="9" borderId="0" applyNumberFormat="0" applyBorder="0" applyAlignment="0" applyProtection="0"/>
    <xf numFmtId="0" fontId="38" fillId="6" borderId="0" applyNumberFormat="0" applyBorder="0" applyAlignment="0" applyProtection="0"/>
    <xf numFmtId="214" fontId="103" fillId="6" borderId="0" applyNumberFormat="0" applyBorder="0" applyAlignment="0" applyProtection="0"/>
    <xf numFmtId="0" fontId="372" fillId="0" borderId="0" applyNumberFormat="0" applyFill="0" applyBorder="0" applyAlignment="0" applyProtection="0">
      <alignment vertical="top"/>
      <protection locked="0"/>
    </xf>
    <xf numFmtId="171" fontId="125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219" fillId="0" borderId="0">
      <protection locked="0"/>
    </xf>
    <xf numFmtId="0" fontId="370" fillId="0" borderId="0">
      <protection locked="0"/>
    </xf>
    <xf numFmtId="0" fontId="372" fillId="0" borderId="0" applyNumberFormat="0" applyFill="0" applyBorder="0" applyAlignment="0" applyProtection="0">
      <alignment vertical="top"/>
      <protection locked="0"/>
    </xf>
    <xf numFmtId="214" fontId="127" fillId="20" borderId="0" applyNumberFormat="0" applyBorder="0" applyAlignment="0" applyProtection="0"/>
    <xf numFmtId="214" fontId="144" fillId="0" borderId="0" applyNumberFormat="0" applyFill="0" applyBorder="0" applyAlignment="0" applyProtection="0"/>
    <xf numFmtId="0" fontId="60" fillId="0" borderId="0"/>
    <xf numFmtId="214" fontId="127" fillId="15" borderId="0" applyNumberFormat="0" applyBorder="0" applyAlignment="0" applyProtection="0"/>
    <xf numFmtId="0" fontId="90" fillId="0" borderId="0"/>
    <xf numFmtId="214" fontId="152" fillId="0" borderId="0" applyNumberFormat="0" applyFill="0" applyBorder="0" applyAlignment="0" applyProtection="0"/>
    <xf numFmtId="0" fontId="103" fillId="0" borderId="0"/>
    <xf numFmtId="0" fontId="106" fillId="0" borderId="0"/>
    <xf numFmtId="227" fontId="333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49" fillId="0" borderId="0"/>
    <xf numFmtId="0" fontId="149" fillId="0" borderId="0"/>
    <xf numFmtId="214" fontId="158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47" borderId="0" applyNumberFormat="0" applyBorder="0" applyAlignment="0" applyProtection="0"/>
    <xf numFmtId="0" fontId="38" fillId="38" borderId="0" applyNumberFormat="0" applyBorder="0" applyAlignment="0" applyProtection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0" fontId="38" fillId="5" borderId="0" applyNumberFormat="0" applyBorder="0" applyAlignment="0" applyProtection="0"/>
    <xf numFmtId="0" fontId="38" fillId="0" borderId="0"/>
    <xf numFmtId="0" fontId="227" fillId="0" borderId="0" applyNumberFormat="0" applyFill="0" applyBorder="0" applyAlignment="0" applyProtection="0">
      <alignment vertical="top"/>
      <protection locked="0"/>
    </xf>
    <xf numFmtId="171" fontId="212" fillId="0" borderId="0" applyFont="0" applyFill="0" applyBorder="0" applyAlignment="0" applyProtection="0"/>
    <xf numFmtId="0" fontId="366" fillId="0" borderId="0"/>
    <xf numFmtId="171" fontId="212" fillId="0" borderId="0" applyFont="0" applyFill="0" applyBorder="0" applyAlignment="0" applyProtection="0"/>
    <xf numFmtId="0" fontId="212" fillId="0" borderId="0"/>
    <xf numFmtId="0" fontId="125" fillId="0" borderId="0"/>
    <xf numFmtId="0" fontId="212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103" fillId="0" borderId="0"/>
    <xf numFmtId="0" fontId="103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4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5" borderId="0" applyNumberFormat="0" applyBorder="0" applyAlignment="0" applyProtection="0"/>
    <xf numFmtId="0" fontId="38" fillId="11" borderId="0" applyNumberFormat="0" applyBorder="0" applyAlignment="0" applyProtection="0"/>
    <xf numFmtId="0" fontId="38" fillId="39" borderId="0" applyNumberFormat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06" fillId="0" borderId="0"/>
    <xf numFmtId="0" fontId="177" fillId="49" borderId="0" applyNumberFormat="0" applyBorder="0" applyAlignment="0" applyProtection="0"/>
    <xf numFmtId="0" fontId="38" fillId="3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62" fillId="0" borderId="0"/>
    <xf numFmtId="0" fontId="193" fillId="0" borderId="0" applyNumberForma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0" borderId="0"/>
    <xf numFmtId="0" fontId="38" fillId="0" borderId="0"/>
    <xf numFmtId="0" fontId="177" fillId="33" borderId="0" applyNumberFormat="0" applyBorder="0" applyAlignment="0" applyProtection="0"/>
    <xf numFmtId="0" fontId="38" fillId="42" borderId="0" applyNumberFormat="0" applyBorder="0" applyAlignment="0" applyProtection="0"/>
    <xf numFmtId="0" fontId="177" fillId="41" borderId="0" applyNumberFormat="0" applyBorder="0" applyAlignment="0" applyProtection="0"/>
    <xf numFmtId="0" fontId="177" fillId="48" borderId="0" applyNumberFormat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11" borderId="0" applyNumberFormat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212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51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0" borderId="0"/>
    <xf numFmtId="0" fontId="38" fillId="0" borderId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50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6" borderId="0" applyNumberFormat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46" borderId="0" applyNumberFormat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42" borderId="0" applyNumberFormat="0" applyBorder="0" applyAlignment="0" applyProtection="0"/>
    <xf numFmtId="0" fontId="38" fillId="0" borderId="0"/>
    <xf numFmtId="0" fontId="38" fillId="43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0" fontId="38" fillId="11" borderId="0" applyNumberFormat="0" applyBorder="0" applyAlignment="0" applyProtection="0"/>
    <xf numFmtId="0" fontId="38" fillId="4" borderId="0" applyNumberFormat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127" fillId="10" borderId="0" applyNumberFormat="0" applyBorder="0" applyAlignment="0" applyProtection="0"/>
    <xf numFmtId="0" fontId="103" fillId="3" borderId="0" applyNumberFormat="0" applyBorder="0" applyAlignment="0" applyProtection="0"/>
    <xf numFmtId="0" fontId="38" fillId="0" borderId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171" fontId="103" fillId="0" borderId="0" applyFont="0" applyFill="0" applyBorder="0" applyAlignment="0" applyProtection="0"/>
    <xf numFmtId="0" fontId="38" fillId="39" borderId="0" applyNumberFormat="0" applyBorder="0" applyAlignment="0" applyProtection="0"/>
    <xf numFmtId="0" fontId="38" fillId="5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281" fillId="0" borderId="0">
      <protection locked="0"/>
    </xf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97" fontId="125" fillId="0" borderId="0"/>
    <xf numFmtId="0" fontId="103" fillId="7" borderId="0" applyNumberFormat="0" applyBorder="0" applyAlignment="0" applyProtection="0"/>
    <xf numFmtId="0" fontId="89" fillId="0" borderId="0"/>
    <xf numFmtId="0" fontId="103" fillId="3" borderId="0" applyNumberFormat="0" applyBorder="0" applyAlignment="0" applyProtection="0"/>
    <xf numFmtId="0" fontId="95" fillId="6" borderId="0" applyNumberFormat="0" applyBorder="0" applyAlignment="0" applyProtection="0"/>
    <xf numFmtId="0" fontId="95" fillId="11" borderId="0" applyNumberFormat="0" applyBorder="0" applyAlignment="0" applyProtection="0"/>
    <xf numFmtId="0" fontId="103" fillId="2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103" fillId="24" borderId="0" applyNumberFormat="0" applyBorder="0" applyAlignment="0" applyProtection="0"/>
    <xf numFmtId="0" fontId="95" fillId="6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12" borderId="0" applyNumberFormat="0" applyBorder="0" applyAlignment="0" applyProtection="0"/>
    <xf numFmtId="0" fontId="95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127" fillId="13" borderId="0" applyNumberFormat="0" applyBorder="0" applyAlignment="0" applyProtection="0"/>
    <xf numFmtId="0" fontId="95" fillId="3" borderId="0" applyNumberFormat="0" applyBorder="0" applyAlignment="0" applyProtection="0"/>
    <xf numFmtId="0" fontId="103" fillId="24" borderId="0" applyNumberFormat="0" applyBorder="0" applyAlignment="0" applyProtection="0"/>
    <xf numFmtId="0" fontId="276" fillId="10" borderId="0" applyNumberFormat="0" applyBorder="0" applyAlignment="0" applyProtection="0"/>
    <xf numFmtId="0" fontId="127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3" borderId="0" applyNumberFormat="0" applyBorder="0" applyAlignment="0" applyProtection="0"/>
    <xf numFmtId="0" fontId="127" fillId="2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276" fillId="10" borderId="0" applyNumberFormat="0" applyBorder="0" applyAlignment="0" applyProtection="0"/>
    <xf numFmtId="0" fontId="127" fillId="12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171" fontId="125" fillId="0" borderId="0" applyFont="0" applyFill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6" borderId="0" applyNumberFormat="0" applyBorder="0" applyAlignment="0" applyProtection="0"/>
    <xf numFmtId="0" fontId="103" fillId="4" borderId="0" applyNumberFormat="0" applyBorder="0" applyAlignment="0" applyProtection="0"/>
    <xf numFmtId="0" fontId="103" fillId="3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95" fillId="4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3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103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103" fillId="8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103" fillId="9" borderId="0" applyNumberFormat="0" applyBorder="0" applyAlignment="0" applyProtection="0"/>
    <xf numFmtId="0" fontId="151" fillId="0" borderId="6" applyNumberFormat="0" applyFill="0" applyAlignment="0" applyProtection="0"/>
    <xf numFmtId="0" fontId="276" fillId="14" borderId="0" applyNumberFormat="0" applyBorder="0" applyAlignment="0" applyProtection="0"/>
    <xf numFmtId="0" fontId="95" fillId="6" borderId="0" applyNumberFormat="0" applyBorder="0" applyAlignment="0" applyProtection="0"/>
    <xf numFmtId="0" fontId="95" fillId="10" borderId="0" applyNumberFormat="0" applyBorder="0" applyAlignment="0" applyProtection="0"/>
    <xf numFmtId="0" fontId="95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7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0" borderId="0" applyNumberFormat="0" applyBorder="0" applyAlignment="0" applyProtection="0"/>
    <xf numFmtId="0" fontId="103" fillId="10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103" fillId="11" borderId="0" applyNumberFormat="0" applyBorder="0" applyAlignment="0" applyProtection="0"/>
    <xf numFmtId="0" fontId="95" fillId="6" borderId="0" applyNumberFormat="0" applyBorder="0" applyAlignment="0" applyProtection="0"/>
    <xf numFmtId="0" fontId="276" fillId="10" borderId="0" applyNumberFormat="0" applyBorder="0" applyAlignment="0" applyProtection="0"/>
    <xf numFmtId="0" fontId="276" fillId="13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3" borderId="0" applyNumberFormat="0" applyBorder="0" applyAlignment="0" applyProtection="0"/>
    <xf numFmtId="0" fontId="276" fillId="10" borderId="0" applyNumberFormat="0" applyBorder="0" applyAlignment="0" applyProtection="0"/>
    <xf numFmtId="0" fontId="276" fillId="11" borderId="0" applyNumberFormat="0" applyBorder="0" applyAlignment="0" applyProtection="0"/>
    <xf numFmtId="0" fontId="127" fillId="12" borderId="0" applyNumberFormat="0" applyBorder="0" applyAlignment="0" applyProtection="0"/>
    <xf numFmtId="0" fontId="127" fillId="11" borderId="0" applyNumberFormat="0" applyBorder="0" applyAlignment="0" applyProtection="0"/>
    <xf numFmtId="0" fontId="127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276" fillId="11" borderId="0" applyNumberFormat="0" applyBorder="0" applyAlignment="0" applyProtection="0"/>
    <xf numFmtId="0" fontId="127" fillId="16" borderId="0" applyNumberFormat="0" applyBorder="0" applyAlignment="0" applyProtection="0"/>
    <xf numFmtId="0" fontId="127" fillId="15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4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127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276" fillId="15" borderId="0" applyNumberFormat="0" applyBorder="0" applyAlignment="0" applyProtection="0"/>
    <xf numFmtId="0" fontId="127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6" borderId="0" applyNumberFormat="0" applyBorder="0" applyAlignment="0" applyProtection="0"/>
    <xf numFmtId="0" fontId="157" fillId="4" borderId="0" applyNumberFormat="0" applyBorder="0" applyAlignment="0" applyProtection="0"/>
    <xf numFmtId="0" fontId="127" fillId="18" borderId="0" applyNumberFormat="0" applyBorder="0" applyAlignment="0" applyProtection="0"/>
    <xf numFmtId="0" fontId="276" fillId="16" borderId="0" applyNumberFormat="0" applyBorder="0" applyAlignment="0" applyProtection="0"/>
    <xf numFmtId="0" fontId="276" fillId="16" borderId="0" applyNumberFormat="0" applyBorder="0" applyAlignment="0" applyProtection="0"/>
    <xf numFmtId="0" fontId="127" fillId="17" borderId="0" applyNumberFormat="0" applyBorder="0" applyAlignment="0" applyProtection="0"/>
    <xf numFmtId="0" fontId="127" fillId="20" borderId="0" applyNumberFormat="0" applyBorder="0" applyAlignment="0" applyProtection="0"/>
    <xf numFmtId="0" fontId="127" fillId="15" borderId="0" applyNumberFormat="0" applyBorder="0" applyAlignment="0" applyProtection="0"/>
    <xf numFmtId="0" fontId="278" fillId="59" borderId="24">
      <alignment horizontal="left" vertical="center"/>
    </xf>
    <xf numFmtId="0" fontId="89" fillId="57" borderId="0"/>
    <xf numFmtId="0" fontId="90" fillId="57" borderId="24">
      <alignment horizontal="left" vertical="center"/>
    </xf>
    <xf numFmtId="177" fontId="280" fillId="0" borderId="0"/>
    <xf numFmtId="212" fontId="219" fillId="0" borderId="0">
      <protection locked="0"/>
    </xf>
    <xf numFmtId="0" fontId="150" fillId="0" borderId="5" applyNumberFormat="0" applyFill="0" applyAlignment="0" applyProtection="0"/>
    <xf numFmtId="197" fontId="161" fillId="5" borderId="0" applyNumberFormat="0" applyBorder="0" applyAlignment="0" applyProtection="0"/>
    <xf numFmtId="197" fontId="130" fillId="21" borderId="3" applyNumberFormat="0" applyAlignment="0" applyProtection="0"/>
    <xf numFmtId="197" fontId="126" fillId="15" borderId="0" applyNumberFormat="0" applyBorder="0" applyAlignment="0" applyProtection="0"/>
    <xf numFmtId="0" fontId="90" fillId="24" borderId="9" applyNumberFormat="0" applyFont="0" applyAlignment="0" applyProtection="0"/>
    <xf numFmtId="0" fontId="156" fillId="23" borderId="0" applyNumberFormat="0" applyBorder="0" applyAlignment="0" applyProtection="0"/>
    <xf numFmtId="0" fontId="106" fillId="0" borderId="0"/>
    <xf numFmtId="197" fontId="126" fillId="19" borderId="0" applyNumberFormat="0" applyBorder="0" applyAlignment="0" applyProtection="0"/>
    <xf numFmtId="197" fontId="127" fillId="13" borderId="0" applyNumberFormat="0" applyBorder="0" applyAlignment="0" applyProtection="0"/>
    <xf numFmtId="197" fontId="126" fillId="19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4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6" fillId="15" borderId="0" applyNumberFormat="0" applyBorder="0" applyAlignment="0" applyProtection="0"/>
    <xf numFmtId="197" fontId="129" fillId="4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126" fillId="20" borderId="0" applyNumberFormat="0" applyBorder="0" applyAlignment="0" applyProtection="0"/>
    <xf numFmtId="197" fontId="202" fillId="21" borderId="22" applyNumberFormat="0" applyFont="0" applyBorder="0" applyAlignment="0" applyProtection="0">
      <protection hidden="1"/>
    </xf>
    <xf numFmtId="197" fontId="201" fillId="0" borderId="22">
      <protection hidden="1"/>
    </xf>
    <xf numFmtId="197" fontId="129" fillId="4" borderId="0" applyNumberFormat="0" applyBorder="0" applyAlignment="0" applyProtection="0"/>
    <xf numFmtId="197" fontId="130" fillId="21" borderId="3" applyNumberFormat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97" fontId="130" fillId="21" borderId="3" applyNumberFormat="0" applyAlignment="0" applyProtection="0"/>
    <xf numFmtId="176" fontId="212" fillId="0" borderId="0" applyFont="0" applyFill="0" applyBorder="0" applyAlignment="0" applyProtection="0"/>
    <xf numFmtId="197" fontId="106" fillId="57" borderId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131" fillId="22" borderId="4" applyNumberFormat="0" applyAlignment="0" applyProtection="0"/>
    <xf numFmtId="197" fontId="205" fillId="58" borderId="24">
      <alignment horizontal="center" vertical="center"/>
    </xf>
    <xf numFmtId="197" fontId="106" fillId="57" borderId="25"/>
    <xf numFmtId="197" fontId="106" fillId="57" borderId="0"/>
    <xf numFmtId="197" fontId="210" fillId="57" borderId="25"/>
    <xf numFmtId="197" fontId="209" fillId="59" borderId="24">
      <alignment horizontal="left" vertical="center"/>
    </xf>
    <xf numFmtId="197" fontId="206" fillId="57" borderId="24">
      <alignment horizontal="right" vertical="center"/>
    </xf>
    <xf numFmtId="197" fontId="90" fillId="57" borderId="24">
      <alignment horizontal="left" vertical="center"/>
    </xf>
    <xf numFmtId="171" fontId="125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97" fontId="219" fillId="0" borderId="0">
      <protection locked="0"/>
    </xf>
    <xf numFmtId="197" fontId="133" fillId="0" borderId="0" applyNumberFormat="0" applyFill="0" applyBorder="0" applyAlignment="0" applyProtection="0"/>
    <xf numFmtId="197" fontId="204" fillId="0" borderId="0" applyFon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133" fillId="0" borderId="0" applyNumberFormat="0" applyFill="0" applyBorder="0" applyAlignment="0" applyProtection="0"/>
    <xf numFmtId="197" fontId="219" fillId="0" borderId="0">
      <protection locked="0"/>
    </xf>
    <xf numFmtId="197" fontId="220" fillId="0" borderId="0">
      <protection locked="0"/>
    </xf>
    <xf numFmtId="197" fontId="222" fillId="0" borderId="0"/>
    <xf numFmtId="197" fontId="219" fillId="0" borderId="0">
      <protection locked="0"/>
    </xf>
    <xf numFmtId="197" fontId="222" fillId="0" borderId="0"/>
    <xf numFmtId="197" fontId="222" fillId="0" borderId="0"/>
    <xf numFmtId="197" fontId="223" fillId="0" borderId="0"/>
    <xf numFmtId="197" fontId="215" fillId="0" borderId="0"/>
    <xf numFmtId="197" fontId="141" fillId="0" borderId="8" applyNumberFormat="0" applyFill="0" applyAlignment="0" applyProtection="0"/>
    <xf numFmtId="197" fontId="137" fillId="0" borderId="7" applyNumberFormat="0" applyFill="0" applyAlignment="0" applyProtection="0"/>
    <xf numFmtId="197" fontId="136" fillId="0" borderId="6" applyNumberFormat="0" applyFill="0" applyAlignment="0" applyProtection="0"/>
    <xf numFmtId="197" fontId="135" fillId="0" borderId="5" applyNumberFormat="0" applyFill="0" applyAlignment="0" applyProtection="0"/>
    <xf numFmtId="197" fontId="134" fillId="5" borderId="0" applyNumberFormat="0" applyBorder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5" fillId="0" borderId="5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6" fillId="0" borderId="6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37" fillId="0" borderId="7" applyNumberFormat="0" applyFill="0" applyAlignment="0" applyProtection="0"/>
    <xf numFmtId="197" fontId="140" fillId="8" borderId="3" applyNumberFormat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5" fillId="0" borderId="0" applyNumberFormat="0" applyFill="0" applyBorder="0" applyAlignment="0" applyProtection="0">
      <alignment vertical="top"/>
      <protection locked="0"/>
    </xf>
    <xf numFmtId="187" fontId="138" fillId="0" borderId="0">
      <protection locked="0"/>
    </xf>
    <xf numFmtId="197" fontId="196" fillId="0" borderId="0" applyNumberFormat="0" applyFill="0" applyBorder="0" applyAlignment="0" applyProtection="0">
      <alignment vertical="top"/>
      <protection locked="0"/>
    </xf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0" fillId="8" borderId="3" applyNumberFormat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41" fillId="0" borderId="8" applyNumberFormat="0" applyFill="0" applyAlignment="0" applyProtection="0"/>
    <xf numFmtId="197" fontId="125" fillId="0" borderId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232" fillId="0" borderId="0"/>
    <xf numFmtId="197" fontId="231" fillId="0" borderId="0" applyNumberFormat="0" applyFill="0" applyBorder="0" applyAlignment="0" applyProtection="0">
      <alignment vertical="top"/>
      <protection locked="0"/>
    </xf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42" fillId="23" borderId="0" applyNumberFormat="0" applyBorder="0" applyAlignment="0" applyProtection="0"/>
    <xf numFmtId="197" fontId="125" fillId="0" borderId="0"/>
    <xf numFmtId="197" fontId="216" fillId="0" borderId="0"/>
    <xf numFmtId="197" fontId="216" fillId="0" borderId="0"/>
    <xf numFmtId="197" fontId="125" fillId="0" borderId="0"/>
    <xf numFmtId="197" fontId="106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212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197" fontId="125" fillId="0" borderId="0"/>
    <xf numFmtId="214" fontId="126" fillId="13" borderId="0" applyNumberFormat="0" applyBorder="0" applyAlignment="0" applyProtection="0"/>
    <xf numFmtId="0" fontId="38" fillId="0" borderId="0"/>
    <xf numFmtId="171" fontId="106" fillId="0" borderId="0" applyFont="0" applyFill="0" applyBorder="0" applyAlignment="0" applyProtection="0"/>
    <xf numFmtId="187" fontId="132" fillId="0" borderId="0">
      <protection locked="0"/>
    </xf>
    <xf numFmtId="187" fontId="138" fillId="0" borderId="0">
      <protection locked="0"/>
    </xf>
    <xf numFmtId="187" fontId="138" fillId="0" borderId="0">
      <protection locked="0"/>
    </xf>
    <xf numFmtId="187" fontId="132" fillId="0" borderId="0">
      <protection locked="0"/>
    </xf>
    <xf numFmtId="0" fontId="89" fillId="0" borderId="0">
      <alignment wrapText="1"/>
    </xf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9" fontId="106" fillId="0" borderId="0" applyFont="0" applyFill="0" applyBorder="0" applyAlignment="0" applyProtection="0"/>
    <xf numFmtId="214" fontId="131" fillId="22" borderId="4" applyNumberFormat="0" applyAlignment="0" applyProtection="0"/>
    <xf numFmtId="0" fontId="38" fillId="0" borderId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9" borderId="0" applyNumberFormat="0" applyBorder="0" applyAlignment="0" applyProtection="0"/>
    <xf numFmtId="0" fontId="127" fillId="19" borderId="0" applyNumberFormat="0" applyBorder="0" applyAlignment="0" applyProtection="0"/>
    <xf numFmtId="0" fontId="276" fillId="19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82" fillId="25" borderId="0">
      <alignment horizontal="right" vertical="top"/>
    </xf>
    <xf numFmtId="0" fontId="127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8" borderId="0" applyNumberFormat="0" applyBorder="0" applyAlignment="0" applyProtection="0"/>
    <xf numFmtId="0" fontId="276" fillId="18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127" fillId="17" borderId="0" applyNumberFormat="0" applyBorder="0" applyAlignment="0" applyProtection="0"/>
    <xf numFmtId="0" fontId="155" fillId="0" borderId="0" applyNumberFormat="0" applyFill="0" applyBorder="0" applyAlignment="0" applyProtection="0"/>
    <xf numFmtId="0" fontId="276" fillId="17" borderId="0" applyNumberFormat="0" applyBorder="0" applyAlignment="0" applyProtection="0"/>
    <xf numFmtId="0" fontId="276" fillId="17" borderId="0" applyNumberFormat="0" applyBorder="0" applyAlignment="0" applyProtection="0"/>
    <xf numFmtId="0" fontId="282" fillId="25" borderId="0">
      <alignment horizontal="left" vertical="top"/>
    </xf>
    <xf numFmtId="0" fontId="283" fillId="25" borderId="0">
      <alignment horizontal="left" vertical="top"/>
    </xf>
    <xf numFmtId="0" fontId="283" fillId="25" borderId="0">
      <alignment horizontal="center" vertical="center"/>
    </xf>
    <xf numFmtId="0" fontId="219" fillId="0" borderId="0">
      <protection locked="0"/>
    </xf>
    <xf numFmtId="0" fontId="95" fillId="10" borderId="0" applyNumberFormat="0" applyBorder="0" applyAlignment="0" applyProtection="0"/>
    <xf numFmtId="0" fontId="103" fillId="6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197" fontId="125" fillId="0" borderId="0"/>
    <xf numFmtId="197" fontId="125" fillId="0" borderId="0"/>
    <xf numFmtId="197" fontId="200" fillId="0" borderId="0"/>
    <xf numFmtId="197" fontId="125" fillId="0" borderId="0"/>
    <xf numFmtId="197" fontId="125" fillId="0" borderId="0"/>
    <xf numFmtId="0" fontId="95" fillId="6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21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170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0" fontId="212" fillId="0" borderId="0" applyFont="0" applyFill="0" applyBorder="0" applyAlignment="0" applyProtection="0"/>
    <xf numFmtId="171" fontId="106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171" fontId="125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212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171" fontId="125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103" fillId="0" borderId="0" applyFont="0" applyFill="0" applyBorder="0" applyAlignment="0" applyProtection="0"/>
    <xf numFmtId="171" fontId="21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71" fontId="212" fillId="0" borderId="0" applyFont="0" applyFill="0" applyBorder="0" applyAlignment="0" applyProtection="0"/>
    <xf numFmtId="171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197" fontId="219" fillId="0" borderId="0">
      <protection locked="0"/>
    </xf>
    <xf numFmtId="197" fontId="219" fillId="0" borderId="0">
      <protection locked="0"/>
    </xf>
    <xf numFmtId="197" fontId="219" fillId="0" borderId="0">
      <protection locked="0"/>
    </xf>
    <xf numFmtId="197" fontId="220" fillId="0" borderId="0">
      <protection locked="0"/>
    </xf>
    <xf numFmtId="197" fontId="90" fillId="0" borderId="0"/>
    <xf numFmtId="197" fontId="90" fillId="0" borderId="0"/>
    <xf numFmtId="197" fontId="90" fillId="0" borderId="0"/>
    <xf numFmtId="0" fontId="250" fillId="0" borderId="0"/>
    <xf numFmtId="0" fontId="375" fillId="0" borderId="0"/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187" fontId="138" fillId="0" borderId="0">
      <protection locked="0"/>
    </xf>
    <xf numFmtId="0" fontId="371" fillId="0" borderId="0">
      <protection locked="0"/>
    </xf>
    <xf numFmtId="187" fontId="138" fillId="0" borderId="0">
      <protection locked="0"/>
    </xf>
    <xf numFmtId="0" fontId="371" fillId="0" borderId="0">
      <protection locked="0"/>
    </xf>
    <xf numFmtId="174" fontId="219" fillId="0" borderId="0">
      <protection locked="0"/>
    </xf>
    <xf numFmtId="187" fontId="132" fillId="0" borderId="0">
      <protection locked="0"/>
    </xf>
    <xf numFmtId="174" fontId="370" fillId="0" borderId="0">
      <protection locked="0"/>
    </xf>
    <xf numFmtId="244" fontId="378" fillId="0" borderId="0" applyFont="0" applyFill="0" applyBorder="0" applyAlignment="0" applyProtection="0"/>
    <xf numFmtId="244" fontId="90" fillId="0" borderId="0" applyFont="0" applyFill="0" applyBorder="0" applyAlignment="0" applyProtection="0"/>
    <xf numFmtId="187" fontId="132" fillId="0" borderId="0">
      <protection locked="0"/>
    </xf>
    <xf numFmtId="212" fontId="370" fillId="0" borderId="0">
      <protection locked="0"/>
    </xf>
    <xf numFmtId="174" fontId="370" fillId="0" borderId="0">
      <protection locked="0"/>
    </xf>
    <xf numFmtId="174" fontId="370" fillId="0" borderId="0">
      <protection locked="0"/>
    </xf>
    <xf numFmtId="174" fontId="370" fillId="0" borderId="0">
      <protection locked="0"/>
    </xf>
    <xf numFmtId="243" fontId="279" fillId="0" borderId="0" applyFont="0" applyFill="0" applyBorder="0" applyAlignment="0" applyProtection="0"/>
    <xf numFmtId="242" fontId="123" fillId="0" borderId="0" applyFont="0" applyFill="0" applyBorder="0" applyAlignment="0" applyProtection="0"/>
    <xf numFmtId="174" fontId="219" fillId="0" borderId="0">
      <protection locked="0"/>
    </xf>
    <xf numFmtId="174" fontId="370" fillId="0" borderId="0">
      <protection locked="0"/>
    </xf>
    <xf numFmtId="171" fontId="125" fillId="0" borderId="0" applyFont="0" applyFill="0" applyBorder="0" applyAlignment="0" applyProtection="0"/>
    <xf numFmtId="174" fontId="370" fillId="0" borderId="0">
      <protection locked="0"/>
    </xf>
    <xf numFmtId="171" fontId="106" fillId="0" borderId="0" applyFont="0" applyFill="0" applyBorder="0" applyAlignment="0" applyProtection="0"/>
    <xf numFmtId="174" fontId="370" fillId="0" borderId="0">
      <protection locked="0"/>
    </xf>
    <xf numFmtId="175" fontId="199" fillId="0" borderId="0" applyFont="0" applyFill="0" applyBorder="0" applyAlignment="0" applyProtection="0"/>
    <xf numFmtId="174" fontId="219" fillId="0" borderId="0">
      <protection locked="0"/>
    </xf>
    <xf numFmtId="0" fontId="90" fillId="57" borderId="24">
      <alignment horizontal="lef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106" fillId="57" borderId="0"/>
    <xf numFmtId="1" fontId="205" fillId="57" borderId="24">
      <alignment horizontal="right" vertical="center"/>
    </xf>
    <xf numFmtId="0" fontId="205" fillId="58" borderId="24">
      <alignment horizontal="center" vertical="center"/>
    </xf>
    <xf numFmtId="0" fontId="205" fillId="58" borderId="24">
      <alignment horizontal="center" vertical="center"/>
    </xf>
    <xf numFmtId="1" fontId="205" fillId="57" borderId="24">
      <alignment horizontal="right" vertical="center"/>
    </xf>
    <xf numFmtId="0" fontId="148" fillId="21" borderId="3" applyNumberFormat="0" applyAlignment="0" applyProtection="0"/>
    <xf numFmtId="0" fontId="177" fillId="16" borderId="0" applyNumberFormat="0" applyBorder="0" applyAlignment="0" applyProtection="0"/>
    <xf numFmtId="0" fontId="177" fillId="52" borderId="0" applyNumberFormat="0" applyBorder="0" applyAlignment="0" applyProtection="0"/>
    <xf numFmtId="0" fontId="177" fillId="14" borderId="0" applyNumberFormat="0" applyBorder="0" applyAlignment="0" applyProtection="0"/>
    <xf numFmtId="0" fontId="177" fillId="11" borderId="0" applyNumberFormat="0" applyBorder="0" applyAlignment="0" applyProtection="0"/>
    <xf numFmtId="0" fontId="177" fillId="40" borderId="0" applyNumberFormat="0" applyBorder="0" applyAlignment="0" applyProtection="0"/>
    <xf numFmtId="0" fontId="177" fillId="13" borderId="0" applyNumberFormat="0" applyBorder="0" applyAlignment="0" applyProtection="0"/>
    <xf numFmtId="0" fontId="127" fillId="16" borderId="0" applyNumberFormat="0" applyBorder="0" applyAlignment="0" applyProtection="0"/>
    <xf numFmtId="0" fontId="177" fillId="56" borderId="0" applyNumberFormat="0" applyBorder="0" applyAlignment="0" applyProtection="0"/>
    <xf numFmtId="0" fontId="127" fillId="10" borderId="0" applyNumberFormat="0" applyBorder="0" applyAlignment="0" applyProtection="0"/>
    <xf numFmtId="0" fontId="177" fillId="52" borderId="0" applyNumberFormat="0" applyBorder="0" applyAlignment="0" applyProtection="0"/>
    <xf numFmtId="0" fontId="127" fillId="21" borderId="0" applyNumberFormat="0" applyBorder="0" applyAlignment="0" applyProtection="0"/>
    <xf numFmtId="0" fontId="127" fillId="14" borderId="0" applyNumberFormat="0" applyBorder="0" applyAlignment="0" applyProtection="0"/>
    <xf numFmtId="0" fontId="177" fillId="48" borderId="0" applyNumberFormat="0" applyBorder="0" applyAlignment="0" applyProtection="0"/>
    <xf numFmtId="0" fontId="127" fillId="4" borderId="0" applyNumberFormat="0" applyBorder="0" applyAlignment="0" applyProtection="0"/>
    <xf numFmtId="0" fontId="127" fillId="23" borderId="0" applyNumberFormat="0" applyBorder="0" applyAlignment="0" applyProtection="0"/>
    <xf numFmtId="0" fontId="127" fillId="11" borderId="0" applyNumberFormat="0" applyBorder="0" applyAlignment="0" applyProtection="0"/>
    <xf numFmtId="0" fontId="177" fillId="44" borderId="0" applyNumberFormat="0" applyBorder="0" applyAlignment="0" applyProtection="0"/>
    <xf numFmtId="0" fontId="127" fillId="12" borderId="0" applyNumberFormat="0" applyBorder="0" applyAlignment="0" applyProtection="0"/>
    <xf numFmtId="0" fontId="177" fillId="40" borderId="0" applyNumberFormat="0" applyBorder="0" applyAlignment="0" applyProtection="0"/>
    <xf numFmtId="0" fontId="127" fillId="15" borderId="0" applyNumberFormat="0" applyBorder="0" applyAlignment="0" applyProtection="0"/>
    <xf numFmtId="0" fontId="177" fillId="36" borderId="0" applyNumberFormat="0" applyBorder="0" applyAlignment="0" applyProtection="0"/>
    <xf numFmtId="197" fontId="219" fillId="0" borderId="0">
      <protection locked="0"/>
    </xf>
    <xf numFmtId="197" fontId="219" fillId="0" borderId="0">
      <protection locked="0"/>
    </xf>
    <xf numFmtId="197" fontId="219" fillId="0" borderId="0">
      <protection locked="0"/>
    </xf>
    <xf numFmtId="197" fontId="220" fillId="0" borderId="0">
      <protection locked="0"/>
    </xf>
    <xf numFmtId="0" fontId="38" fillId="12" borderId="0" applyNumberFormat="0" applyBorder="0" applyAlignment="0" applyProtection="0"/>
    <xf numFmtId="0" fontId="38" fillId="51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39" borderId="0" applyNumberFormat="0" applyBorder="0" applyAlignment="0" applyProtection="0"/>
    <xf numFmtId="0" fontId="38" fillId="9" borderId="0" applyNumberFormat="0" applyBorder="0" applyAlignment="0" applyProtection="0"/>
    <xf numFmtId="0" fontId="103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1" borderId="0" applyNumberFormat="0" applyBorder="0" applyAlignment="0" applyProtection="0"/>
    <xf numFmtId="0" fontId="103" fillId="21" borderId="0" applyNumberFormat="0" applyBorder="0" applyAlignment="0" applyProtection="0"/>
    <xf numFmtId="0" fontId="38" fillId="47" borderId="0" applyNumberFormat="0" applyBorder="0" applyAlignment="0" applyProtection="0"/>
    <xf numFmtId="0" fontId="103" fillId="11" borderId="0" applyNumberFormat="0" applyBorder="0" applyAlignment="0" applyProtection="0"/>
    <xf numFmtId="0" fontId="38" fillId="43" borderId="0" applyNumberFormat="0" applyBorder="0" applyAlignment="0" applyProtection="0"/>
    <xf numFmtId="0" fontId="103" fillId="11" borderId="0" applyNumberFormat="0" applyBorder="0" applyAlignment="0" applyProtection="0"/>
    <xf numFmtId="0" fontId="38" fillId="43" borderId="0" applyNumberFormat="0" applyBorder="0" applyAlignment="0" applyProtection="0"/>
    <xf numFmtId="0" fontId="103" fillId="23" borderId="0" applyNumberFormat="0" applyBorder="0" applyAlignment="0" applyProtection="0"/>
    <xf numFmtId="0" fontId="38" fillId="39" borderId="0" applyNumberFormat="0" applyBorder="0" applyAlignment="0" applyProtection="0"/>
    <xf numFmtId="0" fontId="103" fillId="21" borderId="0" applyNumberFormat="0" applyBorder="0" applyAlignment="0" applyProtection="0"/>
    <xf numFmtId="0" fontId="38" fillId="35" borderId="0" applyNumberFormat="0" applyBorder="0" applyAlignment="0" applyProtection="0"/>
    <xf numFmtId="0" fontId="103" fillId="12" borderId="0" applyNumberFormat="0" applyBorder="0" applyAlignment="0" applyProtection="0"/>
    <xf numFmtId="0" fontId="103" fillId="9" borderId="0" applyNumberFormat="0" applyBorder="0" applyAlignment="0" applyProtection="0"/>
    <xf numFmtId="0" fontId="103" fillId="6" borderId="0" applyNumberFormat="0" applyBorder="0" applyAlignment="0" applyProtection="0"/>
    <xf numFmtId="0" fontId="103" fillId="11" borderId="0" applyNumberFormat="0" applyBorder="0" applyAlignment="0" applyProtection="0"/>
    <xf numFmtId="0" fontId="103" fillId="10" borderId="0" applyNumberFormat="0" applyBorder="0" applyAlignment="0" applyProtection="0"/>
    <xf numFmtId="0" fontId="103" fillId="9" borderId="0" applyNumberFormat="0" applyBorder="0" applyAlignment="0" applyProtection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38" fillId="6" borderId="0" applyNumberFormat="0" applyBorder="0" applyAlignment="0" applyProtection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103" fillId="6" borderId="0" applyNumberFormat="0" applyBorder="0" applyAlignment="0" applyProtection="0"/>
    <xf numFmtId="0" fontId="38" fillId="46" borderId="0" applyNumberFormat="0" applyBorder="0" applyAlignment="0" applyProtection="0"/>
    <xf numFmtId="0" fontId="103" fillId="6" borderId="0" applyNumberFormat="0" applyBorder="0" applyAlignment="0" applyProtection="0"/>
    <xf numFmtId="0" fontId="38" fillId="46" borderId="0" applyNumberFormat="0" applyBorder="0" applyAlignment="0" applyProtection="0"/>
    <xf numFmtId="0" fontId="103" fillId="8" borderId="0" applyNumberFormat="0" applyBorder="0" applyAlignment="0" applyProtection="0"/>
    <xf numFmtId="0" fontId="103" fillId="5" borderId="0" applyNumberFormat="0" applyBorder="0" applyAlignment="0" applyProtection="0"/>
    <xf numFmtId="0" fontId="38" fillId="42" borderId="0" applyNumberFormat="0" applyBorder="0" applyAlignment="0" applyProtection="0"/>
    <xf numFmtId="0" fontId="103" fillId="5" borderId="0" applyNumberFormat="0" applyBorder="0" applyAlignment="0" applyProtection="0"/>
    <xf numFmtId="0" fontId="38" fillId="42" borderId="0" applyNumberFormat="0" applyBorder="0" applyAlignment="0" applyProtection="0"/>
    <xf numFmtId="0" fontId="103" fillId="24" borderId="0" applyNumberFormat="0" applyBorder="0" applyAlignment="0" applyProtection="0"/>
    <xf numFmtId="0" fontId="103" fillId="4" borderId="0" applyNumberFormat="0" applyBorder="0" applyAlignment="0" applyProtection="0"/>
    <xf numFmtId="0" fontId="38" fillId="38" borderId="0" applyNumberFormat="0" applyBorder="0" applyAlignment="0" applyProtection="0"/>
    <xf numFmtId="0" fontId="103" fillId="4" borderId="0" applyNumberFormat="0" applyBorder="0" applyAlignment="0" applyProtection="0"/>
    <xf numFmtId="0" fontId="38" fillId="38" borderId="0" applyNumberFormat="0" applyBorder="0" applyAlignment="0" applyProtection="0"/>
    <xf numFmtId="0" fontId="103" fillId="10" borderId="0" applyNumberFormat="0" applyBorder="0" applyAlignment="0" applyProtection="0"/>
    <xf numFmtId="0" fontId="103" fillId="3" borderId="0" applyNumberFormat="0" applyBorder="0" applyAlignment="0" applyProtection="0"/>
    <xf numFmtId="0" fontId="38" fillId="34" borderId="0" applyNumberFormat="0" applyBorder="0" applyAlignment="0" applyProtection="0"/>
    <xf numFmtId="0" fontId="103" fillId="8" borderId="0" applyNumberFormat="0" applyBorder="0" applyAlignment="0" applyProtection="0"/>
    <xf numFmtId="0" fontId="103" fillId="3" borderId="0" applyNumberFormat="0" applyBorder="0" applyAlignment="0" applyProtection="0"/>
    <xf numFmtId="0" fontId="38" fillId="34" borderId="0" applyNumberFormat="0" applyBorder="0" applyAlignment="0" applyProtection="0"/>
    <xf numFmtId="0" fontId="103" fillId="9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5" borderId="0" applyNumberFormat="0" applyBorder="0" applyAlignment="0" applyProtection="0"/>
    <xf numFmtId="0" fontId="103" fillId="8" borderId="0" applyNumberFormat="0" applyBorder="0" applyAlignment="0" applyProtection="0"/>
    <xf numFmtId="0" fontId="103" fillId="7" borderId="0" applyNumberFormat="0" applyBorder="0" applyAlignment="0" applyProtection="0"/>
    <xf numFmtId="0" fontId="103" fillId="6" borderId="0" applyNumberFormat="0" applyBorder="0" applyAlignment="0" applyProtection="0"/>
    <xf numFmtId="0" fontId="103" fillId="5" borderId="0" applyNumberFormat="0" applyBorder="0" applyAlignment="0" applyProtection="0"/>
    <xf numFmtId="0" fontId="103" fillId="4" borderId="0" applyNumberFormat="0" applyBorder="0" applyAlignment="0" applyProtection="0"/>
    <xf numFmtId="0" fontId="103" fillId="3" borderId="0" applyNumberFormat="0" applyBorder="0" applyAlignment="0" applyProtection="0"/>
    <xf numFmtId="0" fontId="38" fillId="0" borderId="0"/>
    <xf numFmtId="176" fontId="9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103" fillId="0" borderId="0"/>
    <xf numFmtId="0" fontId="38" fillId="0" borderId="0"/>
    <xf numFmtId="0" fontId="38" fillId="0" borderId="0"/>
    <xf numFmtId="0" fontId="103" fillId="0" borderId="0"/>
    <xf numFmtId="0" fontId="38" fillId="0" borderId="0"/>
    <xf numFmtId="0" fontId="38" fillId="0" borderId="0"/>
    <xf numFmtId="0" fontId="162" fillId="0" borderId="0"/>
    <xf numFmtId="0" fontId="252" fillId="0" borderId="0"/>
    <xf numFmtId="0" fontId="250" fillId="0" borderId="0"/>
    <xf numFmtId="0" fontId="60" fillId="0" borderId="0"/>
    <xf numFmtId="0" fontId="119" fillId="0" borderId="0" applyNumberFormat="0" applyFill="0" applyBorder="0" applyAlignment="0" applyProtection="0"/>
    <xf numFmtId="0" fontId="370" fillId="0" borderId="29">
      <protection locked="0"/>
    </xf>
    <xf numFmtId="0" fontId="377" fillId="0" borderId="0">
      <protection locked="0"/>
    </xf>
    <xf numFmtId="0" fontId="371" fillId="0" borderId="0">
      <protection locked="0"/>
    </xf>
    <xf numFmtId="0" fontId="377" fillId="0" borderId="0">
      <protection locked="0"/>
    </xf>
    <xf numFmtId="0" fontId="371" fillId="0" borderId="0">
      <protection locked="0"/>
    </xf>
    <xf numFmtId="0" fontId="376" fillId="0" borderId="0">
      <protection locked="0"/>
    </xf>
    <xf numFmtId="0" fontId="370" fillId="0" borderId="0">
      <protection locked="0"/>
    </xf>
    <xf numFmtId="212" fontId="376" fillId="0" borderId="0">
      <protection locked="0"/>
    </xf>
    <xf numFmtId="212" fontId="370" fillId="0" borderId="0">
      <protection locked="0"/>
    </xf>
    <xf numFmtId="175" fontId="90" fillId="0" borderId="0" applyFont="0" applyFill="0" applyBorder="0" applyAlignment="0" applyProtection="0"/>
    <xf numFmtId="175" fontId="90" fillId="0" borderId="0" applyFon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197" fontId="90" fillId="0" borderId="0"/>
    <xf numFmtId="197" fontId="90" fillId="0" borderId="0"/>
    <xf numFmtId="0" fontId="125" fillId="0" borderId="0"/>
    <xf numFmtId="0" fontId="125" fillId="0" borderId="0"/>
    <xf numFmtId="9" fontId="103" fillId="0" borderId="0" applyFont="0" applyFill="0" applyBorder="0" applyAlignment="0" applyProtection="0"/>
    <xf numFmtId="0" fontId="250" fillId="0" borderId="0"/>
    <xf numFmtId="0" fontId="38" fillId="43" borderId="0" applyNumberFormat="0" applyBorder="0" applyAlignment="0" applyProtection="0"/>
    <xf numFmtId="43" fontId="375" fillId="0" borderId="0" applyFont="0" applyFill="0" applyBorder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103" fillId="23" borderId="0" applyNumberFormat="0" applyBorder="0" applyAlignment="0" applyProtection="0"/>
    <xf numFmtId="0" fontId="38" fillId="35" borderId="0" applyNumberFormat="0" applyBorder="0" applyAlignment="0" applyProtection="0"/>
    <xf numFmtId="226" fontId="330" fillId="0" borderId="0"/>
    <xf numFmtId="0" fontId="89" fillId="0" borderId="0"/>
    <xf numFmtId="0" fontId="38" fillId="46" borderId="0" applyNumberFormat="0" applyBorder="0" applyAlignment="0" applyProtection="0"/>
    <xf numFmtId="0" fontId="103" fillId="8" borderId="0" applyNumberFormat="0" applyBorder="0" applyAlignment="0" applyProtection="0"/>
    <xf numFmtId="0" fontId="38" fillId="42" borderId="0" applyNumberFormat="0" applyBorder="0" applyAlignment="0" applyProtection="0"/>
    <xf numFmtId="0" fontId="103" fillId="24" borderId="0" applyNumberFormat="0" applyBorder="0" applyAlignment="0" applyProtection="0"/>
    <xf numFmtId="0" fontId="107" fillId="0" borderId="0"/>
    <xf numFmtId="0" fontId="38" fillId="38" borderId="0" applyNumberFormat="0" applyBorder="0" applyAlignment="0" applyProtection="0"/>
    <xf numFmtId="0" fontId="125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03" fillId="10" borderId="0" applyNumberFormat="0" applyBorder="0" applyAlignment="0" applyProtection="0"/>
    <xf numFmtId="0" fontId="38" fillId="34" borderId="0" applyNumberFormat="0" applyBorder="0" applyAlignment="0" applyProtection="0"/>
    <xf numFmtId="0" fontId="103" fillId="9" borderId="0" applyNumberFormat="0" applyBorder="0" applyAlignment="0" applyProtection="0"/>
    <xf numFmtId="0" fontId="147" fillId="21" borderId="10" applyNumberFormat="0" applyAlignment="0" applyProtection="0"/>
    <xf numFmtId="174" fontId="219" fillId="0" borderId="0">
      <protection locked="0"/>
    </xf>
    <xf numFmtId="174" fontId="370" fillId="0" borderId="0">
      <protection locked="0"/>
    </xf>
    <xf numFmtId="0" fontId="370" fillId="0" borderId="29">
      <protection locked="0"/>
    </xf>
    <xf numFmtId="0" fontId="238" fillId="0" borderId="12" applyNumberFormat="0" applyFill="0" applyAlignment="0" applyProtection="0"/>
    <xf numFmtId="0" fontId="177" fillId="33" borderId="0" applyNumberFormat="0" applyBorder="0" applyAlignment="0" applyProtection="0"/>
    <xf numFmtId="0" fontId="127" fillId="15" borderId="0" applyNumberFormat="0" applyBorder="0" applyAlignment="0" applyProtection="0"/>
    <xf numFmtId="0" fontId="177" fillId="37" borderId="0" applyNumberFormat="0" applyBorder="0" applyAlignment="0" applyProtection="0"/>
    <xf numFmtId="0" fontId="177" fillId="41" borderId="0" applyNumberFormat="0" applyBorder="0" applyAlignment="0" applyProtection="0"/>
    <xf numFmtId="0" fontId="177" fillId="45" borderId="0" applyNumberFormat="0" applyBorder="0" applyAlignment="0" applyProtection="0"/>
    <xf numFmtId="0" fontId="127" fillId="63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77" fillId="17" borderId="0" applyNumberFormat="0" applyBorder="0" applyAlignment="0" applyProtection="0"/>
    <xf numFmtId="0" fontId="177" fillId="37" borderId="0" applyNumberFormat="0" applyBorder="0" applyAlignment="0" applyProtection="0"/>
    <xf numFmtId="0" fontId="177" fillId="41" borderId="0" applyNumberFormat="0" applyBorder="0" applyAlignment="0" applyProtection="0"/>
    <xf numFmtId="0" fontId="177" fillId="14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88" fillId="29" borderId="16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23" borderId="3" applyNumberFormat="0" applyAlignment="0" applyProtection="0"/>
    <xf numFmtId="0" fontId="188" fillId="29" borderId="16" applyNumberFormat="0" applyAlignment="0" applyProtection="0"/>
    <xf numFmtId="0" fontId="146" fillId="23" borderId="3" applyNumberFormat="0" applyAlignment="0" applyProtection="0"/>
    <xf numFmtId="0" fontId="189" fillId="30" borderId="17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5" borderId="10" applyNumberFormat="0" applyAlignment="0" applyProtection="0"/>
    <xf numFmtId="0" fontId="147" fillId="25" borderId="10" applyNumberFormat="0" applyAlignment="0" applyProtection="0"/>
    <xf numFmtId="0" fontId="190" fillId="30" borderId="16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48" fillId="25" borderId="3" applyNumberFormat="0" applyAlignment="0" applyProtection="0"/>
    <xf numFmtId="0" fontId="148" fillId="25" borderId="3" applyNumberFormat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6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238" fontId="199" fillId="0" borderId="0" applyFont="0" applyFill="0" applyBorder="0" applyAlignment="0" applyProtection="0"/>
    <xf numFmtId="169" fontId="89" fillId="0" borderId="0" applyFont="0" applyFill="0" applyBorder="0" applyAlignment="0" applyProtection="0"/>
    <xf numFmtId="0" fontId="185" fillId="26" borderId="0" applyNumberFormat="0" applyBorder="0" applyAlignment="0" applyProtection="0"/>
    <xf numFmtId="0" fontId="124" fillId="0" borderId="2">
      <alignment horizontal="centerContinuous" vertical="top" wrapText="1"/>
    </xf>
    <xf numFmtId="0" fontId="124" fillId="0" borderId="2">
      <alignment horizontal="centerContinuous" vertical="top" wrapText="1"/>
    </xf>
    <xf numFmtId="0" fontId="124" fillId="0" borderId="2">
      <alignment horizontal="centerContinuous" vertical="top" wrapText="1"/>
    </xf>
    <xf numFmtId="0" fontId="182" fillId="0" borderId="13" applyNumberFormat="0" applyFill="0" applyAlignment="0" applyProtection="0"/>
    <xf numFmtId="0" fontId="253" fillId="0" borderId="44" applyNumberFormat="0" applyFill="0" applyAlignment="0" applyProtection="0"/>
    <xf numFmtId="0" fontId="183" fillId="0" borderId="14" applyNumberFormat="0" applyFill="0" applyAlignment="0" applyProtection="0"/>
    <xf numFmtId="0" fontId="254" fillId="0" borderId="6" applyNumberFormat="0" applyFill="0" applyAlignment="0" applyProtection="0"/>
    <xf numFmtId="0" fontId="184" fillId="0" borderId="15" applyNumberFormat="0" applyFill="0" applyAlignment="0" applyProtection="0"/>
    <xf numFmtId="0" fontId="248" fillId="0" borderId="45" applyNumberFormat="0" applyFill="0" applyAlignment="0" applyProtection="0"/>
    <xf numFmtId="0" fontId="184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89" fillId="0" borderId="0"/>
    <xf numFmtId="0" fontId="38" fillId="0" borderId="0"/>
    <xf numFmtId="0" fontId="101" fillId="0" borderId="0"/>
    <xf numFmtId="0" fontId="38" fillId="0" borderId="0"/>
    <xf numFmtId="0" fontId="191" fillId="0" borderId="18" applyNumberFormat="0" applyFill="0" applyAlignment="0" applyProtection="0"/>
    <xf numFmtId="0" fontId="195" fillId="0" borderId="21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92" fillId="31" borderId="19" applyNumberFormat="0" applyAlignment="0" applyProtection="0"/>
    <xf numFmtId="0" fontId="192" fillId="31" borderId="19" applyNumberFormat="0" applyAlignment="0" applyProtection="0"/>
    <xf numFmtId="0" fontId="374" fillId="0" borderId="0" applyNumberFormat="0" applyFill="0" applyBorder="0" applyAlignment="0" applyProtection="0"/>
    <xf numFmtId="0" fontId="382" fillId="0" borderId="0" applyNumberFormat="0" applyFill="0" applyBorder="0" applyAlignment="0" applyProtection="0"/>
    <xf numFmtId="0" fontId="37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87" fillId="28" borderId="0" applyNumberFormat="0" applyBorder="0" applyAlignment="0" applyProtection="0"/>
    <xf numFmtId="0" fontId="190" fillId="21" borderId="16" applyNumberFormat="0" applyAlignment="0" applyProtection="0"/>
    <xf numFmtId="0" fontId="148" fillId="21" borderId="3" applyNumberFormat="0" applyAlignment="0" applyProtection="0"/>
    <xf numFmtId="0" fontId="89" fillId="0" borderId="0"/>
    <xf numFmtId="0" fontId="38" fillId="0" borderId="0"/>
    <xf numFmtId="0" fontId="89" fillId="0" borderId="0" applyNumberFormat="0" applyFont="0" applyFill="0" applyBorder="0" applyAlignment="0" applyProtection="0">
      <alignment vertical="top"/>
    </xf>
    <xf numFmtId="0" fontId="89" fillId="0" borderId="0"/>
    <xf numFmtId="0" fontId="95" fillId="0" borderId="0"/>
    <xf numFmtId="39" fontId="232" fillId="0" borderId="0"/>
    <xf numFmtId="0" fontId="89" fillId="0" borderId="0"/>
    <xf numFmtId="0" fontId="38" fillId="0" borderId="0"/>
    <xf numFmtId="0" fontId="89" fillId="0" borderId="0"/>
    <xf numFmtId="0" fontId="89" fillId="0" borderId="0"/>
    <xf numFmtId="0" fontId="383" fillId="0" borderId="0"/>
    <xf numFmtId="0" fontId="162" fillId="0" borderId="0"/>
    <xf numFmtId="0" fontId="89" fillId="0" borderId="0"/>
    <xf numFmtId="0" fontId="162" fillId="0" borderId="0"/>
    <xf numFmtId="0" fontId="149" fillId="0" borderId="0"/>
    <xf numFmtId="0" fontId="89" fillId="0" borderId="0"/>
    <xf numFmtId="0" fontId="10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89" fillId="0" borderId="0"/>
    <xf numFmtId="0" fontId="199" fillId="0" borderId="0"/>
    <xf numFmtId="0" fontId="102" fillId="0" borderId="0"/>
    <xf numFmtId="0" fontId="102" fillId="0" borderId="0"/>
    <xf numFmtId="0" fontId="102" fillId="0" borderId="0"/>
    <xf numFmtId="0" fontId="89" fillId="0" borderId="0"/>
    <xf numFmtId="0" fontId="14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9" fillId="0" borderId="0"/>
    <xf numFmtId="0" fontId="123" fillId="0" borderId="0"/>
    <xf numFmtId="0" fontId="384" fillId="0" borderId="0"/>
    <xf numFmtId="0" fontId="199" fillId="0" borderId="0"/>
    <xf numFmtId="0" fontId="38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9" fillId="0" borderId="0"/>
    <xf numFmtId="0" fontId="199" fillId="0" borderId="0"/>
    <xf numFmtId="0" fontId="16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99" fillId="0" borderId="0"/>
    <xf numFmtId="0" fontId="199" fillId="0" borderId="0"/>
    <xf numFmtId="0" fontId="384" fillId="0" borderId="0"/>
    <xf numFmtId="39" fontId="232" fillId="0" borderId="0"/>
    <xf numFmtId="0" fontId="250" fillId="0" borderId="0"/>
    <xf numFmtId="39" fontId="232" fillId="0" borderId="0"/>
    <xf numFmtId="0" fontId="89" fillId="0" borderId="0"/>
    <xf numFmtId="0" fontId="102" fillId="0" borderId="0"/>
    <xf numFmtId="0" fontId="162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85" fillId="0" borderId="0"/>
    <xf numFmtId="0" fontId="125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23" fillId="0" borderId="0"/>
    <xf numFmtId="0" fontId="123" fillId="0" borderId="0"/>
    <xf numFmtId="0" fontId="162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38" fillId="0" borderId="0"/>
    <xf numFmtId="0" fontId="149" fillId="0" borderId="0"/>
    <xf numFmtId="0" fontId="123" fillId="0" borderId="0"/>
    <xf numFmtId="0" fontId="8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23" fillId="0" borderId="0"/>
    <xf numFmtId="0" fontId="123" fillId="0" borderId="0"/>
    <xf numFmtId="0" fontId="95" fillId="0" borderId="0"/>
    <xf numFmtId="0" fontId="123" fillId="0" borderId="0"/>
    <xf numFmtId="0" fontId="95" fillId="0" borderId="0"/>
    <xf numFmtId="0" fontId="123" fillId="0" borderId="0"/>
    <xf numFmtId="0" fontId="95" fillId="0" borderId="0"/>
    <xf numFmtId="0" fontId="89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162" fillId="0" borderId="0"/>
    <xf numFmtId="0" fontId="123" fillId="0" borderId="0"/>
    <xf numFmtId="0" fontId="199" fillId="0" borderId="0"/>
    <xf numFmtId="0" fontId="8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62" fillId="0" borderId="0"/>
    <xf numFmtId="0" fontId="123" fillId="0" borderId="0"/>
    <xf numFmtId="0" fontId="95" fillId="0" borderId="0"/>
    <xf numFmtId="0" fontId="95" fillId="0" borderId="0"/>
    <xf numFmtId="0" fontId="95" fillId="0" borderId="0"/>
    <xf numFmtId="39" fontId="2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62" fillId="0" borderId="0"/>
    <xf numFmtId="0" fontId="12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8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99" fillId="0" borderId="0"/>
    <xf numFmtId="0" fontId="384" fillId="0" borderId="0"/>
    <xf numFmtId="0" fontId="89" fillId="0" borderId="0"/>
    <xf numFmtId="0" fontId="162" fillId="0" borderId="0"/>
    <xf numFmtId="0" fontId="95" fillId="0" borderId="0"/>
    <xf numFmtId="0" fontId="38" fillId="0" borderId="0"/>
    <xf numFmtId="0" fontId="95" fillId="0" borderId="0"/>
    <xf numFmtId="0" fontId="89" fillId="0" borderId="0"/>
    <xf numFmtId="0" fontId="95" fillId="0" borderId="0"/>
    <xf numFmtId="0" fontId="369" fillId="0" borderId="0"/>
    <xf numFmtId="0" fontId="162" fillId="0" borderId="0"/>
    <xf numFmtId="0" fontId="90" fillId="0" borderId="0"/>
    <xf numFmtId="0" fontId="95" fillId="0" borderId="0"/>
    <xf numFmtId="0" fontId="369" fillId="0" borderId="0"/>
    <xf numFmtId="0" fontId="38" fillId="0" borderId="0"/>
    <xf numFmtId="0" fontId="199" fillId="0" borderId="0"/>
    <xf numFmtId="0" fontId="123" fillId="0" borderId="0"/>
    <xf numFmtId="0" fontId="89" fillId="0" borderId="0"/>
    <xf numFmtId="0" fontId="94" fillId="0" borderId="0"/>
    <xf numFmtId="0" fontId="94" fillId="0" borderId="0"/>
    <xf numFmtId="0" fontId="38" fillId="0" borderId="0"/>
    <xf numFmtId="0" fontId="38" fillId="0" borderId="0"/>
    <xf numFmtId="0" fontId="369" fillId="0" borderId="0"/>
    <xf numFmtId="0" fontId="38" fillId="0" borderId="0"/>
    <xf numFmtId="0" fontId="38" fillId="0" borderId="0"/>
    <xf numFmtId="0" fontId="89" fillId="0" borderId="0"/>
    <xf numFmtId="0" fontId="101" fillId="0" borderId="0"/>
    <xf numFmtId="0" fontId="89" fillId="0" borderId="0"/>
    <xf numFmtId="0" fontId="89" fillId="0" borderId="0"/>
    <xf numFmtId="0" fontId="250" fillId="0" borderId="0"/>
    <xf numFmtId="0" fontId="89" fillId="0" borderId="0"/>
    <xf numFmtId="0" fontId="89" fillId="0" borderId="0"/>
    <xf numFmtId="0" fontId="6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101" fillId="0" borderId="0"/>
    <xf numFmtId="0" fontId="89" fillId="0" borderId="0"/>
    <xf numFmtId="0" fontId="89" fillId="0" borderId="0"/>
    <xf numFmtId="0" fontId="38" fillId="0" borderId="0"/>
    <xf numFmtId="0" fontId="369" fillId="0" borderId="0"/>
    <xf numFmtId="0" fontId="38" fillId="0" borderId="0"/>
    <xf numFmtId="0" fontId="38" fillId="0" borderId="0"/>
    <xf numFmtId="0" fontId="38" fillId="0" borderId="0"/>
    <xf numFmtId="0" fontId="123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101" fillId="0" borderId="0"/>
    <xf numFmtId="0" fontId="38" fillId="0" borderId="0"/>
    <xf numFmtId="0" fontId="38" fillId="0" borderId="0"/>
    <xf numFmtId="0" fontId="369" fillId="0" borderId="0"/>
    <xf numFmtId="0" fontId="38" fillId="0" borderId="0"/>
    <xf numFmtId="0" fontId="38" fillId="0" borderId="0"/>
    <xf numFmtId="0" fontId="95" fillId="0" borderId="0"/>
    <xf numFmtId="39" fontId="232" fillId="0" borderId="0"/>
    <xf numFmtId="0" fontId="89" fillId="0" borderId="0"/>
    <xf numFmtId="0" fontId="369" fillId="0" borderId="0"/>
    <xf numFmtId="0" fontId="38" fillId="0" borderId="0"/>
    <xf numFmtId="0" fontId="95" fillId="0" borderId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95" fillId="0" borderId="12" applyNumberFormat="0" applyFill="0" applyAlignment="0" applyProtection="0"/>
    <xf numFmtId="0" fontId="153" fillId="0" borderId="12" applyNumberFormat="0" applyFill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94" fillId="0" borderId="0" applyNumberFormat="0" applyFill="0" applyBorder="0" applyAlignment="0" applyProtection="0"/>
    <xf numFmtId="0" fontId="38" fillId="32" borderId="20" applyNumberFormat="0" applyFont="0" applyAlignment="0" applyProtection="0"/>
    <xf numFmtId="0" fontId="103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99" fillId="24" borderId="9" applyNumberFormat="0" applyFont="0" applyAlignment="0" applyProtection="0"/>
    <xf numFmtId="0" fontId="38" fillId="32" borderId="20" applyNumberFormat="0" applyFont="0" applyAlignment="0" applyProtection="0"/>
    <xf numFmtId="0" fontId="199" fillId="24" borderId="9" applyNumberFormat="0" applyFont="0" applyAlignment="0" applyProtection="0"/>
    <xf numFmtId="0" fontId="38" fillId="32" borderId="20" applyNumberFormat="0" applyFont="0" applyAlignment="0" applyProtection="0"/>
    <xf numFmtId="0" fontId="199" fillId="24" borderId="9" applyNumberFormat="0" applyFont="0" applyAlignment="0" applyProtection="0"/>
    <xf numFmtId="0" fontId="103" fillId="32" borderId="20" applyNumberFormat="0" applyFon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9" fontId="383" fillId="0" borderId="0" applyFont="0" applyFill="0" applyBorder="0" applyAlignment="0" applyProtection="0"/>
    <xf numFmtId="9" fontId="250" fillId="0" borderId="0" applyFont="0" applyFill="0" applyBorder="0" applyAlignment="0" applyProtection="0"/>
    <xf numFmtId="9" fontId="369" fillId="0" borderId="0" applyFont="0" applyFill="0" applyBorder="0" applyAlignment="0" applyProtection="0"/>
    <xf numFmtId="9" fontId="25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89" fillId="21" borderId="17" applyNumberFormat="0" applyAlignment="0" applyProtection="0"/>
    <xf numFmtId="0" fontId="147" fillId="21" borderId="10" applyNumberFormat="0" applyAlignment="0" applyProtection="0"/>
    <xf numFmtId="0" fontId="191" fillId="0" borderId="18" applyNumberFormat="0" applyFill="0" applyAlignment="0" applyProtection="0"/>
    <xf numFmtId="0" fontId="187" fillId="28" borderId="0" applyNumberFormat="0" applyBorder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188" fontId="199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3" fontId="149" fillId="0" borderId="0" applyFont="0" applyFill="0" applyBorder="0" applyAlignment="0" applyProtection="0"/>
    <xf numFmtId="182" fontId="103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383" fillId="0" borderId="0" applyFont="0" applyFill="0" applyBorder="0" applyAlignment="0" applyProtection="0"/>
    <xf numFmtId="182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182" fontId="103" fillId="0" borderId="0" applyFont="0" applyFill="0" applyBorder="0" applyAlignment="0" applyProtection="0"/>
    <xf numFmtId="210" fontId="279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1" fillId="0" borderId="0" applyFont="0" applyFill="0" applyBorder="0" applyAlignment="0" applyProtection="0"/>
    <xf numFmtId="171" fontId="101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182" fontId="38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0" fontId="185" fillId="26" borderId="0" applyNumberFormat="0" applyBorder="0" applyAlignment="0" applyProtection="0"/>
    <xf numFmtId="49" fontId="124" fillId="0" borderId="24">
      <alignment horizontal="center" vertical="center" wrapText="1"/>
    </xf>
    <xf numFmtId="49" fontId="124" fillId="0" borderId="24">
      <alignment horizontal="center" vertical="center" wrapText="1"/>
    </xf>
    <xf numFmtId="49" fontId="124" fillId="0" borderId="24">
      <alignment horizontal="center" vertical="center" wrapText="1"/>
    </xf>
    <xf numFmtId="0" fontId="60" fillId="0" borderId="0"/>
    <xf numFmtId="0" fontId="102" fillId="0" borderId="0"/>
    <xf numFmtId="0" fontId="125" fillId="0" borderId="0"/>
    <xf numFmtId="0" fontId="103" fillId="9" borderId="0" applyNumberFormat="0" applyBorder="0" applyAlignment="0" applyProtection="0"/>
    <xf numFmtId="0" fontId="38" fillId="34" borderId="0" applyNumberFormat="0" applyBorder="0" applyAlignment="0" applyProtection="0"/>
    <xf numFmtId="0" fontId="103" fillId="10" borderId="0" applyNumberFormat="0" applyBorder="0" applyAlignment="0" applyProtection="0"/>
    <xf numFmtId="0" fontId="38" fillId="38" borderId="0" applyNumberFormat="0" applyBorder="0" applyAlignment="0" applyProtection="0"/>
    <xf numFmtId="0" fontId="103" fillId="24" borderId="0" applyNumberFormat="0" applyBorder="0" applyAlignment="0" applyProtection="0"/>
    <xf numFmtId="0" fontId="38" fillId="42" borderId="0" applyNumberFormat="0" applyBorder="0" applyAlignment="0" applyProtection="0"/>
    <xf numFmtId="0" fontId="103" fillId="8" borderId="0" applyNumberFormat="0" applyBorder="0" applyAlignment="0" applyProtection="0"/>
    <xf numFmtId="0" fontId="38" fillId="46" borderId="0" applyNumberFormat="0" applyBorder="0" applyAlignment="0" applyProtection="0"/>
    <xf numFmtId="0" fontId="38" fillId="35" borderId="0" applyNumberFormat="0" applyBorder="0" applyAlignment="0" applyProtection="0"/>
    <xf numFmtId="0" fontId="103" fillId="23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0" fontId="102" fillId="0" borderId="0"/>
    <xf numFmtId="0" fontId="60" fillId="46" borderId="0" applyNumberFormat="0" applyBorder="0" applyAlignment="0" applyProtection="0"/>
    <xf numFmtId="0" fontId="89" fillId="25" borderId="0">
      <alignment horizontal="left" vertical="top"/>
    </xf>
    <xf numFmtId="0" fontId="148" fillId="21" borderId="3" applyNumberFormat="0" applyAlignment="0" applyProtection="0"/>
    <xf numFmtId="197" fontId="209" fillId="59" borderId="24">
      <alignment horizontal="left" vertical="center"/>
    </xf>
    <xf numFmtId="0" fontId="90" fillId="57" borderId="24">
      <alignment horizontal="left" vertical="center"/>
    </xf>
    <xf numFmtId="49" fontId="275" fillId="57" borderId="24">
      <alignment horizontal="left" vertical="center"/>
    </xf>
    <xf numFmtId="0" fontId="148" fillId="21" borderId="3" applyNumberFormat="0" applyAlignment="0" applyProtection="0"/>
    <xf numFmtId="0" fontId="245" fillId="25" borderId="3" applyNumberFormat="0" applyAlignment="0" applyProtection="0"/>
    <xf numFmtId="0" fontId="103" fillId="24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43" fillId="21" borderId="10" applyNumberFormat="0" applyAlignment="0" applyProtection="0"/>
    <xf numFmtId="0" fontId="90" fillId="57" borderId="24">
      <alignment horizontal="left" vertical="center"/>
    </xf>
    <xf numFmtId="49" fontId="319" fillId="57" borderId="24">
      <alignment horizontal="left" vertical="center"/>
      <protection locked="0"/>
    </xf>
    <xf numFmtId="0" fontId="148" fillId="25" borderId="3" applyNumberFormat="0" applyAlignment="0" applyProtection="0"/>
    <xf numFmtId="0" fontId="279" fillId="24" borderId="9" applyNumberFormat="0" applyFont="0" applyAlignment="0" applyProtection="0"/>
    <xf numFmtId="49" fontId="299" fillId="0" borderId="24">
      <alignment horizontal="left" vertical="center"/>
    </xf>
    <xf numFmtId="0" fontId="127" fillId="11" borderId="0" applyNumberFormat="0" applyBorder="0" applyAlignment="0" applyProtection="0"/>
    <xf numFmtId="0" fontId="225" fillId="0" borderId="0" applyNumberFormat="0" applyFill="0" applyBorder="0" applyAlignment="0" applyProtection="0">
      <alignment vertical="top"/>
      <protection locked="0"/>
    </xf>
    <xf numFmtId="0" fontId="127" fillId="15" borderId="0" applyNumberFormat="0" applyBorder="0" applyAlignment="0" applyProtection="0"/>
    <xf numFmtId="197" fontId="130" fillId="21" borderId="3" applyNumberFormat="0" applyAlignment="0" applyProtection="0"/>
    <xf numFmtId="0" fontId="143" fillId="21" borderId="10" applyNumberFormat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23" fillId="0" borderId="0"/>
    <xf numFmtId="0" fontId="150" fillId="0" borderId="5" applyNumberFormat="0" applyFill="0" applyAlignment="0" applyProtection="0"/>
    <xf numFmtId="0" fontId="127" fillId="11" borderId="0" applyNumberFormat="0" applyBorder="0" applyAlignment="0" applyProtection="0"/>
    <xf numFmtId="0" fontId="209" fillId="59" borderId="24">
      <alignment horizontal="left" vertical="center"/>
    </xf>
    <xf numFmtId="49" fontId="89" fillId="0" borderId="24">
      <alignment horizontal="left" vertical="center"/>
      <protection locked="0"/>
    </xf>
    <xf numFmtId="214" fontId="197" fillId="24" borderId="9" applyNumberFormat="0" applyFont="0" applyAlignment="0" applyProtection="0"/>
    <xf numFmtId="0" fontId="95" fillId="24" borderId="9" applyNumberFormat="0" applyFont="0" applyAlignment="0" applyProtection="0"/>
    <xf numFmtId="0" fontId="286" fillId="21" borderId="3" applyNumberFormat="0" applyAlignment="0" applyProtection="0"/>
    <xf numFmtId="0" fontId="215" fillId="0" borderId="0"/>
    <xf numFmtId="0" fontId="90" fillId="57" borderId="24">
      <alignment horizontal="left" vertical="center"/>
    </xf>
    <xf numFmtId="0" fontId="284" fillId="8" borderId="3" applyNumberFormat="0" applyAlignment="0" applyProtection="0"/>
    <xf numFmtId="0" fontId="143" fillId="21" borderId="10" applyNumberFormat="0" applyAlignment="0" applyProtection="0"/>
    <xf numFmtId="0" fontId="248" fillId="0" borderId="32" applyNumberFormat="0" applyFill="0" applyAlignment="0" applyProtection="0"/>
    <xf numFmtId="0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0" fontId="316" fillId="7" borderId="39" applyNumberFormat="0" applyAlignment="0" applyProtection="0"/>
    <xf numFmtId="49" fontId="322" fillId="57" borderId="24">
      <alignment horizontal="left" vertical="center"/>
      <protection locked="0"/>
    </xf>
    <xf numFmtId="0" fontId="199" fillId="24" borderId="9" applyNumberFormat="0" applyFont="0" applyAlignment="0" applyProtection="0"/>
    <xf numFmtId="0" fontId="147" fillId="21" borderId="10" applyNumberFormat="0" applyAlignment="0" applyProtection="0"/>
    <xf numFmtId="0" fontId="160" fillId="0" borderId="0" applyNumberFormat="0" applyFill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3" borderId="0" applyNumberFormat="0" applyBorder="0" applyAlignment="0" applyProtection="0"/>
    <xf numFmtId="4" fontId="324" fillId="57" borderId="24">
      <alignment horizontal="right" vertical="center"/>
      <protection locked="0"/>
    </xf>
    <xf numFmtId="214" fontId="146" fillId="8" borderId="3" applyNumberFormat="0" applyAlignment="0" applyProtection="0"/>
    <xf numFmtId="0" fontId="195" fillId="0" borderId="12" applyNumberFormat="0" applyFill="0" applyAlignment="0" applyProtection="0"/>
    <xf numFmtId="0" fontId="385" fillId="0" borderId="0"/>
    <xf numFmtId="0" fontId="125" fillId="24" borderId="9" applyNumberFormat="0" applyFont="0" applyAlignment="0" applyProtection="0"/>
    <xf numFmtId="0" fontId="205" fillId="58" borderId="24">
      <alignment horizontal="center" vertical="center"/>
    </xf>
    <xf numFmtId="0" fontId="103" fillId="6" borderId="0" applyNumberFormat="0" applyBorder="0" applyAlignment="0" applyProtection="0"/>
    <xf numFmtId="49" fontId="323" fillId="57" borderId="24">
      <alignment horizontal="left" vertical="center"/>
      <protection locked="0"/>
    </xf>
    <xf numFmtId="0" fontId="237" fillId="0" borderId="0"/>
    <xf numFmtId="0" fontId="284" fillId="8" borderId="3" applyNumberFormat="0" applyAlignment="0" applyProtection="0"/>
    <xf numFmtId="49" fontId="89" fillId="0" borderId="24">
      <alignment horizontal="left" vertical="center"/>
      <protection locked="0"/>
    </xf>
    <xf numFmtId="0" fontId="127" fillId="13" borderId="0" applyNumberFormat="0" applyBorder="0" applyAlignment="0" applyProtection="0"/>
    <xf numFmtId="0" fontId="157" fillId="4" borderId="0" applyNumberFormat="0" applyBorder="0" applyAlignment="0" applyProtection="0"/>
    <xf numFmtId="237" fontId="364" fillId="57" borderId="35" applyFill="0" applyBorder="0">
      <alignment horizontal="center" vertical="center" wrapText="1"/>
      <protection locked="0"/>
    </xf>
    <xf numFmtId="197" fontId="140" fillId="8" borderId="3" applyNumberFormat="0" applyAlignment="0" applyProtection="0"/>
    <xf numFmtId="0" fontId="113" fillId="0" borderId="12" applyNumberFormat="0" applyFill="0" applyAlignment="0" applyProtection="0"/>
    <xf numFmtId="0" fontId="38" fillId="38" borderId="0" applyNumberFormat="0" applyBorder="0" applyAlignment="0" applyProtection="0"/>
    <xf numFmtId="0" fontId="125" fillId="0" borderId="0"/>
    <xf numFmtId="0" fontId="209" fillId="59" borderId="24">
      <alignment horizontal="left" vertical="center"/>
    </xf>
    <xf numFmtId="0" fontId="106" fillId="57" borderId="0"/>
    <xf numFmtId="0" fontId="205" fillId="58" borderId="24">
      <alignment horizontal="left" vertical="center"/>
    </xf>
    <xf numFmtId="49" fontId="89" fillId="0" borderId="24">
      <alignment horizontal="left" vertical="center"/>
      <protection locked="0"/>
    </xf>
    <xf numFmtId="214" fontId="197" fillId="24" borderId="9" applyNumberFormat="0" applyFont="0" applyAlignment="0" applyProtection="0"/>
    <xf numFmtId="0" fontId="60" fillId="43" borderId="0" applyNumberFormat="0" applyBorder="0" applyAlignment="0" applyProtection="0"/>
    <xf numFmtId="0" fontId="285" fillId="21" borderId="10" applyNumberFormat="0" applyAlignment="0" applyProtection="0"/>
    <xf numFmtId="0" fontId="125" fillId="0" borderId="0"/>
    <xf numFmtId="0" fontId="38" fillId="0" borderId="0"/>
    <xf numFmtId="0" fontId="103" fillId="0" borderId="0"/>
    <xf numFmtId="0" fontId="130" fillId="21" borderId="3" applyNumberFormat="0" applyAlignment="0" applyProtection="0"/>
    <xf numFmtId="0" fontId="90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316" fillId="7" borderId="39" applyNumberFormat="0" applyAlignment="0" applyProtection="0"/>
    <xf numFmtId="0" fontId="103" fillId="11" borderId="0" applyNumberFormat="0" applyBorder="0" applyAlignment="0" applyProtection="0"/>
    <xf numFmtId="0" fontId="148" fillId="21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27" fillId="14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205" fillId="58" borderId="24">
      <alignment horizontal="center" vertical="center"/>
    </xf>
    <xf numFmtId="0" fontId="103" fillId="12" borderId="0" applyNumberFormat="0" applyBorder="0" applyAlignment="0" applyProtection="0"/>
    <xf numFmtId="214" fontId="197" fillId="24" borderId="9" applyNumberFormat="0" applyFont="0" applyAlignment="0" applyProtection="0"/>
    <xf numFmtId="0" fontId="286" fillId="21" borderId="3" applyNumberFormat="0" applyAlignment="0" applyProtection="0"/>
    <xf numFmtId="0" fontId="127" fillId="13" borderId="0" applyNumberFormat="0" applyBorder="0" applyAlignment="0" applyProtection="0"/>
    <xf numFmtId="0" fontId="197" fillId="24" borderId="9" applyNumberFormat="0" applyFont="0" applyAlignment="0" applyProtection="0"/>
    <xf numFmtId="0" fontId="284" fillId="8" borderId="3" applyNumberFormat="0" applyAlignment="0" applyProtection="0"/>
    <xf numFmtId="0" fontId="162" fillId="0" borderId="0"/>
    <xf numFmtId="0" fontId="60" fillId="35" borderId="0" applyNumberFormat="0" applyBorder="0" applyAlignment="0" applyProtection="0"/>
    <xf numFmtId="0" fontId="195" fillId="0" borderId="12" applyNumberFormat="0" applyFill="0" applyAlignment="0" applyProtection="0"/>
    <xf numFmtId="0" fontId="143" fillId="21" borderId="10" applyNumberFormat="0" applyAlignment="0" applyProtection="0"/>
    <xf numFmtId="0" fontId="148" fillId="25" borderId="3" applyNumberFormat="0" applyAlignment="0" applyProtection="0"/>
    <xf numFmtId="0" fontId="197" fillId="24" borderId="9" applyNumberFormat="0" applyFont="0" applyAlignment="0" applyProtection="0"/>
    <xf numFmtId="0" fontId="148" fillId="21" borderId="3" applyNumberFormat="0" applyAlignment="0" applyProtection="0"/>
    <xf numFmtId="4" fontId="321" fillId="57" borderId="24">
      <alignment horizontal="right" vertical="center"/>
      <protection locked="0"/>
    </xf>
    <xf numFmtId="0" fontId="162" fillId="0" borderId="0"/>
    <xf numFmtId="0" fontId="90" fillId="24" borderId="9" applyNumberFormat="0" applyFont="0" applyAlignment="0" applyProtection="0"/>
    <xf numFmtId="0" fontId="143" fillId="21" borderId="10" applyNumberFormat="0" applyAlignment="0" applyProtection="0"/>
    <xf numFmtId="0" fontId="153" fillId="0" borderId="46" applyNumberFormat="0" applyFill="0" applyAlignment="0" applyProtection="0"/>
    <xf numFmtId="0" fontId="256" fillId="23" borderId="0" applyNumberFormat="0" applyBorder="0" applyAlignment="0" applyProtection="0"/>
    <xf numFmtId="0" fontId="127" fillId="10" borderId="0" applyNumberFormat="0" applyBorder="0" applyAlignment="0" applyProtection="0"/>
    <xf numFmtId="0" fontId="269" fillId="0" borderId="0"/>
    <xf numFmtId="214" fontId="130" fillId="21" borderId="3" applyNumberFormat="0" applyAlignment="0" applyProtection="0"/>
    <xf numFmtId="0" fontId="127" fillId="15" borderId="0" applyNumberFormat="0" applyBorder="0" applyAlignment="0" applyProtection="0"/>
    <xf numFmtId="0" fontId="153" fillId="0" borderId="33" applyNumberFormat="0" applyFill="0" applyAlignment="0" applyProtection="0"/>
    <xf numFmtId="49" fontId="275" fillId="0" borderId="24">
      <alignment horizontal="center" vertical="center"/>
      <protection locked="0"/>
    </xf>
    <xf numFmtId="197" fontId="127" fillId="19" borderId="0" applyNumberFormat="0" applyBorder="0" applyAlignment="0" applyProtection="0"/>
    <xf numFmtId="197" fontId="127" fillId="15" borderId="0" applyNumberFormat="0" applyBorder="0" applyAlignment="0" applyProtection="0"/>
    <xf numFmtId="0" fontId="103" fillId="24" borderId="9" applyNumberFormat="0" applyFont="0" applyAlignment="0" applyProtection="0"/>
    <xf numFmtId="0" fontId="140" fillId="8" borderId="3" applyNumberFormat="0" applyAlignment="0" applyProtection="0"/>
    <xf numFmtId="0" fontId="301" fillId="9" borderId="37" applyNumberFormat="0" applyAlignment="0" applyProtection="0"/>
    <xf numFmtId="214" fontId="146" fillId="8" borderId="3" applyNumberFormat="0" applyAlignment="0" applyProtection="0"/>
    <xf numFmtId="0" fontId="106" fillId="0" borderId="0"/>
    <xf numFmtId="0" fontId="147" fillId="21" borderId="10" applyNumberFormat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90" fillId="57" borderId="24">
      <alignment horizontal="left" vertical="center"/>
    </xf>
    <xf numFmtId="0" fontId="103" fillId="24" borderId="9" applyNumberFormat="0" applyFont="0" applyAlignment="0" applyProtection="0"/>
    <xf numFmtId="0" fontId="127" fillId="16" borderId="0" applyNumberFormat="0" applyBorder="0" applyAlignment="0" applyProtection="0"/>
    <xf numFmtId="197" fontId="103" fillId="0" borderId="0"/>
    <xf numFmtId="0" fontId="153" fillId="0" borderId="46" applyNumberFormat="0" applyFill="0" applyAlignment="0" applyProtection="0"/>
    <xf numFmtId="49" fontId="89" fillId="0" borderId="24">
      <alignment horizontal="left" vertical="center"/>
      <protection locked="0"/>
    </xf>
    <xf numFmtId="214" fontId="197" fillId="24" borderId="9" applyNumberFormat="0" applyFont="0" applyAlignment="0" applyProtection="0"/>
    <xf numFmtId="0" fontId="195" fillId="0" borderId="12" applyNumberFormat="0" applyFill="0" applyAlignment="0" applyProtection="0"/>
    <xf numFmtId="49" fontId="275" fillId="0" borderId="24">
      <alignment horizontal="center" vertical="center"/>
      <protection locked="0"/>
    </xf>
    <xf numFmtId="0" fontId="220" fillId="0" borderId="0">
      <protection locked="0"/>
    </xf>
    <xf numFmtId="0" fontId="286" fillId="21" borderId="3" applyNumberFormat="0" applyAlignment="0" applyProtection="0"/>
    <xf numFmtId="0" fontId="125" fillId="0" borderId="0"/>
    <xf numFmtId="176" fontId="90" fillId="0" borderId="0" applyFont="0" applyFill="0" applyBorder="0" applyAlignment="0" applyProtection="0"/>
    <xf numFmtId="0" fontId="89" fillId="24" borderId="9" applyNumberFormat="0" applyFont="0" applyAlignment="0" applyProtection="0"/>
    <xf numFmtId="0" fontId="60" fillId="47" borderId="0" applyNumberFormat="0" applyBorder="0" applyAlignment="0" applyProtection="0"/>
    <xf numFmtId="49" fontId="318" fillId="57" borderId="24">
      <alignment horizontal="left" vertical="center"/>
    </xf>
    <xf numFmtId="0" fontId="147" fillId="21" borderId="10" applyNumberFormat="0" applyAlignment="0" applyProtection="0"/>
    <xf numFmtId="0" fontId="285" fillId="21" borderId="10" applyNumberFormat="0" applyAlignment="0" applyProtection="0"/>
    <xf numFmtId="0" fontId="103" fillId="7" borderId="0" applyNumberFormat="0" applyBorder="0" applyAlignment="0" applyProtection="0"/>
    <xf numFmtId="0" fontId="285" fillId="21" borderId="10" applyNumberFormat="0" applyAlignment="0" applyProtection="0"/>
    <xf numFmtId="0" fontId="148" fillId="21" borderId="3" applyNumberFormat="0" applyAlignment="0" applyProtection="0"/>
    <xf numFmtId="0" fontId="143" fillId="21" borderId="10" applyNumberFormat="0" applyAlignment="0" applyProtection="0"/>
    <xf numFmtId="4" fontId="275" fillId="57" borderId="24">
      <alignment horizontal="right" vertical="center"/>
      <protection locked="0"/>
    </xf>
    <xf numFmtId="0" fontId="148" fillId="21" borderId="3" applyNumberFormat="0" applyAlignment="0" applyProtection="0"/>
    <xf numFmtId="214" fontId="153" fillId="0" borderId="12" applyNumberFormat="0" applyFill="0" applyAlignment="0" applyProtection="0"/>
    <xf numFmtId="0" fontId="143" fillId="21" borderId="10" applyNumberFormat="0" applyAlignment="0" applyProtection="0"/>
    <xf numFmtId="0" fontId="146" fillId="8" borderId="3" applyNumberFormat="0" applyAlignment="0" applyProtection="0"/>
    <xf numFmtId="0" fontId="253" fillId="0" borderId="30" applyNumberFormat="0" applyFill="0" applyAlignment="0" applyProtection="0"/>
    <xf numFmtId="0" fontId="127" fillId="10" borderId="0" applyNumberFormat="0" applyBorder="0" applyAlignment="0" applyProtection="0"/>
    <xf numFmtId="187" fontId="132" fillId="0" borderId="29">
      <protection locked="0"/>
    </xf>
    <xf numFmtId="0" fontId="160" fillId="0" borderId="34" applyNumberFormat="0" applyFill="0" applyAlignment="0" applyProtection="0"/>
    <xf numFmtId="0" fontId="90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43" fillId="21" borderId="10" applyNumberFormat="0" applyAlignment="0" applyProtection="0"/>
    <xf numFmtId="0" fontId="147" fillId="21" borderId="10" applyNumberFormat="0" applyAlignment="0" applyProtection="0"/>
    <xf numFmtId="0" fontId="316" fillId="7" borderId="39" applyNumberFormat="0" applyAlignment="0" applyProtection="0"/>
    <xf numFmtId="0" fontId="130" fillId="21" borderId="3" applyNumberFormat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0" fontId="125" fillId="0" borderId="0"/>
    <xf numFmtId="214" fontId="197" fillId="24" borderId="9" applyNumberFormat="0" applyFont="0" applyAlignment="0" applyProtection="0"/>
    <xf numFmtId="49" fontId="118" fillId="0" borderId="24">
      <alignment horizontal="left" vertical="center"/>
      <protection locked="0"/>
    </xf>
    <xf numFmtId="214" fontId="130" fillId="21" borderId="3" applyNumberFormat="0" applyAlignment="0" applyProtection="0"/>
    <xf numFmtId="0" fontId="119" fillId="0" borderId="0" applyNumberFormat="0" applyFill="0" applyBorder="0" applyAlignment="0" applyProtection="0"/>
    <xf numFmtId="0" fontId="103" fillId="12" borderId="0" applyNumberFormat="0" applyBorder="0" applyAlignment="0" applyProtection="0"/>
    <xf numFmtId="0" fontId="285" fillId="21" borderId="10" applyNumberFormat="0" applyAlignment="0" applyProtection="0"/>
    <xf numFmtId="0" fontId="256" fillId="23" borderId="0" applyNumberFormat="0" applyBorder="0" applyAlignment="0" applyProtection="0"/>
    <xf numFmtId="0" fontId="153" fillId="0" borderId="12" applyNumberFormat="0" applyFill="0" applyAlignment="0" applyProtection="0"/>
    <xf numFmtId="0" fontId="215" fillId="0" borderId="0"/>
    <xf numFmtId="0" fontId="147" fillId="25" borderId="10" applyNumberFormat="0" applyAlignment="0" applyProtection="0"/>
    <xf numFmtId="0" fontId="60" fillId="0" borderId="0"/>
    <xf numFmtId="0" fontId="200" fillId="0" borderId="0"/>
    <xf numFmtId="0" fontId="38" fillId="0" borderId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284" fillId="8" borderId="3" applyNumberFormat="0" applyAlignment="0" applyProtection="0"/>
    <xf numFmtId="0" fontId="113" fillId="0" borderId="12" applyNumberFormat="0" applyFill="0" applyAlignment="0" applyProtection="0"/>
    <xf numFmtId="0" fontId="155" fillId="0" borderId="0" applyNumberFormat="0" applyFill="0" applyBorder="0" applyAlignment="0" applyProtection="0"/>
    <xf numFmtId="0" fontId="127" fillId="13" borderId="0" applyNumberFormat="0" applyBorder="0" applyAlignment="0" applyProtection="0"/>
    <xf numFmtId="0" fontId="147" fillId="25" borderId="10" applyNumberFormat="0" applyAlignment="0" applyProtection="0"/>
    <xf numFmtId="0" fontId="153" fillId="0" borderId="12" applyNumberFormat="0" applyFill="0" applyAlignment="0" applyProtection="0"/>
    <xf numFmtId="0" fontId="147" fillId="21" borderId="10" applyNumberFormat="0" applyAlignment="0" applyProtection="0"/>
    <xf numFmtId="49" fontId="275" fillId="0" borderId="24">
      <alignment horizontal="center" vertical="center"/>
      <protection locked="0"/>
    </xf>
    <xf numFmtId="0" fontId="148" fillId="25" borderId="3" applyNumberFormat="0" applyAlignment="0" applyProtection="0"/>
    <xf numFmtId="49" fontId="118" fillId="0" borderId="24">
      <alignment horizontal="left" vertical="center"/>
    </xf>
    <xf numFmtId="197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197" fontId="197" fillId="24" borderId="9" applyNumberFormat="0" applyFont="0" applyAlignment="0" applyProtection="0"/>
    <xf numFmtId="0" fontId="140" fillId="8" borderId="3" applyNumberFormat="0" applyAlignment="0" applyProtection="0"/>
    <xf numFmtId="0" fontId="103" fillId="9" borderId="0" applyNumberFormat="0" applyBorder="0" applyAlignment="0" applyProtection="0"/>
    <xf numFmtId="4" fontId="325" fillId="0" borderId="24">
      <alignment horizontal="right" vertical="center"/>
      <protection locked="0"/>
    </xf>
    <xf numFmtId="0" fontId="143" fillId="21" borderId="10" applyNumberFormat="0" applyAlignment="0" applyProtection="0"/>
    <xf numFmtId="0" fontId="146" fillId="8" borderId="3" applyNumberFormat="0" applyAlignment="0" applyProtection="0"/>
    <xf numFmtId="0" fontId="254" fillId="0" borderId="31" applyNumberFormat="0" applyFill="0" applyAlignment="0" applyProtection="0"/>
    <xf numFmtId="0" fontId="146" fillId="8" borderId="3" applyNumberFormat="0" applyAlignment="0" applyProtection="0"/>
    <xf numFmtId="49" fontId="89" fillId="0" borderId="24">
      <alignment horizontal="left" vertical="center"/>
      <protection locked="0"/>
    </xf>
    <xf numFmtId="4" fontId="93" fillId="69" borderId="24">
      <alignment horizontal="right" vertical="center"/>
      <protection locked="0"/>
    </xf>
    <xf numFmtId="214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197" fontId="220" fillId="0" borderId="0">
      <protection locked="0"/>
    </xf>
    <xf numFmtId="0" fontId="254" fillId="0" borderId="31" applyNumberFormat="0" applyFill="0" applyAlignment="0" applyProtection="0"/>
    <xf numFmtId="0" fontId="113" fillId="0" borderId="12" applyNumberFormat="0" applyFill="0" applyAlignment="0" applyProtection="0"/>
    <xf numFmtId="49" fontId="124" fillId="0" borderId="24">
      <alignment horizontal="center" vertical="center" wrapText="1"/>
    </xf>
    <xf numFmtId="0" fontId="147" fillId="21" borderId="10" applyNumberFormat="0" applyAlignment="0" applyProtection="0"/>
    <xf numFmtId="0" fontId="206" fillId="57" borderId="24">
      <alignment horizontal="right" vertical="center"/>
    </xf>
    <xf numFmtId="0" fontId="369" fillId="0" borderId="0"/>
    <xf numFmtId="0" fontId="103" fillId="9" borderId="0" applyNumberFormat="0" applyBorder="0" applyAlignment="0" applyProtection="0"/>
    <xf numFmtId="49" fontId="275" fillId="0" borderId="24">
      <alignment horizontal="left" vertical="center" wrapText="1"/>
      <protection locked="0"/>
    </xf>
    <xf numFmtId="0" fontId="130" fillId="21" borderId="3" applyNumberFormat="0" applyAlignment="0" applyProtection="0"/>
    <xf numFmtId="214" fontId="130" fillId="21" borderId="3" applyNumberFormat="0" applyAlignment="0" applyProtection="0"/>
    <xf numFmtId="0" fontId="113" fillId="0" borderId="12" applyNumberFormat="0" applyFill="0" applyAlignment="0" applyProtection="0"/>
    <xf numFmtId="0" fontId="147" fillId="21" borderId="10" applyNumberFormat="0" applyAlignment="0" applyProtection="0"/>
    <xf numFmtId="0" fontId="89" fillId="25" borderId="0">
      <alignment horizontal="center" vertical="center"/>
    </xf>
    <xf numFmtId="214" fontId="130" fillId="21" borderId="3" applyNumberFormat="0" applyAlignment="0" applyProtection="0"/>
    <xf numFmtId="0" fontId="90" fillId="0" borderId="0"/>
    <xf numFmtId="0" fontId="259" fillId="27" borderId="0" applyNumberFormat="0" applyBorder="0" applyAlignment="0" applyProtection="0"/>
    <xf numFmtId="0" fontId="161" fillId="5" borderId="0" applyNumberFormat="0" applyBorder="0" applyAlignment="0" applyProtection="0"/>
    <xf numFmtId="0" fontId="130" fillId="21" borderId="3" applyNumberFormat="0" applyAlignment="0" applyProtection="0"/>
    <xf numFmtId="0" fontId="188" fillId="29" borderId="16" applyNumberFormat="0" applyAlignment="0" applyProtection="0"/>
    <xf numFmtId="0" fontId="60" fillId="47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47" fillId="21" borderId="10" applyNumberFormat="0" applyAlignment="0" applyProtection="0"/>
    <xf numFmtId="0" fontId="198" fillId="0" borderId="0"/>
    <xf numFmtId="0" fontId="153" fillId="0" borderId="12" applyNumberFormat="0" applyFill="0" applyAlignment="0" applyProtection="0"/>
    <xf numFmtId="0" fontId="130" fillId="21" borderId="3" applyNumberFormat="0" applyAlignment="0" applyProtection="0"/>
    <xf numFmtId="0" fontId="195" fillId="0" borderId="12" applyNumberFormat="0" applyFill="0" applyAlignment="0" applyProtection="0"/>
    <xf numFmtId="0" fontId="103" fillId="8" borderId="0" applyNumberFormat="0" applyBorder="0" applyAlignment="0" applyProtection="0"/>
    <xf numFmtId="0" fontId="140" fillId="8" borderId="3" applyNumberFormat="0" applyAlignment="0" applyProtection="0"/>
    <xf numFmtId="0" fontId="197" fillId="24" borderId="9" applyNumberFormat="0" applyFont="0" applyAlignment="0" applyProtection="0"/>
    <xf numFmtId="0" fontId="235" fillId="0" borderId="47" applyNumberFormat="0" applyFill="0" applyBorder="0" applyAlignment="0" applyProtection="0">
      <protection hidden="1"/>
    </xf>
    <xf numFmtId="0" fontId="177" fillId="36" borderId="0" applyNumberFormat="0" applyBorder="0" applyAlignment="0" applyProtection="0"/>
    <xf numFmtId="0" fontId="140" fillId="8" borderId="3" applyNumberFormat="0" applyAlignment="0" applyProtection="0"/>
    <xf numFmtId="197" fontId="106" fillId="0" borderId="0"/>
    <xf numFmtId="0" fontId="147" fillId="21" borderId="10" applyNumberFormat="0" applyAlignment="0" applyProtection="0"/>
    <xf numFmtId="49" fontId="118" fillId="0" borderId="24">
      <alignment horizontal="left" vertical="center"/>
      <protection locked="0"/>
    </xf>
    <xf numFmtId="0" fontId="148" fillId="21" borderId="3" applyNumberFormat="0" applyAlignment="0" applyProtection="0"/>
    <xf numFmtId="0" fontId="143" fillId="21" borderId="10" applyNumberFormat="0" applyAlignment="0" applyProtection="0"/>
    <xf numFmtId="4" fontId="319" fillId="57" borderId="24">
      <alignment horizontal="right" vertical="center"/>
      <protection locked="0"/>
    </xf>
    <xf numFmtId="0" fontId="268" fillId="33" borderId="0" applyNumberFormat="0" applyBorder="0" applyAlignment="0" applyProtection="0"/>
    <xf numFmtId="0" fontId="279" fillId="24" borderId="9" applyNumberFormat="0" applyFont="0" applyAlignment="0" applyProtection="0"/>
    <xf numFmtId="0" fontId="153" fillId="0" borderId="46" applyNumberFormat="0" applyFill="0" applyAlignment="0" applyProtection="0"/>
    <xf numFmtId="49" fontId="124" fillId="0" borderId="24">
      <alignment horizontal="center" vertical="center" wrapText="1"/>
    </xf>
    <xf numFmtId="0" fontId="113" fillId="0" borderId="12" applyNumberFormat="0" applyFill="0" applyAlignment="0" applyProtection="0"/>
    <xf numFmtId="227" fontId="146" fillId="8" borderId="3" applyNumberFormat="0" applyAlignment="0" applyProtection="0"/>
    <xf numFmtId="0" fontId="89" fillId="25" borderId="0">
      <alignment horizontal="left" vertical="top"/>
    </xf>
    <xf numFmtId="0" fontId="103" fillId="23" borderId="0" applyNumberFormat="0" applyBorder="0" applyAlignment="0" applyProtection="0"/>
    <xf numFmtId="0" fontId="103" fillId="6" borderId="0" applyNumberFormat="0" applyBorder="0" applyAlignment="0" applyProtection="0"/>
    <xf numFmtId="4" fontId="275" fillId="57" borderId="24">
      <alignment horizontal="right" vertical="center"/>
      <protection locked="0"/>
    </xf>
    <xf numFmtId="49" fontId="275" fillId="57" borderId="24">
      <alignment horizontal="left" vertical="center"/>
      <protection locked="0"/>
    </xf>
    <xf numFmtId="0" fontId="205" fillId="58" borderId="24">
      <alignment horizontal="center" vertical="center"/>
    </xf>
    <xf numFmtId="0" fontId="103" fillId="24" borderId="9" applyNumberFormat="0" applyFont="0" applyAlignment="0" applyProtection="0"/>
    <xf numFmtId="0" fontId="127" fillId="10" borderId="0" applyNumberFormat="0" applyBorder="0" applyAlignment="0" applyProtection="0"/>
    <xf numFmtId="0" fontId="254" fillId="0" borderId="31" applyNumberFormat="0" applyFill="0" applyAlignment="0" applyProtection="0"/>
    <xf numFmtId="197" fontId="130" fillId="21" borderId="3" applyNumberFormat="0" applyAlignment="0" applyProtection="0"/>
    <xf numFmtId="0" fontId="143" fillId="21" borderId="10" applyNumberFormat="0" applyAlignment="0" applyProtection="0"/>
    <xf numFmtId="0" fontId="146" fillId="8" borderId="3" applyNumberFormat="0" applyAlignment="0" applyProtection="0"/>
    <xf numFmtId="0" fontId="103" fillId="6" borderId="0" applyNumberFormat="0" applyBorder="0" applyAlignment="0" applyProtection="0"/>
    <xf numFmtId="0" fontId="206" fillId="57" borderId="24">
      <alignment horizontal="right" vertical="center"/>
    </xf>
    <xf numFmtId="197" fontId="143" fillId="21" borderId="10" applyNumberFormat="0" applyAlignment="0" applyProtection="0"/>
    <xf numFmtId="0" fontId="284" fillId="8" borderId="3" applyNumberFormat="0" applyAlignment="0" applyProtection="0"/>
    <xf numFmtId="0" fontId="125" fillId="24" borderId="9" applyNumberFormat="0" applyFont="0" applyAlignment="0" applyProtection="0"/>
    <xf numFmtId="49" fontId="325" fillId="0" borderId="24">
      <alignment horizontal="left" vertical="center"/>
      <protection locked="0"/>
    </xf>
    <xf numFmtId="0" fontId="90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257" fillId="0" borderId="0"/>
    <xf numFmtId="197" fontId="103" fillId="0" borderId="0"/>
    <xf numFmtId="0" fontId="127" fillId="16" borderId="0" applyNumberFormat="0" applyBorder="0" applyAlignment="0" applyProtection="0"/>
    <xf numFmtId="49" fontId="299" fillId="0" borderId="24">
      <alignment horizontal="left" vertical="center"/>
      <protection locked="0"/>
    </xf>
    <xf numFmtId="197" fontId="103" fillId="0" borderId="0"/>
    <xf numFmtId="0" fontId="130" fillId="21" borderId="3" applyNumberFormat="0" applyAlignment="0" applyProtection="0"/>
    <xf numFmtId="49" fontId="118" fillId="0" borderId="24">
      <alignment horizontal="left" vertical="center"/>
      <protection locked="0"/>
    </xf>
    <xf numFmtId="214" fontId="143" fillId="21" borderId="10" applyNumberFormat="0" applyAlignment="0" applyProtection="0"/>
    <xf numFmtId="0" fontId="286" fillId="21" borderId="3" applyNumberFormat="0" applyAlignment="0" applyProtection="0"/>
    <xf numFmtId="0" fontId="286" fillId="21" borderId="3" applyNumberFormat="0" applyAlignment="0" applyProtection="0"/>
    <xf numFmtId="0" fontId="146" fillId="8" borderId="3" applyNumberFormat="0" applyAlignment="0" applyProtection="0"/>
    <xf numFmtId="0" fontId="103" fillId="24" borderId="9" applyNumberFormat="0" applyFont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164" fontId="212" fillId="0" borderId="0" applyFont="0" applyFill="0" applyBorder="0" applyAlignment="0" applyProtection="0"/>
    <xf numFmtId="0" fontId="303" fillId="57" borderId="24">
      <alignment horizontal="right" vertical="center"/>
    </xf>
    <xf numFmtId="197" fontId="127" fillId="20" borderId="0" applyNumberFormat="0" applyBorder="0" applyAlignment="0" applyProtection="0"/>
    <xf numFmtId="0" fontId="103" fillId="10" borderId="0" applyNumberFormat="0" applyBorder="0" applyAlignment="0" applyProtection="0"/>
    <xf numFmtId="0" fontId="143" fillId="21" borderId="10" applyNumberFormat="0" applyAlignment="0" applyProtection="0"/>
    <xf numFmtId="0" fontId="127" fillId="20" borderId="0" applyNumberFormat="0" applyBorder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0" fontId="89" fillId="0" borderId="0"/>
    <xf numFmtId="1" fontId="205" fillId="57" borderId="24">
      <alignment horizontal="right" vertical="center"/>
    </xf>
    <xf numFmtId="1" fontId="205" fillId="57" borderId="24">
      <alignment horizontal="right" vertical="center"/>
    </xf>
    <xf numFmtId="214" fontId="197" fillId="24" borderId="9" applyNumberFormat="0" applyFont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47" fillId="25" borderId="10" applyNumberFormat="0" applyAlignment="0" applyProtection="0"/>
    <xf numFmtId="197" fontId="90" fillId="0" borderId="0"/>
    <xf numFmtId="0" fontId="248" fillId="0" borderId="32" applyNumberFormat="0" applyFill="0" applyAlignment="0" applyProtection="0"/>
    <xf numFmtId="0" fontId="60" fillId="34" borderId="0" applyNumberFormat="0" applyBorder="0" applyAlignment="0" applyProtection="0"/>
    <xf numFmtId="0" fontId="209" fillId="59" borderId="24">
      <alignment horizontal="left" vertical="center"/>
    </xf>
    <xf numFmtId="0" fontId="127" fillId="15" borderId="0" applyNumberFormat="0" applyBorder="0" applyAlignment="0" applyProtection="0"/>
    <xf numFmtId="0" fontId="304" fillId="57" borderId="24">
      <alignment horizontal="left" vertical="center"/>
    </xf>
    <xf numFmtId="49" fontId="118" fillId="0" borderId="24">
      <alignment horizontal="left" vertical="center"/>
      <protection locked="0"/>
    </xf>
    <xf numFmtId="0" fontId="129" fillId="4" borderId="0" applyNumberFormat="0" applyBorder="0" applyAlignment="0" applyProtection="0"/>
    <xf numFmtId="0" fontId="125" fillId="0" borderId="0"/>
    <xf numFmtId="197" fontId="160" fillId="0" borderId="0" applyNumberFormat="0" applyFill="0" applyBorder="0" applyAlignment="0" applyProtection="0"/>
    <xf numFmtId="197" fontId="130" fillId="21" borderId="3" applyNumberFormat="0" applyAlignment="0" applyProtection="0"/>
    <xf numFmtId="197" fontId="206" fillId="57" borderId="24">
      <alignment horizontal="right" vertical="center"/>
    </xf>
    <xf numFmtId="0" fontId="232" fillId="0" borderId="0"/>
    <xf numFmtId="0" fontId="197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279" fillId="24" borderId="9" applyNumberFormat="0" applyFont="0" applyAlignment="0" applyProtection="0"/>
    <xf numFmtId="0" fontId="127" fillId="14" borderId="0" applyNumberFormat="0" applyBorder="0" applyAlignment="0" applyProtection="0"/>
    <xf numFmtId="0" fontId="157" fillId="6" borderId="0" applyNumberFormat="0" applyBorder="0" applyAlignment="0" applyProtection="0"/>
    <xf numFmtId="214" fontId="197" fillId="24" borderId="9" applyNumberFormat="0" applyFont="0" applyAlignment="0" applyProtection="0"/>
    <xf numFmtId="0" fontId="127" fillId="17" borderId="0" applyNumberFormat="0" applyBorder="0" applyAlignment="0" applyProtection="0"/>
    <xf numFmtId="0" fontId="125" fillId="0" borderId="0"/>
    <xf numFmtId="0" fontId="143" fillId="21" borderId="10" applyNumberFormat="0" applyAlignment="0" applyProtection="0"/>
    <xf numFmtId="0" fontId="150" fillId="0" borderId="5" applyNumberFormat="0" applyFill="0" applyAlignment="0" applyProtection="0"/>
    <xf numFmtId="197" fontId="103" fillId="0" borderId="0"/>
    <xf numFmtId="0" fontId="89" fillId="0" borderId="0" applyNumberFormat="0" applyFill="0" applyBorder="0" applyAlignment="0" applyProtection="0">
      <alignment vertical="top"/>
      <protection locked="0"/>
    </xf>
    <xf numFmtId="197" fontId="146" fillId="8" borderId="3" applyNumberFormat="0" applyAlignment="0" applyProtection="0"/>
    <xf numFmtId="0" fontId="197" fillId="0" borderId="0"/>
    <xf numFmtId="49" fontId="326" fillId="0" borderId="24">
      <alignment horizontal="left" vertical="center"/>
      <protection locked="0"/>
    </xf>
    <xf numFmtId="0" fontId="153" fillId="0" borderId="12" applyNumberFormat="0" applyFill="0" applyAlignment="0" applyProtection="0"/>
    <xf numFmtId="10" fontId="224" fillId="57" borderId="24" applyNumberFormat="0" applyBorder="0" applyAlignment="0" applyProtection="0"/>
    <xf numFmtId="0" fontId="119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0" fontId="216" fillId="0" borderId="0"/>
    <xf numFmtId="0" fontId="284" fillId="8" borderId="3" applyNumberFormat="0" applyAlignment="0" applyProtection="0"/>
    <xf numFmtId="0" fontId="148" fillId="21" borderId="3" applyNumberFormat="0" applyAlignment="0" applyProtection="0"/>
    <xf numFmtId="0" fontId="125" fillId="0" borderId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146" fillId="8" borderId="3" applyNumberFormat="0" applyAlignment="0" applyProtection="0"/>
    <xf numFmtId="0" fontId="113" fillId="0" borderId="12" applyNumberFormat="0" applyFill="0" applyAlignment="0" applyProtection="0"/>
    <xf numFmtId="0" fontId="146" fillId="8" borderId="3" applyNumberFormat="0" applyAlignment="0" applyProtection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248" fillId="0" borderId="32" applyNumberFormat="0" applyFill="0" applyAlignment="0" applyProtection="0"/>
    <xf numFmtId="0" fontId="103" fillId="8" borderId="0" applyNumberFormat="0" applyBorder="0" applyAlignment="0" applyProtection="0"/>
    <xf numFmtId="0" fontId="147" fillId="21" borderId="10" applyNumberFormat="0" applyAlignment="0" applyProtection="0"/>
    <xf numFmtId="214" fontId="130" fillId="21" borderId="3" applyNumberFormat="0" applyAlignment="0" applyProtection="0"/>
    <xf numFmtId="0" fontId="130" fillId="21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27" fillId="14" borderId="0" applyNumberFormat="0" applyBorder="0" applyAlignment="0" applyProtection="0"/>
    <xf numFmtId="0" fontId="103" fillId="8" borderId="0" applyNumberFormat="0" applyBorder="0" applyAlignment="0" applyProtection="0"/>
    <xf numFmtId="197" fontId="206" fillId="57" borderId="24">
      <alignment horizontal="right" vertical="center"/>
    </xf>
    <xf numFmtId="0" fontId="90" fillId="0" borderId="0"/>
    <xf numFmtId="0" fontId="146" fillId="8" borderId="3" applyNumberFormat="0" applyAlignment="0" applyProtection="0"/>
    <xf numFmtId="0" fontId="146" fillId="23" borderId="3" applyNumberFormat="0" applyAlignment="0" applyProtection="0"/>
    <xf numFmtId="0" fontId="248" fillId="0" borderId="0" applyNumberFormat="0" applyFill="0" applyBorder="0" applyAlignment="0" applyProtection="0"/>
    <xf numFmtId="4" fontId="322" fillId="57" borderId="24">
      <alignment horizontal="right" vertical="center"/>
      <protection locked="0"/>
    </xf>
    <xf numFmtId="214" fontId="147" fillId="21" borderId="10" applyNumberFormat="0" applyAlignment="0" applyProtection="0"/>
    <xf numFmtId="214" fontId="197" fillId="24" borderId="9" applyNumberFormat="0" applyFont="0" applyAlignment="0" applyProtection="0"/>
    <xf numFmtId="0" fontId="103" fillId="4" borderId="0" applyNumberFormat="0" applyBorder="0" applyAlignment="0" applyProtection="0"/>
    <xf numFmtId="0" fontId="90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285" fillId="21" borderId="10" applyNumberFormat="0" applyAlignment="0" applyProtection="0"/>
    <xf numFmtId="0" fontId="268" fillId="49" borderId="0" applyNumberFormat="0" applyBorder="0" applyAlignment="0" applyProtection="0"/>
    <xf numFmtId="43" fontId="60" fillId="0" borderId="0" applyFont="0" applyFill="0" applyBorder="0" applyAlignment="0" applyProtection="0"/>
    <xf numFmtId="0" fontId="127" fillId="18" borderId="0" applyNumberFormat="0" applyBorder="0" applyAlignment="0" applyProtection="0"/>
    <xf numFmtId="197" fontId="148" fillId="21" borderId="3" applyNumberFormat="0" applyAlignment="0" applyProtection="0"/>
    <xf numFmtId="197" fontId="127" fillId="18" borderId="0" applyNumberFormat="0" applyBorder="0" applyAlignment="0" applyProtection="0"/>
    <xf numFmtId="0" fontId="245" fillId="25" borderId="3" applyNumberFormat="0" applyAlignment="0" applyProtection="0"/>
    <xf numFmtId="197" fontId="130" fillId="21" borderId="3" applyNumberFormat="0" applyAlignment="0" applyProtection="0"/>
    <xf numFmtId="197" fontId="148" fillId="21" borderId="3" applyNumberFormat="0" applyAlignment="0" applyProtection="0"/>
    <xf numFmtId="0" fontId="130" fillId="21" borderId="3" applyNumberFormat="0" applyAlignment="0" applyProtection="0"/>
    <xf numFmtId="43" fontId="106" fillId="0" borderId="0" applyFont="0" applyFill="0" applyBorder="0" applyAlignment="0" applyProtection="0"/>
    <xf numFmtId="49" fontId="275" fillId="0" borderId="24">
      <alignment horizontal="center" vertical="center"/>
      <protection locked="0"/>
    </xf>
    <xf numFmtId="0" fontId="125" fillId="0" borderId="0"/>
    <xf numFmtId="0" fontId="286" fillId="21" borderId="3" applyNumberFormat="0" applyAlignment="0" applyProtection="0"/>
    <xf numFmtId="4" fontId="275" fillId="57" borderId="24">
      <alignment horizontal="right" vertical="center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4" fontId="93" fillId="58" borderId="24">
      <alignment horizontal="right" vertical="center"/>
      <protection locked="0"/>
    </xf>
    <xf numFmtId="0" fontId="143" fillId="21" borderId="10" applyNumberFormat="0" applyAlignment="0" applyProtection="0"/>
    <xf numFmtId="0" fontId="113" fillId="0" borderId="12" applyNumberFormat="0" applyFill="0" applyAlignment="0" applyProtection="0"/>
    <xf numFmtId="0" fontId="125" fillId="10" borderId="0" applyNumberFormat="0" applyBorder="0" applyAlignment="0" applyProtection="0"/>
    <xf numFmtId="0" fontId="90" fillId="24" borderId="9" applyNumberFormat="0" applyFont="0" applyAlignment="0" applyProtection="0"/>
    <xf numFmtId="4" fontId="93" fillId="58" borderId="24">
      <alignment horizontal="right" vertical="center"/>
      <protection locked="0"/>
    </xf>
    <xf numFmtId="0" fontId="153" fillId="0" borderId="12" applyNumberFormat="0" applyFill="0" applyAlignment="0" applyProtection="0"/>
    <xf numFmtId="0" fontId="206" fillId="57" borderId="24">
      <alignment horizontal="right" vertical="center"/>
    </xf>
    <xf numFmtId="171" fontId="125" fillId="0" borderId="0" applyFont="0" applyFill="0" applyBorder="0" applyAlignment="0" applyProtection="0"/>
    <xf numFmtId="0" fontId="192" fillId="31" borderId="19" applyNumberFormat="0" applyAlignment="0" applyProtection="0"/>
    <xf numFmtId="0" fontId="127" fillId="16" borderId="0" applyNumberFormat="0" applyBorder="0" applyAlignment="0" applyProtection="0"/>
    <xf numFmtId="197" fontId="146" fillId="8" borderId="3" applyNumberFormat="0" applyAlignment="0" applyProtection="0"/>
    <xf numFmtId="0" fontId="143" fillId="21" borderId="10" applyNumberFormat="0" applyAlignment="0" applyProtection="0"/>
    <xf numFmtId="0" fontId="113" fillId="0" borderId="12" applyNumberFormat="0" applyFill="0" applyAlignment="0" applyProtection="0"/>
    <xf numFmtId="0" fontId="153" fillId="0" borderId="33" applyNumberFormat="0" applyFill="0" applyAlignment="0" applyProtection="0"/>
    <xf numFmtId="0" fontId="250" fillId="0" borderId="0"/>
    <xf numFmtId="4" fontId="299" fillId="0" borderId="24">
      <alignment horizontal="right" vertical="center"/>
    </xf>
    <xf numFmtId="0" fontId="238" fillId="0" borderId="12" applyNumberFormat="0" applyFill="0" applyAlignment="0" applyProtection="0"/>
    <xf numFmtId="0" fontId="153" fillId="0" borderId="12" applyNumberFormat="0" applyFill="0" applyAlignment="0" applyProtection="0"/>
    <xf numFmtId="0" fontId="197" fillId="24" borderId="9" applyNumberFormat="0" applyFont="0" applyAlignment="0" applyProtection="0"/>
    <xf numFmtId="0" fontId="127" fillId="11" borderId="0" applyNumberFormat="0" applyBorder="0" applyAlignment="0" applyProtection="0"/>
    <xf numFmtId="0" fontId="197" fillId="24" borderId="9" applyNumberFormat="0" applyFont="0" applyAlignment="0" applyProtection="0"/>
    <xf numFmtId="49" fontId="319" fillId="57" borderId="24">
      <alignment horizontal="left" vertical="center"/>
    </xf>
    <xf numFmtId="214" fontId="130" fillId="21" borderId="3" applyNumberFormat="0" applyAlignment="0" applyProtection="0"/>
    <xf numFmtId="0" fontId="148" fillId="21" borderId="3" applyNumberFormat="0" applyAlignment="0" applyProtection="0"/>
    <xf numFmtId="0" fontId="146" fillId="23" borderId="3" applyNumberFormat="0" applyAlignment="0" applyProtection="0"/>
    <xf numFmtId="49" fontId="275" fillId="0" borderId="24">
      <alignment horizontal="center" vertical="center"/>
      <protection locked="0"/>
    </xf>
    <xf numFmtId="9" fontId="38" fillId="0" borderId="0" applyFont="0" applyFill="0" applyBorder="0" applyAlignment="0" applyProtection="0"/>
    <xf numFmtId="0" fontId="199" fillId="24" borderId="9" applyNumberFormat="0" applyFont="0" applyAlignment="0" applyProtection="0"/>
    <xf numFmtId="0" fontId="127" fillId="14" borderId="0" applyNumberFormat="0" applyBorder="0" applyAlignment="0" applyProtection="0"/>
    <xf numFmtId="0" fontId="146" fillId="8" borderId="3" applyNumberFormat="0" applyAlignment="0" applyProtection="0"/>
    <xf numFmtId="0" fontId="38" fillId="0" borderId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25" fillId="0" borderId="0"/>
    <xf numFmtId="0" fontId="268" fillId="37" borderId="0" applyNumberFormat="0" applyBorder="0" applyAlignment="0" applyProtection="0"/>
    <xf numFmtId="174" fontId="370" fillId="0" borderId="0">
      <protection locked="0"/>
    </xf>
    <xf numFmtId="0" fontId="197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49" fontId="124" fillId="0" borderId="24">
      <alignment horizontal="center" vertical="center" wrapText="1"/>
    </xf>
    <xf numFmtId="214" fontId="130" fillId="21" borderId="3" applyNumberFormat="0" applyAlignment="0" applyProtection="0"/>
    <xf numFmtId="1" fontId="205" fillId="57" borderId="24">
      <alignment horizontal="right" vertical="center"/>
    </xf>
    <xf numFmtId="0" fontId="90" fillId="24" borderId="9" applyNumberFormat="0" applyFont="0" applyAlignment="0" applyProtection="0"/>
    <xf numFmtId="49" fontId="89" fillId="0" borderId="24">
      <alignment horizontal="left" vertical="center"/>
      <protection locked="0"/>
    </xf>
    <xf numFmtId="4" fontId="321" fillId="57" borderId="24">
      <alignment horizontal="right" vertical="center"/>
      <protection locked="0"/>
    </xf>
    <xf numFmtId="0" fontId="205" fillId="58" borderId="24">
      <alignment horizontal="left" vertical="center"/>
    </xf>
    <xf numFmtId="0" fontId="89" fillId="0" borderId="0" applyNumberFormat="0" applyFill="0" applyBorder="0" applyAlignment="0" applyProtection="0">
      <alignment vertical="top"/>
      <protection locked="0"/>
    </xf>
    <xf numFmtId="0" fontId="159" fillId="0" borderId="8" applyNumberFormat="0" applyFill="0" applyAlignment="0" applyProtection="0"/>
    <xf numFmtId="0" fontId="146" fillId="23" borderId="3" applyNumberFormat="0" applyAlignment="0" applyProtection="0"/>
    <xf numFmtId="0" fontId="127" fillId="20" borderId="0" applyNumberFormat="0" applyBorder="0" applyAlignment="0" applyProtection="0"/>
    <xf numFmtId="0" fontId="126" fillId="10" borderId="0" applyNumberFormat="0" applyBorder="0" applyAlignment="0" applyProtection="0"/>
    <xf numFmtId="0" fontId="146" fillId="8" borderId="3" applyNumberFormat="0" applyAlignment="0" applyProtection="0"/>
    <xf numFmtId="0" fontId="261" fillId="29" borderId="16" applyNumberFormat="0" applyAlignment="0" applyProtection="0"/>
    <xf numFmtId="0" fontId="153" fillId="0" borderId="12" applyNumberFormat="0" applyFill="0" applyAlignment="0" applyProtection="0"/>
    <xf numFmtId="0" fontId="127" fillId="19" borderId="0" applyNumberFormat="0" applyBorder="0" applyAlignment="0" applyProtection="0"/>
    <xf numFmtId="0" fontId="90" fillId="24" borderId="9" applyNumberFormat="0" applyFont="0" applyAlignment="0" applyProtection="0"/>
    <xf numFmtId="10" fontId="224" fillId="57" borderId="24" applyNumberFormat="0" applyBorder="0" applyAlignment="0" applyProtection="0"/>
    <xf numFmtId="49" fontId="89" fillId="0" borderId="24">
      <alignment horizontal="left" vertical="center"/>
      <protection locked="0"/>
    </xf>
    <xf numFmtId="214" fontId="143" fillId="21" borderId="10" applyNumberFormat="0" applyAlignment="0" applyProtection="0"/>
    <xf numFmtId="0" fontId="191" fillId="0" borderId="18" applyNumberFormat="0" applyFill="0" applyAlignment="0" applyProtection="0"/>
    <xf numFmtId="0" fontId="113" fillId="0" borderId="12" applyNumberFormat="0" applyFill="0" applyAlignment="0" applyProtection="0"/>
    <xf numFmtId="49" fontId="275" fillId="0" borderId="24">
      <alignment horizontal="center" vertical="center"/>
      <protection locked="0"/>
    </xf>
    <xf numFmtId="0" fontId="303" fillId="57" borderId="24">
      <alignment horizontal="right" vertical="center"/>
    </xf>
    <xf numFmtId="214" fontId="90" fillId="24" borderId="9" applyNumberFormat="0" applyFont="0" applyAlignment="0" applyProtection="0"/>
    <xf numFmtId="214" fontId="148" fillId="21" borderId="3" applyNumberFormat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126" fillId="14" borderId="0" applyNumberFormat="0" applyBorder="0" applyAlignment="0" applyProtection="0"/>
    <xf numFmtId="0" fontId="60" fillId="50" borderId="0" applyNumberFormat="0" applyBorder="0" applyAlignment="0" applyProtection="0"/>
    <xf numFmtId="0" fontId="146" fillId="23" borderId="3" applyNumberFormat="0" applyAlignment="0" applyProtection="0"/>
    <xf numFmtId="0" fontId="113" fillId="0" borderId="12" applyNumberFormat="0" applyFill="0" applyAlignment="0" applyProtection="0"/>
    <xf numFmtId="0" fontId="207" fillId="57" borderId="24"/>
    <xf numFmtId="197" fontId="222" fillId="0" borderId="28"/>
    <xf numFmtId="0" fontId="153" fillId="0" borderId="12" applyNumberFormat="0" applyFill="0" applyAlignment="0" applyProtection="0"/>
    <xf numFmtId="0" fontId="151" fillId="0" borderId="6" applyNumberFormat="0" applyFill="0" applyAlignment="0" applyProtection="0"/>
    <xf numFmtId="4" fontId="299" fillId="0" borderId="24">
      <alignment horizontal="right" vertical="center"/>
    </xf>
    <xf numFmtId="0" fontId="212" fillId="0" borderId="0"/>
    <xf numFmtId="0" fontId="286" fillId="21" borderId="3" applyNumberFormat="0" applyAlignment="0" applyProtection="0"/>
    <xf numFmtId="0" fontId="60" fillId="0" borderId="0"/>
    <xf numFmtId="0" fontId="148" fillId="21" borderId="3" applyNumberFormat="0" applyAlignment="0" applyProtection="0"/>
    <xf numFmtId="0" fontId="146" fillId="23" borderId="3" applyNumberFormat="0" applyAlignment="0" applyProtection="0"/>
    <xf numFmtId="0" fontId="230" fillId="0" borderId="47">
      <alignment horizontal="left"/>
      <protection locked="0"/>
    </xf>
    <xf numFmtId="0" fontId="264" fillId="0" borderId="18" applyNumberFormat="0" applyFill="0" applyAlignment="0" applyProtection="0"/>
    <xf numFmtId="0" fontId="103" fillId="24" borderId="9" applyNumberFormat="0" applyFont="0" applyAlignment="0" applyProtection="0"/>
    <xf numFmtId="0" fontId="146" fillId="8" borderId="3" applyNumberFormat="0" applyAlignment="0" applyProtection="0"/>
    <xf numFmtId="0" fontId="147" fillId="25" borderId="10" applyNumberFormat="0" applyAlignment="0" applyProtection="0"/>
    <xf numFmtId="0" fontId="147" fillId="21" borderId="10" applyNumberFormat="0" applyAlignment="0" applyProtection="0"/>
    <xf numFmtId="0" fontId="103" fillId="10" borderId="0" applyNumberFormat="0" applyBorder="0" applyAlignment="0" applyProtection="0"/>
    <xf numFmtId="0" fontId="90" fillId="24" borderId="9" applyNumberFormat="0" applyFont="0" applyAlignment="0" applyProtection="0"/>
    <xf numFmtId="0" fontId="125" fillId="9" borderId="0" applyNumberFormat="0" applyBorder="0" applyAlignment="0" applyProtection="0"/>
    <xf numFmtId="0" fontId="140" fillId="8" borderId="3" applyNumberFormat="0" applyAlignment="0" applyProtection="0"/>
    <xf numFmtId="0" fontId="103" fillId="24" borderId="9" applyNumberFormat="0" applyFont="0" applyAlignment="0" applyProtection="0"/>
    <xf numFmtId="10" fontId="224" fillId="57" borderId="24" applyNumberFormat="0" applyBorder="0" applyAlignment="0" applyProtection="0"/>
    <xf numFmtId="197" fontId="162" fillId="0" borderId="0"/>
    <xf numFmtId="0" fontId="284" fillId="8" borderId="3" applyNumberFormat="0" applyAlignment="0" applyProtection="0"/>
    <xf numFmtId="0" fontId="286" fillId="21" borderId="3" applyNumberFormat="0" applyAlignment="0" applyProtection="0"/>
    <xf numFmtId="197" fontId="103" fillId="12" borderId="0" applyNumberFormat="0" applyBorder="0" applyAlignment="0" applyProtection="0"/>
    <xf numFmtId="0" fontId="238" fillId="0" borderId="12" applyNumberFormat="0" applyFill="0" applyAlignment="0" applyProtection="0"/>
    <xf numFmtId="49" fontId="318" fillId="57" borderId="24">
      <alignment horizontal="left" vertical="center"/>
      <protection locked="0"/>
    </xf>
    <xf numFmtId="0" fontId="130" fillId="21" borderId="3" applyNumberFormat="0" applyAlignment="0" applyProtection="0"/>
    <xf numFmtId="0" fontId="199" fillId="24" borderId="9" applyNumberFormat="0" applyFont="0" applyAlignment="0" applyProtection="0"/>
    <xf numFmtId="214" fontId="197" fillId="24" borderId="9" applyNumberFormat="0" applyFont="0" applyAlignment="0" applyProtection="0"/>
    <xf numFmtId="0" fontId="60" fillId="38" borderId="0" applyNumberFormat="0" applyBorder="0" applyAlignment="0" applyProtection="0"/>
    <xf numFmtId="0" fontId="89" fillId="0" borderId="0"/>
    <xf numFmtId="0" fontId="389" fillId="0" borderId="0"/>
    <xf numFmtId="0" fontId="209" fillId="59" borderId="24">
      <alignment horizontal="left" vertical="center"/>
    </xf>
    <xf numFmtId="0" fontId="103" fillId="24" borderId="9" applyNumberFormat="0" applyFont="0" applyAlignment="0" applyProtection="0"/>
    <xf numFmtId="4" fontId="318" fillId="57" borderId="24">
      <alignment horizontal="right" vertical="center"/>
      <protection locked="0"/>
    </xf>
    <xf numFmtId="0" fontId="89" fillId="0" borderId="0"/>
    <xf numFmtId="214" fontId="130" fillId="21" borderId="3" applyNumberFormat="0" applyAlignment="0" applyProtection="0"/>
    <xf numFmtId="0" fontId="130" fillId="21" borderId="3" applyNumberFormat="0" applyAlignment="0" applyProtection="0"/>
    <xf numFmtId="0" fontId="316" fillId="7" borderId="39" applyNumberFormat="0" applyAlignment="0" applyProtection="0"/>
    <xf numFmtId="0" fontId="146" fillId="8" borderId="3" applyNumberFormat="0" applyAlignment="0" applyProtection="0"/>
    <xf numFmtId="0" fontId="285" fillId="21" borderId="10" applyNumberFormat="0" applyAlignment="0" applyProtection="0"/>
    <xf numFmtId="0" fontId="148" fillId="21" borderId="3" applyNumberFormat="0" applyAlignment="0" applyProtection="0"/>
    <xf numFmtId="214" fontId="147" fillId="21" borderId="10" applyNumberFormat="0" applyAlignment="0" applyProtection="0"/>
    <xf numFmtId="197" fontId="155" fillId="0" borderId="0" applyNumberFormat="0" applyFill="0" applyBorder="0" applyAlignment="0" applyProtection="0"/>
    <xf numFmtId="0" fontId="153" fillId="0" borderId="46" applyNumberFormat="0" applyFill="0" applyAlignment="0" applyProtection="0"/>
    <xf numFmtId="197" fontId="146" fillId="8" borderId="3" applyNumberFormat="0" applyAlignment="0" applyProtection="0"/>
    <xf numFmtId="0" fontId="207" fillId="57" borderId="24">
      <alignment horizontal="left" vertical="center"/>
    </xf>
    <xf numFmtId="0" fontId="127" fillId="11" borderId="0" applyNumberFormat="0" applyBorder="0" applyAlignment="0" applyProtection="0"/>
    <xf numFmtId="9" fontId="90" fillId="0" borderId="0" applyFont="0" applyFill="0" applyBorder="0" applyAlignment="0" applyProtection="0"/>
    <xf numFmtId="0" fontId="152" fillId="0" borderId="7" applyNumberFormat="0" applyFill="0" applyAlignment="0" applyProtection="0"/>
    <xf numFmtId="1" fontId="205" fillId="57" borderId="24">
      <alignment horizontal="right" vertical="center"/>
    </xf>
    <xf numFmtId="0" fontId="127" fillId="10" borderId="0" applyNumberFormat="0" applyBorder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60" fillId="55" borderId="0" applyNumberFormat="0" applyBorder="0" applyAlignment="0" applyProtection="0"/>
    <xf numFmtId="0" fontId="205" fillId="58" borderId="24">
      <alignment horizontal="center" vertical="center"/>
    </xf>
    <xf numFmtId="0" fontId="103" fillId="4" borderId="0" applyNumberFormat="0" applyBorder="0" applyAlignment="0" applyProtection="0"/>
    <xf numFmtId="0" fontId="285" fillId="21" borderId="10" applyNumberFormat="0" applyAlignment="0" applyProtection="0"/>
    <xf numFmtId="197" fontId="140" fillId="8" borderId="3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0" fontId="147" fillId="21" borderId="10" applyNumberFormat="0" applyAlignment="0" applyProtection="0"/>
    <xf numFmtId="0" fontId="285" fillId="21" borderId="10" applyNumberFormat="0" applyAlignment="0" applyProtection="0"/>
    <xf numFmtId="0" fontId="285" fillId="21" borderId="10" applyNumberFormat="0" applyAlignment="0" applyProtection="0"/>
    <xf numFmtId="197" fontId="103" fillId="0" borderId="0"/>
    <xf numFmtId="0" fontId="157" fillId="4" borderId="0" applyNumberFormat="0" applyBorder="0" applyAlignment="0" applyProtection="0"/>
    <xf numFmtId="0" fontId="60" fillId="38" borderId="0" applyNumberFormat="0" applyBorder="0" applyAlignment="0" applyProtection="0"/>
    <xf numFmtId="0" fontId="38" fillId="0" borderId="0"/>
    <xf numFmtId="0" fontId="89" fillId="0" borderId="0"/>
    <xf numFmtId="0" fontId="268" fillId="56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126" fillId="18" borderId="0" applyNumberFormat="0" applyBorder="0" applyAlignment="0" applyProtection="0"/>
    <xf numFmtId="197" fontId="209" fillId="59" borderId="24">
      <alignment horizontal="left" vertical="center"/>
    </xf>
    <xf numFmtId="0" fontId="152" fillId="0" borderId="0" applyNumberFormat="0" applyFill="0" applyBorder="0" applyAlignment="0" applyProtection="0"/>
    <xf numFmtId="0" fontId="222" fillId="0" borderId="28"/>
    <xf numFmtId="0" fontId="285" fillId="21" borderId="10" applyNumberFormat="0" applyAlignment="0" applyProtection="0"/>
    <xf numFmtId="0" fontId="284" fillId="8" borderId="3" applyNumberFormat="0" applyAlignment="0" applyProtection="0"/>
    <xf numFmtId="0" fontId="140" fillId="8" borderId="3" applyNumberFormat="0" applyAlignment="0" applyProtection="0"/>
    <xf numFmtId="197" fontId="90" fillId="0" borderId="0"/>
    <xf numFmtId="49" fontId="325" fillId="0" borderId="24">
      <alignment horizontal="left" vertical="center"/>
    </xf>
    <xf numFmtId="0" fontId="147" fillId="21" borderId="10" applyNumberFormat="0" applyAlignment="0" applyProtection="0"/>
    <xf numFmtId="0" fontId="274" fillId="0" borderId="0" applyNumberFormat="0" applyFill="0" applyBorder="0" applyAlignment="0" applyProtection="0">
      <alignment vertical="top"/>
      <protection locked="0"/>
    </xf>
    <xf numFmtId="197" fontId="130" fillId="21" borderId="3" applyNumberFormat="0" applyAlignment="0" applyProtection="0"/>
    <xf numFmtId="0" fontId="140" fillId="8" borderId="3" applyNumberFormat="0" applyAlignment="0" applyProtection="0"/>
    <xf numFmtId="0" fontId="285" fillId="21" borderId="10" applyNumberFormat="0" applyAlignment="0" applyProtection="0"/>
    <xf numFmtId="0" fontId="130" fillId="21" borderId="3" applyNumberFormat="0" applyAlignment="0" applyProtection="0"/>
    <xf numFmtId="0" fontId="204" fillId="0" borderId="0" applyFont="0" applyFill="0" applyBorder="0" applyAlignment="0" applyProtection="0"/>
    <xf numFmtId="0" fontId="140" fillId="8" borderId="3" applyNumberFormat="0" applyAlignment="0" applyProtection="0"/>
    <xf numFmtId="0" fontId="148" fillId="21" borderId="3" applyNumberFormat="0" applyAlignment="0" applyProtection="0"/>
    <xf numFmtId="0" fontId="197" fillId="24" borderId="9" applyNumberFormat="0" applyFon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30" fillId="21" borderId="3" applyNumberFormat="0" applyAlignment="0" applyProtection="0"/>
    <xf numFmtId="0" fontId="106" fillId="0" borderId="0"/>
    <xf numFmtId="0" fontId="285" fillId="21" borderId="10" applyNumberFormat="0" applyAlignment="0" applyProtection="0"/>
    <xf numFmtId="0" fontId="130" fillId="21" borderId="3" applyNumberFormat="0" applyAlignment="0" applyProtection="0"/>
    <xf numFmtId="0" fontId="207" fillId="57" borderId="24">
      <alignment horizontal="left" vertical="center"/>
    </xf>
    <xf numFmtId="0" fontId="206" fillId="57" borderId="24">
      <alignment horizontal="right" vertical="center"/>
    </xf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6" fillId="8" borderId="3" applyNumberFormat="0" applyAlignment="0" applyProtection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253" fillId="0" borderId="30" applyNumberFormat="0" applyFill="0" applyAlignment="0" applyProtection="0"/>
    <xf numFmtId="0" fontId="200" fillId="0" borderId="0"/>
    <xf numFmtId="0" fontId="89" fillId="0" borderId="0"/>
    <xf numFmtId="0" fontId="125" fillId="5" borderId="0" applyNumberFormat="0" applyBorder="0" applyAlignment="0" applyProtection="0"/>
    <xf numFmtId="0" fontId="102" fillId="0" borderId="0"/>
    <xf numFmtId="0" fontId="205" fillId="58" borderId="24">
      <alignment horizontal="center" vertical="center"/>
    </xf>
    <xf numFmtId="214" fontId="146" fillId="8" borderId="3" applyNumberFormat="0" applyAlignment="0" applyProtection="0"/>
    <xf numFmtId="49" fontId="124" fillId="0" borderId="24">
      <alignment horizontal="center" vertical="center" wrapText="1"/>
    </xf>
    <xf numFmtId="0" fontId="153" fillId="0" borderId="12" applyNumberFormat="0" applyFill="0" applyAlignment="0" applyProtection="0"/>
    <xf numFmtId="0" fontId="161" fillId="7" borderId="0" applyNumberFormat="0" applyBorder="0" applyAlignment="0" applyProtection="0"/>
    <xf numFmtId="0" fontId="103" fillId="24" borderId="9" applyNumberFormat="0" applyFont="0" applyAlignment="0" applyProtection="0"/>
    <xf numFmtId="0" fontId="148" fillId="21" borderId="3" applyNumberFormat="0" applyAlignment="0" applyProtection="0"/>
    <xf numFmtId="0" fontId="38" fillId="43" borderId="0" applyNumberFormat="0" applyBorder="0" applyAlignment="0" applyProtection="0"/>
    <xf numFmtId="0" fontId="199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303" fillId="57" borderId="24">
      <alignment horizontal="right" vertical="center"/>
    </xf>
    <xf numFmtId="4" fontId="93" fillId="61" borderId="24">
      <alignment horizontal="right" vertical="center"/>
      <protection locked="0"/>
    </xf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03" fillId="24" borderId="9" applyNumberFormat="0" applyFont="0" applyAlignment="0" applyProtection="0"/>
    <xf numFmtId="227" fontId="146" fillId="8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38" fillId="0" borderId="0"/>
    <xf numFmtId="0" fontId="147" fillId="25" borderId="10" applyNumberFormat="0" applyAlignment="0" applyProtection="0"/>
    <xf numFmtId="0" fontId="207" fillId="57" borderId="24"/>
    <xf numFmtId="0" fontId="153" fillId="0" borderId="12" applyNumberFormat="0" applyFill="0" applyAlignment="0" applyProtection="0"/>
    <xf numFmtId="43" fontId="60" fillId="0" borderId="0" applyFont="0" applyFill="0" applyBorder="0" applyAlignment="0" applyProtection="0"/>
    <xf numFmtId="0" fontId="127" fillId="13" borderId="0" applyNumberFormat="0" applyBorder="0" applyAlignment="0" applyProtection="0"/>
    <xf numFmtId="0" fontId="127" fillId="16" borderId="0" applyNumberFormat="0" applyBorder="0" applyAlignment="0" applyProtection="0"/>
    <xf numFmtId="0" fontId="60" fillId="0" borderId="0"/>
    <xf numFmtId="0" fontId="38" fillId="0" borderId="0"/>
    <xf numFmtId="0" fontId="103" fillId="9" borderId="0" applyNumberFormat="0" applyBorder="0" applyAlignment="0" applyProtection="0"/>
    <xf numFmtId="0" fontId="90" fillId="24" borderId="9" applyNumberFormat="0" applyFont="0" applyAlignment="0" applyProtection="0"/>
    <xf numFmtId="0" fontId="286" fillId="21" borderId="3" applyNumberFormat="0" applyAlignment="0" applyProtection="0"/>
    <xf numFmtId="0" fontId="38" fillId="0" borderId="0"/>
    <xf numFmtId="197" fontId="219" fillId="0" borderId="0">
      <protection locked="0"/>
    </xf>
    <xf numFmtId="0" fontId="38" fillId="0" borderId="0"/>
    <xf numFmtId="0" fontId="199" fillId="0" borderId="0"/>
    <xf numFmtId="0" fontId="103" fillId="12" borderId="0" applyNumberFormat="0" applyBorder="0" applyAlignment="0" applyProtection="0"/>
    <xf numFmtId="0" fontId="272" fillId="0" borderId="14" applyNumberFormat="0" applyFill="0" applyAlignment="0" applyProtection="0"/>
    <xf numFmtId="0" fontId="316" fillId="7" borderId="39" applyNumberFormat="0" applyAlignment="0" applyProtection="0"/>
    <xf numFmtId="49" fontId="118" fillId="0" borderId="24">
      <alignment horizontal="left" vertical="center"/>
    </xf>
    <xf numFmtId="0" fontId="148" fillId="25" borderId="3" applyNumberFormat="0" applyAlignment="0" applyProtection="0"/>
    <xf numFmtId="0" fontId="153" fillId="0" borderId="12" applyNumberFormat="0" applyFill="0" applyAlignment="0" applyProtection="0"/>
    <xf numFmtId="0" fontId="278" fillId="59" borderId="24">
      <alignment horizontal="left" vertical="center"/>
    </xf>
    <xf numFmtId="0" fontId="60" fillId="0" borderId="0"/>
    <xf numFmtId="0" fontId="38" fillId="0" borderId="0"/>
    <xf numFmtId="197" fontId="103" fillId="4" borderId="0" applyNumberFormat="0" applyBorder="0" applyAlignment="0" applyProtection="0"/>
    <xf numFmtId="0" fontId="197" fillId="24" borderId="9" applyNumberFormat="0" applyFont="0" applyAlignment="0" applyProtection="0"/>
    <xf numFmtId="0" fontId="90" fillId="24" borderId="9" applyNumberFormat="0" applyFont="0" applyAlignment="0" applyProtection="0"/>
    <xf numFmtId="0" fontId="103" fillId="5" borderId="0" applyNumberFormat="0" applyBorder="0" applyAlignment="0" applyProtection="0"/>
    <xf numFmtId="0" fontId="38" fillId="0" borderId="0"/>
    <xf numFmtId="0" fontId="90" fillId="0" borderId="0"/>
    <xf numFmtId="0" fontId="89" fillId="0" borderId="0"/>
    <xf numFmtId="0" fontId="38" fillId="0" borderId="0"/>
    <xf numFmtId="0" fontId="130" fillId="21" borderId="3" applyNumberFormat="0" applyAlignment="0" applyProtection="0"/>
    <xf numFmtId="0" fontId="38" fillId="0" borderId="0"/>
    <xf numFmtId="0" fontId="162" fillId="0" borderId="0"/>
    <xf numFmtId="190" fontId="200" fillId="0" borderId="0" applyFont="0" applyFill="0" applyBorder="0" applyAlignment="0" applyProtection="0"/>
    <xf numFmtId="191" fontId="200" fillId="0" borderId="0" applyFont="0" applyFill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214" fontId="143" fillId="21" borderId="10" applyNumberFormat="0" applyAlignment="0" applyProtection="0"/>
    <xf numFmtId="0" fontId="103" fillId="8" borderId="0" applyNumberFormat="0" applyBorder="0" applyAlignment="0" applyProtection="0"/>
    <xf numFmtId="0" fontId="103" fillId="23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4" fontId="93" fillId="61" borderId="24">
      <alignment horizontal="right" vertical="center"/>
      <protection locked="0"/>
    </xf>
    <xf numFmtId="0" fontId="127" fillId="10" borderId="0" applyNumberFormat="0" applyBorder="0" applyAlignment="0" applyProtection="0"/>
    <xf numFmtId="0" fontId="103" fillId="6" borderId="0" applyNumberFormat="0" applyBorder="0" applyAlignment="0" applyProtection="0"/>
    <xf numFmtId="0" fontId="90" fillId="57" borderId="24">
      <alignment horizontal="left" vertical="center"/>
    </xf>
    <xf numFmtId="41" fontId="2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76" fontId="212" fillId="0" borderId="0" applyFont="0" applyFill="0" applyBorder="0" applyAlignment="0" applyProtection="0"/>
    <xf numFmtId="187" fontId="132" fillId="0" borderId="0">
      <protection locked="0"/>
    </xf>
    <xf numFmtId="187" fontId="132" fillId="0" borderId="0">
      <protection locked="0"/>
    </xf>
    <xf numFmtId="187" fontId="138" fillId="0" borderId="0">
      <protection locked="0"/>
    </xf>
    <xf numFmtId="187" fontId="138" fillId="0" borderId="0">
      <protection locked="0"/>
    </xf>
    <xf numFmtId="197" fontId="146" fillId="8" borderId="3" applyNumberFormat="0" applyAlignment="0" applyProtection="0"/>
    <xf numFmtId="49" fontId="275" fillId="0" borderId="24">
      <alignment horizontal="center" vertical="center"/>
      <protection locked="0"/>
    </xf>
    <xf numFmtId="0" fontId="161" fillId="5" borderId="0" applyNumberFormat="0" applyBorder="0" applyAlignment="0" applyProtection="0"/>
    <xf numFmtId="0" fontId="106" fillId="0" borderId="0"/>
    <xf numFmtId="0" fontId="200" fillId="0" borderId="0"/>
    <xf numFmtId="0" fontId="106" fillId="0" borderId="0"/>
    <xf numFmtId="187" fontId="132" fillId="0" borderId="29">
      <protection locked="0"/>
    </xf>
    <xf numFmtId="0" fontId="127" fillId="62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63" borderId="0" applyNumberFormat="0" applyBorder="0" applyAlignment="0" applyProtection="0"/>
    <xf numFmtId="0" fontId="127" fillId="18" borderId="0" applyNumberFormat="0" applyBorder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253" fillId="0" borderId="30" applyNumberFormat="0" applyFill="0" applyAlignment="0" applyProtection="0"/>
    <xf numFmtId="0" fontId="254" fillId="0" borderId="31" applyNumberFormat="0" applyFill="0" applyAlignment="0" applyProtection="0"/>
    <xf numFmtId="0" fontId="248" fillId="0" borderId="32" applyNumberFormat="0" applyFill="0" applyAlignment="0" applyProtection="0"/>
    <xf numFmtId="0" fontId="248" fillId="0" borderId="0" applyNumberFormat="0" applyFill="0" applyBorder="0" applyAlignment="0" applyProtection="0"/>
    <xf numFmtId="0" fontId="153" fillId="0" borderId="33" applyNumberFormat="0" applyFill="0" applyAlignment="0" applyProtection="0"/>
    <xf numFmtId="0" fontId="255" fillId="0" borderId="0" applyNumberFormat="0" applyFill="0" applyBorder="0" applyAlignment="0" applyProtection="0"/>
    <xf numFmtId="0" fontId="256" fillId="23" borderId="0" applyNumberFormat="0" applyBorder="0" applyAlignment="0" applyProtection="0"/>
    <xf numFmtId="0" fontId="103" fillId="0" borderId="0"/>
    <xf numFmtId="0" fontId="103" fillId="0" borderId="0"/>
    <xf numFmtId="0" fontId="140" fillId="8" borderId="3" applyNumberFormat="0" applyAlignment="0" applyProtection="0"/>
    <xf numFmtId="0" fontId="157" fillId="6" borderId="0" applyNumberFormat="0" applyBorder="0" applyAlignment="0" applyProtection="0"/>
    <xf numFmtId="0" fontId="279" fillId="24" borderId="9" applyNumberFormat="0" applyFont="0" applyAlignment="0" applyProtection="0"/>
    <xf numFmtId="9" fontId="103" fillId="0" borderId="0" applyFont="0" applyFill="0" applyBorder="0" applyAlignment="0" applyProtection="0"/>
    <xf numFmtId="0" fontId="160" fillId="0" borderId="34" applyNumberFormat="0" applyFill="0" applyAlignment="0" applyProtection="0"/>
    <xf numFmtId="182" fontId="103" fillId="0" borderId="0" applyFont="0" applyFill="0" applyBorder="0" applyAlignment="0" applyProtection="0"/>
    <xf numFmtId="0" fontId="161" fillId="7" borderId="0" applyNumberFormat="0" applyBorder="0" applyAlignment="0" applyProtection="0"/>
    <xf numFmtId="214" fontId="153" fillId="0" borderId="12" applyNumberFormat="0" applyFill="0" applyAlignment="0" applyProtection="0"/>
    <xf numFmtId="0" fontId="38" fillId="0" borderId="0"/>
    <xf numFmtId="9" fontId="90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43" fontId="212" fillId="0" borderId="0" applyFont="0" applyFill="0" applyBorder="0" applyAlignment="0" applyProtection="0"/>
    <xf numFmtId="49" fontId="320" fillId="57" borderId="24">
      <alignment horizontal="left" vertical="center"/>
    </xf>
    <xf numFmtId="197" fontId="103" fillId="9" borderId="0" applyNumberFormat="0" applyBorder="0" applyAlignment="0" applyProtection="0"/>
    <xf numFmtId="0" fontId="147" fillId="21" borderId="10" applyNumberFormat="0" applyAlignment="0" applyProtection="0"/>
    <xf numFmtId="0" fontId="161" fillId="5" borderId="0" applyNumberFormat="0" applyBorder="0" applyAlignment="0" applyProtection="0"/>
    <xf numFmtId="214" fontId="147" fillId="21" borderId="10" applyNumberFormat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43" fillId="21" borderId="10" applyNumberFormat="0" applyAlignment="0" applyProtection="0"/>
    <xf numFmtId="0" fontId="195" fillId="0" borderId="12" applyNumberFormat="0" applyFill="0" applyAlignment="0" applyProtection="0"/>
    <xf numFmtId="0" fontId="103" fillId="24" borderId="9" applyNumberFormat="0" applyFont="0" applyAlignment="0" applyProtection="0"/>
    <xf numFmtId="43" fontId="106" fillId="0" borderId="0" applyFont="0" applyFill="0" applyBorder="0" applyAlignment="0" applyProtection="0"/>
    <xf numFmtId="0" fontId="38" fillId="0" borderId="0"/>
    <xf numFmtId="0" fontId="127" fillId="62" borderId="0" applyNumberFormat="0" applyBorder="0" applyAlignment="0" applyProtection="0"/>
    <xf numFmtId="197" fontId="130" fillId="21" borderId="3" applyNumberFormat="0" applyAlignment="0" applyProtection="0"/>
    <xf numFmtId="0" fontId="125" fillId="0" borderId="0"/>
    <xf numFmtId="0" fontId="248" fillId="0" borderId="0" applyNumberFormat="0" applyFill="0" applyBorder="0" applyAlignment="0" applyProtection="0"/>
    <xf numFmtId="0" fontId="103" fillId="11" borderId="0" applyNumberFormat="0" applyBorder="0" applyAlignment="0" applyProtection="0"/>
    <xf numFmtId="0" fontId="140" fillId="8" borderId="3" applyNumberFormat="0" applyAlignment="0" applyProtection="0"/>
    <xf numFmtId="0" fontId="146" fillId="8" borderId="3" applyNumberFormat="0" applyAlignment="0" applyProtection="0"/>
    <xf numFmtId="43" fontId="218" fillId="0" borderId="0" applyFont="0" applyFill="0" applyBorder="0" applyAlignment="0" applyProtection="0"/>
    <xf numFmtId="0" fontId="130" fillId="21" borderId="3" applyNumberFormat="0" applyAlignment="0" applyProtection="0"/>
    <xf numFmtId="0" fontId="286" fillId="21" borderId="3" applyNumberFormat="0" applyAlignment="0" applyProtection="0"/>
    <xf numFmtId="0" fontId="103" fillId="24" borderId="0" applyNumberFormat="0" applyBorder="0" applyAlignment="0" applyProtection="0"/>
    <xf numFmtId="0" fontId="303" fillId="57" borderId="24">
      <alignment horizontal="right" vertical="center"/>
    </xf>
    <xf numFmtId="0" fontId="95" fillId="24" borderId="9" applyNumberFormat="0" applyFont="0" applyAlignment="0" applyProtection="0"/>
    <xf numFmtId="0" fontId="277" fillId="58" borderId="24">
      <alignment horizontal="center" vertical="center"/>
    </xf>
    <xf numFmtId="0" fontId="140" fillId="8" borderId="3" applyNumberFormat="0" applyAlignment="0" applyProtection="0"/>
    <xf numFmtId="49" fontId="89" fillId="0" borderId="24">
      <alignment horizontal="left" vertical="center"/>
      <protection locked="0"/>
    </xf>
    <xf numFmtId="214" fontId="143" fillId="21" borderId="10" applyNumberFormat="0" applyAlignment="0" applyProtection="0"/>
    <xf numFmtId="0" fontId="157" fillId="4" borderId="0" applyNumberFormat="0" applyBorder="0" applyAlignment="0" applyProtection="0"/>
    <xf numFmtId="214" fontId="148" fillId="21" borderId="3" applyNumberFormat="0" applyAlignment="0" applyProtection="0"/>
    <xf numFmtId="0" fontId="103" fillId="4" borderId="0" applyNumberFormat="0" applyBorder="0" applyAlignment="0" applyProtection="0"/>
    <xf numFmtId="49" fontId="323" fillId="57" borderId="24">
      <alignment horizontal="left" vertical="center"/>
    </xf>
    <xf numFmtId="0" fontId="140" fillId="8" borderId="3" applyNumberFormat="0" applyAlignment="0" applyProtection="0"/>
    <xf numFmtId="0" fontId="103" fillId="4" borderId="0" applyNumberFormat="0" applyBorder="0" applyAlignment="0" applyProtection="0"/>
    <xf numFmtId="0" fontId="127" fillId="7" borderId="0" applyNumberFormat="0" applyBorder="0" applyAlignment="0" applyProtection="0"/>
    <xf numFmtId="0" fontId="131" fillId="22" borderId="4" applyNumberFormat="0" applyAlignment="0" applyProtection="0"/>
    <xf numFmtId="0" fontId="207" fillId="57" borderId="24">
      <alignment horizontal="left" vertical="center"/>
    </xf>
    <xf numFmtId="0" fontId="209" fillId="59" borderId="24">
      <alignment horizontal="left" vertical="center"/>
    </xf>
    <xf numFmtId="0" fontId="197" fillId="24" borderId="9" applyNumberFormat="0" applyFont="0" applyAlignment="0" applyProtection="0"/>
    <xf numFmtId="49" fontId="275" fillId="57" borderId="24">
      <alignment horizontal="left" vertical="center"/>
      <protection locked="0"/>
    </xf>
    <xf numFmtId="0" fontId="286" fillId="21" borderId="3" applyNumberFormat="0" applyAlignment="0" applyProtection="0"/>
    <xf numFmtId="0" fontId="130" fillId="21" borderId="3" applyNumberFormat="0" applyAlignment="0" applyProtection="0"/>
    <xf numFmtId="0" fontId="146" fillId="8" borderId="3" applyNumberFormat="0" applyAlignment="0" applyProtection="0"/>
    <xf numFmtId="197" fontId="146" fillId="8" borderId="3" applyNumberFormat="0" applyAlignment="0" applyProtection="0"/>
    <xf numFmtId="0" fontId="197" fillId="24" borderId="9" applyNumberFormat="0" applyFont="0" applyAlignment="0" applyProtection="0"/>
    <xf numFmtId="0" fontId="316" fillId="7" borderId="39" applyNumberFormat="0" applyAlignment="0" applyProtection="0"/>
    <xf numFmtId="0" fontId="197" fillId="24" borderId="9" applyNumberFormat="0" applyFont="0" applyAlignment="0" applyProtection="0"/>
    <xf numFmtId="9" fontId="90" fillId="0" borderId="0" applyFont="0" applyFill="0" applyBorder="0" applyAlignment="0" applyProtection="0"/>
    <xf numFmtId="0" fontId="146" fillId="8" borderId="3" applyNumberFormat="0" applyAlignment="0" applyProtection="0"/>
    <xf numFmtId="0" fontId="140" fillId="8" borderId="3" applyNumberFormat="0" applyAlignment="0" applyProtection="0"/>
    <xf numFmtId="49" fontId="275" fillId="0" borderId="24">
      <alignment horizontal="center" vertical="center"/>
      <protection locked="0"/>
    </xf>
    <xf numFmtId="1" fontId="205" fillId="57" borderId="24">
      <alignment horizontal="right" vertical="center"/>
    </xf>
    <xf numFmtId="0" fontId="143" fillId="21" borderId="10" applyNumberFormat="0" applyAlignment="0" applyProtection="0"/>
    <xf numFmtId="49" fontId="318" fillId="57" borderId="24">
      <alignment horizontal="left" vertical="center"/>
    </xf>
    <xf numFmtId="0" fontId="127" fillId="12" borderId="0" applyNumberFormat="0" applyBorder="0" applyAlignment="0" applyProtection="0"/>
    <xf numFmtId="0" fontId="216" fillId="0" borderId="0"/>
    <xf numFmtId="0" fontId="127" fillId="4" borderId="0" applyNumberFormat="0" applyBorder="0" applyAlignment="0" applyProtection="0"/>
    <xf numFmtId="0" fontId="197" fillId="24" borderId="9" applyNumberFormat="0" applyFont="0" applyAlignment="0" applyProtection="0"/>
    <xf numFmtId="0" fontId="273" fillId="0" borderId="0" applyNumberFormat="0" applyFill="0" applyBorder="0" applyAlignment="0" applyProtection="0"/>
    <xf numFmtId="0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0" fontId="89" fillId="0" borderId="0"/>
    <xf numFmtId="0" fontId="177" fillId="48" borderId="0" applyNumberFormat="0" applyBorder="0" applyAlignment="0" applyProtection="0"/>
    <xf numFmtId="0" fontId="209" fillId="59" borderId="24">
      <alignment horizontal="left" vertical="center"/>
    </xf>
    <xf numFmtId="0" fontId="89" fillId="0" borderId="0"/>
    <xf numFmtId="0" fontId="157" fillId="4" borderId="0" applyNumberFormat="0" applyBorder="0" applyAlignment="0" applyProtection="0"/>
    <xf numFmtId="0" fontId="248" fillId="0" borderId="32" applyNumberFormat="0" applyFill="0" applyAlignment="0" applyProtection="0"/>
    <xf numFmtId="0" fontId="90" fillId="24" borderId="9" applyNumberFormat="0" applyFont="0" applyAlignment="0" applyProtection="0"/>
    <xf numFmtId="0" fontId="286" fillId="21" borderId="3" applyNumberFormat="0" applyAlignment="0" applyProtection="0"/>
    <xf numFmtId="0" fontId="130" fillId="21" borderId="3" applyNumberFormat="0" applyAlignment="0" applyProtection="0"/>
    <xf numFmtId="0" fontId="103" fillId="24" borderId="9" applyNumberFormat="0" applyFont="0" applyAlignment="0" applyProtection="0"/>
    <xf numFmtId="0" fontId="127" fillId="20" borderId="0" applyNumberFormat="0" applyBorder="0" applyAlignment="0" applyProtection="0"/>
    <xf numFmtId="0" fontId="240" fillId="0" borderId="0" applyNumberFormat="0" applyFill="0" applyBorder="0" applyAlignment="0" applyProtection="0"/>
    <xf numFmtId="4" fontId="299" fillId="0" borderId="24">
      <alignment horizontal="right" vertical="center"/>
    </xf>
    <xf numFmtId="0" fontId="140" fillId="8" borderId="3" applyNumberFormat="0" applyAlignment="0" applyProtection="0"/>
    <xf numFmtId="0" fontId="113" fillId="0" borderId="12" applyNumberFormat="0" applyFill="0" applyAlignment="0" applyProtection="0"/>
    <xf numFmtId="0" fontId="286" fillId="21" borderId="3" applyNumberFormat="0" applyAlignment="0" applyProtection="0"/>
    <xf numFmtId="0" fontId="285" fillId="21" borderId="10" applyNumberFormat="0" applyAlignment="0" applyProtection="0"/>
    <xf numFmtId="227" fontId="146" fillId="8" borderId="3" applyNumberFormat="0" applyAlignment="0" applyProtection="0"/>
    <xf numFmtId="197" fontId="197" fillId="24" borderId="9" applyNumberFormat="0" applyFont="0" applyAlignment="0" applyProtection="0"/>
    <xf numFmtId="0" fontId="148" fillId="21" borderId="3" applyNumberFormat="0" applyAlignment="0" applyProtection="0"/>
    <xf numFmtId="0" fontId="253" fillId="0" borderId="30" applyNumberFormat="0" applyFill="0" applyAlignment="0" applyProtection="0"/>
    <xf numFmtId="0" fontId="143" fillId="21" borderId="10" applyNumberFormat="0" applyAlignment="0" applyProtection="0"/>
    <xf numFmtId="49" fontId="275" fillId="0" borderId="24">
      <alignment horizontal="center" vertical="center"/>
      <protection locked="0"/>
    </xf>
    <xf numFmtId="0" fontId="316" fillId="7" borderId="39" applyNumberFormat="0" applyAlignment="0" applyProtection="0"/>
    <xf numFmtId="0" fontId="286" fillId="21" borderId="3" applyNumberFormat="0" applyAlignment="0" applyProtection="0"/>
    <xf numFmtId="0" fontId="195" fillId="0" borderId="12" applyNumberFormat="0" applyFill="0" applyAlignment="0" applyProtection="0"/>
    <xf numFmtId="49" fontId="320" fillId="57" borderId="24">
      <alignment horizontal="left" vertical="center"/>
      <protection locked="0"/>
    </xf>
    <xf numFmtId="0" fontId="143" fillId="21" borderId="10" applyNumberFormat="0" applyAlignment="0" applyProtection="0"/>
    <xf numFmtId="0" fontId="205" fillId="58" borderId="24">
      <alignment horizontal="left" vertical="center"/>
    </xf>
    <xf numFmtId="0" fontId="286" fillId="21" borderId="3" applyNumberFormat="0" applyAlignment="0" applyProtection="0"/>
    <xf numFmtId="0" fontId="153" fillId="0" borderId="12" applyNumberFormat="0" applyFill="0" applyAlignment="0" applyProtection="0"/>
    <xf numFmtId="0" fontId="279" fillId="24" borderId="9" applyNumberFormat="0" applyFont="0" applyAlignment="0" applyProtection="0"/>
    <xf numFmtId="0" fontId="90" fillId="24" borderId="9" applyNumberFormat="0" applyFont="0" applyAlignment="0" applyProtection="0"/>
    <xf numFmtId="49" fontId="319" fillId="57" borderId="24">
      <alignment horizontal="left" vertical="center"/>
      <protection locked="0"/>
    </xf>
    <xf numFmtId="0" fontId="147" fillId="21" borderId="10" applyNumberFormat="0" applyAlignment="0" applyProtection="0"/>
    <xf numFmtId="0" fontId="137" fillId="0" borderId="0" applyNumberFormat="0" applyFill="0" applyBorder="0" applyAlignment="0" applyProtection="0"/>
    <xf numFmtId="0" fontId="127" fillId="15" borderId="0" applyNumberFormat="0" applyBorder="0" applyAlignment="0" applyProtection="0"/>
    <xf numFmtId="0" fontId="140" fillId="8" borderId="3" applyNumberFormat="0" applyAlignment="0" applyProtection="0"/>
    <xf numFmtId="0" fontId="209" fillId="59" borderId="24">
      <alignment horizontal="left" vertical="center"/>
    </xf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167" fontId="123" fillId="0" borderId="0" applyFont="0" applyFill="0" applyBorder="0" applyAlignment="0" applyProtection="0"/>
    <xf numFmtId="0" fontId="130" fillId="21" borderId="3" applyNumberFormat="0" applyAlignment="0" applyProtection="0"/>
    <xf numFmtId="0" fontId="127" fillId="15" borderId="0" applyNumberFormat="0" applyBorder="0" applyAlignment="0" applyProtection="0"/>
    <xf numFmtId="0" fontId="38" fillId="0" borderId="0"/>
    <xf numFmtId="0" fontId="90" fillId="24" borderId="9" applyNumberFormat="0" applyFont="0" applyAlignment="0" applyProtection="0"/>
    <xf numFmtId="49" fontId="124" fillId="0" borderId="24">
      <alignment horizontal="center" vertical="center" wrapText="1"/>
    </xf>
    <xf numFmtId="0" fontId="125" fillId="0" borderId="0"/>
    <xf numFmtId="197" fontId="143" fillId="21" borderId="10" applyNumberFormat="0" applyAlignment="0" applyProtection="0"/>
    <xf numFmtId="0" fontId="103" fillId="5" borderId="0" applyNumberFormat="0" applyBorder="0" applyAlignment="0" applyProtection="0"/>
    <xf numFmtId="0" fontId="127" fillId="14" borderId="0" applyNumberFormat="0" applyBorder="0" applyAlignment="0" applyProtection="0"/>
    <xf numFmtId="1" fontId="205" fillId="57" borderId="24">
      <alignment horizontal="right" vertical="center"/>
    </xf>
    <xf numFmtId="49" fontId="319" fillId="57" borderId="24">
      <alignment horizontal="left" vertical="center"/>
    </xf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27" fillId="15" borderId="0" applyNumberFormat="0" applyBorder="0" applyAlignment="0" applyProtection="0"/>
    <xf numFmtId="0" fontId="148" fillId="21" borderId="3" applyNumberFormat="0" applyAlignment="0" applyProtection="0"/>
    <xf numFmtId="0" fontId="197" fillId="24" borderId="9" applyNumberFormat="0" applyFont="0" applyAlignment="0" applyProtection="0"/>
    <xf numFmtId="0" fontId="127" fillId="10" borderId="0" applyNumberFormat="0" applyBorder="0" applyAlignment="0" applyProtection="0"/>
    <xf numFmtId="0" fontId="143" fillId="21" borderId="10" applyNumberFormat="0" applyAlignment="0" applyProtection="0"/>
    <xf numFmtId="0" fontId="177" fillId="45" borderId="0" applyNumberFormat="0" applyBorder="0" applyAlignment="0" applyProtection="0"/>
    <xf numFmtId="0" fontId="152" fillId="0" borderId="0" applyNumberFormat="0" applyFill="0" applyBorder="0" applyAlignment="0" applyProtection="0"/>
    <xf numFmtId="0" fontId="245" fillId="25" borderId="3" applyNumberFormat="0" applyAlignment="0" applyProtection="0"/>
    <xf numFmtId="0" fontId="103" fillId="9" borderId="0" applyNumberFormat="0" applyBorder="0" applyAlignment="0" applyProtection="0"/>
    <xf numFmtId="0" fontId="140" fillId="8" borderId="3" applyNumberFormat="0" applyAlignment="0" applyProtection="0"/>
    <xf numFmtId="0" fontId="130" fillId="21" borderId="3" applyNumberFormat="0" applyAlignment="0" applyProtection="0"/>
    <xf numFmtId="197" fontId="140" fillId="8" borderId="3" applyNumberFormat="0" applyAlignment="0" applyProtection="0"/>
    <xf numFmtId="0" fontId="147" fillId="21" borderId="10" applyNumberFormat="0" applyAlignment="0" applyProtection="0"/>
    <xf numFmtId="0" fontId="90" fillId="24" borderId="9" applyNumberFormat="0" applyFont="0" applyAlignment="0" applyProtection="0"/>
    <xf numFmtId="197" fontId="89" fillId="0" borderId="0"/>
    <xf numFmtId="0" fontId="103" fillId="7" borderId="0" applyNumberFormat="0" applyBorder="0" applyAlignment="0" applyProtection="0"/>
    <xf numFmtId="0" fontId="38" fillId="42" borderId="0" applyNumberFormat="0" applyBorder="0" applyAlignment="0" applyProtection="0"/>
    <xf numFmtId="0" fontId="125" fillId="0" borderId="0"/>
    <xf numFmtId="49" fontId="89" fillId="0" borderId="24">
      <alignment horizontal="left" vertical="center"/>
      <protection locked="0"/>
    </xf>
    <xf numFmtId="49" fontId="124" fillId="0" borderId="24">
      <alignment horizontal="center" vertical="center" wrapText="1"/>
    </xf>
    <xf numFmtId="49" fontId="89" fillId="0" borderId="24">
      <alignment horizontal="left" vertical="center"/>
      <protection locked="0"/>
    </xf>
    <xf numFmtId="0" fontId="89" fillId="0" borderId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27" fillId="7" borderId="0" applyNumberFormat="0" applyBorder="0" applyAlignment="0" applyProtection="0"/>
    <xf numFmtId="0" fontId="195" fillId="0" borderId="12" applyNumberFormat="0" applyFill="0" applyAlignment="0" applyProtection="0"/>
    <xf numFmtId="0" fontId="146" fillId="8" borderId="3" applyNumberFormat="0" applyAlignment="0" applyProtection="0"/>
    <xf numFmtId="0" fontId="89" fillId="24" borderId="9" applyNumberFormat="0" applyFont="0" applyAlignment="0" applyProtection="0"/>
    <xf numFmtId="49" fontId="325" fillId="0" borderId="24">
      <alignment horizontal="left" vertical="center"/>
      <protection locked="0"/>
    </xf>
    <xf numFmtId="0" fontId="148" fillId="21" borderId="3" applyNumberFormat="0" applyAlignment="0" applyProtection="0"/>
    <xf numFmtId="0" fontId="38" fillId="0" borderId="0"/>
    <xf numFmtId="0" fontId="38" fillId="0" borderId="0"/>
    <xf numFmtId="0" fontId="38" fillId="0" borderId="0"/>
    <xf numFmtId="0" fontId="195" fillId="0" borderId="12" applyNumberFormat="0" applyFill="0" applyAlignment="0" applyProtection="0"/>
    <xf numFmtId="49" fontId="118" fillId="0" borderId="24">
      <alignment horizontal="left" vertical="center"/>
    </xf>
    <xf numFmtId="0" fontId="125" fillId="0" borderId="0"/>
    <xf numFmtId="0" fontId="127" fillId="18" borderId="0" applyNumberFormat="0" applyBorder="0" applyAlignment="0" applyProtection="0"/>
    <xf numFmtId="0" fontId="146" fillId="23" borderId="3" applyNumberFormat="0" applyAlignment="0" applyProtection="0"/>
    <xf numFmtId="1" fontId="205" fillId="57" borderId="24">
      <alignment horizontal="right" vertical="center"/>
    </xf>
    <xf numFmtId="197" fontId="197" fillId="24" borderId="9" applyNumberFormat="0" applyFont="0" applyAlignment="0" applyProtection="0"/>
    <xf numFmtId="1" fontId="205" fillId="57" borderId="24">
      <alignment horizontal="right" vertical="center"/>
    </xf>
    <xf numFmtId="49" fontId="325" fillId="0" borderId="24">
      <alignment horizontal="left" vertical="center"/>
      <protection locked="0"/>
    </xf>
    <xf numFmtId="0" fontId="147" fillId="21" borderId="10" applyNumberFormat="0" applyAlignment="0" applyProtection="0"/>
    <xf numFmtId="185" fontId="123" fillId="0" borderId="0" applyFont="0" applyFill="0" applyBorder="0" applyAlignment="0" applyProtection="0"/>
    <xf numFmtId="197" fontId="103" fillId="6" borderId="0" applyNumberFormat="0" applyBorder="0" applyAlignment="0" applyProtection="0"/>
    <xf numFmtId="214" fontId="143" fillId="21" borderId="10" applyNumberFormat="0" applyAlignment="0" applyProtection="0"/>
    <xf numFmtId="0" fontId="153" fillId="0" borderId="12" applyNumberFormat="0" applyFill="0" applyAlignment="0" applyProtection="0"/>
    <xf numFmtId="49" fontId="89" fillId="0" borderId="24">
      <alignment horizontal="left" vertical="center"/>
      <protection locked="0"/>
    </xf>
    <xf numFmtId="0" fontId="153" fillId="0" borderId="33" applyNumberFormat="0" applyFill="0" applyAlignment="0" applyProtection="0"/>
    <xf numFmtId="0" fontId="130" fillId="21" borderId="3" applyNumberFormat="0" applyAlignment="0" applyProtection="0"/>
    <xf numFmtId="0" fontId="90" fillId="57" borderId="24">
      <alignment horizontal="left" vertical="center"/>
    </xf>
    <xf numFmtId="214" fontId="130" fillId="21" borderId="3" applyNumberFormat="0" applyAlignment="0" applyProtection="0"/>
    <xf numFmtId="0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0" fontId="126" fillId="13" borderId="0" applyNumberFormat="0" applyBorder="0" applyAlignment="0" applyProtection="0"/>
    <xf numFmtId="197" fontId="140" fillId="8" borderId="3" applyNumberFormat="0" applyAlignment="0" applyProtection="0"/>
    <xf numFmtId="0" fontId="148" fillId="25" borderId="3" applyNumberFormat="0" applyAlignment="0" applyProtection="0"/>
    <xf numFmtId="49" fontId="299" fillId="0" borderId="24">
      <alignment horizontal="left" vertical="center"/>
    </xf>
    <xf numFmtId="0" fontId="130" fillId="21" borderId="3" applyNumberFormat="0" applyAlignment="0" applyProtection="0"/>
    <xf numFmtId="0" fontId="103" fillId="7" borderId="0" applyNumberFormat="0" applyBorder="0" applyAlignment="0" applyProtection="0"/>
    <xf numFmtId="197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6" fillId="8" borderId="3" applyNumberFormat="0" applyAlignment="0" applyProtection="0"/>
    <xf numFmtId="171" fontId="106" fillId="0" borderId="0" applyFont="0" applyFill="0" applyBorder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267" fillId="0" borderId="0" applyNumberFormat="0" applyFill="0" applyBorder="0" applyAlignment="0" applyProtection="0"/>
    <xf numFmtId="0" fontId="38" fillId="0" borderId="0"/>
    <xf numFmtId="0" fontId="127" fillId="12" borderId="0" applyNumberFormat="0" applyBorder="0" applyAlignment="0" applyProtection="0"/>
    <xf numFmtId="0" fontId="143" fillId="21" borderId="10" applyNumberFormat="0" applyAlignment="0" applyProtection="0"/>
    <xf numFmtId="0" fontId="127" fillId="14" borderId="0" applyNumberFormat="0" applyBorder="0" applyAlignment="0" applyProtection="0"/>
    <xf numFmtId="0" fontId="202" fillId="21" borderId="47" applyNumberFormat="0" applyFont="0" applyBorder="0" applyAlignment="0" applyProtection="0">
      <protection hidden="1"/>
    </xf>
    <xf numFmtId="0" fontId="127" fillId="13" borderId="0" applyNumberFormat="0" applyBorder="0" applyAlignment="0" applyProtection="0"/>
    <xf numFmtId="0" fontId="130" fillId="21" borderId="3" applyNumberFormat="0" applyAlignment="0" applyProtection="0"/>
    <xf numFmtId="0" fontId="103" fillId="11" borderId="0" applyNumberFormat="0" applyBorder="0" applyAlignment="0" applyProtection="0"/>
    <xf numFmtId="0" fontId="125" fillId="0" borderId="0"/>
    <xf numFmtId="0" fontId="127" fillId="14" borderId="0" applyNumberFormat="0" applyBorder="0" applyAlignment="0" applyProtection="0"/>
    <xf numFmtId="4" fontId="325" fillId="0" borderId="24">
      <alignment horizontal="right" vertical="center"/>
      <protection locked="0"/>
    </xf>
    <xf numFmtId="49" fontId="322" fillId="57" borderId="24">
      <alignment horizontal="left" vertical="center"/>
      <protection locked="0"/>
    </xf>
    <xf numFmtId="0" fontId="153" fillId="0" borderId="12" applyNumberFormat="0" applyFill="0" applyAlignment="0" applyProtection="0"/>
    <xf numFmtId="0" fontId="238" fillId="0" borderId="12" applyNumberFormat="0" applyFill="0" applyAlignment="0" applyProtection="0"/>
    <xf numFmtId="214" fontId="140" fillId="8" borderId="3" applyNumberFormat="0" applyAlignment="0" applyProtection="0"/>
    <xf numFmtId="214" fontId="147" fillId="21" borderId="10" applyNumberFormat="0" applyAlignment="0" applyProtection="0"/>
    <xf numFmtId="0" fontId="89" fillId="0" borderId="0"/>
    <xf numFmtId="0" fontId="278" fillId="59" borderId="24">
      <alignment horizontal="left" vertical="center"/>
    </xf>
    <xf numFmtId="0" fontId="38" fillId="0" borderId="0"/>
    <xf numFmtId="0" fontId="125" fillId="0" borderId="0"/>
    <xf numFmtId="0" fontId="103" fillId="24" borderId="9" applyNumberFormat="0" applyFont="0" applyAlignment="0" applyProtection="0"/>
    <xf numFmtId="0" fontId="130" fillId="21" borderId="3" applyNumberFormat="0" applyAlignment="0" applyProtection="0"/>
    <xf numFmtId="49" fontId="124" fillId="0" borderId="24">
      <alignment horizontal="center" vertical="center" wrapText="1"/>
    </xf>
    <xf numFmtId="0" fontId="147" fillId="21" borderId="10" applyNumberFormat="0" applyAlignment="0" applyProtection="0"/>
    <xf numFmtId="0" fontId="89" fillId="0" borderId="0"/>
    <xf numFmtId="214" fontId="148" fillId="21" borderId="3" applyNumberFormat="0" applyAlignment="0" applyProtection="0"/>
    <xf numFmtId="0" fontId="219" fillId="0" borderId="0">
      <protection locked="0"/>
    </xf>
    <xf numFmtId="0" fontId="103" fillId="8" borderId="0" applyNumberFormat="0" applyBorder="0" applyAlignment="0" applyProtection="0"/>
    <xf numFmtId="4" fontId="322" fillId="57" borderId="24">
      <alignment horizontal="right" vertical="center"/>
    </xf>
    <xf numFmtId="0" fontId="38" fillId="0" borderId="0"/>
    <xf numFmtId="0" fontId="60" fillId="55" borderId="0" applyNumberFormat="0" applyBorder="0" applyAlignment="0" applyProtection="0"/>
    <xf numFmtId="0" fontId="159" fillId="0" borderId="8" applyNumberFormat="0" applyFill="0" applyAlignment="0" applyProtection="0"/>
    <xf numFmtId="0" fontId="130" fillId="21" borderId="3" applyNumberFormat="0" applyAlignment="0" applyProtection="0"/>
    <xf numFmtId="0" fontId="143" fillId="21" borderId="10" applyNumberFormat="0" applyAlignment="0" applyProtection="0"/>
    <xf numFmtId="0" fontId="103" fillId="24" borderId="9" applyNumberFormat="0" applyFont="0" applyAlignment="0" applyProtection="0"/>
    <xf numFmtId="0" fontId="127" fillId="23" borderId="0" applyNumberFormat="0" applyBorder="0" applyAlignment="0" applyProtection="0"/>
    <xf numFmtId="0" fontId="103" fillId="3" borderId="0" applyNumberFormat="0" applyBorder="0" applyAlignment="0" applyProtection="0"/>
    <xf numFmtId="214" fontId="140" fillId="8" borderId="3" applyNumberFormat="0" applyAlignment="0" applyProtection="0"/>
    <xf numFmtId="0" fontId="140" fillId="8" borderId="3" applyNumberFormat="0" applyAlignment="0" applyProtection="0"/>
    <xf numFmtId="4" fontId="322" fillId="57" borderId="24">
      <alignment horizontal="right" vertical="center"/>
      <protection locked="0"/>
    </xf>
    <xf numFmtId="197" fontId="103" fillId="0" borderId="0"/>
    <xf numFmtId="49" fontId="275" fillId="0" borderId="24">
      <alignment horizontal="center" vertical="center"/>
      <protection locked="0"/>
    </xf>
    <xf numFmtId="197" fontId="103" fillId="0" borderId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27" fillId="18" borderId="0" applyNumberFormat="0" applyBorder="0" applyAlignment="0" applyProtection="0"/>
    <xf numFmtId="0" fontId="153" fillId="0" borderId="12" applyNumberFormat="0" applyFill="0" applyAlignment="0" applyProtection="0"/>
    <xf numFmtId="0" fontId="197" fillId="24" borderId="9" applyNumberFormat="0" applyFont="0" applyAlignment="0" applyProtection="0"/>
    <xf numFmtId="49" fontId="299" fillId="0" borderId="24">
      <alignment horizontal="left" vertical="center"/>
      <protection locked="0"/>
    </xf>
    <xf numFmtId="0" fontId="153" fillId="0" borderId="46" applyNumberFormat="0" applyFill="0" applyAlignment="0" applyProtection="0"/>
    <xf numFmtId="49" fontId="320" fillId="57" borderId="24">
      <alignment horizontal="left" vertical="center"/>
    </xf>
    <xf numFmtId="0" fontId="127" fillId="20" borderId="0" applyNumberFormat="0" applyBorder="0" applyAlignment="0" applyProtection="0"/>
    <xf numFmtId="0" fontId="103" fillId="24" borderId="9" applyNumberFormat="0" applyFont="0" applyAlignment="0" applyProtection="0"/>
    <xf numFmtId="0" fontId="143" fillId="21" borderId="10" applyNumberFormat="0" applyAlignment="0" applyProtection="0"/>
    <xf numFmtId="0" fontId="205" fillId="58" borderId="24">
      <alignment horizontal="left" vertical="center"/>
    </xf>
    <xf numFmtId="43" fontId="60" fillId="0" borderId="0" applyFont="0" applyFill="0" applyBorder="0" applyAlignment="0" applyProtection="0"/>
    <xf numFmtId="0" fontId="103" fillId="10" borderId="0" applyNumberFormat="0" applyBorder="0" applyAlignment="0" applyProtection="0"/>
    <xf numFmtId="0" fontId="126" fillId="20" borderId="0" applyNumberFormat="0" applyBorder="0" applyAlignment="0" applyProtection="0"/>
    <xf numFmtId="0" fontId="60" fillId="0" borderId="0"/>
    <xf numFmtId="0" fontId="199" fillId="24" borderId="9" applyNumberFormat="0" applyFont="0" applyAlignment="0" applyProtection="0"/>
    <xf numFmtId="0" fontId="38" fillId="0" borderId="0"/>
    <xf numFmtId="0" fontId="146" fillId="8" borderId="3" applyNumberFormat="0" applyAlignment="0" applyProtection="0"/>
    <xf numFmtId="214" fontId="130" fillId="21" borderId="3" applyNumberFormat="0" applyAlignment="0" applyProtection="0"/>
    <xf numFmtId="0" fontId="38" fillId="34" borderId="0" applyNumberFormat="0" applyBorder="0" applyAlignment="0" applyProtection="0"/>
    <xf numFmtId="0" fontId="89" fillId="0" borderId="0"/>
    <xf numFmtId="0" fontId="153" fillId="0" borderId="12" applyNumberFormat="0" applyFill="0" applyAlignment="0" applyProtection="0"/>
    <xf numFmtId="0" fontId="206" fillId="57" borderId="24">
      <alignment horizontal="right" vertical="center"/>
    </xf>
    <xf numFmtId="0" fontId="103" fillId="23" borderId="0" applyNumberFormat="0" applyBorder="0" applyAlignment="0" applyProtection="0"/>
    <xf numFmtId="0" fontId="125" fillId="0" borderId="0"/>
    <xf numFmtId="49" fontId="89" fillId="0" borderId="24">
      <alignment horizontal="left" vertical="center"/>
      <protection locked="0"/>
    </xf>
    <xf numFmtId="214" fontId="147" fillId="21" borderId="10" applyNumberFormat="0" applyAlignment="0" applyProtection="0"/>
    <xf numFmtId="0" fontId="147" fillId="25" borderId="10" applyNumberFormat="0" applyAlignment="0" applyProtection="0"/>
    <xf numFmtId="0" fontId="103" fillId="24" borderId="0" applyNumberFormat="0" applyBorder="0" applyAlignment="0" applyProtection="0"/>
    <xf numFmtId="0" fontId="153" fillId="0" borderId="12" applyNumberFormat="0" applyFill="0" applyAlignment="0" applyProtection="0"/>
    <xf numFmtId="197" fontId="90" fillId="0" borderId="0"/>
    <xf numFmtId="0" fontId="197" fillId="24" borderId="9" applyNumberFormat="0" applyFont="0" applyAlignment="0" applyProtection="0"/>
    <xf numFmtId="0" fontId="89" fillId="24" borderId="9" applyNumberFormat="0" applyFont="0" applyAlignment="0" applyProtection="0"/>
    <xf numFmtId="0" fontId="103" fillId="8" borderId="0" applyNumberFormat="0" applyBorder="0" applyAlignment="0" applyProtection="0"/>
    <xf numFmtId="0" fontId="125" fillId="0" borderId="0"/>
    <xf numFmtId="0" fontId="153" fillId="0" borderId="46" applyNumberFormat="0" applyFill="0" applyAlignment="0" applyProtection="0"/>
    <xf numFmtId="0" fontId="103" fillId="24" borderId="9" applyNumberFormat="0" applyFont="0" applyAlignment="0" applyProtection="0"/>
    <xf numFmtId="0" fontId="60" fillId="51" borderId="0" applyNumberFormat="0" applyBorder="0" applyAlignment="0" applyProtection="0"/>
    <xf numFmtId="0" fontId="285" fillId="21" borderId="10" applyNumberFormat="0" applyAlignment="0" applyProtection="0"/>
    <xf numFmtId="0" fontId="254" fillId="0" borderId="31" applyNumberFormat="0" applyFill="0" applyAlignment="0" applyProtection="0"/>
    <xf numFmtId="0" fontId="146" fillId="8" borderId="3" applyNumberFormat="0" applyAlignment="0" applyProtection="0"/>
    <xf numFmtId="0" fontId="140" fillId="8" borderId="3" applyNumberFormat="0" applyAlignment="0" applyProtection="0"/>
    <xf numFmtId="0" fontId="268" fillId="44" borderId="0" applyNumberFormat="0" applyBorder="0" applyAlignment="0" applyProtection="0"/>
    <xf numFmtId="0" fontId="199" fillId="24" borderId="9" applyNumberFormat="0" applyFont="0" applyAlignment="0" applyProtection="0"/>
    <xf numFmtId="0" fontId="125" fillId="0" borderId="0"/>
    <xf numFmtId="214" fontId="143" fillId="21" borderId="10" applyNumberFormat="0" applyAlignment="0" applyProtection="0"/>
    <xf numFmtId="49" fontId="124" fillId="0" borderId="24">
      <alignment horizontal="center" vertical="center" wrapText="1"/>
    </xf>
    <xf numFmtId="0" fontId="197" fillId="24" borderId="9" applyNumberFormat="0" applyFont="0" applyAlignment="0" applyProtection="0"/>
    <xf numFmtId="0" fontId="38" fillId="46" borderId="0" applyNumberFormat="0" applyBorder="0" applyAlignment="0" applyProtection="0"/>
    <xf numFmtId="197" fontId="143" fillId="21" borderId="10" applyNumberFormat="0" applyAlignment="0" applyProtection="0"/>
    <xf numFmtId="0" fontId="304" fillId="57" borderId="24">
      <alignment horizontal="left" vertical="center"/>
    </xf>
    <xf numFmtId="197" fontId="127" fillId="17" borderId="0" applyNumberFormat="0" applyBorder="0" applyAlignment="0" applyProtection="0"/>
    <xf numFmtId="43" fontId="106" fillId="0" borderId="0" applyFont="0" applyFill="0" applyBorder="0" applyAlignment="0" applyProtection="0"/>
    <xf numFmtId="49" fontId="89" fillId="0" borderId="24">
      <alignment horizontal="left" vertical="center"/>
      <protection locked="0"/>
    </xf>
    <xf numFmtId="197" fontId="103" fillId="0" borderId="0"/>
    <xf numFmtId="0" fontId="147" fillId="21" borderId="10" applyNumberFormat="0" applyAlignment="0" applyProtection="0"/>
    <xf numFmtId="0" fontId="153" fillId="0" borderId="12" applyNumberFormat="0" applyFill="0" applyAlignment="0" applyProtection="0"/>
    <xf numFmtId="0" fontId="247" fillId="0" borderId="0" applyNumberFormat="0" applyFill="0" applyBorder="0" applyAlignment="0" applyProtection="0"/>
    <xf numFmtId="0" fontId="103" fillId="9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30" fillId="21" borderId="3" applyNumberFormat="0" applyAlignment="0" applyProtection="0"/>
    <xf numFmtId="43" fontId="106" fillId="0" borderId="0" applyFont="0" applyFill="0" applyBorder="0" applyAlignment="0" applyProtection="0"/>
    <xf numFmtId="4" fontId="275" fillId="57" borderId="24">
      <alignment horizontal="right" vertical="center"/>
    </xf>
    <xf numFmtId="214" fontId="130" fillId="21" borderId="3" applyNumberFormat="0" applyAlignment="0" applyProtection="0"/>
    <xf numFmtId="0" fontId="90" fillId="0" borderId="0"/>
    <xf numFmtId="0" fontId="60" fillId="0" borderId="0"/>
    <xf numFmtId="0" fontId="146" fillId="8" borderId="3" applyNumberFormat="0" applyAlignment="0" applyProtection="0"/>
    <xf numFmtId="0" fontId="103" fillId="3" borderId="0" applyNumberFormat="0" applyBorder="0" applyAlignment="0" applyProtection="0"/>
    <xf numFmtId="0" fontId="127" fillId="10" borderId="0" applyNumberFormat="0" applyBorder="0" applyAlignment="0" applyProtection="0"/>
    <xf numFmtId="0" fontId="148" fillId="25" borderId="3" applyNumberFormat="0" applyAlignment="0" applyProtection="0"/>
    <xf numFmtId="0" fontId="148" fillId="21" borderId="3" applyNumberFormat="0" applyAlignment="0" applyProtection="0"/>
    <xf numFmtId="0" fontId="38" fillId="0" borderId="0"/>
    <xf numFmtId="0" fontId="89" fillId="0" borderId="0"/>
    <xf numFmtId="0" fontId="130" fillId="21" borderId="3" applyNumberFormat="0" applyAlignment="0" applyProtection="0"/>
    <xf numFmtId="0" fontId="153" fillId="0" borderId="46" applyNumberFormat="0" applyFill="0" applyAlignment="0" applyProtection="0"/>
    <xf numFmtId="1" fontId="205" fillId="57" borderId="24">
      <alignment horizontal="right" vertical="center"/>
    </xf>
    <xf numFmtId="0" fontId="161" fillId="5" borderId="0" applyNumberFormat="0" applyBorder="0" applyAlignment="0" applyProtection="0"/>
    <xf numFmtId="214" fontId="143" fillId="21" borderId="10" applyNumberFormat="0" applyAlignment="0" applyProtection="0"/>
    <xf numFmtId="0" fontId="130" fillId="21" borderId="3" applyNumberFormat="0" applyAlignment="0" applyProtection="0"/>
    <xf numFmtId="0" fontId="125" fillId="8" borderId="0" applyNumberFormat="0" applyBorder="0" applyAlignment="0" applyProtection="0"/>
    <xf numFmtId="0" fontId="130" fillId="21" borderId="3" applyNumberFormat="0" applyAlignment="0" applyProtection="0"/>
    <xf numFmtId="0" fontId="257" fillId="0" borderId="0"/>
    <xf numFmtId="0" fontId="374" fillId="0" borderId="0" applyNumberFormat="0" applyFill="0" applyBorder="0" applyAlignment="0" applyProtection="0"/>
    <xf numFmtId="0" fontId="146" fillId="8" borderId="3" applyNumberFormat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148" fillId="21" borderId="3" applyNumberFormat="0" applyAlignment="0" applyProtection="0"/>
    <xf numFmtId="0" fontId="90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47" fillId="21" borderId="10" applyNumberFormat="0" applyAlignment="0" applyProtection="0"/>
    <xf numFmtId="197" fontId="197" fillId="24" borderId="9" applyNumberFormat="0" applyFont="0" applyAlignment="0" applyProtection="0"/>
    <xf numFmtId="0" fontId="285" fillId="21" borderId="10" applyNumberFormat="0" applyAlignment="0" applyProtection="0"/>
    <xf numFmtId="214" fontId="143" fillId="21" borderId="10" applyNumberFormat="0" applyAlignment="0" applyProtection="0"/>
    <xf numFmtId="0" fontId="89" fillId="57" borderId="0"/>
    <xf numFmtId="4" fontId="118" fillId="0" borderId="24">
      <alignment horizontal="right" vertical="center"/>
    </xf>
    <xf numFmtId="0" fontId="103" fillId="6" borderId="0" applyNumberFormat="0" applyBorder="0" applyAlignment="0" applyProtection="0"/>
    <xf numFmtId="0" fontId="125" fillId="0" borderId="0"/>
    <xf numFmtId="0" fontId="130" fillId="21" borderId="3" applyNumberFormat="0" applyAlignment="0" applyProtection="0"/>
    <xf numFmtId="49" fontId="89" fillId="0" borderId="24">
      <alignment horizontal="left" vertical="center"/>
      <protection locked="0"/>
    </xf>
    <xf numFmtId="197" fontId="103" fillId="10" borderId="0" applyNumberFormat="0" applyBorder="0" applyAlignment="0" applyProtection="0"/>
    <xf numFmtId="49" fontId="124" fillId="0" borderId="24">
      <alignment horizontal="center" vertical="center" wrapText="1"/>
    </xf>
    <xf numFmtId="0" fontId="38" fillId="0" borderId="0"/>
    <xf numFmtId="0" fontId="197" fillId="24" borderId="9" applyNumberFormat="0" applyFont="0" applyAlignment="0" applyProtection="0"/>
    <xf numFmtId="0" fontId="127" fillId="15" borderId="0" applyNumberFormat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127" fillId="10" borderId="0" applyNumberFormat="0" applyBorder="0" applyAlignment="0" applyProtection="0"/>
    <xf numFmtId="0" fontId="38" fillId="35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43" fontId="60" fillId="0" borderId="0" applyFont="0" applyFill="0" applyBorder="0" applyAlignment="0" applyProtection="0"/>
    <xf numFmtId="0" fontId="148" fillId="21" borderId="3" applyNumberFormat="0" applyAlignment="0" applyProtection="0"/>
    <xf numFmtId="0" fontId="60" fillId="0" borderId="0"/>
    <xf numFmtId="0" fontId="195" fillId="0" borderId="12" applyNumberFormat="0" applyFill="0" applyAlignment="0" applyProtection="0"/>
    <xf numFmtId="0" fontId="284" fillId="8" borderId="3" applyNumberFormat="0" applyAlignment="0" applyProtection="0"/>
    <xf numFmtId="0" fontId="199" fillId="24" borderId="9" applyNumberFormat="0" applyFont="0" applyAlignment="0" applyProtection="0"/>
    <xf numFmtId="0" fontId="103" fillId="10" borderId="0" applyNumberFormat="0" applyBorder="0" applyAlignment="0" applyProtection="0"/>
    <xf numFmtId="0" fontId="125" fillId="4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140" fillId="8" borderId="3" applyNumberFormat="0" applyAlignment="0" applyProtection="0"/>
    <xf numFmtId="0" fontId="146" fillId="8" borderId="3" applyNumberFormat="0" applyAlignment="0" applyProtection="0"/>
    <xf numFmtId="0" fontId="60" fillId="43" borderId="0" applyNumberFormat="0" applyBorder="0" applyAlignment="0" applyProtection="0"/>
    <xf numFmtId="214" fontId="197" fillId="24" borderId="9" applyNumberFormat="0" applyFont="0" applyAlignment="0" applyProtection="0"/>
    <xf numFmtId="197" fontId="89" fillId="0" borderId="0"/>
    <xf numFmtId="0" fontId="127" fillId="11" borderId="0" applyNumberFormat="0" applyBorder="0" applyAlignment="0" applyProtection="0"/>
    <xf numFmtId="0" fontId="60" fillId="0" borderId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99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43" fontId="60" fillId="0" borderId="0" applyFont="0" applyFill="0" applyBorder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125" fillId="0" borderId="0"/>
    <xf numFmtId="0" fontId="140" fillId="8" borderId="3" applyNumberFormat="0" applyAlignment="0" applyProtection="0"/>
    <xf numFmtId="214" fontId="197" fillId="24" borderId="9" applyNumberFormat="0" applyFont="0" applyAlignment="0" applyProtection="0"/>
    <xf numFmtId="197" fontId="205" fillId="58" borderId="24">
      <alignment horizontal="center" vertical="center"/>
    </xf>
    <xf numFmtId="0" fontId="148" fillId="25" borderId="3" applyNumberFormat="0" applyAlignment="0" applyProtection="0"/>
    <xf numFmtId="197" fontId="103" fillId="5" borderId="0" applyNumberFormat="0" applyBorder="0" applyAlignment="0" applyProtection="0"/>
    <xf numFmtId="0" fontId="152" fillId="0" borderId="7" applyNumberFormat="0" applyFill="0" applyAlignment="0" applyProtection="0"/>
    <xf numFmtId="197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03" fillId="24" borderId="0" applyNumberFormat="0" applyBorder="0" applyAlignment="0" applyProtection="0"/>
    <xf numFmtId="0" fontId="316" fillId="7" borderId="39" applyNumberFormat="0" applyAlignment="0" applyProtection="0"/>
    <xf numFmtId="0" fontId="38" fillId="0" borderId="0"/>
    <xf numFmtId="197" fontId="103" fillId="0" borderId="0"/>
    <xf numFmtId="0" fontId="147" fillId="21" borderId="10" applyNumberFormat="0" applyAlignment="0" applyProtection="0"/>
    <xf numFmtId="214" fontId="143" fillId="21" borderId="10" applyNumberFormat="0" applyAlignment="0" applyProtection="0"/>
    <xf numFmtId="214" fontId="140" fillId="8" borderId="3" applyNumberFormat="0" applyAlignment="0" applyProtection="0"/>
    <xf numFmtId="0" fontId="153" fillId="0" borderId="12" applyNumberFormat="0" applyFill="0" applyAlignment="0" applyProtection="0"/>
    <xf numFmtId="49" fontId="275" fillId="57" borderId="24">
      <alignment horizontal="left" vertical="center"/>
    </xf>
    <xf numFmtId="0" fontId="89" fillId="0" borderId="0"/>
    <xf numFmtId="0" fontId="130" fillId="21" borderId="3" applyNumberFormat="0" applyAlignment="0" applyProtection="0"/>
    <xf numFmtId="0" fontId="147" fillId="21" borderId="10" applyNumberFormat="0" applyAlignment="0" applyProtection="0"/>
    <xf numFmtId="0" fontId="125" fillId="0" borderId="0"/>
    <xf numFmtId="0" fontId="125" fillId="0" borderId="0"/>
    <xf numFmtId="0" fontId="249" fillId="0" borderId="0"/>
    <xf numFmtId="197" fontId="219" fillId="0" borderId="0">
      <protection locked="0"/>
    </xf>
    <xf numFmtId="4" fontId="319" fillId="57" borderId="24">
      <alignment horizontal="right" vertical="center"/>
    </xf>
    <xf numFmtId="197" fontId="219" fillId="0" borderId="0">
      <protection locked="0"/>
    </xf>
    <xf numFmtId="0" fontId="146" fillId="23" borderId="3" applyNumberFormat="0" applyAlignment="0" applyProtection="0"/>
    <xf numFmtId="0" fontId="60" fillId="54" borderId="0" applyNumberFormat="0" applyBorder="0" applyAlignment="0" applyProtection="0"/>
    <xf numFmtId="4" fontId="93" fillId="69" borderId="24">
      <alignment horizontal="right" vertical="center"/>
      <protection locked="0"/>
    </xf>
    <xf numFmtId="4" fontId="299" fillId="0" borderId="24">
      <alignment horizontal="right" vertical="center"/>
      <protection locked="0"/>
    </xf>
    <xf numFmtId="0" fontId="205" fillId="58" borderId="24">
      <alignment horizontal="left" vertical="center"/>
    </xf>
    <xf numFmtId="0" fontId="205" fillId="61" borderId="24">
      <alignment horizontal="center" vertical="center"/>
    </xf>
    <xf numFmtId="0" fontId="103" fillId="12" borderId="0" applyNumberFormat="0" applyBorder="0" applyAlignment="0" applyProtection="0"/>
    <xf numFmtId="0" fontId="212" fillId="68" borderId="9" applyNumberFormat="0" applyFont="0" applyAlignment="0" applyProtection="0"/>
    <xf numFmtId="0" fontId="103" fillId="0" borderId="0"/>
    <xf numFmtId="0" fontId="90" fillId="0" borderId="0"/>
    <xf numFmtId="0" fontId="103" fillId="24" borderId="9" applyNumberFormat="0" applyFont="0" applyAlignment="0" applyProtection="0"/>
    <xf numFmtId="0" fontId="148" fillId="21" borderId="3" applyNumberFormat="0" applyAlignment="0" applyProtection="0"/>
    <xf numFmtId="49" fontId="275" fillId="57" borderId="24">
      <alignment horizontal="left" vertical="center"/>
      <protection locked="0"/>
    </xf>
    <xf numFmtId="0" fontId="146" fillId="8" borderId="3" applyNumberFormat="0" applyAlignment="0" applyProtection="0"/>
    <xf numFmtId="0" fontId="60" fillId="51" borderId="0" applyNumberFormat="0" applyBorder="0" applyAlignment="0" applyProtection="0"/>
    <xf numFmtId="165" fontId="125" fillId="0" borderId="0" applyFont="0" applyFill="0" applyBorder="0" applyAlignment="0" applyProtection="0"/>
    <xf numFmtId="0" fontId="245" fillId="25" borderId="3" applyNumberFormat="0" applyAlignment="0" applyProtection="0"/>
    <xf numFmtId="0" fontId="199" fillId="24" borderId="9" applyNumberFormat="0" applyFont="0" applyAlignment="0" applyProtection="0"/>
    <xf numFmtId="0" fontId="127" fillId="19" borderId="0" applyNumberFormat="0" applyBorder="0" applyAlignment="0" applyProtection="0"/>
    <xf numFmtId="0" fontId="148" fillId="21" borderId="3" applyNumberFormat="0" applyAlignment="0" applyProtection="0"/>
    <xf numFmtId="0" fontId="206" fillId="57" borderId="24">
      <alignment horizontal="right" vertical="center"/>
    </xf>
    <xf numFmtId="0" fontId="148" fillId="21" borderId="3" applyNumberFormat="0" applyAlignment="0" applyProtection="0"/>
    <xf numFmtId="0" fontId="89" fillId="0" borderId="0"/>
    <xf numFmtId="49" fontId="326" fillId="0" borderId="24">
      <alignment horizontal="left" vertical="center"/>
      <protection locked="0"/>
    </xf>
    <xf numFmtId="49" fontId="275" fillId="0" borderId="24">
      <alignment horizontal="center" vertical="center"/>
      <protection locked="0"/>
    </xf>
    <xf numFmtId="4" fontId="299" fillId="0" borderId="24">
      <alignment horizontal="right" vertical="center"/>
      <protection locked="0"/>
    </xf>
    <xf numFmtId="0" fontId="207" fillId="57" borderId="24"/>
    <xf numFmtId="0" fontId="60" fillId="42" borderId="0" applyNumberFormat="0" applyBorder="0" applyAlignment="0" applyProtection="0"/>
    <xf numFmtId="0" fontId="38" fillId="0" borderId="0"/>
    <xf numFmtId="0" fontId="143" fillId="21" borderId="10" applyNumberFormat="0" applyAlignment="0" applyProtection="0"/>
    <xf numFmtId="43" fontId="106" fillId="0" borderId="0" applyFont="0" applyFill="0" applyBorder="0" applyAlignment="0" applyProtection="0"/>
    <xf numFmtId="4" fontId="299" fillId="0" borderId="24">
      <alignment horizontal="right" vertical="center"/>
      <protection locked="0"/>
    </xf>
    <xf numFmtId="0" fontId="153" fillId="0" borderId="33" applyNumberFormat="0" applyFill="0" applyAlignment="0" applyProtection="0"/>
    <xf numFmtId="0" fontId="238" fillId="0" borderId="12" applyNumberFormat="0" applyFill="0" applyAlignment="0" applyProtection="0"/>
    <xf numFmtId="0" fontId="248" fillId="0" borderId="32" applyNumberFormat="0" applyFill="0" applyAlignment="0" applyProtection="0"/>
    <xf numFmtId="0" fontId="113" fillId="0" borderId="12" applyNumberFormat="0" applyFill="0" applyAlignment="0" applyProtection="0"/>
    <xf numFmtId="0" fontId="95" fillId="24" borderId="9" applyNumberFormat="0" applyFont="0" applyAlignment="0" applyProtection="0"/>
    <xf numFmtId="0" fontId="38" fillId="0" borderId="0"/>
    <xf numFmtId="0" fontId="147" fillId="25" borderId="10" applyNumberFormat="0" applyAlignment="0" applyProtection="0"/>
    <xf numFmtId="0" fontId="126" fillId="15" borderId="0" applyNumberFormat="0" applyBorder="0" applyAlignment="0" applyProtection="0"/>
    <xf numFmtId="49" fontId="325" fillId="0" borderId="24">
      <alignment horizontal="left" vertical="center"/>
      <protection locked="0"/>
    </xf>
    <xf numFmtId="0" fontId="103" fillId="9" borderId="0" applyNumberFormat="0" applyBorder="0" applyAlignment="0" applyProtection="0"/>
    <xf numFmtId="197" fontId="159" fillId="0" borderId="8" applyNumberFormat="0" applyFill="0" applyAlignment="0" applyProtection="0"/>
    <xf numFmtId="0" fontId="146" fillId="23" borderId="3" applyNumberFormat="0" applyAlignment="0" applyProtection="0"/>
    <xf numFmtId="0" fontId="273" fillId="0" borderId="15" applyNumberFormat="0" applyFill="0" applyAlignment="0" applyProtection="0"/>
    <xf numFmtId="0" fontId="103" fillId="8" borderId="0" applyNumberFormat="0" applyBorder="0" applyAlignment="0" applyProtection="0"/>
    <xf numFmtId="0" fontId="248" fillId="0" borderId="0" applyNumberFormat="0" applyFill="0" applyBorder="0" applyAlignment="0" applyProtection="0"/>
    <xf numFmtId="0" fontId="125" fillId="7" borderId="0" applyNumberFormat="0" applyBorder="0" applyAlignment="0" applyProtection="0"/>
    <xf numFmtId="0" fontId="156" fillId="23" borderId="0" applyNumberFormat="0" applyBorder="0" applyAlignment="0" applyProtection="0"/>
    <xf numFmtId="0" fontId="125" fillId="11" borderId="0" applyNumberFormat="0" applyBorder="0" applyAlignment="0" applyProtection="0"/>
    <xf numFmtId="0" fontId="103" fillId="0" borderId="0"/>
    <xf numFmtId="0" fontId="258" fillId="26" borderId="0" applyNumberFormat="0" applyBorder="0" applyAlignment="0" applyProtection="0"/>
    <xf numFmtId="0" fontId="90" fillId="0" borderId="0"/>
    <xf numFmtId="0" fontId="90" fillId="24" borderId="9" applyNumberFormat="0" applyFont="0" applyAlignment="0" applyProtection="0"/>
    <xf numFmtId="0" fontId="368" fillId="0" borderId="0" applyNumberFormat="0" applyFill="0" applyBorder="0" applyAlignment="0" applyProtection="0">
      <alignment vertical="top"/>
      <protection locked="0"/>
    </xf>
    <xf numFmtId="0" fontId="103" fillId="9" borderId="0" applyNumberFormat="0" applyBorder="0" applyAlignment="0" applyProtection="0"/>
    <xf numFmtId="49" fontId="124" fillId="0" borderId="24">
      <alignment horizontal="center" vertical="center" wrapText="1"/>
    </xf>
    <xf numFmtId="0" fontId="154" fillId="22" borderId="4" applyNumberFormat="0" applyAlignment="0" applyProtection="0"/>
    <xf numFmtId="0" fontId="103" fillId="24" borderId="9" applyNumberFormat="0" applyFont="0" applyAlignment="0" applyProtection="0"/>
    <xf numFmtId="0" fontId="316" fillId="7" borderId="39" applyNumberFormat="0" applyAlignment="0" applyProtection="0"/>
    <xf numFmtId="0" fontId="125" fillId="0" borderId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99" fillId="24" borderId="9" applyNumberFormat="0" applyFont="0" applyAlignment="0" applyProtection="0"/>
    <xf numFmtId="197" fontId="140" fillId="8" borderId="3" applyNumberFormat="0" applyAlignment="0" applyProtection="0"/>
    <xf numFmtId="0" fontId="140" fillId="8" borderId="3" applyNumberFormat="0" applyAlignment="0" applyProtection="0"/>
    <xf numFmtId="197" fontId="127" fillId="16" borderId="0" applyNumberFormat="0" applyBorder="0" applyAlignment="0" applyProtection="0"/>
    <xf numFmtId="0" fontId="285" fillId="21" borderId="10" applyNumberFormat="0" applyAlignment="0" applyProtection="0"/>
    <xf numFmtId="0" fontId="60" fillId="0" borderId="0"/>
    <xf numFmtId="0" fontId="140" fillId="8" borderId="3" applyNumberFormat="0" applyAlignment="0" applyProtection="0"/>
    <xf numFmtId="0" fontId="126" fillId="16" borderId="0" applyNumberFormat="0" applyBorder="0" applyAlignment="0" applyProtection="0"/>
    <xf numFmtId="0" fontId="127" fillId="20" borderId="0" applyNumberFormat="0" applyBorder="0" applyAlignment="0" applyProtection="0"/>
    <xf numFmtId="197" fontId="143" fillId="21" borderId="10" applyNumberFormat="0" applyAlignment="0" applyProtection="0"/>
    <xf numFmtId="0" fontId="103" fillId="6" borderId="0" applyNumberFormat="0" applyBorder="0" applyAlignment="0" applyProtection="0"/>
    <xf numFmtId="0" fontId="130" fillId="21" borderId="3" applyNumberFormat="0" applyAlignment="0" applyProtection="0"/>
    <xf numFmtId="0" fontId="113" fillId="0" borderId="12" applyNumberFormat="0" applyFill="0" applyAlignment="0" applyProtection="0"/>
    <xf numFmtId="0" fontId="127" fillId="16" borderId="0" applyNumberFormat="0" applyBorder="0" applyAlignment="0" applyProtection="0"/>
    <xf numFmtId="0" fontId="125" fillId="0" borderId="0"/>
    <xf numFmtId="0" fontId="103" fillId="24" borderId="0" applyNumberFormat="0" applyBorder="0" applyAlignment="0" applyProtection="0"/>
    <xf numFmtId="0" fontId="284" fillId="8" borderId="3" applyNumberFormat="0" applyAlignment="0" applyProtection="0"/>
    <xf numFmtId="0" fontId="60" fillId="39" borderId="0" applyNumberFormat="0" applyBorder="0" applyAlignment="0" applyProtection="0"/>
    <xf numFmtId="0" fontId="146" fillId="23" borderId="3" applyNumberFormat="0" applyAlignment="0" applyProtection="0"/>
    <xf numFmtId="0" fontId="60" fillId="51" borderId="0" applyNumberFormat="0" applyBorder="0" applyAlignment="0" applyProtection="0"/>
    <xf numFmtId="0" fontId="205" fillId="58" borderId="24">
      <alignment horizontal="center" vertical="center"/>
    </xf>
    <xf numFmtId="0" fontId="286" fillId="21" borderId="3" applyNumberFormat="0" applyAlignment="0" applyProtection="0"/>
    <xf numFmtId="0" fontId="146" fillId="8" borderId="3" applyNumberFormat="0" applyAlignment="0" applyProtection="0"/>
    <xf numFmtId="0" fontId="162" fillId="0" borderId="0"/>
    <xf numFmtId="0" fontId="90" fillId="24" borderId="9" applyNumberFormat="0" applyFont="0" applyAlignment="0" applyProtection="0"/>
    <xf numFmtId="214" fontId="143" fillId="21" borderId="10" applyNumberFormat="0" applyAlignment="0" applyProtection="0"/>
    <xf numFmtId="197" fontId="106" fillId="0" borderId="0"/>
    <xf numFmtId="49" fontId="275" fillId="0" borderId="24">
      <alignment horizontal="center" vertical="center"/>
      <protection locked="0"/>
    </xf>
    <xf numFmtId="197" fontId="197" fillId="24" borderId="9" applyNumberFormat="0" applyFont="0" applyAlignment="0" applyProtection="0"/>
    <xf numFmtId="0" fontId="316" fillId="7" borderId="39" applyNumberFormat="0" applyAlignment="0" applyProtection="0"/>
    <xf numFmtId="187" fontId="132" fillId="0" borderId="29">
      <protection locked="0"/>
    </xf>
    <xf numFmtId="0" fontId="209" fillId="59" borderId="24">
      <alignment horizontal="left" vertical="center"/>
    </xf>
    <xf numFmtId="49" fontId="89" fillId="0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0" fontId="103" fillId="24" borderId="9" applyNumberFormat="0" applyFont="0" applyAlignment="0" applyProtection="0"/>
    <xf numFmtId="0" fontId="89" fillId="0" borderId="0"/>
    <xf numFmtId="214" fontId="130" fillId="21" borderId="3" applyNumberFormat="0" applyAlignment="0" applyProtection="0"/>
    <xf numFmtId="0" fontId="199" fillId="24" borderId="9" applyNumberFormat="0" applyFont="0" applyAlignment="0" applyProtection="0"/>
    <xf numFmtId="0" fontId="147" fillId="21" borderId="10" applyNumberFormat="0" applyAlignment="0" applyProtection="0"/>
    <xf numFmtId="197" fontId="127" fillId="10" borderId="0" applyNumberFormat="0" applyBorder="0" applyAlignment="0" applyProtection="0"/>
    <xf numFmtId="0" fontId="38" fillId="0" borderId="0"/>
    <xf numFmtId="0" fontId="125" fillId="0" borderId="0"/>
    <xf numFmtId="0" fontId="147" fillId="21" borderId="10" applyNumberFormat="0" applyAlignment="0" applyProtection="0"/>
    <xf numFmtId="49" fontId="318" fillId="57" borderId="24">
      <alignment horizontal="left" vertical="center"/>
    </xf>
    <xf numFmtId="4" fontId="275" fillId="57" borderId="24">
      <alignment horizontal="right" vertical="center"/>
      <protection locked="0"/>
    </xf>
    <xf numFmtId="0" fontId="148" fillId="21" borderId="3" applyNumberFormat="0" applyAlignment="0" applyProtection="0"/>
    <xf numFmtId="0" fontId="316" fillId="7" borderId="39" applyNumberFormat="0" applyAlignment="0" applyProtection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103" fillId="12" borderId="0" applyNumberFormat="0" applyBorder="0" applyAlignment="0" applyProtection="0"/>
    <xf numFmtId="0" fontId="148" fillId="21" borderId="3" applyNumberFormat="0" applyAlignment="0" applyProtection="0"/>
    <xf numFmtId="0" fontId="254" fillId="0" borderId="31" applyNumberFormat="0" applyFill="0" applyAlignment="0" applyProtection="0"/>
    <xf numFmtId="0" fontId="285" fillId="21" borderId="10" applyNumberFormat="0" applyAlignment="0" applyProtection="0"/>
    <xf numFmtId="0" fontId="103" fillId="11" borderId="0" applyNumberFormat="0" applyBorder="0" applyAlignment="0" applyProtection="0"/>
    <xf numFmtId="0" fontId="103" fillId="24" borderId="9" applyNumberFormat="0" applyFont="0" applyAlignment="0" applyProtection="0"/>
    <xf numFmtId="0" fontId="268" fillId="45" borderId="0" applyNumberFormat="0" applyBorder="0" applyAlignment="0" applyProtection="0"/>
    <xf numFmtId="0" fontId="144" fillId="0" borderId="0" applyNumberFormat="0" applyFill="0" applyBorder="0" applyAlignment="0" applyProtection="0"/>
    <xf numFmtId="0" fontId="103" fillId="8" borderId="0" applyNumberFormat="0" applyBorder="0" applyAlignment="0" applyProtection="0"/>
    <xf numFmtId="197" fontId="90" fillId="57" borderId="24">
      <alignment horizontal="left" vertical="center"/>
    </xf>
    <xf numFmtId="197" fontId="153" fillId="0" borderId="12" applyNumberFormat="0" applyFill="0" applyAlignment="0" applyProtection="0"/>
    <xf numFmtId="0" fontId="189" fillId="30" borderId="17" applyNumberFormat="0" applyAlignment="0" applyProtection="0"/>
    <xf numFmtId="214" fontId="130" fillId="21" borderId="3" applyNumberFormat="0" applyAlignment="0" applyProtection="0"/>
    <xf numFmtId="0" fontId="146" fillId="23" borderId="3" applyNumberFormat="0" applyAlignment="0" applyProtection="0"/>
    <xf numFmtId="0" fontId="148" fillId="21" borderId="3" applyNumberFormat="0" applyAlignment="0" applyProtection="0"/>
    <xf numFmtId="214" fontId="143" fillId="21" borderId="10" applyNumberFormat="0" applyAlignment="0" applyProtection="0"/>
    <xf numFmtId="4" fontId="325" fillId="0" borderId="24">
      <alignment horizontal="right" vertical="center"/>
      <protection locked="0"/>
    </xf>
    <xf numFmtId="0" fontId="127" fillId="7" borderId="0" applyNumberFormat="0" applyBorder="0" applyAlignment="0" applyProtection="0"/>
    <xf numFmtId="0" fontId="103" fillId="0" borderId="0"/>
    <xf numFmtId="0" fontId="195" fillId="0" borderId="12" applyNumberFormat="0" applyFill="0" applyAlignment="0" applyProtection="0"/>
    <xf numFmtId="0" fontId="103" fillId="9" borderId="0" applyNumberFormat="0" applyBorder="0" applyAlignment="0" applyProtection="0"/>
    <xf numFmtId="0" fontId="199" fillId="24" borderId="9" applyNumberFormat="0" applyFont="0" applyAlignment="0" applyProtection="0"/>
    <xf numFmtId="0" fontId="103" fillId="10" borderId="0" applyNumberFormat="0" applyBorder="0" applyAlignment="0" applyProtection="0"/>
    <xf numFmtId="49" fontId="322" fillId="57" borderId="24">
      <alignment horizontal="left" vertical="center"/>
    </xf>
    <xf numFmtId="0" fontId="38" fillId="0" borderId="0"/>
    <xf numFmtId="0" fontId="146" fillId="8" borderId="3" applyNumberFormat="0" applyAlignment="0" applyProtection="0"/>
    <xf numFmtId="214" fontId="153" fillId="0" borderId="12" applyNumberFormat="0" applyFill="0" applyAlignment="0" applyProtection="0"/>
    <xf numFmtId="197" fontId="127" fillId="14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97" fillId="24" borderId="9" applyNumberFormat="0" applyFont="0" applyAlignment="0" applyProtection="0"/>
    <xf numFmtId="0" fontId="127" fillId="19" borderId="0" applyNumberFormat="0" applyBorder="0" applyAlignment="0" applyProtection="0"/>
    <xf numFmtId="0" fontId="316" fillId="7" borderId="39" applyNumberFormat="0" applyAlignment="0" applyProtection="0"/>
    <xf numFmtId="0" fontId="286" fillId="21" borderId="3" applyNumberFormat="0" applyAlignment="0" applyProtection="0"/>
    <xf numFmtId="0" fontId="103" fillId="8" borderId="0" applyNumberFormat="0" applyBorder="0" applyAlignment="0" applyProtection="0"/>
    <xf numFmtId="0" fontId="162" fillId="0" borderId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38" fillId="55" borderId="0" applyNumberFormat="0" applyBorder="0" applyAlignment="0" applyProtection="0"/>
    <xf numFmtId="0" fontId="38" fillId="51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62" fillId="0" borderId="0"/>
    <xf numFmtId="0" fontId="38" fillId="0" borderId="0"/>
    <xf numFmtId="0" fontId="38" fillId="54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38" borderId="0" applyNumberFormat="0" applyBorder="0" applyAlignment="0" applyProtection="0"/>
    <xf numFmtId="0" fontId="38" fillId="3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14" fontId="130" fillId="21" borderId="3" applyNumberFormat="0" applyAlignment="0" applyProtection="0"/>
    <xf numFmtId="0" fontId="103" fillId="7" borderId="0" applyNumberFormat="0" applyBorder="0" applyAlignment="0" applyProtection="0"/>
    <xf numFmtId="0" fontId="38" fillId="46" borderId="0" applyNumberFormat="0" applyBorder="0" applyAlignment="0" applyProtection="0"/>
    <xf numFmtId="0" fontId="38" fillId="43" borderId="0" applyNumberFormat="0" applyBorder="0" applyAlignment="0" applyProtection="0"/>
    <xf numFmtId="0" fontId="38" fillId="3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10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10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9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1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103" fillId="9" borderId="0" applyNumberFormat="0" applyBorder="0" applyAlignment="0" applyProtection="0"/>
    <xf numFmtId="0" fontId="38" fillId="3" borderId="0" applyNumberFormat="0" applyBorder="0" applyAlignment="0" applyProtection="0"/>
    <xf numFmtId="0" fontId="103" fillId="10" borderId="0" applyNumberFormat="0" applyBorder="0" applyAlignment="0" applyProtection="0"/>
    <xf numFmtId="0" fontId="38" fillId="4" borderId="0" applyNumberFormat="0" applyBorder="0" applyAlignment="0" applyProtection="0"/>
    <xf numFmtId="0" fontId="103" fillId="24" borderId="0" applyNumberFormat="0" applyBorder="0" applyAlignment="0" applyProtection="0"/>
    <xf numFmtId="0" fontId="38" fillId="5" borderId="0" applyNumberFormat="0" applyBorder="0" applyAlignment="0" applyProtection="0"/>
    <xf numFmtId="0" fontId="103" fillId="8" borderId="0" applyNumberFormat="0" applyBorder="0" applyAlignment="0" applyProtection="0"/>
    <xf numFmtId="0" fontId="38" fillId="6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38" fillId="11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0" fillId="0" borderId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85" fillId="21" borderId="10" applyNumberFormat="0" applyAlignment="0" applyProtection="0"/>
    <xf numFmtId="197" fontId="103" fillId="0" borderId="0"/>
    <xf numFmtId="0" fontId="107" fillId="0" borderId="0"/>
    <xf numFmtId="0" fontId="107" fillId="0" borderId="0"/>
    <xf numFmtId="182" fontId="9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90" fillId="0" borderId="0"/>
    <xf numFmtId="227" fontId="60" fillId="0" borderId="0"/>
    <xf numFmtId="0" fontId="386" fillId="0" borderId="0" applyNumberFormat="0" applyFill="0" applyBorder="0" applyAlignment="0" applyProtection="0"/>
    <xf numFmtId="0" fontId="38" fillId="0" borderId="0"/>
    <xf numFmtId="0" fontId="38" fillId="0" borderId="0"/>
    <xf numFmtId="171" fontId="38" fillId="0" borderId="0" applyFont="0" applyFill="0" applyBorder="0" applyAlignment="0" applyProtection="0"/>
    <xf numFmtId="0" fontId="38" fillId="0" borderId="0"/>
    <xf numFmtId="0" fontId="6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7" fillId="37" borderId="0" applyNumberFormat="0" applyBorder="0" applyAlignment="0" applyProtection="0"/>
    <xf numFmtId="0" fontId="38" fillId="39" borderId="0" applyNumberFormat="0" applyBorder="0" applyAlignment="0" applyProtection="0"/>
    <xf numFmtId="182" fontId="38" fillId="0" borderId="0" applyFont="0" applyFill="0" applyBorder="0" applyAlignment="0" applyProtection="0"/>
    <xf numFmtId="0" fontId="38" fillId="0" borderId="0"/>
    <xf numFmtId="0" fontId="188" fillId="29" borderId="16" applyNumberFormat="0" applyAlignment="0" applyProtection="0"/>
    <xf numFmtId="0" fontId="143" fillId="21" borderId="10" applyNumberFormat="0" applyAlignment="0" applyProtection="0"/>
    <xf numFmtId="0" fontId="89" fillId="0" borderId="0"/>
    <xf numFmtId="43" fontId="3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85" fillId="0" borderId="0"/>
    <xf numFmtId="0" fontId="38" fillId="0" borderId="0"/>
    <xf numFmtId="0" fontId="89" fillId="0" borderId="0"/>
    <xf numFmtId="0" fontId="89" fillId="0" borderId="0"/>
    <xf numFmtId="0" fontId="94" fillId="0" borderId="0"/>
    <xf numFmtId="0" fontId="89" fillId="0" borderId="0"/>
    <xf numFmtId="0" fontId="89" fillId="0" borderId="0"/>
    <xf numFmtId="9" fontId="38" fillId="0" borderId="0" applyFont="0" applyFill="0" applyBorder="0" applyAlignment="0" applyProtection="0"/>
    <xf numFmtId="9" fontId="369" fillId="0" borderId="0" applyFont="0" applyFill="0" applyBorder="0" applyAlignment="0" applyProtection="0"/>
    <xf numFmtId="182" fontId="38" fillId="0" borderId="0" applyFont="0" applyFill="0" applyBorder="0" applyAlignment="0" applyProtection="0"/>
    <xf numFmtId="49" fontId="124" fillId="0" borderId="24">
      <alignment horizontal="center" vertical="center" wrapText="1"/>
    </xf>
    <xf numFmtId="0" fontId="94" fillId="0" borderId="0"/>
    <xf numFmtId="0" fontId="38" fillId="0" borderId="0"/>
    <xf numFmtId="0" fontId="38" fillId="0" borderId="0"/>
    <xf numFmtId="0" fontId="38" fillId="0" borderId="0"/>
    <xf numFmtId="49" fontId="124" fillId="0" borderId="24">
      <alignment horizontal="center" vertical="center" wrapText="1"/>
    </xf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1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6" borderId="0" applyNumberFormat="0" applyBorder="0" applyAlignment="0" applyProtection="0"/>
    <xf numFmtId="0" fontId="201" fillId="0" borderId="22">
      <protection hidden="1"/>
    </xf>
    <xf numFmtId="0" fontId="202" fillId="21" borderId="22" applyNumberFormat="0" applyFont="0" applyBorder="0" applyAlignment="0" applyProtection="0">
      <protection hidden="1"/>
    </xf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206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5" fillId="58" borderId="24">
      <alignment horizontal="left" vertical="center"/>
    </xf>
    <xf numFmtId="41" fontId="2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95" fillId="24" borderId="9" applyNumberFormat="0" applyFont="0" applyAlignment="0" applyProtection="0"/>
    <xf numFmtId="0" fontId="103" fillId="11" borderId="0" applyNumberFormat="0" applyBorder="0" applyAlignment="0" applyProtection="0"/>
    <xf numFmtId="0" fontId="284" fillId="8" borderId="3" applyNumberFormat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230" fillId="0" borderId="22">
      <alignment horizontal="left"/>
      <protection locked="0"/>
    </xf>
    <xf numFmtId="0" fontId="233" fillId="0" borderId="0"/>
    <xf numFmtId="0" fontId="89" fillId="0" borderId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5" fillId="0" borderId="22" applyNumberFormat="0" applyFill="0" applyBorder="0" applyAlignment="0" applyProtection="0">
      <protection hidden="1"/>
    </xf>
    <xf numFmtId="0" fontId="236" fillId="21" borderId="22"/>
    <xf numFmtId="0" fontId="219" fillId="0" borderId="29">
      <protection locked="0"/>
    </xf>
    <xf numFmtId="0" fontId="238" fillId="0" borderId="12" applyNumberFormat="0" applyFill="0" applyAlignment="0" applyProtection="0"/>
    <xf numFmtId="187" fontId="132" fillId="0" borderId="29">
      <protection locked="0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242" fillId="0" borderId="29" applyProtection="0"/>
    <xf numFmtId="0" fontId="155" fillId="0" borderId="0" applyNumberFormat="0" applyFill="0" applyBorder="0" applyAlignment="0" applyProtection="0"/>
    <xf numFmtId="0" fontId="148" fillId="21" borderId="3" applyNumberFormat="0" applyAlignment="0" applyProtection="0"/>
    <xf numFmtId="0" fontId="102" fillId="0" borderId="0"/>
    <xf numFmtId="0" fontId="102" fillId="0" borderId="0"/>
    <xf numFmtId="0" fontId="102" fillId="0" borderId="0"/>
    <xf numFmtId="0" fontId="90" fillId="0" borderId="0"/>
    <xf numFmtId="0" fontId="162" fillId="0" borderId="0"/>
    <xf numFmtId="0" fontId="90" fillId="0" borderId="0"/>
    <xf numFmtId="0" fontId="369" fillId="0" borderId="0"/>
    <xf numFmtId="0" fontId="38" fillId="0" borderId="0"/>
    <xf numFmtId="0" fontId="38" fillId="0" borderId="0"/>
    <xf numFmtId="0" fontId="369" fillId="0" borderId="0"/>
    <xf numFmtId="0" fontId="369" fillId="0" borderId="0"/>
    <xf numFmtId="0" fontId="369" fillId="0" borderId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182" fontId="103" fillId="0" borderId="0" applyFont="0" applyFill="0" applyBorder="0" applyAlignment="0" applyProtection="0"/>
    <xf numFmtId="0" fontId="101" fillId="0" borderId="0"/>
    <xf numFmtId="0" fontId="101" fillId="0" borderId="0"/>
    <xf numFmtId="0" fontId="149" fillId="0" borderId="0"/>
    <xf numFmtId="0" fontId="262" fillId="30" borderId="17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147" fillId="21" borderId="10" applyNumberFormat="0" applyAlignment="0" applyProtection="0"/>
    <xf numFmtId="0" fontId="89" fillId="0" borderId="0"/>
    <xf numFmtId="0" fontId="103" fillId="8" borderId="0" applyNumberFormat="0" applyBorder="0" applyAlignment="0" applyProtection="0"/>
    <xf numFmtId="0" fontId="103" fillId="21" borderId="0" applyNumberFormat="0" applyBorder="0" applyAlignment="0" applyProtection="0"/>
    <xf numFmtId="0" fontId="103" fillId="21" borderId="0" applyNumberFormat="0" applyBorder="0" applyAlignment="0" applyProtection="0"/>
    <xf numFmtId="0" fontId="103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3" borderId="0" applyNumberFormat="0" applyBorder="0" applyAlignment="0" applyProtection="0"/>
    <xf numFmtId="0" fontId="127" fillId="21" borderId="0" applyNumberFormat="0" applyBorder="0" applyAlignment="0" applyProtection="0"/>
    <xf numFmtId="0" fontId="127" fillId="15" borderId="0" applyNumberFormat="0" applyBorder="0" applyAlignment="0" applyProtection="0"/>
    <xf numFmtId="0" fontId="127" fillId="63" borderId="0" applyNumberFormat="0" applyBorder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253" fillId="0" borderId="44" applyNumberFormat="0" applyFill="0" applyAlignment="0" applyProtection="0"/>
    <xf numFmtId="0" fontId="254" fillId="0" borderId="6" applyNumberFormat="0" applyFill="0" applyAlignment="0" applyProtection="0"/>
    <xf numFmtId="0" fontId="248" fillId="0" borderId="45" applyNumberFormat="0" applyFill="0" applyAlignment="0" applyProtection="0"/>
    <xf numFmtId="0" fontId="248" fillId="0" borderId="0" applyNumberFormat="0" applyFill="0" applyBorder="0" applyAlignment="0" applyProtection="0"/>
    <xf numFmtId="0" fontId="153" fillId="0" borderId="46" applyNumberFormat="0" applyFill="0" applyAlignment="0" applyProtection="0"/>
    <xf numFmtId="214" fontId="222" fillId="0" borderId="28"/>
    <xf numFmtId="0" fontId="130" fillId="21" borderId="3" applyNumberFormat="0" applyAlignment="0" applyProtection="0"/>
    <xf numFmtId="214" fontId="148" fillId="21" borderId="3" applyNumberFormat="0" applyAlignment="0" applyProtection="0"/>
    <xf numFmtId="49" fontId="89" fillId="0" borderId="24">
      <alignment horizontal="left" vertical="center"/>
      <protection locked="0"/>
    </xf>
    <xf numFmtId="0" fontId="89" fillId="0" borderId="0"/>
    <xf numFmtId="0" fontId="89" fillId="0" borderId="0"/>
    <xf numFmtId="197" fontId="130" fillId="21" borderId="3" applyNumberFormat="0" applyAlignment="0" applyProtection="0"/>
    <xf numFmtId="0" fontId="89" fillId="0" borderId="0"/>
    <xf numFmtId="0" fontId="245" fillId="25" borderId="3" applyNumberFormat="0" applyAlignment="0" applyProtection="0"/>
    <xf numFmtId="0" fontId="89" fillId="0" borderId="0"/>
    <xf numFmtId="0" fontId="8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25" fillId="0" borderId="0"/>
    <xf numFmtId="0" fontId="147" fillId="25" borderId="10" applyNumberFormat="0" applyAlignment="0" applyProtection="0"/>
    <xf numFmtId="0" fontId="153" fillId="0" borderId="33" applyNumberFormat="0" applyFill="0" applyAlignment="0" applyProtection="0"/>
    <xf numFmtId="0" fontId="127" fillId="15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197" fillId="24" borderId="9" applyNumberFormat="0" applyFont="0" applyAlignment="0" applyProtection="0"/>
    <xf numFmtId="0" fontId="209" fillId="59" borderId="24">
      <alignment horizontal="left" vertical="center"/>
    </xf>
    <xf numFmtId="0" fontId="285" fillId="21" borderId="10" applyNumberFormat="0" applyAlignment="0" applyProtection="0"/>
    <xf numFmtId="197" fontId="103" fillId="0" borderId="0"/>
    <xf numFmtId="0" fontId="146" fillId="8" borderId="3" applyNumberFormat="0" applyAlignment="0" applyProtection="0"/>
    <xf numFmtId="0" fontId="147" fillId="21" borderId="10" applyNumberFormat="0" applyAlignment="0" applyProtection="0"/>
    <xf numFmtId="214" fontId="153" fillId="0" borderId="12" applyNumberFormat="0" applyFill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1" fontId="277" fillId="57" borderId="24">
      <alignment horizontal="right" vertical="center"/>
    </xf>
    <xf numFmtId="0" fontId="125" fillId="6" borderId="0" applyNumberFormat="0" applyBorder="0" applyAlignment="0" applyProtection="0"/>
    <xf numFmtId="165" fontId="106" fillId="0" borderId="0" applyFont="0" applyFill="0" applyBorder="0" applyAlignment="0" applyProtection="0"/>
    <xf numFmtId="0" fontId="103" fillId="8" borderId="0" applyNumberFormat="0" applyBorder="0" applyAlignment="0" applyProtection="0"/>
    <xf numFmtId="49" fontId="124" fillId="0" borderId="24">
      <alignment horizontal="center" vertical="center" wrapText="1"/>
    </xf>
    <xf numFmtId="0" fontId="149" fillId="0" borderId="0"/>
    <xf numFmtId="49" fontId="325" fillId="0" borderId="24">
      <alignment horizontal="left" vertical="center"/>
    </xf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197" fillId="24" borderId="9" applyNumberFormat="0" applyFont="0" applyAlignment="0" applyProtection="0"/>
    <xf numFmtId="0" fontId="38" fillId="43" borderId="0" applyNumberFormat="0" applyBorder="0" applyAlignment="0" applyProtection="0"/>
    <xf numFmtId="0" fontId="148" fillId="21" borderId="3" applyNumberFormat="0" applyAlignment="0" applyProtection="0"/>
    <xf numFmtId="49" fontId="89" fillId="0" borderId="24">
      <alignment horizontal="left" vertical="center"/>
      <protection locked="0"/>
    </xf>
    <xf numFmtId="0" fontId="103" fillId="24" borderId="9" applyNumberFormat="0" applyFont="0" applyAlignment="0" applyProtection="0"/>
    <xf numFmtId="182" fontId="90" fillId="0" borderId="0" applyFont="0" applyFill="0" applyBorder="0" applyAlignment="0" applyProtection="0"/>
    <xf numFmtId="0" fontId="250" fillId="0" borderId="0"/>
    <xf numFmtId="0" fontId="383" fillId="0" borderId="0"/>
    <xf numFmtId="0" fontId="60" fillId="0" borderId="0"/>
    <xf numFmtId="9" fontId="103" fillId="0" borderId="0" applyFont="0" applyFill="0" applyBorder="0" applyAlignment="0" applyProtection="0"/>
    <xf numFmtId="9" fontId="250" fillId="0" borderId="0" applyFont="0" applyFill="0" applyBorder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89" fillId="24" borderId="9" applyNumberFormat="0" applyFont="0" applyAlignment="0" applyProtection="0"/>
    <xf numFmtId="0" fontId="127" fillId="10" borderId="0" applyNumberFormat="0" applyBorder="0" applyAlignment="0" applyProtection="0"/>
    <xf numFmtId="0" fontId="207" fillId="57" borderId="24"/>
    <xf numFmtId="0" fontId="248" fillId="0" borderId="0" applyNumberFormat="0" applyFill="0" applyBorder="0" applyAlignment="0" applyProtection="0"/>
    <xf numFmtId="0" fontId="197" fillId="24" borderId="9" applyNumberFormat="0" applyFont="0" applyAlignment="0" applyProtection="0"/>
    <xf numFmtId="0" fontId="384" fillId="0" borderId="0"/>
    <xf numFmtId="0" fontId="95" fillId="24" borderId="9" applyNumberFormat="0" applyFont="0" applyAlignment="0" applyProtection="0"/>
    <xf numFmtId="0" fontId="127" fillId="11" borderId="0" applyNumberFormat="0" applyBorder="0" applyAlignment="0" applyProtection="0"/>
    <xf numFmtId="0" fontId="238" fillId="0" borderId="12" applyNumberFormat="0" applyFill="0" applyAlignment="0" applyProtection="0"/>
    <xf numFmtId="0" fontId="103" fillId="9" borderId="0" applyNumberFormat="0" applyBorder="0" applyAlignment="0" applyProtection="0"/>
    <xf numFmtId="4" fontId="321" fillId="57" borderId="24">
      <alignment horizontal="right" vertical="center"/>
      <protection locked="0"/>
    </xf>
    <xf numFmtId="0" fontId="219" fillId="0" borderId="0">
      <protection locked="0"/>
    </xf>
    <xf numFmtId="0" fontId="197" fillId="24" borderId="9" applyNumberFormat="0" applyFont="0" applyAlignment="0" applyProtection="0"/>
    <xf numFmtId="0" fontId="103" fillId="24" borderId="9" applyNumberFormat="0" applyFont="0" applyAlignment="0" applyProtection="0"/>
    <xf numFmtId="0" fontId="158" fillId="0" borderId="0" applyNumberFormat="0" applyFill="0" applyBorder="0" applyAlignment="0" applyProtection="0"/>
    <xf numFmtId="0" fontId="127" fillId="20" borderId="0" applyNumberFormat="0" applyBorder="0" applyAlignment="0" applyProtection="0"/>
    <xf numFmtId="0" fontId="195" fillId="0" borderId="12" applyNumberFormat="0" applyFill="0" applyAlignment="0" applyProtection="0"/>
    <xf numFmtId="0" fontId="95" fillId="24" borderId="9" applyNumberFormat="0" applyFont="0" applyAlignment="0" applyProtection="0"/>
    <xf numFmtId="49" fontId="89" fillId="0" borderId="24">
      <alignment horizontal="left" vertical="center"/>
      <protection locked="0"/>
    </xf>
    <xf numFmtId="182" fontId="103" fillId="0" borderId="0" applyFont="0" applyFill="0" applyBorder="0" applyAlignment="0" applyProtection="0"/>
    <xf numFmtId="182" fontId="103" fillId="0" borderId="0" applyFont="0" applyFill="0" applyBorder="0" applyAlignment="0" applyProtection="0"/>
    <xf numFmtId="0" fontId="143" fillId="21" borderId="10" applyNumberFormat="0" applyAlignment="0" applyProtection="0"/>
    <xf numFmtId="0" fontId="38" fillId="0" borderId="0"/>
    <xf numFmtId="0" fontId="95" fillId="0" borderId="0"/>
    <xf numFmtId="0" fontId="38" fillId="0" borderId="0"/>
    <xf numFmtId="0" fontId="38" fillId="0" borderId="0"/>
    <xf numFmtId="0" fontId="38" fillId="32" borderId="20" applyNumberFormat="0" applyFont="0" applyAlignment="0" applyProtection="0"/>
    <xf numFmtId="0" fontId="89" fillId="0" borderId="0"/>
    <xf numFmtId="0" fontId="89" fillId="0" borderId="0"/>
    <xf numFmtId="174" fontId="370" fillId="0" borderId="0">
      <protection locked="0"/>
    </xf>
    <xf numFmtId="174" fontId="370" fillId="0" borderId="0">
      <protection locked="0"/>
    </xf>
    <xf numFmtId="174" fontId="370" fillId="0" borderId="0">
      <protection locked="0"/>
    </xf>
    <xf numFmtId="174" fontId="219" fillId="0" borderId="0">
      <protection locked="0"/>
    </xf>
    <xf numFmtId="0" fontId="113" fillId="0" borderId="12" applyNumberFormat="0" applyFill="0" applyAlignment="0" applyProtection="0"/>
    <xf numFmtId="226" fontId="330" fillId="0" borderId="0"/>
    <xf numFmtId="0" fontId="370" fillId="0" borderId="29"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40" fillId="8" borderId="3" applyNumberFormat="0" applyAlignment="0" applyProtection="0"/>
    <xf numFmtId="0" fontId="153" fillId="0" borderId="12" applyNumberFormat="0" applyFill="0" applyAlignment="0" applyProtection="0"/>
    <xf numFmtId="0" fontId="89" fillId="0" borderId="0" applyNumberFormat="0" applyFont="0" applyFill="0" applyBorder="0" applyAlignment="0" applyProtection="0">
      <alignment vertical="top"/>
    </xf>
    <xf numFmtId="39" fontId="232" fillId="0" borderId="0"/>
    <xf numFmtId="0" fontId="162" fillId="0" borderId="0"/>
    <xf numFmtId="197" fontId="103" fillId="0" borderId="0"/>
    <xf numFmtId="10" fontId="224" fillId="57" borderId="24" applyNumberFormat="0" applyBorder="0" applyAlignment="0" applyProtection="0"/>
    <xf numFmtId="0" fontId="384" fillId="0" borderId="0"/>
    <xf numFmtId="0" fontId="126" fillId="15" borderId="0" applyNumberFormat="0" applyBorder="0" applyAlignment="0" applyProtection="0"/>
    <xf numFmtId="0" fontId="285" fillId="21" borderId="10" applyNumberFormat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03" fillId="24" borderId="9" applyNumberFormat="0" applyFont="0" applyAlignment="0" applyProtection="0"/>
    <xf numFmtId="0" fontId="103" fillId="24" borderId="9" applyNumberFormat="0" applyFont="0" applyAlignment="0" applyProtection="0"/>
    <xf numFmtId="0" fontId="238" fillId="0" borderId="12" applyNumberFormat="0" applyFill="0" applyAlignment="0" applyProtection="0"/>
    <xf numFmtId="0" fontId="285" fillId="21" borderId="10" applyNumberFormat="0" applyAlignment="0" applyProtection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03" fillId="9" borderId="0" applyNumberFormat="0" applyBorder="0" applyAlignment="0" applyProtection="0"/>
    <xf numFmtId="0" fontId="95" fillId="0" borderId="0"/>
    <xf numFmtId="0" fontId="130" fillId="21" borderId="3" applyNumberFormat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171" fontId="103" fillId="0" borderId="0" applyFont="0" applyFill="0" applyBorder="0" applyAlignment="0" applyProtection="0"/>
    <xf numFmtId="0" fontId="147" fillId="21" borderId="10" applyNumberFormat="0" applyAlignment="0" applyProtection="0"/>
    <xf numFmtId="0" fontId="146" fillId="8" borderId="3" applyNumberFormat="0" applyAlignment="0" applyProtection="0"/>
    <xf numFmtId="49" fontId="118" fillId="0" borderId="24">
      <alignment horizontal="left" vertical="center"/>
      <protection locked="0"/>
    </xf>
    <xf numFmtId="0" fontId="103" fillId="9" borderId="0" applyNumberFormat="0" applyBorder="0" applyAlignment="0" applyProtection="0"/>
    <xf numFmtId="0" fontId="146" fillId="8" borderId="3" applyNumberFormat="0" applyAlignment="0" applyProtection="0"/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49" fontId="124" fillId="0" borderId="24">
      <alignment horizontal="center" vertical="center" wrapText="1"/>
    </xf>
    <xf numFmtId="0" fontId="149" fillId="0" borderId="0"/>
    <xf numFmtId="0" fontId="101" fillId="0" borderId="0"/>
    <xf numFmtId="0" fontId="199" fillId="0" borderId="0"/>
    <xf numFmtId="0" fontId="369" fillId="0" borderId="0"/>
    <xf numFmtId="0" fontId="195" fillId="0" borderId="12" applyNumberFormat="0" applyFill="0" applyAlignment="0" applyProtection="0"/>
    <xf numFmtId="0" fontId="90" fillId="24" borderId="9" applyNumberFormat="0" applyFont="0" applyAlignment="0" applyProtection="0"/>
    <xf numFmtId="0" fontId="127" fillId="18" borderId="0" applyNumberFormat="0" applyBorder="0" applyAlignment="0" applyProtection="0"/>
    <xf numFmtId="0" fontId="60" fillId="54" borderId="0" applyNumberFormat="0" applyBorder="0" applyAlignment="0" applyProtection="0"/>
    <xf numFmtId="183" fontId="149" fillId="0" borderId="0" applyFont="0" applyFill="0" applyBorder="0" applyAlignment="0" applyProtection="0"/>
    <xf numFmtId="0" fontId="383" fillId="0" borderId="0" applyFont="0" applyFill="0" applyBorder="0" applyAlignment="0" applyProtection="0"/>
    <xf numFmtId="171" fontId="103" fillId="0" borderId="0" applyFont="0" applyFill="0" applyBorder="0" applyAlignment="0" applyProtection="0"/>
    <xf numFmtId="171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03" fillId="6" borderId="0" applyNumberFormat="0" applyBorder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03" fillId="6" borderId="0" applyNumberFormat="0" applyBorder="0" applyAlignment="0" applyProtection="0"/>
    <xf numFmtId="0" fontId="60" fillId="39" borderId="0" applyNumberFormat="0" applyBorder="0" applyAlignment="0" applyProtection="0"/>
    <xf numFmtId="0" fontId="103" fillId="4" borderId="0" applyNumberFormat="0" applyBorder="0" applyAlignment="0" applyProtection="0"/>
    <xf numFmtId="0" fontId="143" fillId="21" borderId="10" applyNumberFormat="0" applyAlignment="0" applyProtection="0"/>
    <xf numFmtId="0" fontId="90" fillId="57" borderId="24">
      <alignment horizontal="left" vertical="center"/>
    </xf>
    <xf numFmtId="49" fontId="275" fillId="0" borderId="24">
      <alignment horizontal="left" vertical="center" wrapText="1"/>
      <protection locked="0"/>
    </xf>
    <xf numFmtId="1" fontId="205" fillId="57" borderId="24">
      <alignment horizontal="right" vertical="center"/>
    </xf>
    <xf numFmtId="0" fontId="254" fillId="0" borderId="31" applyNumberFormat="0" applyFill="0" applyAlignment="0" applyProtection="0"/>
    <xf numFmtId="49" fontId="124" fillId="0" borderId="24">
      <alignment horizontal="center" vertical="center" wrapText="1"/>
    </xf>
    <xf numFmtId="0" fontId="113" fillId="0" borderId="12" applyNumberFormat="0" applyFill="0" applyAlignment="0" applyProtection="0"/>
    <xf numFmtId="0" fontId="125" fillId="0" borderId="0"/>
    <xf numFmtId="0" fontId="89" fillId="0" borderId="0"/>
    <xf numFmtId="0" fontId="286" fillId="21" borderId="3" applyNumberFormat="0" applyAlignment="0" applyProtection="0"/>
    <xf numFmtId="214" fontId="143" fillId="21" borderId="10" applyNumberFormat="0" applyAlignment="0" applyProtection="0"/>
    <xf numFmtId="0" fontId="195" fillId="0" borderId="12" applyNumberFormat="0" applyFill="0" applyAlignment="0" applyProtection="0"/>
    <xf numFmtId="0" fontId="199" fillId="24" borderId="9" applyNumberFormat="0" applyFont="0" applyAlignment="0" applyProtection="0"/>
    <xf numFmtId="214" fontId="130" fillId="21" borderId="3" applyNumberFormat="0" applyAlignment="0" applyProtection="0"/>
    <xf numFmtId="0" fontId="197" fillId="24" borderId="9" applyNumberFormat="0" applyFont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1" fontId="205" fillId="57" borderId="24">
      <alignment horizontal="right" vertical="center"/>
    </xf>
    <xf numFmtId="0" fontId="206" fillId="57" borderId="24">
      <alignment horizontal="right" vertical="center"/>
    </xf>
    <xf numFmtId="0" fontId="205" fillId="58" borderId="24">
      <alignment horizontal="center" vertical="center"/>
    </xf>
    <xf numFmtId="1" fontId="205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90" fillId="57" borderId="24">
      <alignment horizontal="left" vertical="center"/>
    </xf>
    <xf numFmtId="0" fontId="205" fillId="58" borderId="24">
      <alignment horizontal="left" vertical="center"/>
    </xf>
    <xf numFmtId="171" fontId="106" fillId="0" borderId="0" applyFont="0" applyFill="0" applyBorder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153" fillId="0" borderId="46" applyNumberFormat="0" applyFill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0" fontId="89" fillId="0" borderId="0"/>
    <xf numFmtId="0" fontId="89" fillId="0" borderId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49" fontId="118" fillId="0" borderId="24">
      <alignment horizontal="left" vertical="center"/>
      <protection locked="0"/>
    </xf>
    <xf numFmtId="0" fontId="146" fillId="8" borderId="3" applyNumberFormat="0" applyAlignment="0" applyProtection="0"/>
    <xf numFmtId="0" fontId="90" fillId="0" borderId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48" fillId="21" borderId="3" applyNumberFormat="0" applyAlignment="0" applyProtection="0"/>
    <xf numFmtId="0" fontId="103" fillId="5" borderId="0" applyNumberFormat="0" applyBorder="0" applyAlignment="0" applyProtection="0"/>
    <xf numFmtId="227" fontId="146" fillId="8" borderId="3" applyNumberFormat="0" applyAlignment="0" applyProtection="0"/>
    <xf numFmtId="49" fontId="275" fillId="0" borderId="24">
      <alignment horizontal="left" vertical="center" wrapText="1"/>
      <protection locked="0"/>
    </xf>
    <xf numFmtId="0" fontId="103" fillId="3" borderId="0" applyNumberFormat="0" applyBorder="0" applyAlignment="0" applyProtection="0"/>
    <xf numFmtId="0" fontId="301" fillId="9" borderId="37" applyNumberFormat="0" applyAlignment="0" applyProtection="0"/>
    <xf numFmtId="0" fontId="148" fillId="21" borderId="3" applyNumberFormat="0" applyAlignment="0" applyProtection="0"/>
    <xf numFmtId="49" fontId="124" fillId="0" borderId="24">
      <alignment horizontal="center" vertical="center" wrapText="1"/>
    </xf>
    <xf numFmtId="0" fontId="125" fillId="0" borderId="0"/>
    <xf numFmtId="197" fontId="90" fillId="0" borderId="0"/>
    <xf numFmtId="0" fontId="148" fillId="21" borderId="3" applyNumberFormat="0" applyAlignment="0" applyProtection="0"/>
    <xf numFmtId="0" fontId="125" fillId="9" borderId="0" applyNumberFormat="0" applyBorder="0" applyAlignment="0" applyProtection="0"/>
    <xf numFmtId="0" fontId="89" fillId="0" borderId="0"/>
    <xf numFmtId="0" fontId="126" fillId="11" borderId="0" applyNumberFormat="0" applyBorder="0" applyAlignment="0" applyProtection="0"/>
    <xf numFmtId="197" fontId="207" fillId="57" borderId="24">
      <alignment horizontal="left" vertical="center"/>
    </xf>
    <xf numFmtId="0" fontId="335" fillId="70" borderId="42" applyNumberFormat="0" applyAlignment="0" applyProtection="0"/>
    <xf numFmtId="0" fontId="140" fillId="8" borderId="3" applyNumberFormat="0" applyAlignment="0" applyProtection="0"/>
    <xf numFmtId="10" fontId="224" fillId="57" borderId="24" applyNumberFormat="0" applyBorder="0" applyAlignment="0" applyProtection="0"/>
    <xf numFmtId="0" fontId="212" fillId="0" borderId="0"/>
    <xf numFmtId="0" fontId="140" fillId="8" borderId="3" applyNumberFormat="0" applyAlignment="0" applyProtection="0"/>
    <xf numFmtId="0" fontId="130" fillId="21" borderId="3" applyNumberFormat="0" applyAlignment="0" applyProtection="0"/>
    <xf numFmtId="0" fontId="146" fillId="8" borderId="3" applyNumberFormat="0" applyAlignment="0" applyProtection="0"/>
    <xf numFmtId="0" fontId="103" fillId="9" borderId="0" applyNumberFormat="0" applyBorder="0" applyAlignment="0" applyProtection="0"/>
    <xf numFmtId="0" fontId="155" fillId="0" borderId="0" applyNumberFormat="0" applyFill="0" applyBorder="0" applyAlignment="0" applyProtection="0"/>
    <xf numFmtId="0" fontId="147" fillId="21" borderId="10" applyNumberFormat="0" applyAlignment="0" applyProtection="0"/>
    <xf numFmtId="0" fontId="304" fillId="57" borderId="24">
      <alignment horizontal="left" vertical="center"/>
    </xf>
    <xf numFmtId="0" fontId="146" fillId="8" borderId="3" applyNumberFormat="0" applyAlignment="0" applyProtection="0"/>
    <xf numFmtId="0" fontId="130" fillId="21" borderId="3" applyNumberFormat="0" applyAlignment="0" applyProtection="0"/>
    <xf numFmtId="0" fontId="209" fillId="59" borderId="24">
      <alignment horizontal="left" vertical="center"/>
    </xf>
    <xf numFmtId="0" fontId="147" fillId="25" borderId="10" applyNumberFormat="0" applyAlignment="0" applyProtection="0"/>
    <xf numFmtId="171" fontId="38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171" fontId="103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0" fillId="0" borderId="0"/>
    <xf numFmtId="0" fontId="387" fillId="0" borderId="0"/>
    <xf numFmtId="0" fontId="101" fillId="0" borderId="0"/>
    <xf numFmtId="0" fontId="334" fillId="0" borderId="0"/>
    <xf numFmtId="0" fontId="388" fillId="0" borderId="0"/>
    <xf numFmtId="0" fontId="89" fillId="0" borderId="0"/>
    <xf numFmtId="0" fontId="370" fillId="0" borderId="29">
      <protection locked="0"/>
    </xf>
    <xf numFmtId="39" fontId="232" fillId="0" borderId="0"/>
    <xf numFmtId="39" fontId="232" fillId="0" borderId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381" fillId="0" borderId="0" applyNumberFormat="0" applyFill="0" applyBorder="0" applyAlignment="0" applyProtection="0">
      <alignment vertical="top"/>
      <protection locked="0"/>
    </xf>
    <xf numFmtId="0" fontId="124" fillId="0" borderId="2">
      <alignment horizontal="centerContinuous" vertical="top" wrapText="1"/>
    </xf>
    <xf numFmtId="0" fontId="159" fillId="0" borderId="8" applyNumberFormat="0" applyFill="0" applyAlignment="0" applyProtection="0"/>
    <xf numFmtId="0" fontId="153" fillId="0" borderId="12" applyNumberFormat="0" applyFill="0" applyAlignment="0" applyProtection="0"/>
    <xf numFmtId="0" fontId="154" fillId="22" borderId="4" applyNumberFormat="0" applyAlignment="0" applyProtection="0"/>
    <xf numFmtId="0" fontId="155" fillId="0" borderId="0" applyNumberFormat="0" applyFill="0" applyBorder="0" applyAlignment="0" applyProtection="0"/>
    <xf numFmtId="39" fontId="232" fillId="0" borderId="0"/>
    <xf numFmtId="0" fontId="124" fillId="0" borderId="2">
      <alignment horizontal="centerContinuous" vertical="top" wrapText="1"/>
    </xf>
    <xf numFmtId="39" fontId="232" fillId="0" borderId="0"/>
    <xf numFmtId="0" fontId="219" fillId="0" borderId="29"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23" borderId="3" applyNumberFormat="0" applyAlignment="0" applyProtection="0"/>
    <xf numFmtId="0" fontId="147" fillId="21" borderId="10" applyNumberFormat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0" fontId="148" fillId="25" borderId="3" applyNumberFormat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79" fillId="0" borderId="0" applyNumberFormat="0" applyFill="0" applyBorder="0" applyAlignment="0" applyProtection="0">
      <alignment vertical="top"/>
      <protection locked="0"/>
    </xf>
    <xf numFmtId="0" fontId="153" fillId="0" borderId="12" applyNumberFormat="0" applyFill="0" applyAlignment="0" applyProtection="0"/>
    <xf numFmtId="0" fontId="153" fillId="0" borderId="46" applyNumberFormat="0" applyFill="0" applyAlignment="0" applyProtection="0"/>
    <xf numFmtId="0" fontId="103" fillId="24" borderId="9" applyNumberFormat="0" applyFont="0" applyAlignment="0" applyProtection="0"/>
    <xf numFmtId="0" fontId="160" fillId="0" borderId="0" applyNumberFormat="0" applyFill="0" applyBorder="0" applyAlignment="0" applyProtection="0"/>
    <xf numFmtId="0" fontId="103" fillId="0" borderId="0"/>
    <xf numFmtId="49" fontId="124" fillId="0" borderId="24">
      <alignment horizontal="center" vertical="center" wrapText="1"/>
    </xf>
    <xf numFmtId="0" fontId="103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0" fontId="89" fillId="0" borderId="0"/>
    <xf numFmtId="0" fontId="103" fillId="0" borderId="0"/>
    <xf numFmtId="39" fontId="232" fillId="0" borderId="0"/>
    <xf numFmtId="0" fontId="89" fillId="0" borderId="0"/>
    <xf numFmtId="0" fontId="162" fillId="0" borderId="0"/>
    <xf numFmtId="0" fontId="123" fillId="0" borderId="0"/>
    <xf numFmtId="0" fontId="162" fillId="0" borderId="0"/>
    <xf numFmtId="0" fontId="103" fillId="0" borderId="0"/>
    <xf numFmtId="39" fontId="232" fillId="0" borderId="0"/>
    <xf numFmtId="0" fontId="279" fillId="0" borderId="0"/>
    <xf numFmtId="0" fontId="95" fillId="0" borderId="0"/>
    <xf numFmtId="0" fontId="103" fillId="0" borderId="0"/>
    <xf numFmtId="0" fontId="89" fillId="0" borderId="0"/>
    <xf numFmtId="0" fontId="103" fillId="0" borderId="0"/>
    <xf numFmtId="0" fontId="103" fillId="0" borderId="0"/>
    <xf numFmtId="0" fontId="38" fillId="0" borderId="0"/>
    <xf numFmtId="0" fontId="103" fillId="0" borderId="0"/>
    <xf numFmtId="0" fontId="103" fillId="24" borderId="9" applyNumberFormat="0" applyFont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0" fontId="103" fillId="32" borderId="20" applyNumberFormat="0" applyFont="0" applyAlignment="0" applyProtection="0"/>
    <xf numFmtId="0" fontId="199" fillId="24" borderId="9" applyNumberFormat="0" applyFont="0" applyAlignment="0" applyProtection="0"/>
    <xf numFmtId="9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210" fontId="279" fillId="0" borderId="0" applyFont="0" applyFill="0" applyBorder="0" applyAlignment="0" applyProtection="0"/>
    <xf numFmtId="49" fontId="124" fillId="0" borderId="24">
      <alignment horizontal="center" vertical="center" wrapText="1"/>
    </xf>
    <xf numFmtId="0" fontId="103" fillId="23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38" borderId="0" applyNumberFormat="0" applyBorder="0" applyAlignment="0" applyProtection="0"/>
    <xf numFmtId="0" fontId="38" fillId="35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6" fillId="0" borderId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10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38" fillId="43" borderId="0" applyNumberFormat="0" applyBorder="0" applyAlignment="0" applyProtection="0"/>
    <xf numFmtId="0" fontId="146" fillId="8" borderId="3" applyNumberFormat="0" applyAlignment="0" applyProtection="0"/>
    <xf numFmtId="0" fontId="222" fillId="0" borderId="28"/>
    <xf numFmtId="0" fontId="146" fillId="23" borderId="3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153" fillId="0" borderId="33" applyNumberFormat="0" applyFill="0" applyAlignment="0" applyProtection="0"/>
    <xf numFmtId="0" fontId="38" fillId="47" borderId="0" applyNumberFormat="0" applyBorder="0" applyAlignment="0" applyProtection="0"/>
    <xf numFmtId="0" fontId="279" fillId="24" borderId="9" applyNumberFormat="0" applyFont="0" applyAlignment="0" applyProtection="0"/>
    <xf numFmtId="0" fontId="38" fillId="0" borderId="0"/>
    <xf numFmtId="0" fontId="38" fillId="55" borderId="0" applyNumberFormat="0" applyBorder="0" applyAlignment="0" applyProtection="0"/>
    <xf numFmtId="0" fontId="38" fillId="46" borderId="0" applyNumberFormat="0" applyBorder="0" applyAlignment="0" applyProtection="0"/>
    <xf numFmtId="0" fontId="38" fillId="43" borderId="0" applyNumberFormat="0" applyBorder="0" applyAlignment="0" applyProtection="0"/>
    <xf numFmtId="0" fontId="38" fillId="34" borderId="0" applyNumberFormat="0" applyBorder="0" applyAlignment="0" applyProtection="0"/>
    <xf numFmtId="0" fontId="303" fillId="57" borderId="24">
      <alignment horizontal="right" vertical="center"/>
    </xf>
    <xf numFmtId="0" fontId="205" fillId="61" borderId="24">
      <alignment horizontal="center" vertical="center"/>
    </xf>
    <xf numFmtId="0" fontId="303" fillId="57" borderId="24">
      <alignment horizontal="right" vertical="center"/>
    </xf>
    <xf numFmtId="0" fontId="304" fillId="57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0" fontId="38" fillId="34" borderId="0" applyNumberFormat="0" applyBorder="0" applyAlignment="0" applyProtection="0"/>
    <xf numFmtId="0" fontId="222" fillId="0" borderId="28"/>
    <xf numFmtId="49" fontId="319" fillId="57" borderId="24">
      <alignment horizontal="left" vertical="center"/>
      <protection locked="0"/>
    </xf>
    <xf numFmtId="49" fontId="319" fillId="57" borderId="24">
      <alignment horizontal="left" vertical="center"/>
    </xf>
    <xf numFmtId="49" fontId="320" fillId="57" borderId="24">
      <alignment horizontal="left" vertical="center"/>
      <protection locked="0"/>
    </xf>
    <xf numFmtId="49" fontId="320" fillId="57" borderId="24">
      <alignment horizontal="left" vertical="center"/>
    </xf>
    <xf numFmtId="4" fontId="319" fillId="57" borderId="24">
      <alignment horizontal="right" vertical="center"/>
      <protection locked="0"/>
    </xf>
    <xf numFmtId="4" fontId="319" fillId="57" borderId="24">
      <alignment horizontal="right" vertical="center"/>
    </xf>
    <xf numFmtId="4" fontId="321" fillId="57" borderId="24">
      <alignment horizontal="righ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</xf>
    <xf numFmtId="49" fontId="318" fillId="57" borderId="24">
      <alignment horizontal="left" vertical="center"/>
      <protection locked="0"/>
    </xf>
    <xf numFmtId="49" fontId="318" fillId="57" borderId="24">
      <alignment horizontal="left" vertical="center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</xf>
    <xf numFmtId="4" fontId="318" fillId="57" borderId="24">
      <alignment horizontal="right" vertical="center"/>
      <protection locked="0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" fontId="322" fillId="57" borderId="24">
      <alignment horizontal="right" vertical="center"/>
      <protection locked="0"/>
    </xf>
    <xf numFmtId="4" fontId="322" fillId="57" borderId="24">
      <alignment horizontal="right" vertical="center"/>
    </xf>
    <xf numFmtId="4" fontId="324" fillId="57" borderId="24">
      <alignment horizontal="right" vertical="center"/>
      <protection locked="0"/>
    </xf>
    <xf numFmtId="49" fontId="118" fillId="0" borderId="24">
      <alignment horizontal="left" vertical="center"/>
      <protection locked="0"/>
    </xf>
    <xf numFmtId="49" fontId="118" fillId="0" borderId="24">
      <alignment horizontal="left" vertical="center"/>
    </xf>
    <xf numFmtId="49" fontId="325" fillId="0" borderId="24">
      <alignment horizontal="left" vertical="center"/>
      <protection locked="0"/>
    </xf>
    <xf numFmtId="49" fontId="325" fillId="0" borderId="24">
      <alignment horizontal="left" vertical="center"/>
    </xf>
    <xf numFmtId="4" fontId="118" fillId="0" borderId="24">
      <alignment horizontal="right" vertical="center"/>
      <protection locked="0"/>
    </xf>
    <xf numFmtId="4" fontId="118" fillId="0" borderId="24">
      <alignment horizontal="right" vertical="center"/>
    </xf>
    <xf numFmtId="4" fontId="325" fillId="0" borderId="24">
      <alignment horizontal="right" vertical="center"/>
      <protection locked="0"/>
    </xf>
    <xf numFmtId="49" fontId="299" fillId="0" borderId="24">
      <alignment horizontal="left" vertical="center"/>
      <protection locked="0"/>
    </xf>
    <xf numFmtId="49" fontId="299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299" fillId="0" borderId="24">
      <alignment horizontal="right" vertical="center"/>
      <protection locked="0"/>
    </xf>
    <xf numFmtId="4" fontId="299" fillId="0" borderId="24">
      <alignment horizontal="right" vertical="center"/>
    </xf>
    <xf numFmtId="49" fontId="118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4" fontId="118" fillId="0" borderId="24">
      <alignment horizontal="right" vertical="center"/>
      <protection locked="0"/>
    </xf>
    <xf numFmtId="4" fontId="93" fillId="61" borderId="24">
      <alignment horizontal="right" vertical="center"/>
      <protection locked="0"/>
    </xf>
    <xf numFmtId="4" fontId="93" fillId="69" borderId="24">
      <alignment horizontal="right" vertical="center"/>
      <protection locked="0"/>
    </xf>
    <xf numFmtId="4" fontId="93" fillId="58" borderId="24">
      <alignment horizontal="right" vertical="center"/>
      <protection locked="0"/>
    </xf>
    <xf numFmtId="49" fontId="275" fillId="0" borderId="24">
      <alignment horizontal="left" vertical="center" wrapText="1"/>
      <protection locked="0"/>
    </xf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38" fillId="35" borderId="0" applyNumberFormat="0" applyBorder="0" applyAlignment="0" applyProtection="0"/>
    <xf numFmtId="0" fontId="148" fillId="21" borderId="3" applyNumberFormat="0" applyAlignment="0" applyProtection="0"/>
    <xf numFmtId="0" fontId="38" fillId="5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236" fillId="21" borderId="22"/>
    <xf numFmtId="0" fontId="235" fillId="0" borderId="22" applyNumberFormat="0" applyFill="0" applyBorder="0" applyAlignment="0" applyProtection="0">
      <protection hidden="1"/>
    </xf>
    <xf numFmtId="0" fontId="202" fillId="21" borderId="22" applyNumberFormat="0" applyFont="0" applyBorder="0" applyAlignment="0" applyProtection="0">
      <protection hidden="1"/>
    </xf>
    <xf numFmtId="0" fontId="38" fillId="55" borderId="0" applyNumberFormat="0" applyBorder="0" applyAlignment="0" applyProtection="0"/>
    <xf numFmtId="237" fontId="364" fillId="57" borderId="35" applyFill="0" applyBorder="0">
      <alignment horizontal="center" vertical="center" wrapText="1"/>
      <protection locked="0"/>
    </xf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10" borderId="0" applyNumberFormat="0" applyBorder="0" applyAlignment="0" applyProtection="0"/>
    <xf numFmtId="0" fontId="127" fillId="7" borderId="0" applyNumberFormat="0" applyBorder="0" applyAlignment="0" applyProtection="0"/>
    <xf numFmtId="0" fontId="38" fillId="54" borderId="0" applyNumberFormat="0" applyBorder="0" applyAlignment="0" applyProtection="0"/>
    <xf numFmtId="0" fontId="38" fillId="51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38" borderId="0" applyNumberFormat="0" applyBorder="0" applyAlignment="0" applyProtection="0"/>
    <xf numFmtId="214" fontId="130" fillId="21" borderId="3" applyNumberFormat="0" applyAlignment="0" applyProtection="0"/>
    <xf numFmtId="0" fontId="301" fillId="9" borderId="37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0" fontId="38" fillId="35" borderId="0" applyNumberFormat="0" applyBorder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214" fontId="140" fillId="8" borderId="3" applyNumberFormat="0" applyAlignment="0" applyProtection="0"/>
    <xf numFmtId="214" fontId="197" fillId="24" borderId="9" applyNumberFormat="0" applyFont="0" applyAlignment="0" applyProtection="0"/>
    <xf numFmtId="0" fontId="212" fillId="68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0" fontId="335" fillId="70" borderId="42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48" fillId="21" borderId="3" applyNumberFormat="0" applyAlignment="0" applyProtection="0"/>
    <xf numFmtId="0" fontId="38" fillId="5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14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214" fontId="90" fillId="24" borderId="9" applyNumberFormat="0" applyFont="0" applyAlignment="0" applyProtection="0"/>
    <xf numFmtId="214" fontId="147" fillId="21" borderId="10" applyNumberFormat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214" fontId="146" fillId="8" borderId="3" applyNumberFormat="0" applyAlignment="0" applyProtection="0"/>
    <xf numFmtId="214" fontId="147" fillId="21" borderId="10" applyNumberFormat="0" applyAlignment="0" applyProtection="0"/>
    <xf numFmtId="214" fontId="148" fillId="21" borderId="3" applyNumberFormat="0" applyAlignment="0" applyProtection="0"/>
    <xf numFmtId="214" fontId="153" fillId="0" borderId="12" applyNumberForma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10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38" fillId="38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89" fillId="24" borderId="9" applyNumberFormat="0" applyFont="0" applyAlignment="0" applyProtection="0"/>
    <xf numFmtId="0" fontId="201" fillId="0" borderId="22">
      <protection hidden="1"/>
    </xf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5" fillId="24" borderId="9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1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9" borderId="0" applyNumberFormat="0" applyBorder="0" applyAlignment="0" applyProtection="0"/>
    <xf numFmtId="0" fontId="38" fillId="46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43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03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4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27" fillId="7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3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6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5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127" fillId="10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0" fillId="0" borderId="0"/>
    <xf numFmtId="0" fontId="38" fillId="42" borderId="0" applyNumberFormat="0" applyBorder="0" applyAlignment="0" applyProtection="0"/>
    <xf numFmtId="0" fontId="127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9" borderId="0" applyNumberFormat="0" applyBorder="0" applyAlignment="0" applyProtection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4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230" fillId="0" borderId="22">
      <alignment horizontal="left"/>
      <protection locked="0"/>
    </xf>
    <xf numFmtId="0" fontId="146" fillId="8" borderId="3" applyNumberFormat="0" applyAlignment="0" applyProtection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2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200" fillId="0" borderId="0"/>
    <xf numFmtId="0" fontId="127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9" borderId="0" applyNumberFormat="0" applyBorder="0" applyAlignment="0" applyProtection="0"/>
    <xf numFmtId="0" fontId="146" fillId="8" borderId="3" applyNumberFormat="0" applyAlignment="0" applyProtection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127" fillId="12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55" borderId="0" applyNumberFormat="0" applyBorder="0" applyAlignment="0" applyProtection="0"/>
    <xf numFmtId="0" fontId="103" fillId="7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6" borderId="0" applyNumberFormat="0" applyBorder="0" applyAlignment="0" applyProtection="0"/>
    <xf numFmtId="0" fontId="38" fillId="0" borderId="0"/>
    <xf numFmtId="0" fontId="38" fillId="0" borderId="0"/>
    <xf numFmtId="0" fontId="148" fillId="21" borderId="3" applyNumberFormat="0" applyAlignment="0" applyProtection="0"/>
    <xf numFmtId="214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4" fontId="319" fillId="57" borderId="24">
      <alignment horizontal="right" vertical="center"/>
    </xf>
    <xf numFmtId="0" fontId="177" fillId="33" borderId="0" applyNumberFormat="0" applyBorder="0" applyAlignment="0" applyProtection="0"/>
    <xf numFmtId="0" fontId="147" fillId="21" borderId="10" applyNumberFormat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147" fillId="25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89" fillId="0" borderId="0"/>
    <xf numFmtId="0" fontId="143" fillId="21" borderId="10" applyNumberFormat="0" applyAlignment="0" applyProtection="0"/>
    <xf numFmtId="0" fontId="90" fillId="0" borderId="0"/>
    <xf numFmtId="43" fontId="60" fillId="0" borderId="0" applyFont="0" applyFill="0" applyBorder="0" applyAlignment="0" applyProtection="0"/>
    <xf numFmtId="197" fontId="130" fillId="21" borderId="3" applyNumberFormat="0" applyAlignment="0" applyProtection="0"/>
    <xf numFmtId="49" fontId="124" fillId="0" borderId="24">
      <alignment horizontal="center" vertical="center" wrapText="1"/>
    </xf>
    <xf numFmtId="0" fontId="207" fillId="57" borderId="24">
      <alignment horizontal="left" vertical="center"/>
    </xf>
    <xf numFmtId="0" fontId="127" fillId="19" borderId="0" applyNumberFormat="0" applyBorder="0" applyAlignment="0" applyProtection="0"/>
    <xf numFmtId="0" fontId="153" fillId="0" borderId="12" applyNumberFormat="0" applyFill="0" applyAlignment="0" applyProtection="0"/>
    <xf numFmtId="0" fontId="153" fillId="0" borderId="33" applyNumberFormat="0" applyFill="0" applyAlignment="0" applyProtection="0"/>
    <xf numFmtId="0" fontId="103" fillId="5" borderId="0" applyNumberFormat="0" applyBorder="0" applyAlignment="0" applyProtection="0"/>
    <xf numFmtId="0" fontId="127" fillId="13" borderId="0" applyNumberFormat="0" applyBorder="0" applyAlignment="0" applyProtection="0"/>
    <xf numFmtId="214" fontId="222" fillId="0" borderId="28"/>
    <xf numFmtId="214" fontId="147" fillId="21" borderId="10" applyNumberFormat="0" applyAlignment="0" applyProtection="0"/>
    <xf numFmtId="49" fontId="322" fillId="57" borderId="24">
      <alignment horizontal="left" vertical="center"/>
      <protection locked="0"/>
    </xf>
    <xf numFmtId="0" fontId="143" fillId="21" borderId="10" applyNumberFormat="0" applyAlignment="0" applyProtection="0"/>
    <xf numFmtId="49" fontId="124" fillId="0" borderId="24">
      <alignment horizontal="center" vertical="center" wrapText="1"/>
    </xf>
    <xf numFmtId="0" fontId="205" fillId="58" borderId="24">
      <alignment horizontal="center" vertical="center"/>
    </xf>
    <xf numFmtId="0" fontId="90" fillId="24" borderId="9" applyNumberFormat="0" applyFont="0" applyAlignment="0" applyProtection="0"/>
    <xf numFmtId="214" fontId="143" fillId="21" borderId="10" applyNumberFormat="0" applyAlignment="0" applyProtection="0"/>
    <xf numFmtId="0" fontId="147" fillId="21" borderId="10" applyNumberFormat="0" applyAlignment="0" applyProtection="0"/>
    <xf numFmtId="49" fontId="89" fillId="0" borderId="24">
      <alignment horizontal="left" vertical="center"/>
      <protection locked="0"/>
    </xf>
    <xf numFmtId="4" fontId="118" fillId="0" borderId="24">
      <alignment horizontal="right" vertical="center"/>
    </xf>
    <xf numFmtId="0" fontId="245" fillId="25" borderId="3" applyNumberFormat="0" applyAlignment="0" applyProtection="0"/>
    <xf numFmtId="0" fontId="60" fillId="39" borderId="0" applyNumberFormat="0" applyBorder="0" applyAlignment="0" applyProtection="0"/>
    <xf numFmtId="0" fontId="140" fillId="8" borderId="3" applyNumberFormat="0" applyAlignment="0" applyProtection="0"/>
    <xf numFmtId="0" fontId="125" fillId="0" borderId="0"/>
    <xf numFmtId="197" fontId="103" fillId="8" borderId="0" applyNumberFormat="0" applyBorder="0" applyAlignment="0" applyProtection="0"/>
    <xf numFmtId="0" fontId="148" fillId="21" borderId="3" applyNumberFormat="0" applyAlignment="0" applyProtection="0"/>
    <xf numFmtId="214" fontId="197" fillId="24" borderId="9" applyNumberFormat="0" applyFont="0" applyAlignment="0" applyProtection="0"/>
    <xf numFmtId="0" fontId="248" fillId="0" borderId="0" applyNumberFormat="0" applyFill="0" applyBorder="0" applyAlignment="0" applyProtection="0"/>
    <xf numFmtId="4" fontId="275" fillId="57" borderId="24">
      <alignment horizontal="right" vertical="center"/>
    </xf>
    <xf numFmtId="197" fontId="103" fillId="9" borderId="0" applyNumberFormat="0" applyBorder="0" applyAlignment="0" applyProtection="0"/>
    <xf numFmtId="0" fontId="316" fillId="7" borderId="39" applyNumberFormat="0" applyAlignment="0" applyProtection="0"/>
    <xf numFmtId="197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49" fontId="318" fillId="57" borderId="24">
      <alignment horizontal="left" vertical="center"/>
      <protection locked="0"/>
    </xf>
    <xf numFmtId="0" fontId="153" fillId="0" borderId="12" applyNumberFormat="0" applyFill="0" applyAlignment="0" applyProtection="0"/>
    <xf numFmtId="0" fontId="125" fillId="0" borderId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284" fillId="8" borderId="3" applyNumberFormat="0" applyAlignment="0" applyProtection="0"/>
    <xf numFmtId="49" fontId="124" fillId="0" borderId="24">
      <alignment horizontal="center" vertical="center" wrapText="1"/>
    </xf>
    <xf numFmtId="1" fontId="205" fillId="57" borderId="24">
      <alignment horizontal="right" vertical="center"/>
    </xf>
    <xf numFmtId="242" fontId="123" fillId="0" borderId="0" applyFont="0" applyFill="0" applyBorder="0" applyAlignment="0" applyProtection="0"/>
    <xf numFmtId="0" fontId="103" fillId="11" borderId="0" applyNumberFormat="0" applyBorder="0" applyAlignment="0" applyProtection="0"/>
    <xf numFmtId="0" fontId="60" fillId="0" borderId="0"/>
    <xf numFmtId="0" fontId="127" fillId="17" borderId="0" applyNumberFormat="0" applyBorder="0" applyAlignment="0" applyProtection="0"/>
    <xf numFmtId="0" fontId="140" fillId="8" borderId="3" applyNumberFormat="0" applyAlignment="0" applyProtection="0"/>
    <xf numFmtId="0" fontId="125" fillId="6" borderId="0" applyNumberFormat="0" applyBorder="0" applyAlignment="0" applyProtection="0"/>
    <xf numFmtId="214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90" fillId="57" borderId="24">
      <alignment horizontal="left" vertical="center"/>
    </xf>
    <xf numFmtId="0" fontId="197" fillId="24" borderId="9" applyNumberFormat="0" applyFont="0" applyAlignment="0" applyProtection="0"/>
    <xf numFmtId="0" fontId="103" fillId="3" borderId="0" applyNumberFormat="0" applyBorder="0" applyAlignment="0" applyProtection="0"/>
    <xf numFmtId="0" fontId="148" fillId="21" borderId="3" applyNumberFormat="0" applyAlignment="0" applyProtection="0"/>
    <xf numFmtId="4" fontId="322" fillId="57" borderId="24">
      <alignment horizontal="right" vertical="center"/>
    </xf>
    <xf numFmtId="0" fontId="147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285" fillId="21" borderId="10" applyNumberFormat="0" applyAlignment="0" applyProtection="0"/>
    <xf numFmtId="0" fontId="60" fillId="0" borderId="0"/>
    <xf numFmtId="0" fontId="153" fillId="0" borderId="12" applyNumberFormat="0" applyFill="0" applyAlignment="0" applyProtection="0"/>
    <xf numFmtId="214" fontId="197" fillId="24" borderId="9" applyNumberFormat="0" applyFont="0" applyAlignment="0" applyProtection="0"/>
    <xf numFmtId="0" fontId="255" fillId="0" borderId="0" applyNumberFormat="0" applyFill="0" applyBorder="0" applyAlignment="0" applyProtection="0"/>
    <xf numFmtId="0" fontId="127" fillId="16" borderId="0" applyNumberFormat="0" applyBorder="0" applyAlignment="0" applyProtection="0"/>
    <xf numFmtId="0" fontId="89" fillId="0" borderId="0"/>
    <xf numFmtId="214" fontId="143" fillId="21" borderId="10" applyNumberFormat="0" applyAlignment="0" applyProtection="0"/>
    <xf numFmtId="0" fontId="60" fillId="34" borderId="0" applyNumberFormat="0" applyBorder="0" applyAlignment="0" applyProtection="0"/>
    <xf numFmtId="49" fontId="320" fillId="57" borderId="24">
      <alignment horizontal="left" vertical="center"/>
    </xf>
    <xf numFmtId="49" fontId="89" fillId="0" borderId="24">
      <alignment horizontal="left" vertical="center"/>
      <protection locked="0"/>
    </xf>
    <xf numFmtId="49" fontId="326" fillId="0" borderId="24">
      <alignment horizontal="left" vertical="center"/>
    </xf>
    <xf numFmtId="0" fontId="130" fillId="21" borderId="3" applyNumberFormat="0" applyAlignment="0" applyProtection="0"/>
    <xf numFmtId="0" fontId="153" fillId="0" borderId="12" applyNumberFormat="0" applyFill="0" applyAlignment="0" applyProtection="0"/>
    <xf numFmtId="0" fontId="140" fillId="8" borderId="3" applyNumberForma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0" fontId="205" fillId="58" borderId="24">
      <alignment horizontal="center" vertical="center"/>
    </xf>
    <xf numFmtId="0" fontId="147" fillId="21" borderId="10" applyNumberFormat="0" applyAlignment="0" applyProtection="0"/>
    <xf numFmtId="0" fontId="103" fillId="8" borderId="0" applyNumberFormat="0" applyBorder="0" applyAlignment="0" applyProtection="0"/>
    <xf numFmtId="0" fontId="286" fillId="21" borderId="3" applyNumberFormat="0" applyAlignment="0" applyProtection="0"/>
    <xf numFmtId="197" fontId="207" fillId="57" borderId="24"/>
    <xf numFmtId="0" fontId="284" fillId="8" borderId="3" applyNumberFormat="0" applyAlignment="0" applyProtection="0"/>
    <xf numFmtId="49" fontId="89" fillId="0" borderId="24">
      <alignment horizontal="left" vertical="center"/>
      <protection locked="0"/>
    </xf>
    <xf numFmtId="0" fontId="127" fillId="14" borderId="0" applyNumberFormat="0" applyBorder="0" applyAlignment="0" applyProtection="0"/>
    <xf numFmtId="0" fontId="147" fillId="21" borderId="10" applyNumberFormat="0" applyAlignment="0" applyProtection="0"/>
    <xf numFmtId="10" fontId="224" fillId="57" borderId="24" applyNumberFormat="0" applyBorder="0" applyAlignment="0" applyProtection="0"/>
    <xf numFmtId="197" fontId="197" fillId="24" borderId="9" applyNumberFormat="0" applyFont="0" applyAlignment="0" applyProtection="0"/>
    <xf numFmtId="214" fontId="130" fillId="21" borderId="3" applyNumberFormat="0" applyAlignment="0" applyProtection="0"/>
    <xf numFmtId="0" fontId="153" fillId="0" borderId="12" applyNumberFormat="0" applyFill="0" applyAlignment="0" applyProtection="0"/>
    <xf numFmtId="0" fontId="205" fillId="61" borderId="24">
      <alignment horizontal="center" vertical="center"/>
    </xf>
    <xf numFmtId="0" fontId="195" fillId="0" borderId="12" applyNumberFormat="0" applyFill="0" applyAlignment="0" applyProtection="0"/>
    <xf numFmtId="0" fontId="146" fillId="8" borderId="3" applyNumberFormat="0" applyAlignment="0" applyProtection="0"/>
    <xf numFmtId="0" fontId="270" fillId="0" borderId="0" applyNumberFormat="0" applyFill="0" applyBorder="0" applyAlignment="0" applyProtection="0"/>
    <xf numFmtId="0" fontId="260" fillId="28" borderId="0" applyNumberFormat="0" applyBorder="0" applyAlignment="0" applyProtection="0"/>
    <xf numFmtId="0" fontId="153" fillId="0" borderId="12" applyNumberFormat="0" applyFill="0" applyAlignment="0" applyProtection="0"/>
    <xf numFmtId="49" fontId="320" fillId="57" borderId="24">
      <alignment horizontal="left" vertical="center"/>
      <protection locked="0"/>
    </xf>
    <xf numFmtId="0" fontId="90" fillId="24" borderId="9" applyNumberFormat="0" applyFont="0" applyAlignment="0" applyProtection="0"/>
    <xf numFmtId="0" fontId="125" fillId="24" borderId="9" applyNumberFormat="0" applyFont="0" applyAlignment="0" applyProtection="0"/>
    <xf numFmtId="0" fontId="147" fillId="25" borderId="10" applyNumberFormat="0" applyAlignment="0" applyProtection="0"/>
    <xf numFmtId="0" fontId="156" fillId="23" borderId="0" applyNumberFormat="0" applyBorder="0" applyAlignment="0" applyProtection="0"/>
    <xf numFmtId="0" fontId="140" fillId="8" borderId="3" applyNumberFormat="0" applyAlignment="0" applyProtection="0"/>
    <xf numFmtId="0" fontId="143" fillId="21" borderId="10" applyNumberFormat="0" applyAlignment="0" applyProtection="0"/>
    <xf numFmtId="0" fontId="38" fillId="0" borderId="0"/>
    <xf numFmtId="0" fontId="60" fillId="42" borderId="0" applyNumberFormat="0" applyBorder="0" applyAlignment="0" applyProtection="0"/>
    <xf numFmtId="0" fontId="127" fillId="10" borderId="0" applyNumberFormat="0" applyBorder="0" applyAlignment="0" applyProtection="0"/>
    <xf numFmtId="49" fontId="275" fillId="0" borderId="24">
      <alignment horizontal="center" vertical="center"/>
      <protection locked="0"/>
    </xf>
    <xf numFmtId="0" fontId="89" fillId="24" borderId="9" applyNumberFormat="0" applyFont="0" applyAlignment="0" applyProtection="0"/>
    <xf numFmtId="0" fontId="195" fillId="0" borderId="12" applyNumberFormat="0" applyFill="0" applyAlignment="0" applyProtection="0"/>
    <xf numFmtId="0" fontId="197" fillId="24" borderId="9" applyNumberFormat="0" applyFont="0" applyAlignment="0" applyProtection="0"/>
    <xf numFmtId="0" fontId="148" fillId="25" borderId="3" applyNumberFormat="0" applyAlignment="0" applyProtection="0"/>
    <xf numFmtId="0" fontId="284" fillId="8" borderId="3" applyNumberFormat="0" applyAlignment="0" applyProtection="0"/>
    <xf numFmtId="0" fontId="146" fillId="23" borderId="3" applyNumberFormat="0" applyAlignment="0" applyProtection="0"/>
    <xf numFmtId="49" fontId="299" fillId="0" borderId="24">
      <alignment horizontal="left" vertical="center"/>
    </xf>
    <xf numFmtId="0" fontId="102" fillId="0" borderId="0"/>
    <xf numFmtId="0" fontId="147" fillId="21" borderId="10" applyNumberFormat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148" fillId="21" borderId="3" applyNumberFormat="0" applyAlignment="0" applyProtection="0"/>
    <xf numFmtId="0" fontId="127" fillId="62" borderId="0" applyNumberFormat="0" applyBorder="0" applyAlignment="0" applyProtection="0"/>
    <xf numFmtId="49" fontId="124" fillId="0" borderId="24">
      <alignment horizontal="center" vertical="center" wrapText="1"/>
    </xf>
    <xf numFmtId="0" fontId="279" fillId="24" borderId="9" applyNumberFormat="0" applyFont="0" applyAlignment="0" applyProtection="0"/>
    <xf numFmtId="0" fontId="125" fillId="0" borderId="0"/>
    <xf numFmtId="49" fontId="89" fillId="0" borderId="24">
      <alignment horizontal="left" vertical="center"/>
      <protection locked="0"/>
    </xf>
    <xf numFmtId="43" fontId="60" fillId="0" borderId="0" applyFont="0" applyFill="0" applyBorder="0" applyAlignment="0" applyProtection="0"/>
    <xf numFmtId="0" fontId="103" fillId="10" borderId="0" applyNumberFormat="0" applyBorder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206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205" fillId="58" borderId="24">
      <alignment horizontal="left" vertical="center"/>
    </xf>
    <xf numFmtId="0" fontId="284" fillId="8" borderId="3" applyNumberFormat="0" applyAlignment="0" applyProtection="0"/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237" fontId="364" fillId="57" borderId="35" applyFill="0" applyBorder="0">
      <alignment horizontal="center" vertical="center" wrapText="1"/>
      <protection locked="0"/>
    </xf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46" fillId="8" borderId="3" applyNumberFormat="0" applyAlignment="0" applyProtection="0"/>
    <xf numFmtId="0" fontId="148" fillId="21" borderId="3" applyNumberFormat="0" applyAlignment="0" applyProtection="0"/>
    <xf numFmtId="0" fontId="103" fillId="24" borderId="9" applyNumberFormat="0" applyFont="0" applyAlignment="0" applyProtection="0"/>
    <xf numFmtId="0" fontId="60" fillId="54" borderId="0" applyNumberFormat="0" applyBorder="0" applyAlignment="0" applyProtection="0"/>
    <xf numFmtId="0" fontId="154" fillId="22" borderId="4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197" fontId="238" fillId="0" borderId="12" applyNumberFormat="0" applyFill="0" applyAlignment="0" applyProtection="0"/>
    <xf numFmtId="0" fontId="201" fillId="0" borderId="47">
      <protection hidden="1"/>
    </xf>
    <xf numFmtId="0" fontId="103" fillId="24" borderId="9" applyNumberFormat="0" applyFont="0" applyAlignment="0" applyProtection="0"/>
    <xf numFmtId="0" fontId="140" fillId="8" borderId="3" applyNumberFormat="0" applyAlignment="0" applyProtection="0"/>
    <xf numFmtId="0" fontId="153" fillId="0" borderId="33" applyNumberFormat="0" applyFill="0" applyAlignment="0" applyProtection="0"/>
    <xf numFmtId="0" fontId="38" fillId="34" borderId="0" applyNumberFormat="0" applyBorder="0" applyAlignment="0" applyProtection="0"/>
    <xf numFmtId="0" fontId="103" fillId="9" borderId="0" applyNumberFormat="0" applyBorder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103" fillId="24" borderId="9" applyNumberFormat="0" applyFont="0" applyAlignment="0" applyProtection="0"/>
    <xf numFmtId="0" fontId="103" fillId="0" borderId="0"/>
    <xf numFmtId="0" fontId="153" fillId="0" borderId="46" applyNumberFormat="0" applyFill="0" applyAlignment="0" applyProtection="0"/>
    <xf numFmtId="0" fontId="89" fillId="24" borderId="9" applyNumberFormat="0" applyFont="0" applyAlignment="0" applyProtection="0"/>
    <xf numFmtId="0" fontId="38" fillId="47" borderId="0" applyNumberFormat="0" applyBorder="0" applyAlignment="0" applyProtection="0"/>
    <xf numFmtId="0" fontId="38" fillId="46" borderId="0" applyNumberFormat="0" applyBorder="0" applyAlignment="0" applyProtection="0"/>
    <xf numFmtId="0" fontId="147" fillId="21" borderId="10" applyNumberFormat="0" applyAlignment="0" applyProtection="0"/>
    <xf numFmtId="0" fontId="316" fillId="7" borderId="39" applyNumberFormat="0" applyAlignment="0" applyProtection="0"/>
    <xf numFmtId="0" fontId="145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95" fillId="24" borderId="9" applyNumberFormat="0" applyFont="0" applyAlignment="0" applyProtection="0"/>
    <xf numFmtId="0" fontId="90" fillId="24" borderId="9" applyNumberFormat="0" applyFont="0" applyAlignment="0" applyProtection="0"/>
    <xf numFmtId="0" fontId="38" fillId="0" borderId="0"/>
    <xf numFmtId="0" fontId="95" fillId="24" borderId="9" applyNumberFormat="0" applyFont="0" applyAlignment="0" applyProtection="0"/>
    <xf numFmtId="0" fontId="89" fillId="24" borderId="9" applyNumberFormat="0" applyFont="0" applyAlignment="0" applyProtection="0"/>
    <xf numFmtId="0" fontId="103" fillId="24" borderId="9" applyNumberFormat="0" applyFont="0" applyAlignment="0" applyProtection="0"/>
    <xf numFmtId="0" fontId="113" fillId="0" borderId="12" applyNumberFormat="0" applyFill="0" applyAlignment="0" applyProtection="0"/>
    <xf numFmtId="197" fontId="157" fillId="4" borderId="0" applyNumberFormat="0" applyBorder="0" applyAlignment="0" applyProtection="0"/>
    <xf numFmtId="0" fontId="284" fillId="8" borderId="3" applyNumberFormat="0" applyAlignment="0" applyProtection="0"/>
    <xf numFmtId="0" fontId="268" fillId="52" borderId="0" applyNumberFormat="0" applyBorder="0" applyAlignment="0" applyProtection="0"/>
    <xf numFmtId="9" fontId="162" fillId="0" borderId="0" applyFont="0" applyFill="0" applyBorder="0" applyAlignment="0" applyProtection="0"/>
    <xf numFmtId="0" fontId="146" fillId="8" borderId="3" applyNumberFormat="0" applyAlignment="0" applyProtection="0"/>
    <xf numFmtId="0" fontId="89" fillId="25" borderId="0">
      <alignment horizontal="right" vertical="top"/>
    </xf>
    <xf numFmtId="214" fontId="197" fillId="24" borderId="9" applyNumberFormat="0" applyFont="0" applyAlignment="0" applyProtection="0"/>
    <xf numFmtId="4" fontId="118" fillId="0" borderId="24">
      <alignment horizontal="right" vertical="center"/>
      <protection locked="0"/>
    </xf>
    <xf numFmtId="0" fontId="130" fillId="21" borderId="3" applyNumberFormat="0" applyAlignment="0" applyProtection="0"/>
    <xf numFmtId="0" fontId="127" fillId="15" borderId="0" applyNumberFormat="0" applyBorder="0" applyAlignment="0" applyProtection="0"/>
    <xf numFmtId="0" fontId="125" fillId="0" borderId="0"/>
    <xf numFmtId="0" fontId="125" fillId="0" borderId="0"/>
    <xf numFmtId="0" fontId="125" fillId="24" borderId="9" applyNumberFormat="0" applyFont="0" applyAlignment="0" applyProtection="0"/>
    <xf numFmtId="0" fontId="143" fillId="21" borderId="10" applyNumberFormat="0" applyAlignment="0" applyProtection="0"/>
    <xf numFmtId="0" fontId="89" fillId="0" borderId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386" fillId="0" borderId="0" applyNumberFormat="0" applyFill="0" applyBorder="0" applyAlignment="0" applyProtection="0"/>
    <xf numFmtId="0" fontId="125" fillId="0" borderId="0"/>
    <xf numFmtId="0" fontId="103" fillId="24" borderId="9" applyNumberFormat="0" applyFont="0" applyAlignment="0" applyProtection="0"/>
    <xf numFmtId="0" fontId="245" fillId="25" borderId="3" applyNumberFormat="0" applyAlignment="0" applyProtection="0"/>
    <xf numFmtId="49" fontId="323" fillId="57" borderId="24">
      <alignment horizontal="left" vertical="center"/>
    </xf>
    <xf numFmtId="4" fontId="93" fillId="58" borderId="24">
      <alignment horizontal="right" vertical="center"/>
      <protection locked="0"/>
    </xf>
    <xf numFmtId="0" fontId="103" fillId="4" borderId="0" applyNumberFormat="0" applyBorder="0" applyAlignment="0" applyProtection="0"/>
    <xf numFmtId="0" fontId="146" fillId="8" borderId="3" applyNumberFormat="0" applyAlignment="0" applyProtection="0"/>
    <xf numFmtId="0" fontId="140" fillId="8" borderId="3" applyNumberFormat="0" applyAlignment="0" applyProtection="0"/>
    <xf numFmtId="0" fontId="130" fillId="21" borderId="3" applyNumberFormat="0" applyAlignment="0" applyProtection="0"/>
    <xf numFmtId="0" fontId="103" fillId="24" borderId="9" applyNumberFormat="0" applyFont="0" applyAlignment="0" applyProtection="0"/>
    <xf numFmtId="0" fontId="127" fillId="21" borderId="0" applyNumberFormat="0" applyBorder="0" applyAlignment="0" applyProtection="0"/>
    <xf numFmtId="0" fontId="125" fillId="0" borderId="0"/>
    <xf numFmtId="197" fontId="146" fillId="8" borderId="3" applyNumberFormat="0" applyAlignment="0" applyProtection="0"/>
    <xf numFmtId="0" fontId="284" fillId="8" borderId="3" applyNumberFormat="0" applyAlignment="0" applyProtection="0"/>
    <xf numFmtId="0" fontId="219" fillId="0" borderId="29">
      <protection locked="0"/>
    </xf>
    <xf numFmtId="0" fontId="95" fillId="24" borderId="9" applyNumberFormat="0" applyFont="0" applyAlignment="0" applyProtection="0"/>
    <xf numFmtId="0" fontId="216" fillId="0" borderId="0"/>
    <xf numFmtId="0" fontId="206" fillId="57" borderId="24">
      <alignment horizontal="right" vertical="center"/>
    </xf>
    <xf numFmtId="214" fontId="197" fillId="24" borderId="9" applyNumberFormat="0" applyFont="0" applyAlignment="0" applyProtection="0"/>
    <xf numFmtId="0" fontId="146" fillId="8" borderId="3" applyNumberFormat="0" applyAlignment="0" applyProtection="0"/>
    <xf numFmtId="0" fontId="219" fillId="0" borderId="0">
      <protection locked="0"/>
    </xf>
    <xf numFmtId="0" fontId="113" fillId="0" borderId="12" applyNumberFormat="0" applyFill="0" applyAlignment="0" applyProtection="0"/>
    <xf numFmtId="197" fontId="103" fillId="11" borderId="0" applyNumberFormat="0" applyBorder="0" applyAlignment="0" applyProtection="0"/>
    <xf numFmtId="0" fontId="147" fillId="21" borderId="10" applyNumberFormat="0" applyAlignment="0" applyProtection="0"/>
    <xf numFmtId="0" fontId="195" fillId="0" borderId="12" applyNumberFormat="0" applyFill="0" applyAlignment="0" applyProtection="0"/>
    <xf numFmtId="0" fontId="284" fillId="8" borderId="3" applyNumberFormat="0" applyAlignment="0" applyProtection="0"/>
    <xf numFmtId="0" fontId="125" fillId="0" borderId="0"/>
    <xf numFmtId="0" fontId="248" fillId="0" borderId="0" applyNumberFormat="0" applyFill="0" applyBorder="0" applyAlignment="0" applyProtection="0"/>
    <xf numFmtId="0" fontId="147" fillId="21" borderId="10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95" fillId="24" borderId="9" applyNumberFormat="0" applyFont="0" applyAlignment="0" applyProtection="0"/>
    <xf numFmtId="0" fontId="286" fillId="21" borderId="3" applyNumberFormat="0" applyAlignment="0" applyProtection="0"/>
    <xf numFmtId="0" fontId="245" fillId="25" borderId="3" applyNumberFormat="0" applyAlignment="0" applyProtection="0"/>
    <xf numFmtId="0" fontId="146" fillId="8" borderId="3" applyNumberFormat="0" applyAlignment="0" applyProtection="0"/>
    <xf numFmtId="0" fontId="60" fillId="0" borderId="0"/>
    <xf numFmtId="0" fontId="113" fillId="0" borderId="12" applyNumberFormat="0" applyFill="0" applyAlignment="0" applyProtection="0"/>
    <xf numFmtId="0" fontId="158" fillId="0" borderId="0" applyNumberFormat="0" applyFill="0" applyBorder="0" applyAlignment="0" applyProtection="0"/>
    <xf numFmtId="0" fontId="89" fillId="0" borderId="0"/>
    <xf numFmtId="49" fontId="322" fillId="57" borderId="24">
      <alignment horizontal="left" vertical="center"/>
    </xf>
    <xf numFmtId="0" fontId="268" fillId="48" borderId="0" applyNumberFormat="0" applyBorder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61" fillId="7" borderId="0" applyNumberFormat="0" applyBorder="0" applyAlignment="0" applyProtection="0"/>
    <xf numFmtId="0" fontId="103" fillId="24" borderId="9" applyNumberFormat="0" applyFont="0" applyAlignment="0" applyProtection="0"/>
    <xf numFmtId="0" fontId="146" fillId="8" borderId="3" applyNumberFormat="0" applyAlignment="0" applyProtection="0"/>
    <xf numFmtId="0" fontId="90" fillId="24" borderId="9" applyNumberFormat="0" applyFont="0" applyAlignment="0" applyProtection="0"/>
    <xf numFmtId="0" fontId="140" fillId="8" borderId="3" applyNumberFormat="0" applyAlignment="0" applyProtection="0"/>
    <xf numFmtId="0" fontId="153" fillId="0" borderId="12" applyNumberFormat="0" applyFill="0" applyAlignment="0" applyProtection="0"/>
    <xf numFmtId="0" fontId="140" fillId="8" borderId="3" applyNumberFormat="0" applyAlignment="0" applyProtection="0"/>
    <xf numFmtId="0" fontId="207" fillId="57" borderId="24">
      <alignment horizontal="left" vertical="center"/>
    </xf>
    <xf numFmtId="0" fontId="103" fillId="12" borderId="0" applyNumberFormat="0" applyBorder="0" applyAlignment="0" applyProtection="0"/>
    <xf numFmtId="0" fontId="316" fillId="7" borderId="39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46" fillId="8" borderId="3" applyNumberFormat="0" applyAlignment="0" applyProtection="0"/>
    <xf numFmtId="9" fontId="38" fillId="0" borderId="0" applyFont="0" applyFill="0" applyBorder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43" fontId="60" fillId="0" borderId="0" applyFont="0" applyFill="0" applyBorder="0" applyAlignment="0" applyProtection="0"/>
    <xf numFmtId="0" fontId="195" fillId="0" borderId="12" applyNumberFormat="0" applyFill="0" applyAlignment="0" applyProtection="0"/>
    <xf numFmtId="0" fontId="60" fillId="46" borderId="0" applyNumberFormat="0" applyBorder="0" applyAlignment="0" applyProtection="0"/>
    <xf numFmtId="0" fontId="90" fillId="0" borderId="0"/>
    <xf numFmtId="0" fontId="219" fillId="0" borderId="0">
      <protection locked="0"/>
    </xf>
    <xf numFmtId="0" fontId="140" fillId="8" borderId="3" applyNumberFormat="0" applyAlignment="0" applyProtection="0"/>
    <xf numFmtId="0" fontId="156" fillId="23" borderId="0" applyNumberFormat="0" applyBorder="0" applyAlignment="0" applyProtection="0"/>
    <xf numFmtId="0" fontId="140" fillId="8" borderId="3" applyNumberFormat="0" applyAlignment="0" applyProtection="0"/>
    <xf numFmtId="197" fontId="90" fillId="24" borderId="9" applyNumberFormat="0" applyFon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27" fillId="13" borderId="0" applyNumberFormat="0" applyBorder="0" applyAlignment="0" applyProtection="0"/>
    <xf numFmtId="0" fontId="103" fillId="8" borderId="0" applyNumberFormat="0" applyBorder="0" applyAlignment="0" applyProtection="0"/>
    <xf numFmtId="0" fontId="103" fillId="6" borderId="0" applyNumberFormat="0" applyBorder="0" applyAlignment="0" applyProtection="0"/>
    <xf numFmtId="49" fontId="124" fillId="0" borderId="24">
      <alignment horizontal="center" vertical="center" wrapText="1"/>
    </xf>
    <xf numFmtId="0" fontId="103" fillId="6" borderId="0" applyNumberFormat="0" applyBorder="0" applyAlignment="0" applyProtection="0"/>
    <xf numFmtId="0" fontId="147" fillId="21" borderId="10" applyNumberFormat="0" applyAlignment="0" applyProtection="0"/>
    <xf numFmtId="0" fontId="125" fillId="24" borderId="9" applyNumberFormat="0" applyFont="0" applyAlignment="0" applyProtection="0"/>
    <xf numFmtId="0" fontId="103" fillId="10" borderId="0" applyNumberFormat="0" applyBorder="0" applyAlignment="0" applyProtection="0"/>
    <xf numFmtId="0" fontId="284" fillId="8" borderId="3" applyNumberFormat="0" applyAlignment="0" applyProtection="0"/>
    <xf numFmtId="0" fontId="38" fillId="0" borderId="0"/>
    <xf numFmtId="0" fontId="125" fillId="24" borderId="9" applyNumberFormat="0" applyFont="0" applyAlignment="0" applyProtection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103" fillId="8" borderId="0" applyNumberFormat="0" applyBorder="0" applyAlignment="0" applyProtection="0"/>
    <xf numFmtId="49" fontId="89" fillId="0" borderId="24">
      <alignment horizontal="left" vertical="center"/>
      <protection locked="0"/>
    </xf>
    <xf numFmtId="0" fontId="148" fillId="21" borderId="3" applyNumberFormat="0" applyAlignment="0" applyProtection="0"/>
    <xf numFmtId="0" fontId="89" fillId="25" borderId="0">
      <alignment horizontal="right" vertical="top"/>
    </xf>
    <xf numFmtId="0" fontId="147" fillId="21" borderId="10" applyNumberFormat="0" applyAlignment="0" applyProtection="0"/>
    <xf numFmtId="0" fontId="125" fillId="0" borderId="0"/>
    <xf numFmtId="0" fontId="127" fillId="18" borderId="0" applyNumberFormat="0" applyBorder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0" fontId="130" fillId="21" borderId="3" applyNumberFormat="0" applyAlignment="0" applyProtection="0"/>
    <xf numFmtId="1" fontId="205" fillId="57" borderId="24">
      <alignment horizontal="right" vertical="center"/>
    </xf>
    <xf numFmtId="0" fontId="206" fillId="57" borderId="24">
      <alignment horizontal="right" vertical="center"/>
    </xf>
    <xf numFmtId="0" fontId="205" fillId="58" borderId="24">
      <alignment horizontal="center" vertical="center"/>
    </xf>
    <xf numFmtId="1" fontId="205" fillId="57" borderId="24">
      <alignment horizontal="right" vertical="center"/>
    </xf>
    <xf numFmtId="0" fontId="207" fillId="57" borderId="24">
      <alignment horizontal="left" vertical="center"/>
    </xf>
    <xf numFmtId="0" fontId="207" fillId="57" borderId="24"/>
    <xf numFmtId="0" fontId="206" fillId="57" borderId="24">
      <alignment horizontal="right" vertical="center"/>
    </xf>
    <xf numFmtId="0" fontId="209" fillId="59" borderId="24">
      <alignment horizontal="left" vertical="center"/>
    </xf>
    <xf numFmtId="0" fontId="209" fillId="59" borderId="24">
      <alignment horizontal="left" vertical="center"/>
    </xf>
    <xf numFmtId="0" fontId="90" fillId="57" borderId="24">
      <alignment horizontal="left" vertical="center"/>
    </xf>
    <xf numFmtId="0" fontId="205" fillId="58" borderId="24">
      <alignment horizontal="left" vertical="center"/>
    </xf>
    <xf numFmtId="0" fontId="146" fillId="8" borderId="3" applyNumberFormat="0" applyAlignment="0" applyProtection="0"/>
    <xf numFmtId="10" fontId="224" fillId="57" borderId="24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197" fillId="24" borderId="9" applyNumberFormat="0" applyFont="0" applyAlignment="0" applyProtection="0"/>
    <xf numFmtId="0" fontId="125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97" fillId="24" borderId="9" applyNumberFormat="0" applyFont="0" applyAlignment="0" applyProtection="0"/>
    <xf numFmtId="0" fontId="147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143" fillId="21" borderId="10" applyNumberFormat="0" applyAlignment="0" applyProtection="0"/>
    <xf numFmtId="0" fontId="238" fillId="0" borderId="12" applyNumberFormat="0" applyFill="0" applyAlignment="0" applyProtection="0"/>
    <xf numFmtId="0" fontId="146" fillId="8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90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148" fillId="25" borderId="3" applyNumberFormat="0" applyAlignment="0" applyProtection="0"/>
    <xf numFmtId="0" fontId="153" fillId="0" borderId="46" applyNumberFormat="0" applyFill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103" fillId="24" borderId="9" applyNumberFormat="0" applyFont="0" applyAlignment="0" applyProtection="0"/>
    <xf numFmtId="0" fontId="195" fillId="0" borderId="12" applyNumberFormat="0" applyFill="0" applyAlignment="0" applyProtection="0"/>
    <xf numFmtId="0" fontId="103" fillId="3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197" fontId="146" fillId="8" borderId="3" applyNumberFormat="0" applyAlignment="0" applyProtection="0"/>
    <xf numFmtId="49" fontId="323" fillId="57" borderId="24">
      <alignment horizontal="left" vertical="center"/>
    </xf>
    <xf numFmtId="0" fontId="146" fillId="8" borderId="3" applyNumberFormat="0" applyAlignment="0" applyProtection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95" fillId="0" borderId="12" applyNumberFormat="0" applyFill="0" applyAlignment="0" applyProtection="0"/>
    <xf numFmtId="0" fontId="103" fillId="12" borderId="0" applyNumberFormat="0" applyBorder="0" applyAlignment="0" applyProtection="0"/>
    <xf numFmtId="0" fontId="195" fillId="0" borderId="12" applyNumberFormat="0" applyFill="0" applyAlignment="0" applyProtection="0"/>
    <xf numFmtId="0" fontId="209" fillId="59" borderId="24">
      <alignment horizontal="left" vertical="center"/>
    </xf>
    <xf numFmtId="0" fontId="207" fillId="57" borderId="24">
      <alignment horizontal="left" vertical="center"/>
    </xf>
    <xf numFmtId="0" fontId="103" fillId="5" borderId="0" applyNumberFormat="0" applyBorder="0" applyAlignment="0" applyProtection="0"/>
    <xf numFmtId="0" fontId="146" fillId="8" borderId="3" applyNumberFormat="0" applyAlignment="0" applyProtection="0"/>
    <xf numFmtId="49" fontId="124" fillId="0" borderId="24">
      <alignment horizontal="center" vertical="center" wrapText="1"/>
    </xf>
    <xf numFmtId="49" fontId="325" fillId="0" borderId="24">
      <alignment horizontal="left" vertical="center"/>
    </xf>
    <xf numFmtId="0" fontId="151" fillId="0" borderId="6" applyNumberFormat="0" applyFill="0" applyAlignment="0" applyProtection="0"/>
    <xf numFmtId="197" fontId="143" fillId="21" borderId="10" applyNumberFormat="0" applyAlignment="0" applyProtection="0"/>
    <xf numFmtId="227" fontId="146" fillId="8" borderId="3" applyNumberFormat="0" applyAlignment="0" applyProtection="0"/>
    <xf numFmtId="0" fontId="89" fillId="24" borderId="9" applyNumberFormat="0" applyFont="0" applyAlignment="0" applyProtection="0"/>
    <xf numFmtId="0" fontId="207" fillId="57" borderId="24">
      <alignment horizontal="left" vertical="center"/>
    </xf>
    <xf numFmtId="4" fontId="118" fillId="0" borderId="24">
      <alignment horizontal="right" vertical="center"/>
      <protection locked="0"/>
    </xf>
    <xf numFmtId="49" fontId="124" fillId="0" borderId="24">
      <alignment horizontal="center" vertical="center" wrapText="1"/>
    </xf>
    <xf numFmtId="0" fontId="148" fillId="21" borderId="3" applyNumberFormat="0" applyAlignment="0" applyProtection="0"/>
    <xf numFmtId="0" fontId="147" fillId="21" borderId="10" applyNumberFormat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125" fillId="0" borderId="0"/>
    <xf numFmtId="0" fontId="103" fillId="4" borderId="0" applyNumberFormat="0" applyBorder="0" applyAlignment="0" applyProtection="0"/>
    <xf numFmtId="0" fontId="134" fillId="5" borderId="0" applyNumberFormat="0" applyBorder="0" applyAlignment="0" applyProtection="0"/>
    <xf numFmtId="0" fontId="152" fillId="0" borderId="0" applyNumberFormat="0" applyFill="0" applyBorder="0" applyAlignment="0" applyProtection="0"/>
    <xf numFmtId="0" fontId="103" fillId="12" borderId="0" applyNumberFormat="0" applyBorder="0" applyAlignment="0" applyProtection="0"/>
    <xf numFmtId="0" fontId="143" fillId="21" borderId="10" applyNumberFormat="0" applyAlignment="0" applyProtection="0"/>
    <xf numFmtId="0" fontId="89" fillId="0" borderId="0"/>
    <xf numFmtId="0" fontId="103" fillId="8" borderId="0" applyNumberFormat="0" applyBorder="0" applyAlignment="0" applyProtection="0"/>
    <xf numFmtId="0" fontId="125" fillId="0" borderId="0"/>
    <xf numFmtId="0" fontId="89" fillId="0" borderId="0"/>
    <xf numFmtId="214" fontId="148" fillId="21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6" fillId="23" borderId="3" applyNumberFormat="0" applyAlignment="0" applyProtection="0"/>
    <xf numFmtId="0" fontId="147" fillId="21" borderId="10" applyNumberFormat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0" fontId="148" fillId="25" borderId="3" applyNumberFormat="0" applyAlignment="0" applyProtection="0"/>
    <xf numFmtId="0" fontId="127" fillId="11" borderId="0" applyNumberFormat="0" applyBorder="0" applyAlignment="0" applyProtection="0"/>
    <xf numFmtId="0" fontId="160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3" fillId="0" borderId="46" applyNumberFormat="0" applyFill="0" applyAlignment="0" applyProtection="0"/>
    <xf numFmtId="0" fontId="103" fillId="24" borderId="9" applyNumberFormat="0" applyFont="0" applyAlignment="0" applyProtection="0"/>
    <xf numFmtId="49" fontId="124" fillId="0" borderId="24">
      <alignment horizontal="center" vertical="center" wrapText="1"/>
    </xf>
    <xf numFmtId="0" fontId="103" fillId="7" borderId="0" applyNumberFormat="0" applyBorder="0" applyAlignment="0" applyProtection="0"/>
    <xf numFmtId="197" fontId="103" fillId="6" borderId="0" applyNumberFormat="0" applyBorder="0" applyAlignment="0" applyProtection="0"/>
    <xf numFmtId="0" fontId="103" fillId="24" borderId="9" applyNumberFormat="0" applyFont="0" applyAlignment="0" applyProtection="0"/>
    <xf numFmtId="0" fontId="95" fillId="24" borderId="9" applyNumberFormat="0" applyFont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125" fillId="0" borderId="0"/>
    <xf numFmtId="0" fontId="103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03" fillId="24" borderId="9" applyNumberFormat="0" applyFont="0" applyAlignment="0" applyProtection="0"/>
    <xf numFmtId="0" fontId="199" fillId="24" borderId="9" applyNumberFormat="0" applyFont="0" applyAlignment="0" applyProtection="0"/>
    <xf numFmtId="0" fontId="199" fillId="24" borderId="9" applyNumberFormat="0" applyFont="0" applyAlignment="0" applyProtection="0"/>
    <xf numFmtId="0" fontId="90" fillId="24" borderId="9" applyNumberFormat="0" applyFont="0" applyAlignment="0" applyProtection="0"/>
    <xf numFmtId="0" fontId="215" fillId="0" borderId="0"/>
    <xf numFmtId="0" fontId="199" fillId="24" borderId="9" applyNumberFormat="0" applyFont="0" applyAlignment="0" applyProtection="0"/>
    <xf numFmtId="0" fontId="146" fillId="23" borderId="3" applyNumberFormat="0" applyAlignment="0" applyProtection="0"/>
    <xf numFmtId="49" fontId="124" fillId="0" borderId="24">
      <alignment horizontal="center" vertical="center" wrapText="1"/>
    </xf>
    <xf numFmtId="49" fontId="89" fillId="0" borderId="24">
      <alignment horizontal="left" vertical="center"/>
      <protection locked="0"/>
    </xf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239" fillId="0" borderId="0" applyNumberFormat="0" applyFill="0" applyBorder="0" applyAlignment="0" applyProtection="0"/>
    <xf numFmtId="0" fontId="205" fillId="58" borderId="24">
      <alignment horizontal="left" vertical="center"/>
    </xf>
    <xf numFmtId="0" fontId="103" fillId="7" borderId="0" applyNumberFormat="0" applyBorder="0" applyAlignment="0" applyProtection="0"/>
    <xf numFmtId="0" fontId="286" fillId="21" borderId="3" applyNumberFormat="0" applyAlignment="0" applyProtection="0"/>
    <xf numFmtId="0" fontId="143" fillId="21" borderId="10" applyNumberFormat="0" applyAlignment="0" applyProtection="0"/>
    <xf numFmtId="0" fontId="140" fillId="8" borderId="3" applyNumberFormat="0" applyAlignment="0" applyProtection="0"/>
    <xf numFmtId="0" fontId="146" fillId="8" borderId="3" applyNumberFormat="0" applyAlignment="0" applyProtection="0"/>
    <xf numFmtId="0" fontId="216" fillId="0" borderId="0"/>
    <xf numFmtId="0" fontId="146" fillId="23" borderId="3" applyNumberFormat="0" applyAlignment="0" applyProtection="0"/>
    <xf numFmtId="0" fontId="147" fillId="25" borderId="10" applyNumberFormat="0" applyAlignment="0" applyProtection="0"/>
    <xf numFmtId="0" fontId="245" fillId="25" borderId="3" applyNumberFormat="0" applyAlignment="0" applyProtection="0"/>
    <xf numFmtId="0" fontId="153" fillId="0" borderId="33" applyNumberFormat="0" applyFill="0" applyAlignment="0" applyProtection="0"/>
    <xf numFmtId="214" fontId="143" fillId="21" borderId="10" applyNumberFormat="0" applyAlignment="0" applyProtection="0"/>
    <xf numFmtId="0" fontId="279" fillId="24" borderId="9" applyNumberFormat="0" applyFont="0" applyAlignment="0" applyProtection="0"/>
    <xf numFmtId="0" fontId="153" fillId="0" borderId="12" applyNumberFormat="0" applyFill="0" applyAlignment="0" applyProtection="0"/>
    <xf numFmtId="0" fontId="303" fillId="57" borderId="24">
      <alignment horizontal="right" vertical="center"/>
    </xf>
    <xf numFmtId="0" fontId="205" fillId="61" borderId="24">
      <alignment horizontal="center" vertical="center"/>
    </xf>
    <xf numFmtId="0" fontId="303" fillId="57" borderId="24">
      <alignment horizontal="right" vertical="center"/>
    </xf>
    <xf numFmtId="0" fontId="304" fillId="57" borderId="24">
      <alignment horizontal="left" vertical="center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275" fillId="0" borderId="24">
      <alignment horizontal="center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9" fontId="319" fillId="57" borderId="24">
      <alignment horizontal="left" vertical="center"/>
      <protection locked="0"/>
    </xf>
    <xf numFmtId="49" fontId="319" fillId="57" borderId="24">
      <alignment horizontal="left" vertical="center"/>
    </xf>
    <xf numFmtId="49" fontId="320" fillId="57" borderId="24">
      <alignment horizontal="left" vertical="center"/>
      <protection locked="0"/>
    </xf>
    <xf numFmtId="49" fontId="320" fillId="57" borderId="24">
      <alignment horizontal="left" vertical="center"/>
    </xf>
    <xf numFmtId="4" fontId="319" fillId="57" borderId="24">
      <alignment horizontal="right" vertical="center"/>
      <protection locked="0"/>
    </xf>
    <xf numFmtId="4" fontId="319" fillId="57" borderId="24">
      <alignment horizontal="right" vertical="center"/>
    </xf>
    <xf numFmtId="4" fontId="321" fillId="57" borderId="24">
      <alignment horizontal="righ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  <protection locked="0"/>
    </xf>
    <xf numFmtId="49" fontId="275" fillId="57" borderId="24">
      <alignment horizontal="left" vertical="center"/>
    </xf>
    <xf numFmtId="49" fontId="318" fillId="57" borderId="24">
      <alignment horizontal="left" vertical="center"/>
      <protection locked="0"/>
    </xf>
    <xf numFmtId="49" fontId="318" fillId="57" borderId="24">
      <alignment horizontal="left" vertical="center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  <protection locked="0"/>
    </xf>
    <xf numFmtId="4" fontId="275" fillId="57" borderId="24">
      <alignment horizontal="right" vertical="center"/>
    </xf>
    <xf numFmtId="4" fontId="318" fillId="57" borderId="24">
      <alignment horizontal="right" vertical="center"/>
      <protection locked="0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" fontId="322" fillId="57" borderId="24">
      <alignment horizontal="right" vertical="center"/>
      <protection locked="0"/>
    </xf>
    <xf numFmtId="4" fontId="322" fillId="57" borderId="24">
      <alignment horizontal="right" vertical="center"/>
    </xf>
    <xf numFmtId="4" fontId="324" fillId="57" borderId="24">
      <alignment horizontal="right" vertical="center"/>
      <protection locked="0"/>
    </xf>
    <xf numFmtId="49" fontId="118" fillId="0" borderId="24">
      <alignment horizontal="left" vertical="center"/>
      <protection locked="0"/>
    </xf>
    <xf numFmtId="49" fontId="118" fillId="0" borderId="24">
      <alignment horizontal="left" vertical="center"/>
    </xf>
    <xf numFmtId="49" fontId="325" fillId="0" borderId="24">
      <alignment horizontal="left" vertical="center"/>
      <protection locked="0"/>
    </xf>
    <xf numFmtId="49" fontId="325" fillId="0" borderId="24">
      <alignment horizontal="left" vertical="center"/>
    </xf>
    <xf numFmtId="4" fontId="118" fillId="0" borderId="24">
      <alignment horizontal="right" vertical="center"/>
      <protection locked="0"/>
    </xf>
    <xf numFmtId="4" fontId="118" fillId="0" borderId="24">
      <alignment horizontal="right" vertical="center"/>
    </xf>
    <xf numFmtId="4" fontId="325" fillId="0" borderId="24">
      <alignment horizontal="right" vertical="center"/>
      <protection locked="0"/>
    </xf>
    <xf numFmtId="49" fontId="299" fillId="0" borderId="24">
      <alignment horizontal="left" vertical="center"/>
      <protection locked="0"/>
    </xf>
    <xf numFmtId="49" fontId="299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299" fillId="0" borderId="24">
      <alignment horizontal="right" vertical="center"/>
      <protection locked="0"/>
    </xf>
    <xf numFmtId="4" fontId="299" fillId="0" borderId="24">
      <alignment horizontal="right" vertical="center"/>
    </xf>
    <xf numFmtId="49" fontId="118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4" fontId="118" fillId="0" borderId="24">
      <alignment horizontal="right" vertical="center"/>
      <protection locked="0"/>
    </xf>
    <xf numFmtId="4" fontId="93" fillId="61" borderId="24">
      <alignment horizontal="right" vertical="center"/>
      <protection locked="0"/>
    </xf>
    <xf numFmtId="4" fontId="93" fillId="69" borderId="24">
      <alignment horizontal="right" vertical="center"/>
      <protection locked="0"/>
    </xf>
    <xf numFmtId="4" fontId="93" fillId="58" borderId="24">
      <alignment horizontal="right" vertical="center"/>
      <protection locked="0"/>
    </xf>
    <xf numFmtId="49" fontId="275" fillId="0" borderId="24">
      <alignment horizontal="left" vertical="center" wrapText="1"/>
      <protection locked="0"/>
    </xf>
    <xf numFmtId="49" fontId="275" fillId="0" borderId="24">
      <alignment horizontal="left" vertical="center" wrapText="1"/>
      <protection locked="0"/>
    </xf>
    <xf numFmtId="0" fontId="146" fillId="8" borderId="3" applyNumberFormat="0" applyAlignment="0" applyProtection="0"/>
    <xf numFmtId="0" fontId="146" fillId="8" borderId="3" applyNumberFormat="0" applyAlignment="0" applyProtection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25" fillId="24" borderId="9" applyNumberFormat="0" applyFont="0" applyAlignment="0" applyProtection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0" fontId="147" fillId="21" borderId="10" applyNumberFormat="0" applyAlignment="0" applyProtection="0"/>
    <xf numFmtId="0" fontId="206" fillId="57" borderId="24">
      <alignment horizontal="right" vertical="center"/>
    </xf>
    <xf numFmtId="237" fontId="364" fillId="57" borderId="35" applyFill="0" applyBorder="0">
      <alignment horizontal="center" vertical="center" wrapText="1"/>
      <protection locked="0"/>
    </xf>
    <xf numFmtId="0" fontId="148" fillId="21" borderId="3" applyNumberFormat="0" applyAlignment="0" applyProtection="0"/>
    <xf numFmtId="0" fontId="197" fillId="24" borderId="9" applyNumberFormat="0" applyFont="0" applyAlignment="0" applyProtection="0"/>
    <xf numFmtId="4" fontId="118" fillId="0" borderId="24">
      <alignment horizontal="right" vertical="center"/>
      <protection locked="0"/>
    </xf>
    <xf numFmtId="49" fontId="319" fillId="57" borderId="24">
      <alignment horizontal="left" vertical="center"/>
    </xf>
    <xf numFmtId="49" fontId="124" fillId="0" borderId="24">
      <alignment horizontal="center" vertical="center" wrapText="1"/>
    </xf>
    <xf numFmtId="214" fontId="148" fillId="21" borderId="3" applyNumberFormat="0" applyAlignment="0" applyProtection="0"/>
    <xf numFmtId="214" fontId="140" fillId="8" borderId="3" applyNumberFormat="0" applyAlignment="0" applyProtection="0"/>
    <xf numFmtId="0" fontId="197" fillId="24" borderId="9" applyNumberFormat="0" applyFont="0" applyAlignment="0" applyProtection="0"/>
    <xf numFmtId="0" fontId="146" fillId="8" borderId="3" applyNumberFormat="0" applyAlignment="0" applyProtection="0"/>
    <xf numFmtId="0" fontId="197" fillId="24" borderId="9" applyNumberFormat="0" applyFont="0" applyAlignment="0" applyProtection="0"/>
    <xf numFmtId="0" fontId="130" fillId="21" borderId="3" applyNumberFormat="0" applyAlignment="0" applyProtection="0"/>
    <xf numFmtId="0" fontId="103" fillId="23" borderId="0" applyNumberFormat="0" applyBorder="0" applyAlignment="0" applyProtection="0"/>
    <xf numFmtId="0" fontId="125" fillId="0" borderId="0"/>
    <xf numFmtId="0" fontId="143" fillId="21" borderId="10" applyNumberFormat="0" applyAlignment="0" applyProtection="0"/>
    <xf numFmtId="0" fontId="160" fillId="0" borderId="0" applyNumberFormat="0" applyFill="0" applyBorder="0" applyAlignment="0" applyProtection="0"/>
    <xf numFmtId="197" fontId="103" fillId="3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214" fontId="130" fillId="21" borderId="3" applyNumberFormat="0" applyAlignment="0" applyProtection="0"/>
    <xf numFmtId="0" fontId="301" fillId="9" borderId="37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30" fillId="21" borderId="3" applyNumberFormat="0" applyAlignment="0" applyProtection="0"/>
    <xf numFmtId="214" fontId="140" fillId="8" borderId="3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0" fontId="316" fillId="7" borderId="39" applyNumberFormat="0" applyAlignment="0" applyProtection="0"/>
    <xf numFmtId="214" fontId="140" fillId="8" borderId="3" applyNumberFormat="0" applyAlignment="0" applyProtection="0"/>
    <xf numFmtId="214" fontId="197" fillId="24" borderId="9" applyNumberFormat="0" applyFont="0" applyAlignment="0" applyProtection="0"/>
    <xf numFmtId="0" fontId="212" fillId="68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97" fillId="24" borderId="9" applyNumberFormat="0" applyFont="0" applyAlignment="0" applyProtection="0"/>
    <xf numFmtId="214" fontId="143" fillId="21" borderId="10" applyNumberFormat="0" applyAlignment="0" applyProtection="0"/>
    <xf numFmtId="0" fontId="335" fillId="70" borderId="42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3" fillId="21" borderId="10" applyNumberFormat="0" applyAlignment="0" applyProtection="0"/>
    <xf numFmtId="214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214" fontId="148" fillId="21" borderId="3" applyNumberFormat="0" applyAlignment="0" applyProtection="0"/>
    <xf numFmtId="197" fontId="103" fillId="7" borderId="0" applyNumberFormat="0" applyBorder="0" applyAlignment="0" applyProtection="0"/>
    <xf numFmtId="214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90" fillId="24" borderId="9" applyNumberFormat="0" applyFont="0" applyAlignment="0" applyProtection="0"/>
    <xf numFmtId="214" fontId="90" fillId="24" borderId="9" applyNumberFormat="0" applyFont="0" applyAlignment="0" applyProtection="0"/>
    <xf numFmtId="214" fontId="147" fillId="21" borderId="10" applyNumberFormat="0" applyAlignment="0" applyProtection="0"/>
    <xf numFmtId="0" fontId="316" fillId="7" borderId="39" applyNumberFormat="0" applyAlignment="0" applyProtection="0"/>
    <xf numFmtId="49" fontId="275" fillId="0" borderId="24">
      <alignment horizontal="center" vertical="center"/>
      <protection locked="0"/>
    </xf>
    <xf numFmtId="0" fontId="206" fillId="57" borderId="24">
      <alignment horizontal="right" vertical="center"/>
    </xf>
    <xf numFmtId="0" fontId="60" fillId="43" borderId="0" applyNumberFormat="0" applyBorder="0" applyAlignment="0" applyProtection="0"/>
    <xf numFmtId="214" fontId="146" fillId="8" borderId="3" applyNumberFormat="0" applyAlignment="0" applyProtection="0"/>
    <xf numFmtId="214" fontId="147" fillId="21" borderId="10" applyNumberFormat="0" applyAlignment="0" applyProtection="0"/>
    <xf numFmtId="214" fontId="148" fillId="21" borderId="3" applyNumberFormat="0" applyAlignment="0" applyProtection="0"/>
    <xf numFmtId="214" fontId="153" fillId="0" borderId="12" applyNumberFormat="0" applyFill="0" applyAlignment="0" applyProtection="0"/>
    <xf numFmtId="0" fontId="113" fillId="0" borderId="12" applyNumberFormat="0" applyFill="0" applyAlignment="0" applyProtection="0"/>
    <xf numFmtId="0" fontId="38" fillId="0" borderId="0"/>
    <xf numFmtId="0" fontId="148" fillId="25" borderId="3" applyNumberFormat="0" applyAlignment="0" applyProtection="0"/>
    <xf numFmtId="214" fontId="130" fillId="21" borderId="3" applyNumberFormat="0" applyAlignment="0" applyProtection="0"/>
    <xf numFmtId="0" fontId="209" fillId="59" borderId="24">
      <alignment horizontal="left" vertical="center"/>
    </xf>
    <xf numFmtId="0" fontId="147" fillId="21" borderId="10" applyNumberFormat="0" applyAlignment="0" applyProtection="0"/>
    <xf numFmtId="0" fontId="153" fillId="0" borderId="46" applyNumberFormat="0" applyFill="0" applyAlignment="0" applyProtection="0"/>
    <xf numFmtId="0" fontId="143" fillId="21" borderId="10" applyNumberFormat="0" applyAlignment="0" applyProtection="0"/>
    <xf numFmtId="0" fontId="89" fillId="24" borderId="9" applyNumberFormat="0" applyFont="0" applyAlignment="0" applyProtection="0"/>
    <xf numFmtId="4" fontId="275" fillId="57" borderId="24">
      <alignment horizontal="right" vertical="center"/>
      <protection locked="0"/>
    </xf>
    <xf numFmtId="0" fontId="143" fillId="21" borderId="10" applyNumberFormat="0" applyAlignment="0" applyProtection="0"/>
    <xf numFmtId="197" fontId="200" fillId="0" borderId="0"/>
    <xf numFmtId="0" fontId="285" fillId="21" borderId="10" applyNumberFormat="0" applyAlignment="0" applyProtection="0"/>
    <xf numFmtId="0" fontId="103" fillId="9" borderId="0" applyNumberFormat="0" applyBorder="0" applyAlignment="0" applyProtection="0"/>
    <xf numFmtId="0" fontId="38" fillId="0" borderId="0"/>
    <xf numFmtId="197" fontId="127" fillId="11" borderId="0" applyNumberFormat="0" applyBorder="0" applyAlignment="0" applyProtection="0"/>
    <xf numFmtId="227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89" fillId="24" borderId="9" applyNumberFormat="0" applyFont="0" applyAlignment="0" applyProtection="0"/>
    <xf numFmtId="0" fontId="146" fillId="8" borderId="3" applyNumberFormat="0" applyAlignment="0" applyProtection="0"/>
    <xf numFmtId="214" fontId="197" fillId="24" borderId="9" applyNumberFormat="0" applyFont="0" applyAlignment="0" applyProtection="0"/>
    <xf numFmtId="214" fontId="153" fillId="0" borderId="12" applyNumberFormat="0" applyFill="0" applyAlignment="0" applyProtection="0"/>
    <xf numFmtId="0" fontId="153" fillId="0" borderId="33" applyNumberFormat="0" applyFill="0" applyAlignment="0" applyProtection="0"/>
    <xf numFmtId="49" fontId="89" fillId="0" borderId="24">
      <alignment horizontal="left" vertical="center"/>
      <protection locked="0"/>
    </xf>
    <xf numFmtId="49" fontId="325" fillId="0" borderId="24">
      <alignment horizontal="left" vertical="center"/>
      <protection locked="0"/>
    </xf>
    <xf numFmtId="0" fontId="254" fillId="0" borderId="31" applyNumberFormat="0" applyFill="0" applyAlignment="0" applyProtection="0"/>
    <xf numFmtId="0" fontId="146" fillId="8" borderId="3" applyNumberFormat="0" applyAlignment="0" applyProtection="0"/>
    <xf numFmtId="0" fontId="90" fillId="24" borderId="9" applyNumberFormat="0" applyFont="0" applyAlignment="0" applyProtection="0"/>
    <xf numFmtId="0" fontId="103" fillId="24" borderId="9" applyNumberFormat="0" applyFont="0" applyAlignment="0" applyProtection="0"/>
    <xf numFmtId="0" fontId="279" fillId="24" borderId="9" applyNumberFormat="0" applyFont="0" applyAlignment="0" applyProtection="0"/>
    <xf numFmtId="0" fontId="103" fillId="24" borderId="9" applyNumberFormat="0" applyFont="0" applyAlignment="0" applyProtection="0"/>
    <xf numFmtId="0" fontId="148" fillId="21" borderId="3" applyNumberFormat="0" applyAlignment="0" applyProtection="0"/>
    <xf numFmtId="49" fontId="89" fillId="0" borderId="24">
      <alignment horizontal="left" vertical="center"/>
      <protection locked="0"/>
    </xf>
    <xf numFmtId="0" fontId="199" fillId="24" borderId="9" applyNumberFormat="0" applyFont="0" applyAlignment="0" applyProtection="0"/>
    <xf numFmtId="0" fontId="286" fillId="21" borderId="3" applyNumberFormat="0" applyAlignment="0" applyProtection="0"/>
    <xf numFmtId="0" fontId="127" fillId="16" borderId="0" applyNumberFormat="0" applyBorder="0" applyAlignment="0" applyProtection="0"/>
    <xf numFmtId="0" fontId="103" fillId="8" borderId="0" applyNumberFormat="0" applyBorder="0" applyAlignment="0" applyProtection="0"/>
    <xf numFmtId="197" fontId="147" fillId="21" borderId="10" applyNumberFormat="0" applyAlignment="0" applyProtection="0"/>
    <xf numFmtId="49" fontId="323" fillId="57" borderId="24">
      <alignment horizontal="left" vertical="center"/>
      <protection locked="0"/>
    </xf>
    <xf numFmtId="0" fontId="143" fillId="21" borderId="10" applyNumberFormat="0" applyAlignment="0" applyProtection="0"/>
    <xf numFmtId="0" fontId="60" fillId="47" borderId="0" applyNumberFormat="0" applyBorder="0" applyAlignment="0" applyProtection="0"/>
    <xf numFmtId="0" fontId="125" fillId="24" borderId="9" applyNumberFormat="0" applyFont="0" applyAlignment="0" applyProtection="0"/>
    <xf numFmtId="214" fontId="140" fillId="8" borderId="3" applyNumberFormat="0" applyAlignment="0" applyProtection="0"/>
    <xf numFmtId="49" fontId="275" fillId="0" borderId="24">
      <alignment horizontal="center" vertical="center"/>
      <protection locked="0"/>
    </xf>
    <xf numFmtId="49" fontId="275" fillId="57" borderId="24">
      <alignment horizontal="left" vertical="center"/>
      <protection locked="0"/>
    </xf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125" fillId="0" borderId="0"/>
    <xf numFmtId="0" fontId="127" fillId="20" borderId="0" applyNumberFormat="0" applyBorder="0" applyAlignment="0" applyProtection="0"/>
    <xf numFmtId="0" fontId="38" fillId="55" borderId="0" applyNumberFormat="0" applyBorder="0" applyAlignment="0" applyProtection="0"/>
    <xf numFmtId="0" fontId="284" fillId="8" borderId="3" applyNumberFormat="0" applyAlignment="0" applyProtection="0"/>
    <xf numFmtId="0" fontId="335" fillId="70" borderId="42" applyNumberFormat="0" applyAlignment="0" applyProtection="0"/>
    <xf numFmtId="0" fontId="125" fillId="24" borderId="9" applyNumberFormat="0" applyFont="0" applyAlignment="0" applyProtection="0"/>
    <xf numFmtId="0" fontId="271" fillId="0" borderId="13" applyNumberFormat="0" applyFill="0" applyAlignment="0" applyProtection="0"/>
    <xf numFmtId="197" fontId="162" fillId="0" borderId="0"/>
    <xf numFmtId="0" fontId="135" fillId="0" borderId="5" applyNumberFormat="0" applyFill="0" applyAlignment="0" applyProtection="0"/>
    <xf numFmtId="197" fontId="127" fillId="13" borderId="0" applyNumberFormat="0" applyBorder="0" applyAlignment="0" applyProtection="0"/>
    <xf numFmtId="0" fontId="190" fillId="30" borderId="16" applyNumberFormat="0" applyAlignment="0" applyProtection="0"/>
    <xf numFmtId="0" fontId="147" fillId="21" borderId="10" applyNumberFormat="0" applyAlignment="0" applyProtection="0"/>
    <xf numFmtId="0" fontId="212" fillId="68" borderId="9" applyNumberFormat="0" applyFont="0" applyAlignment="0" applyProtection="0"/>
    <xf numFmtId="49" fontId="89" fillId="0" borderId="24">
      <alignment horizontal="left" vertical="center"/>
      <protection locked="0"/>
    </xf>
    <xf numFmtId="0" fontId="149" fillId="0" borderId="0"/>
    <xf numFmtId="0" fontId="206" fillId="57" borderId="24">
      <alignment horizontal="right" vertical="center"/>
    </xf>
    <xf numFmtId="0" fontId="148" fillId="21" borderId="3" applyNumberFormat="0" applyAlignment="0" applyProtection="0"/>
    <xf numFmtId="0" fontId="195" fillId="0" borderId="12" applyNumberFormat="0" applyFill="0" applyAlignment="0" applyProtection="0"/>
    <xf numFmtId="0" fontId="153" fillId="0" borderId="12" applyNumberFormat="0" applyFill="0" applyAlignment="0" applyProtection="0"/>
    <xf numFmtId="0" fontId="106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25" fillId="0" borderId="0"/>
    <xf numFmtId="0" fontId="153" fillId="0" borderId="12" applyNumberFormat="0" applyFill="0" applyAlignment="0" applyProtection="0"/>
    <xf numFmtId="4" fontId="93" fillId="61" borderId="24">
      <alignment horizontal="right" vertical="center"/>
      <protection locked="0"/>
    </xf>
    <xf numFmtId="0" fontId="60" fillId="0" borderId="0"/>
    <xf numFmtId="0" fontId="38" fillId="38" borderId="0" applyNumberFormat="0" applyBorder="0" applyAlignment="0" applyProtection="0"/>
    <xf numFmtId="0" fontId="147" fillId="21" borderId="10" applyNumberFormat="0" applyAlignment="0" applyProtection="0"/>
    <xf numFmtId="0" fontId="199" fillId="24" borderId="9" applyNumberFormat="0" applyFont="0" applyAlignment="0" applyProtection="0"/>
    <xf numFmtId="49" fontId="323" fillId="57" borderId="24">
      <alignment horizontal="left" vertical="center"/>
      <protection locked="0"/>
    </xf>
    <xf numFmtId="0" fontId="146" fillId="8" borderId="3" applyNumberFormat="0" applyAlignment="0" applyProtection="0"/>
    <xf numFmtId="0" fontId="143" fillId="21" borderId="10" applyNumberFormat="0" applyAlignment="0" applyProtection="0"/>
    <xf numFmtId="0" fontId="90" fillId="57" borderId="24">
      <alignment horizontal="left" vertical="center"/>
    </xf>
    <xf numFmtId="0" fontId="147" fillId="21" borderId="10" applyNumberFormat="0" applyAlignment="0" applyProtection="0"/>
    <xf numFmtId="0" fontId="209" fillId="59" borderId="24">
      <alignment horizontal="left" vertical="center"/>
    </xf>
    <xf numFmtId="197" fontId="146" fillId="8" borderId="3" applyNumberFormat="0" applyAlignment="0" applyProtection="0"/>
    <xf numFmtId="214" fontId="143" fillId="21" borderId="10" applyNumberFormat="0" applyAlignment="0" applyProtection="0"/>
    <xf numFmtId="0" fontId="146" fillId="8" borderId="3" applyNumberFormat="0" applyAlignment="0" applyProtection="0"/>
    <xf numFmtId="49" fontId="89" fillId="0" borderId="24">
      <alignment horizontal="left" vertical="center"/>
      <protection locked="0"/>
    </xf>
    <xf numFmtId="49" fontId="299" fillId="0" borderId="24">
      <alignment horizontal="left" vertical="center"/>
      <protection locked="0"/>
    </xf>
    <xf numFmtId="0" fontId="140" fillId="8" borderId="3" applyNumberFormat="0" applyAlignment="0" applyProtection="0"/>
    <xf numFmtId="0" fontId="147" fillId="25" borderId="10" applyNumberFormat="0" applyAlignment="0" applyProtection="0"/>
    <xf numFmtId="0" fontId="148" fillId="21" borderId="3" applyNumberFormat="0" applyAlignment="0" applyProtection="0"/>
    <xf numFmtId="4" fontId="275" fillId="57" borderId="24">
      <alignment horizontal="right" vertical="center"/>
      <protection locked="0"/>
    </xf>
    <xf numFmtId="197" fontId="127" fillId="15" borderId="0" applyNumberFormat="0" applyBorder="0" applyAlignment="0" applyProtection="0"/>
    <xf numFmtId="0" fontId="197" fillId="24" borderId="9" applyNumberFormat="0" applyFont="0" applyAlignment="0" applyProtection="0"/>
    <xf numFmtId="0" fontId="90" fillId="24" borderId="9" applyNumberFormat="0" applyFont="0" applyAlignment="0" applyProtection="0"/>
    <xf numFmtId="0" fontId="316" fillId="7" borderId="39" applyNumberFormat="0" applyAlignment="0" applyProtection="0"/>
    <xf numFmtId="214" fontId="130" fillId="21" borderId="3" applyNumberFormat="0" applyAlignment="0" applyProtection="0"/>
    <xf numFmtId="49" fontId="275" fillId="0" borderId="24">
      <alignment horizontal="center" vertical="center"/>
      <protection locked="0"/>
    </xf>
    <xf numFmtId="4" fontId="319" fillId="57" borderId="24">
      <alignment horizontal="right" vertical="center"/>
      <protection locked="0"/>
    </xf>
    <xf numFmtId="0" fontId="146" fillId="8" borderId="3" applyNumberFormat="0" applyAlignment="0" applyProtection="0"/>
    <xf numFmtId="49" fontId="124" fillId="0" borderId="24">
      <alignment horizontal="center" vertical="center" wrapText="1"/>
    </xf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6" fillId="23" borderId="3" applyNumberFormat="0" applyAlignment="0" applyProtection="0"/>
    <xf numFmtId="0" fontId="147" fillId="21" borderId="10" applyNumberFormat="0" applyAlignment="0" applyProtection="0"/>
    <xf numFmtId="0" fontId="60" fillId="50" borderId="0" applyNumberFormat="0" applyBorder="0" applyAlignment="0" applyProtection="0"/>
    <xf numFmtId="0" fontId="156" fillId="23" borderId="0" applyNumberFormat="0" applyBorder="0" applyAlignment="0" applyProtection="0"/>
    <xf numFmtId="0" fontId="157" fillId="6" borderId="0" applyNumberFormat="0" applyBorder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143" fillId="21" borderId="10" applyNumberFormat="0" applyAlignment="0" applyProtection="0"/>
    <xf numFmtId="214" fontId="140" fillId="8" borderId="3" applyNumberFormat="0" applyAlignment="0" applyProtection="0"/>
    <xf numFmtId="49" fontId="275" fillId="0" borderId="24">
      <alignment horizontal="center" vertical="center"/>
      <protection locked="0"/>
    </xf>
    <xf numFmtId="1" fontId="205" fillId="57" borderId="24">
      <alignment horizontal="right" vertical="center"/>
    </xf>
    <xf numFmtId="0" fontId="113" fillId="0" borderId="12" applyNumberFormat="0" applyFill="0" applyAlignment="0" applyProtection="0"/>
    <xf numFmtId="197" fontId="219" fillId="0" borderId="0">
      <protection locked="0"/>
    </xf>
    <xf numFmtId="0" fontId="268" fillId="40" borderId="0" applyNumberFormat="0" applyBorder="0" applyAlignment="0" applyProtection="0"/>
    <xf numFmtId="0" fontId="215" fillId="0" borderId="0"/>
    <xf numFmtId="0" fontId="147" fillId="21" borderId="10" applyNumberFormat="0" applyAlignment="0" applyProtection="0"/>
    <xf numFmtId="0" fontId="284" fillId="8" borderId="3" applyNumberFormat="0" applyAlignment="0" applyProtection="0"/>
    <xf numFmtId="197" fontId="162" fillId="0" borderId="0"/>
    <xf numFmtId="214" fontId="90" fillId="24" borderId="9" applyNumberFormat="0" applyFont="0" applyAlignment="0" applyProtection="0"/>
    <xf numFmtId="4" fontId="318" fillId="57" borderId="24">
      <alignment horizontal="right" vertical="center"/>
      <protection locked="0"/>
    </xf>
    <xf numFmtId="0" fontId="143" fillId="21" borderId="10" applyNumberFormat="0" applyAlignment="0" applyProtection="0"/>
    <xf numFmtId="1" fontId="205" fillId="57" borderId="24">
      <alignment horizontal="right" vertical="center"/>
    </xf>
    <xf numFmtId="214" fontId="90" fillId="24" borderId="9" applyNumberFormat="0" applyFont="0" applyAlignment="0" applyProtection="0"/>
    <xf numFmtId="0" fontId="151" fillId="0" borderId="6" applyNumberFormat="0" applyFill="0" applyAlignment="0" applyProtection="0"/>
    <xf numFmtId="0" fontId="153" fillId="0" borderId="12" applyNumberFormat="0" applyFill="0" applyAlignment="0" applyProtection="0"/>
    <xf numFmtId="0" fontId="335" fillId="70" borderId="42" applyNumberFormat="0" applyAlignment="0" applyProtection="0"/>
    <xf numFmtId="49" fontId="318" fillId="57" borderId="24">
      <alignment horizontal="left" vertical="center"/>
      <protection locked="0"/>
    </xf>
    <xf numFmtId="49" fontId="89" fillId="0" borderId="24">
      <alignment horizontal="left" vertical="center"/>
      <protection locked="0"/>
    </xf>
    <xf numFmtId="4" fontId="118" fillId="0" borderId="24">
      <alignment horizontal="right" vertical="center"/>
      <protection locked="0"/>
    </xf>
    <xf numFmtId="0" fontId="147" fillId="25" borderId="10" applyNumberFormat="0" applyAlignment="0" applyProtection="0"/>
    <xf numFmtId="0" fontId="140" fillId="8" borderId="3" applyNumberFormat="0" applyAlignment="0" applyProtection="0"/>
    <xf numFmtId="0" fontId="147" fillId="21" borderId="10" applyNumberFormat="0" applyAlignment="0" applyProtection="0"/>
    <xf numFmtId="0" fontId="140" fillId="8" borderId="3" applyNumberFormat="0" applyAlignment="0" applyProtection="0"/>
    <xf numFmtId="0" fontId="103" fillId="9" borderId="0" applyNumberFormat="0" applyBorder="0" applyAlignment="0" applyProtection="0"/>
    <xf numFmtId="0" fontId="148" fillId="21" borderId="3" applyNumberFormat="0" applyAlignment="0" applyProtection="0"/>
    <xf numFmtId="43" fontId="106" fillId="0" borderId="0" applyFont="0" applyFill="0" applyBorder="0" applyAlignment="0" applyProtection="0"/>
    <xf numFmtId="4" fontId="322" fillId="57" borderId="24">
      <alignment horizontal="right" vertical="center"/>
    </xf>
    <xf numFmtId="1" fontId="205" fillId="57" borderId="24">
      <alignment horizontal="right" vertical="center"/>
    </xf>
    <xf numFmtId="4" fontId="318" fillId="57" borderId="24">
      <alignment horizontal="right" vertical="center"/>
      <protection locked="0"/>
    </xf>
    <xf numFmtId="0" fontId="154" fillId="22" borderId="4" applyNumberFormat="0" applyAlignment="0" applyProtection="0"/>
    <xf numFmtId="0" fontId="125" fillId="24" borderId="9" applyNumberFormat="0" applyFont="0" applyAlignment="0" applyProtection="0"/>
    <xf numFmtId="0" fontId="125" fillId="0" borderId="0"/>
    <xf numFmtId="0" fontId="316" fillId="7" borderId="39" applyNumberFormat="0" applyAlignment="0" applyProtection="0"/>
    <xf numFmtId="49" fontId="275" fillId="0" borderId="24">
      <alignment horizontal="center" vertical="center"/>
      <protection locked="0"/>
    </xf>
    <xf numFmtId="49" fontId="275" fillId="57" borderId="24">
      <alignment horizontal="left" vertical="center"/>
    </xf>
    <xf numFmtId="0" fontId="125" fillId="3" borderId="0" applyNumberFormat="0" applyBorder="0" applyAlignment="0" applyProtection="0"/>
    <xf numFmtId="0" fontId="130" fillId="21" borderId="3" applyNumberFormat="0" applyAlignment="0" applyProtection="0"/>
    <xf numFmtId="0" fontId="197" fillId="24" borderId="9" applyNumberFormat="0" applyFont="0" applyAlignment="0" applyProtection="0"/>
    <xf numFmtId="0" fontId="143" fillId="21" borderId="10" applyNumberFormat="0" applyAlignment="0" applyProtection="0"/>
    <xf numFmtId="0" fontId="103" fillId="4" borderId="0" applyNumberFormat="0" applyBorder="0" applyAlignment="0" applyProtection="0"/>
    <xf numFmtId="0" fontId="284" fillId="8" borderId="3" applyNumberFormat="0" applyAlignment="0" applyProtection="0"/>
    <xf numFmtId="0" fontId="90" fillId="0" borderId="0"/>
    <xf numFmtId="0" fontId="206" fillId="57" borderId="24">
      <alignment horizontal="right" vertical="center"/>
    </xf>
    <xf numFmtId="0" fontId="253" fillId="0" borderId="30" applyNumberFormat="0" applyFill="0" applyAlignment="0" applyProtection="0"/>
    <xf numFmtId="0" fontId="38" fillId="0" borderId="0"/>
    <xf numFmtId="0" fontId="316" fillId="7" borderId="39" applyNumberFormat="0" applyAlignment="0" applyProtection="0"/>
    <xf numFmtId="0" fontId="199" fillId="24" borderId="9" applyNumberFormat="0" applyFont="0" applyAlignment="0" applyProtection="0"/>
    <xf numFmtId="0" fontId="140" fillId="8" borderId="3" applyNumberFormat="0" applyAlignment="0" applyProtection="0"/>
    <xf numFmtId="0" fontId="141" fillId="0" borderId="8" applyNumberFormat="0" applyFill="0" applyAlignment="0" applyProtection="0"/>
    <xf numFmtId="197" fontId="143" fillId="21" borderId="10" applyNumberFormat="0" applyAlignment="0" applyProtection="0"/>
    <xf numFmtId="214" fontId="197" fillId="24" borderId="9" applyNumberFormat="0" applyFont="0" applyAlignment="0" applyProtection="0"/>
    <xf numFmtId="49" fontId="89" fillId="0" borderId="24">
      <alignment horizontal="left" vertical="center"/>
      <protection locked="0"/>
    </xf>
    <xf numFmtId="0" fontId="209" fillId="59" borderId="24">
      <alignment horizontal="left" vertical="center"/>
    </xf>
    <xf numFmtId="0" fontId="153" fillId="0" borderId="12" applyNumberFormat="0" applyFill="0" applyAlignment="0" applyProtection="0"/>
    <xf numFmtId="0" fontId="197" fillId="24" borderId="9" applyNumberFormat="0" applyFont="0" applyAlignment="0" applyProtection="0"/>
    <xf numFmtId="49" fontId="275" fillId="0" borderId="24">
      <alignment horizontal="center" vertical="center"/>
      <protection locked="0"/>
    </xf>
    <xf numFmtId="0" fontId="147" fillId="21" borderId="10" applyNumberFormat="0" applyAlignment="0" applyProtection="0"/>
    <xf numFmtId="0" fontId="153" fillId="0" borderId="12" applyNumberFormat="0" applyFill="0" applyAlignment="0" applyProtection="0"/>
    <xf numFmtId="4" fontId="322" fillId="57" borderId="24">
      <alignment horizontal="right" vertical="center"/>
      <protection locked="0"/>
    </xf>
    <xf numFmtId="0" fontId="146" fillId="23" borderId="3" applyNumberFormat="0" applyAlignment="0" applyProtection="0"/>
    <xf numFmtId="0" fontId="143" fillId="21" borderId="10" applyNumberFormat="0" applyAlignment="0" applyProtection="0"/>
    <xf numFmtId="0" fontId="103" fillId="6" borderId="0" applyNumberFormat="0" applyBorder="0" applyAlignment="0" applyProtection="0"/>
    <xf numFmtId="0" fontId="285" fillId="21" borderId="10" applyNumberFormat="0" applyAlignment="0" applyProtection="0"/>
    <xf numFmtId="214" fontId="197" fillId="24" borderId="9" applyNumberFormat="0" applyFont="0" applyAlignment="0" applyProtection="0"/>
    <xf numFmtId="0" fontId="147" fillId="21" borderId="10" applyNumberFormat="0" applyAlignment="0" applyProtection="0"/>
    <xf numFmtId="0" fontId="125" fillId="0" borderId="0"/>
    <xf numFmtId="0" fontId="146" fillId="8" borderId="3" applyNumberFormat="0" applyAlignment="0" applyProtection="0"/>
    <xf numFmtId="214" fontId="143" fillId="21" borderId="10" applyNumberFormat="0" applyAlignment="0" applyProtection="0"/>
    <xf numFmtId="0" fontId="140" fillId="8" borderId="3" applyNumberFormat="0" applyAlignment="0" applyProtection="0"/>
    <xf numFmtId="49" fontId="89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0" fontId="125" fillId="24" borderId="9" applyNumberFormat="0" applyFont="0" applyAlignment="0" applyProtection="0"/>
    <xf numFmtId="0" fontId="140" fillId="8" borderId="3" applyNumberFormat="0" applyAlignment="0" applyProtection="0"/>
    <xf numFmtId="0" fontId="153" fillId="0" borderId="46" applyNumberFormat="0" applyFill="0" applyAlignment="0" applyProtection="0"/>
    <xf numFmtId="0" fontId="125" fillId="0" borderId="0"/>
    <xf numFmtId="0" fontId="197" fillId="0" borderId="0"/>
    <xf numFmtId="0" fontId="60" fillId="34" borderId="0" applyNumberFormat="0" applyBorder="0" applyAlignment="0" applyProtection="0"/>
    <xf numFmtId="1" fontId="205" fillId="57" borderId="24">
      <alignment horizontal="right" vertical="center"/>
    </xf>
    <xf numFmtId="0" fontId="257" fillId="0" borderId="0"/>
    <xf numFmtId="0" fontId="159" fillId="0" borderId="8" applyNumberFormat="0" applyFill="0" applyAlignment="0" applyProtection="0"/>
    <xf numFmtId="0" fontId="153" fillId="0" borderId="12" applyNumberFormat="0" applyFill="0" applyAlignment="0" applyProtection="0"/>
    <xf numFmtId="0" fontId="147" fillId="25" borderId="10" applyNumberFormat="0" applyAlignment="0" applyProtection="0"/>
    <xf numFmtId="0" fontId="38" fillId="0" borderId="0"/>
    <xf numFmtId="0" fontId="90" fillId="0" borderId="0"/>
    <xf numFmtId="49" fontId="320" fillId="57" borderId="24">
      <alignment horizontal="left" vertical="center"/>
      <protection locked="0"/>
    </xf>
    <xf numFmtId="0" fontId="127" fillId="13" borderId="0" applyNumberFormat="0" applyBorder="0" applyAlignment="0" applyProtection="0"/>
    <xf numFmtId="0" fontId="90" fillId="24" borderId="9" applyNumberFormat="0" applyFont="0" applyAlignment="0" applyProtection="0"/>
    <xf numFmtId="0" fontId="146" fillId="8" borderId="3" applyNumberFormat="0" applyAlignment="0" applyProtection="0"/>
    <xf numFmtId="49" fontId="325" fillId="0" borderId="24">
      <alignment horizontal="left" vertical="center"/>
      <protection locked="0"/>
    </xf>
    <xf numFmtId="1" fontId="205" fillId="57" borderId="24">
      <alignment horizontal="right" vertical="center"/>
    </xf>
    <xf numFmtId="0" fontId="146" fillId="8" borderId="3" applyNumberFormat="0" applyAlignment="0" applyProtection="0"/>
    <xf numFmtId="227" fontId="146" fillId="8" borderId="3" applyNumberFormat="0" applyAlignment="0" applyProtection="0"/>
    <xf numFmtId="237" fontId="364" fillId="57" borderId="35" applyFill="0" applyBorder="0">
      <alignment horizontal="center" vertical="center" wrapText="1"/>
      <protection locked="0"/>
    </xf>
    <xf numFmtId="197" fontId="90" fillId="0" borderId="0"/>
    <xf numFmtId="0" fontId="140" fillId="8" borderId="3" applyNumberFormat="0" applyAlignment="0" applyProtection="0"/>
    <xf numFmtId="0" fontId="195" fillId="0" borderId="12" applyNumberFormat="0" applyFill="0" applyAlignment="0" applyProtection="0"/>
    <xf numFmtId="0" fontId="89" fillId="24" borderId="9" applyNumberFormat="0" applyFont="0" applyAlignment="0" applyProtection="0"/>
    <xf numFmtId="0" fontId="153" fillId="0" borderId="12" applyNumberFormat="0" applyFill="0" applyAlignment="0" applyProtection="0"/>
    <xf numFmtId="0" fontId="146" fillId="8" borderId="3" applyNumberFormat="0" applyAlignment="0" applyProtection="0"/>
    <xf numFmtId="0" fontId="153" fillId="0" borderId="12" applyNumberFormat="0" applyFill="0" applyAlignment="0" applyProtection="0"/>
    <xf numFmtId="4" fontId="324" fillId="57" borderId="24">
      <alignment horizontal="right" vertical="center"/>
      <protection locked="0"/>
    </xf>
    <xf numFmtId="0" fontId="147" fillId="25" borderId="10" applyNumberFormat="0" applyAlignment="0" applyProtection="0"/>
    <xf numFmtId="0" fontId="146" fillId="8" borderId="3" applyNumberFormat="0" applyAlignment="0" applyProtection="0"/>
    <xf numFmtId="0" fontId="38" fillId="43" borderId="0" applyNumberFormat="0" applyBorder="0" applyAlignment="0" applyProtection="0"/>
    <xf numFmtId="0" fontId="147" fillId="21" borderId="10" applyNumberFormat="0" applyAlignment="0" applyProtection="0"/>
    <xf numFmtId="214" fontId="153" fillId="0" borderId="12" applyNumberFormat="0" applyFill="0" applyAlignment="0" applyProtection="0"/>
    <xf numFmtId="0" fontId="103" fillId="9" borderId="0" applyNumberFormat="0" applyBorder="0" applyAlignment="0" applyProtection="0"/>
    <xf numFmtId="49" fontId="275" fillId="57" borderId="24">
      <alignment horizontal="left" vertical="center"/>
      <protection locked="0"/>
    </xf>
    <xf numFmtId="197" fontId="205" fillId="58" borderId="24">
      <alignment horizontal="left" vertical="center"/>
    </xf>
    <xf numFmtId="4" fontId="275" fillId="57" borderId="24">
      <alignment horizontal="right" vertical="center"/>
    </xf>
    <xf numFmtId="43" fontId="60" fillId="0" borderId="0" applyFont="0" applyFill="0" applyBorder="0" applyAlignment="0" applyProtection="0"/>
    <xf numFmtId="214" fontId="197" fillId="24" borderId="9" applyNumberFormat="0" applyFont="0" applyAlignment="0" applyProtection="0"/>
    <xf numFmtId="0" fontId="60" fillId="42" borderId="0" applyNumberFormat="0" applyBorder="0" applyAlignment="0" applyProtection="0"/>
    <xf numFmtId="49" fontId="326" fillId="0" borderId="24">
      <alignment horizontal="left" vertical="center"/>
    </xf>
    <xf numFmtId="0" fontId="236" fillId="21" borderId="47"/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99" fillId="24" borderId="9" applyNumberFormat="0" applyFont="0" applyAlignment="0" applyProtection="0"/>
    <xf numFmtId="197" fontId="147" fillId="21" borderId="10" applyNumberFormat="0" applyAlignment="0" applyProtection="0"/>
    <xf numFmtId="0" fontId="103" fillId="24" borderId="9" applyNumberFormat="0" applyFont="0" applyAlignment="0" applyProtection="0"/>
    <xf numFmtId="197" fontId="140" fillId="8" borderId="3" applyNumberFormat="0" applyAlignment="0" applyProtection="0"/>
    <xf numFmtId="0" fontId="137" fillId="0" borderId="7" applyNumberFormat="0" applyFill="0" applyAlignment="0" applyProtection="0"/>
    <xf numFmtId="0" fontId="113" fillId="0" borderId="12" applyNumberFormat="0" applyFill="0" applyAlignment="0" applyProtection="0"/>
    <xf numFmtId="0" fontId="153" fillId="0" borderId="12" applyNumberFormat="0" applyFill="0" applyAlignment="0" applyProtection="0"/>
    <xf numFmtId="0" fontId="89" fillId="24" borderId="9" applyNumberFormat="0" applyFont="0" applyAlignment="0" applyProtection="0"/>
    <xf numFmtId="0" fontId="106" fillId="0" borderId="0"/>
    <xf numFmtId="0" fontId="147" fillId="21" borderId="10" applyNumberFormat="0" applyAlignment="0" applyProtection="0"/>
    <xf numFmtId="0" fontId="197" fillId="24" borderId="9" applyNumberFormat="0" applyFont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303" fillId="57" borderId="24">
      <alignment horizontal="right" vertical="center"/>
    </xf>
    <xf numFmtId="0" fontId="177" fillId="44" borderId="0" applyNumberFormat="0" applyBorder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207" fillId="57" borderId="24"/>
    <xf numFmtId="0" fontId="228" fillId="0" borderId="0" applyNumberFormat="0" applyFill="0" applyBorder="0" applyAlignment="0" applyProtection="0">
      <alignment vertical="top"/>
      <protection locked="0"/>
    </xf>
    <xf numFmtId="0" fontId="146" fillId="23" borderId="3" applyNumberFormat="0" applyAlignment="0" applyProtection="0"/>
    <xf numFmtId="0" fontId="265" fillId="31" borderId="19" applyNumberFormat="0" applyAlignment="0" applyProtection="0"/>
    <xf numFmtId="0" fontId="60" fillId="35" borderId="0" applyNumberFormat="0" applyBorder="0" applyAlignment="0" applyProtection="0"/>
    <xf numFmtId="0" fontId="140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266" fillId="0" borderId="0" applyNumberFormat="0" applyFill="0" applyBorder="0" applyAlignment="0" applyProtection="0"/>
    <xf numFmtId="4" fontId="118" fillId="0" borderId="24">
      <alignment horizontal="right" vertical="center"/>
      <protection locked="0"/>
    </xf>
    <xf numFmtId="0" fontId="199" fillId="24" borderId="9" applyNumberFormat="0" applyFont="0" applyAlignment="0" applyProtection="0"/>
    <xf numFmtId="0" fontId="125" fillId="0" borderId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50" fillId="0" borderId="5" applyNumberFormat="0" applyFill="0" applyAlignment="0" applyProtection="0"/>
    <xf numFmtId="0" fontId="143" fillId="21" borderId="10" applyNumberFormat="0" applyAlignment="0" applyProtection="0"/>
    <xf numFmtId="0" fontId="103" fillId="9" borderId="0" applyNumberFormat="0" applyBorder="0" applyAlignment="0" applyProtection="0"/>
    <xf numFmtId="0" fontId="89" fillId="24" borderId="9" applyNumberFormat="0" applyFont="0" applyAlignment="0" applyProtection="0"/>
    <xf numFmtId="0" fontId="127" fillId="14" borderId="0" applyNumberFormat="0" applyBorder="0" applyAlignment="0" applyProtection="0"/>
    <xf numFmtId="0" fontId="286" fillId="21" borderId="3" applyNumberFormat="0" applyAlignment="0" applyProtection="0"/>
    <xf numFmtId="49" fontId="275" fillId="0" borderId="24">
      <alignment horizontal="center" vertical="center"/>
      <protection locked="0"/>
    </xf>
    <xf numFmtId="0" fontId="204" fillId="0" borderId="23" applyNumberFormat="0" applyFont="0" applyFill="0" applyAlignment="0" applyProtection="0"/>
    <xf numFmtId="4" fontId="319" fillId="57" borderId="24">
      <alignment horizontal="right" vertical="center"/>
    </xf>
    <xf numFmtId="0" fontId="140" fillId="8" borderId="3" applyNumberFormat="0" applyAlignment="0" applyProtection="0"/>
    <xf numFmtId="0" fontId="147" fillId="21" borderId="10" applyNumberFormat="0" applyAlignment="0" applyProtection="0"/>
    <xf numFmtId="0" fontId="197" fillId="24" borderId="9" applyNumberFormat="0" applyFont="0" applyAlignment="0" applyProtection="0"/>
    <xf numFmtId="197" fontId="127" fillId="14" borderId="0" applyNumberFormat="0" applyBorder="0" applyAlignment="0" applyProtection="0"/>
    <xf numFmtId="0" fontId="103" fillId="11" borderId="0" applyNumberFormat="0" applyBorder="0" applyAlignment="0" applyProtection="0"/>
    <xf numFmtId="169" fontId="106" fillId="0" borderId="0" applyFont="0" applyFill="0" applyBorder="0" applyAlignment="0" applyProtection="0"/>
    <xf numFmtId="0" fontId="285" fillId="21" borderId="10" applyNumberFormat="0" applyAlignment="0" applyProtection="0"/>
    <xf numFmtId="0" fontId="316" fillId="7" borderId="39" applyNumberFormat="0" applyAlignment="0" applyProtection="0"/>
    <xf numFmtId="0" fontId="60" fillId="0" borderId="0"/>
    <xf numFmtId="0" fontId="127" fillId="16" borderId="0" applyNumberFormat="0" applyBorder="0" applyAlignment="0" applyProtection="0"/>
    <xf numFmtId="0" fontId="38" fillId="42" borderId="0" applyNumberFormat="0" applyBorder="0" applyAlignment="0" applyProtection="0"/>
    <xf numFmtId="214" fontId="197" fillId="24" borderId="9" applyNumberFormat="0" applyFont="0" applyAlignment="0" applyProtection="0"/>
    <xf numFmtId="4" fontId="118" fillId="0" borderId="24">
      <alignment horizontal="right" vertical="center"/>
      <protection locked="0"/>
    </xf>
    <xf numFmtId="0" fontId="147" fillId="21" borderId="10" applyNumberFormat="0" applyAlignment="0" applyProtection="0"/>
    <xf numFmtId="49" fontId="124" fillId="0" borderId="24">
      <alignment horizontal="center" vertical="center" wrapText="1"/>
    </xf>
    <xf numFmtId="0" fontId="130" fillId="21" borderId="3" applyNumberFormat="0" applyAlignment="0" applyProtection="0"/>
    <xf numFmtId="0" fontId="148" fillId="21" borderId="3" applyNumberFormat="0" applyAlignment="0" applyProtection="0"/>
    <xf numFmtId="197" fontId="140" fillId="8" borderId="3" applyNumberFormat="0" applyAlignment="0" applyProtection="0"/>
    <xf numFmtId="214" fontId="143" fillId="21" borderId="10" applyNumberFormat="0" applyAlignment="0" applyProtection="0"/>
    <xf numFmtId="0" fontId="146" fillId="8" borderId="3" applyNumberFormat="0" applyAlignment="0" applyProtection="0"/>
    <xf numFmtId="0" fontId="103" fillId="10" borderId="0" applyNumberFormat="0" applyBorder="0" applyAlignment="0" applyProtection="0"/>
    <xf numFmtId="0" fontId="60" fillId="50" borderId="0" applyNumberFormat="0" applyBorder="0" applyAlignment="0" applyProtection="0"/>
    <xf numFmtId="0" fontId="103" fillId="4" borderId="0" applyNumberFormat="0" applyBorder="0" applyAlignment="0" applyProtection="0"/>
    <xf numFmtId="43" fontId="106" fillId="0" borderId="0" applyFont="0" applyFill="0" applyBorder="0" applyAlignment="0" applyProtection="0"/>
    <xf numFmtId="0" fontId="95" fillId="24" borderId="9" applyNumberFormat="0" applyFont="0" applyAlignment="0" applyProtection="0"/>
    <xf numFmtId="0" fontId="97" fillId="0" borderId="0" applyNumberFormat="0" applyFill="0" applyBorder="0" applyAlignment="0" applyProtection="0"/>
    <xf numFmtId="0" fontId="205" fillId="58" borderId="24">
      <alignment horizontal="left" vertical="center"/>
    </xf>
    <xf numFmtId="0" fontId="140" fillId="8" borderId="3" applyNumberFormat="0" applyAlignment="0" applyProtection="0"/>
    <xf numFmtId="0" fontId="146" fillId="8" borderId="3" applyNumberFormat="0" applyAlignment="0" applyProtection="0"/>
    <xf numFmtId="197" fontId="125" fillId="24" borderId="9" applyNumberFormat="0" applyFont="0" applyAlignment="0" applyProtection="0"/>
    <xf numFmtId="214" fontId="130" fillId="21" borderId="3" applyNumberFormat="0" applyAlignment="0" applyProtection="0"/>
    <xf numFmtId="0" fontId="148" fillId="21" borderId="3" applyNumberFormat="0" applyAlignment="0" applyProtection="0"/>
    <xf numFmtId="0" fontId="206" fillId="57" borderId="24">
      <alignment horizontal="right" vertical="center"/>
    </xf>
    <xf numFmtId="49" fontId="275" fillId="0" borderId="24">
      <alignment horizontal="center" vertical="center"/>
      <protection locked="0"/>
    </xf>
    <xf numFmtId="197" fontId="154" fillId="22" borderId="4" applyNumberFormat="0" applyAlignment="0" applyProtection="0"/>
    <xf numFmtId="0" fontId="195" fillId="0" borderId="21" applyNumberFormat="0" applyFill="0" applyAlignment="0" applyProtection="0"/>
    <xf numFmtId="0" fontId="148" fillId="21" borderId="3" applyNumberFormat="0" applyAlignment="0" applyProtection="0"/>
    <xf numFmtId="0" fontId="130" fillId="21" borderId="3" applyNumberFormat="0" applyAlignment="0" applyProtection="0"/>
    <xf numFmtId="0" fontId="125" fillId="12" borderId="0" applyNumberFormat="0" applyBorder="0" applyAlignment="0" applyProtection="0"/>
    <xf numFmtId="0" fontId="153" fillId="0" borderId="12" applyNumberFormat="0" applyFill="0" applyAlignment="0" applyProtection="0"/>
    <xf numFmtId="0" fontId="284" fillId="8" borderId="3" applyNumberFormat="0" applyAlignment="0" applyProtection="0"/>
    <xf numFmtId="0" fontId="197" fillId="24" borderId="9" applyNumberFormat="0" applyFont="0" applyAlignment="0" applyProtection="0"/>
    <xf numFmtId="0" fontId="127" fillId="11" borderId="0" applyNumberFormat="0" applyBorder="0" applyAlignment="0" applyProtection="0"/>
    <xf numFmtId="0" fontId="136" fillId="0" borderId="6" applyNumberFormat="0" applyFill="0" applyAlignment="0" applyProtection="0"/>
    <xf numFmtId="214" fontId="146" fillId="8" borderId="3" applyNumberFormat="0" applyAlignment="0" applyProtection="0"/>
    <xf numFmtId="0" fontId="316" fillId="7" borderId="39" applyNumberFormat="0" applyAlignment="0" applyProtection="0"/>
    <xf numFmtId="214" fontId="146" fillId="8" borderId="3" applyNumberFormat="0" applyAlignment="0" applyProtection="0"/>
    <xf numFmtId="0" fontId="219" fillId="0" borderId="0">
      <protection locked="0"/>
    </xf>
    <xf numFmtId="0" fontId="140" fillId="8" borderId="3" applyNumberFormat="0" applyAlignment="0" applyProtection="0"/>
    <xf numFmtId="0" fontId="205" fillId="61" borderId="24">
      <alignment horizontal="center" vertical="center"/>
    </xf>
    <xf numFmtId="0" fontId="153" fillId="0" borderId="12" applyNumberFormat="0" applyFill="0" applyAlignment="0" applyProtection="0"/>
    <xf numFmtId="0" fontId="103" fillId="23" borderId="0" applyNumberFormat="0" applyBorder="0" applyAlignment="0" applyProtection="0"/>
    <xf numFmtId="0" fontId="197" fillId="24" borderId="9" applyNumberFormat="0" applyFont="0" applyAlignment="0" applyProtection="0"/>
    <xf numFmtId="0" fontId="146" fillId="23" borderId="3" applyNumberFormat="0" applyAlignment="0" applyProtection="0"/>
    <xf numFmtId="0" fontId="146" fillId="8" borderId="3" applyNumberFormat="0" applyAlignment="0" applyProtection="0"/>
    <xf numFmtId="0" fontId="206" fillId="57" borderId="24">
      <alignment horizontal="right" vertical="center"/>
    </xf>
    <xf numFmtId="0" fontId="153" fillId="0" borderId="12" applyNumberFormat="0" applyFill="0" applyAlignment="0" applyProtection="0"/>
    <xf numFmtId="4" fontId="319" fillId="57" borderId="24">
      <alignment horizontal="right" vertical="center"/>
      <protection locked="0"/>
    </xf>
    <xf numFmtId="0" fontId="146" fillId="8" borderId="3" applyNumberFormat="0" applyAlignment="0" applyProtection="0"/>
    <xf numFmtId="0" fontId="197" fillId="24" borderId="9" applyNumberFormat="0" applyFont="0" applyAlignment="0" applyProtection="0"/>
    <xf numFmtId="0" fontId="127" fillId="17" borderId="0" applyNumberFormat="0" applyBorder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33" fillId="0" borderId="0" applyNumberFormat="0" applyFill="0" applyBorder="0" applyAlignment="0" applyProtection="0"/>
    <xf numFmtId="0" fontId="140" fillId="8" borderId="3" applyNumberFormat="0" applyAlignment="0" applyProtection="0"/>
    <xf numFmtId="0" fontId="103" fillId="24" borderId="0" applyNumberFormat="0" applyBorder="0" applyAlignment="0" applyProtection="0"/>
    <xf numFmtId="0" fontId="103" fillId="12" borderId="0" applyNumberFormat="0" applyBorder="0" applyAlignment="0" applyProtection="0"/>
    <xf numFmtId="0" fontId="103" fillId="9" borderId="0" applyNumberFormat="0" applyBorder="0" applyAlignment="0" applyProtection="0"/>
    <xf numFmtId="197" fontId="197" fillId="24" borderId="9" applyNumberFormat="0" applyFont="0" applyAlignment="0" applyProtection="0"/>
    <xf numFmtId="0" fontId="125" fillId="0" borderId="0"/>
    <xf numFmtId="0" fontId="301" fillId="9" borderId="37" applyNumberFormat="0" applyAlignment="0" applyProtection="0"/>
    <xf numFmtId="49" fontId="275" fillId="0" borderId="24">
      <alignment horizontal="left" vertical="center" wrapText="1"/>
      <protection locked="0"/>
    </xf>
    <xf numFmtId="0" fontId="89" fillId="0" borderId="0" applyNumberFormat="0" applyFill="0" applyBorder="0" applyAlignment="0" applyProtection="0"/>
    <xf numFmtId="0" fontId="148" fillId="21" borderId="3" applyNumberFormat="0" applyAlignment="0" applyProtection="0"/>
    <xf numFmtId="0" fontId="148" fillId="21" borderId="3" applyNumberFormat="0" applyAlignment="0" applyProtection="0"/>
    <xf numFmtId="0" fontId="103" fillId="6" borderId="0" applyNumberFormat="0" applyBorder="0" applyAlignment="0" applyProtection="0"/>
    <xf numFmtId="0" fontId="125" fillId="0" borderId="0"/>
    <xf numFmtId="0" fontId="148" fillId="21" borderId="3" applyNumberFormat="0" applyAlignment="0" applyProtection="0"/>
    <xf numFmtId="0" fontId="206" fillId="57" borderId="24">
      <alignment horizontal="right" vertical="center"/>
    </xf>
    <xf numFmtId="0" fontId="125" fillId="0" borderId="0"/>
    <xf numFmtId="0" fontId="146" fillId="8" borderId="3" applyNumberFormat="0" applyAlignment="0" applyProtection="0"/>
    <xf numFmtId="0" fontId="90" fillId="0" borderId="0"/>
    <xf numFmtId="0" fontId="148" fillId="21" borderId="3" applyNumberFormat="0" applyAlignment="0" applyProtection="0"/>
    <xf numFmtId="49" fontId="322" fillId="57" borderId="24">
      <alignment horizontal="left" vertical="center"/>
    </xf>
    <xf numFmtId="0" fontId="103" fillId="5" borderId="0" applyNumberFormat="0" applyBorder="0" applyAlignment="0" applyProtection="0"/>
    <xf numFmtId="0" fontId="143" fillId="21" borderId="10" applyNumberFormat="0" applyAlignment="0" applyProtection="0"/>
    <xf numFmtId="0" fontId="197" fillId="24" borderId="9" applyNumberFormat="0" applyFont="0" applyAlignment="0" applyProtection="0"/>
    <xf numFmtId="0" fontId="253" fillId="0" borderId="30" applyNumberFormat="0" applyFill="0" applyAlignment="0" applyProtection="0"/>
    <xf numFmtId="197" fontId="200" fillId="0" borderId="0"/>
    <xf numFmtId="0" fontId="106" fillId="0" borderId="0"/>
    <xf numFmtId="0" fontId="38" fillId="0" borderId="0"/>
    <xf numFmtId="0" fontId="161" fillId="5" borderId="0" applyNumberFormat="0" applyBorder="0" applyAlignment="0" applyProtection="0"/>
    <xf numFmtId="0" fontId="89" fillId="0" borderId="0"/>
    <xf numFmtId="0" fontId="199" fillId="24" borderId="9" applyNumberFormat="0" applyFont="0" applyAlignment="0" applyProtection="0"/>
    <xf numFmtId="0" fontId="148" fillId="21" borderId="3" applyNumberFormat="0" applyAlignment="0" applyProtection="0"/>
    <xf numFmtId="0" fontId="185" fillId="26" borderId="0" applyNumberFormat="0" applyBorder="0" applyAlignment="0" applyProtection="0"/>
    <xf numFmtId="0" fontId="212" fillId="68" borderId="9" applyNumberFormat="0" applyFont="0" applyAlignment="0" applyProtection="0"/>
    <xf numFmtId="4" fontId="118" fillId="0" borderId="24">
      <alignment horizontal="right" vertical="center"/>
    </xf>
    <xf numFmtId="0" fontId="143" fillId="21" borderId="10" applyNumberFormat="0" applyAlignment="0" applyProtection="0"/>
    <xf numFmtId="0" fontId="90" fillId="0" borderId="0"/>
    <xf numFmtId="0" fontId="127" fillId="16" borderId="0" applyNumberFormat="0" applyBorder="0" applyAlignment="0" applyProtection="0"/>
    <xf numFmtId="0" fontId="113" fillId="0" borderId="12" applyNumberFormat="0" applyFill="0" applyAlignment="0" applyProtection="0"/>
    <xf numFmtId="0" fontId="106" fillId="0" borderId="0"/>
    <xf numFmtId="197" fontId="143" fillId="21" borderId="10" applyNumberFormat="0" applyAlignment="0" applyProtection="0"/>
    <xf numFmtId="4" fontId="93" fillId="69" borderId="24">
      <alignment horizontal="right" vertical="center"/>
      <protection locked="0"/>
    </xf>
    <xf numFmtId="49" fontId="124" fillId="0" borderId="24">
      <alignment horizontal="center" vertical="center" wrapText="1"/>
    </xf>
    <xf numFmtId="0" fontId="90" fillId="24" borderId="9" applyNumberFormat="0" applyFont="0" applyAlignment="0" applyProtection="0"/>
    <xf numFmtId="0" fontId="146" fillId="8" borderId="3" applyNumberFormat="0" applyAlignment="0" applyProtection="0"/>
    <xf numFmtId="0" fontId="152" fillId="0" borderId="7" applyNumberFormat="0" applyFill="0" applyAlignment="0" applyProtection="0"/>
    <xf numFmtId="197" fontId="219" fillId="0" borderId="0">
      <protection locked="0"/>
    </xf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30" fillId="21" borderId="3" applyNumberFormat="0" applyAlignment="0" applyProtection="0"/>
    <xf numFmtId="0" fontId="125" fillId="0" borderId="0"/>
    <xf numFmtId="0" fontId="126" fillId="19" borderId="0" applyNumberFormat="0" applyBorder="0" applyAlignment="0" applyProtection="0"/>
    <xf numFmtId="0" fontId="127" fillId="15" borderId="0" applyNumberFormat="0" applyBorder="0" applyAlignment="0" applyProtection="0"/>
    <xf numFmtId="0" fontId="153" fillId="0" borderId="12" applyNumberFormat="0" applyFill="0" applyAlignment="0" applyProtection="0"/>
    <xf numFmtId="4" fontId="324" fillId="57" borderId="24">
      <alignment horizontal="right" vertical="center"/>
      <protection locked="0"/>
    </xf>
    <xf numFmtId="0" fontId="147" fillId="25" borderId="10" applyNumberFormat="0" applyAlignment="0" applyProtection="0"/>
    <xf numFmtId="197" fontId="140" fillId="8" borderId="3" applyNumberFormat="0" applyAlignment="0" applyProtection="0"/>
    <xf numFmtId="0" fontId="156" fillId="23" borderId="0" applyNumberFormat="0" applyBorder="0" applyAlignment="0" applyProtection="0"/>
    <xf numFmtId="0" fontId="146" fillId="8" borderId="3" applyNumberFormat="0" applyAlignment="0" applyProtection="0"/>
    <xf numFmtId="0" fontId="127" fillId="14" borderId="0" applyNumberFormat="0" applyBorder="0" applyAlignment="0" applyProtection="0"/>
    <xf numFmtId="0" fontId="103" fillId="24" borderId="0" applyNumberFormat="0" applyBorder="0" applyAlignment="0" applyProtection="0"/>
    <xf numFmtId="0" fontId="147" fillId="21" borderId="10" applyNumberFormat="0" applyAlignment="0" applyProtection="0"/>
    <xf numFmtId="0" fontId="177" fillId="56" borderId="0" applyNumberFormat="0" applyBorder="0" applyAlignment="0" applyProtection="0"/>
    <xf numFmtId="0" fontId="232" fillId="0" borderId="0"/>
    <xf numFmtId="0" fontId="286" fillId="21" borderId="3" applyNumberFormat="0" applyAlignment="0" applyProtection="0"/>
    <xf numFmtId="9" fontId="90" fillId="0" borderId="0" applyFont="0" applyFill="0" applyBorder="0" applyAlignment="0" applyProtection="0"/>
    <xf numFmtId="0" fontId="60" fillId="35" borderId="0" applyNumberFormat="0" applyBorder="0" applyAlignment="0" applyProtection="0"/>
    <xf numFmtId="0" fontId="148" fillId="21" borderId="3" applyNumberFormat="0" applyAlignment="0" applyProtection="0"/>
    <xf numFmtId="0" fontId="125" fillId="0" borderId="0"/>
    <xf numFmtId="49" fontId="319" fillId="57" borderId="24">
      <alignment horizontal="left" vertical="center"/>
      <protection locked="0"/>
    </xf>
    <xf numFmtId="0" fontId="140" fillId="8" borderId="3" applyNumberFormat="0" applyAlignment="0" applyProtection="0"/>
    <xf numFmtId="0" fontId="90" fillId="24" borderId="9" applyNumberFormat="0" applyFont="0" applyAlignment="0" applyProtection="0"/>
    <xf numFmtId="0" fontId="60" fillId="0" borderId="0"/>
    <xf numFmtId="0" fontId="38" fillId="0" borderId="0"/>
    <xf numFmtId="0" fontId="159" fillId="0" borderId="8" applyNumberFormat="0" applyFill="0" applyAlignment="0" applyProtection="0"/>
    <xf numFmtId="0" fontId="285" fillId="21" borderId="10" applyNumberFormat="0" applyAlignment="0" applyProtection="0"/>
    <xf numFmtId="0" fontId="158" fillId="0" borderId="0" applyNumberFormat="0" applyFill="0" applyBorder="0" applyAlignment="0" applyProtection="0"/>
    <xf numFmtId="0" fontId="125" fillId="0" borderId="0"/>
    <xf numFmtId="0" fontId="103" fillId="3" borderId="0" applyNumberFormat="0" applyBorder="0" applyAlignment="0" applyProtection="0"/>
    <xf numFmtId="0" fontId="103" fillId="24" borderId="9" applyNumberFormat="0" applyFont="0" applyAlignment="0" applyProtection="0"/>
    <xf numFmtId="214" fontId="197" fillId="24" borderId="9" applyNumberFormat="0" applyFont="0" applyAlignment="0" applyProtection="0"/>
    <xf numFmtId="49" fontId="326" fillId="0" borderId="24">
      <alignment horizontal="left" vertical="center"/>
    </xf>
    <xf numFmtId="0" fontId="153" fillId="0" borderId="12" applyNumberFormat="0" applyFill="0" applyAlignment="0" applyProtection="0"/>
    <xf numFmtId="0" fontId="148" fillId="21" borderId="3" applyNumberFormat="0" applyAlignment="0" applyProtection="0"/>
    <xf numFmtId="0" fontId="199" fillId="24" borderId="9" applyNumberFormat="0" applyFont="0" applyAlignment="0" applyProtection="0"/>
    <xf numFmtId="197" fontId="140" fillId="8" borderId="3" applyNumberFormat="0" applyAlignment="0" applyProtection="0"/>
    <xf numFmtId="0" fontId="103" fillId="24" borderId="9" applyNumberFormat="0" applyFont="0" applyAlignment="0" applyProtection="0"/>
    <xf numFmtId="0" fontId="89" fillId="25" borderId="0">
      <alignment horizontal="right" vertical="top"/>
    </xf>
    <xf numFmtId="0" fontId="103" fillId="10" borderId="0" applyNumberFormat="0" applyBorder="0" applyAlignment="0" applyProtection="0"/>
    <xf numFmtId="0" fontId="126" fillId="17" borderId="0" applyNumberFormat="0" applyBorder="0" applyAlignment="0" applyProtection="0"/>
    <xf numFmtId="197" fontId="219" fillId="0" borderId="0">
      <protection locked="0"/>
    </xf>
    <xf numFmtId="197" fontId="197" fillId="24" borderId="9" applyNumberFormat="0" applyFont="0" applyAlignment="0" applyProtection="0"/>
    <xf numFmtId="0" fontId="207" fillId="57" borderId="24"/>
    <xf numFmtId="0" fontId="146" fillId="8" borderId="3" applyNumberFormat="0" applyAlignment="0" applyProtection="0"/>
    <xf numFmtId="0" fontId="103" fillId="5" borderId="0" applyNumberFormat="0" applyBorder="0" applyAlignment="0" applyProtection="0"/>
    <xf numFmtId="214" fontId="130" fillId="21" borderId="3" applyNumberFormat="0" applyAlignment="0" applyProtection="0"/>
    <xf numFmtId="0" fontId="146" fillId="8" borderId="3" applyNumberFormat="0" applyAlignment="0" applyProtection="0"/>
    <xf numFmtId="0" fontId="303" fillId="57" borderId="24">
      <alignment horizontal="right" vertical="center"/>
    </xf>
    <xf numFmtId="0" fontId="127" fillId="15" borderId="0" applyNumberFormat="0" applyBorder="0" applyAlignment="0" applyProtection="0"/>
    <xf numFmtId="0" fontId="103" fillId="24" borderId="9" applyNumberFormat="0" applyFont="0" applyAlignment="0" applyProtection="0"/>
    <xf numFmtId="0" fontId="153" fillId="0" borderId="12" applyNumberFormat="0" applyFill="0" applyAlignment="0" applyProtection="0"/>
    <xf numFmtId="0" fontId="207" fillId="57" borderId="24"/>
    <xf numFmtId="182" fontId="90" fillId="0" borderId="0" applyFont="0" applyFill="0" applyBorder="0" applyAlignment="0" applyProtection="0"/>
    <xf numFmtId="0" fontId="284" fillId="8" borderId="3" applyNumberFormat="0" applyAlignment="0" applyProtection="0"/>
    <xf numFmtId="0" fontId="103" fillId="8" borderId="0" applyNumberFormat="0" applyBorder="0" applyAlignment="0" applyProtection="0"/>
    <xf numFmtId="0" fontId="103" fillId="23" borderId="0" applyNumberFormat="0" applyBorder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43" fontId="60" fillId="0" borderId="0" applyFont="0" applyFill="0" applyBorder="0" applyAlignment="0" applyProtection="0"/>
    <xf numFmtId="0" fontId="197" fillId="24" borderId="9" applyNumberFormat="0" applyFont="0" applyAlignment="0" applyProtection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0" fillId="8" borderId="3" applyNumberFormat="0" applyAlignment="0" applyProtection="0"/>
    <xf numFmtId="0" fontId="38" fillId="0" borderId="0"/>
    <xf numFmtId="0" fontId="126" fillId="14" borderId="0" applyNumberFormat="0" applyBorder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214" fontId="143" fillId="21" borderId="10" applyNumberFormat="0" applyAlignment="0" applyProtection="0"/>
    <xf numFmtId="49" fontId="89" fillId="0" borderId="24">
      <alignment horizontal="left" vertical="center"/>
      <protection locked="0"/>
    </xf>
    <xf numFmtId="0" fontId="140" fillId="8" borderId="3" applyNumberFormat="0" applyAlignment="0" applyProtection="0"/>
    <xf numFmtId="0" fontId="220" fillId="0" borderId="0">
      <protection locked="0"/>
    </xf>
    <xf numFmtId="0" fontId="127" fillId="10" borderId="0" applyNumberFormat="0" applyBorder="0" applyAlignment="0" applyProtection="0"/>
    <xf numFmtId="0" fontId="125" fillId="0" borderId="0"/>
    <xf numFmtId="0" fontId="142" fillId="23" borderId="0" applyNumberFormat="0" applyBorder="0" applyAlignment="0" applyProtection="0"/>
    <xf numFmtId="0" fontId="127" fillId="7" borderId="0" applyNumberFormat="0" applyBorder="0" applyAlignment="0" applyProtection="0"/>
    <xf numFmtId="197" fontId="158" fillId="0" borderId="0" applyNumberFormat="0" applyFill="0" applyBorder="0" applyAlignment="0" applyProtection="0"/>
    <xf numFmtId="197" fontId="103" fillId="0" borderId="0"/>
    <xf numFmtId="0" fontId="60" fillId="38" borderId="0" applyNumberFormat="0" applyBorder="0" applyAlignment="0" applyProtection="0"/>
    <xf numFmtId="43" fontId="60" fillId="0" borderId="0" applyFont="0" applyFill="0" applyBorder="0" applyAlignment="0" applyProtection="0"/>
    <xf numFmtId="0" fontId="379" fillId="0" borderId="0" applyNumberFormat="0" applyFill="0" applyBorder="0" applyAlignment="0" applyProtection="0">
      <alignment vertical="top"/>
      <protection locked="0"/>
    </xf>
    <xf numFmtId="0" fontId="238" fillId="0" borderId="12" applyNumberFormat="0" applyFill="0" applyAlignment="0" applyProtection="0"/>
    <xf numFmtId="0" fontId="125" fillId="0" borderId="0"/>
    <xf numFmtId="0" fontId="216" fillId="0" borderId="0"/>
    <xf numFmtId="197" fontId="162" fillId="0" borderId="0"/>
    <xf numFmtId="0" fontId="268" fillId="53" borderId="0" applyNumberFormat="0" applyBorder="0" applyAlignment="0" applyProtection="0"/>
    <xf numFmtId="0" fontId="127" fillId="18" borderId="0" applyNumberFormat="0" applyBorder="0" applyAlignment="0" applyProtection="0"/>
    <xf numFmtId="0" fontId="90" fillId="0" borderId="0"/>
    <xf numFmtId="0" fontId="125" fillId="0" borderId="0"/>
    <xf numFmtId="0" fontId="253" fillId="0" borderId="30" applyNumberFormat="0" applyFill="0" applyAlignment="0" applyProtection="0"/>
    <xf numFmtId="0" fontId="103" fillId="23" borderId="0" applyNumberFormat="0" applyBorder="0" applyAlignment="0" applyProtection="0"/>
    <xf numFmtId="0" fontId="60" fillId="0" borderId="0"/>
    <xf numFmtId="0" fontId="60" fillId="55" borderId="0" applyNumberFormat="0" applyBorder="0" applyAlignment="0" applyProtection="0"/>
    <xf numFmtId="0" fontId="103" fillId="9" borderId="0" applyNumberFormat="0" applyBorder="0" applyAlignment="0" applyProtection="0"/>
    <xf numFmtId="0" fontId="125" fillId="0" borderId="0"/>
    <xf numFmtId="0" fontId="231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103" fillId="0" borderId="0"/>
    <xf numFmtId="0" fontId="127" fillId="12" borderId="0" applyNumberFormat="0" applyBorder="0" applyAlignment="0" applyProtection="0"/>
    <xf numFmtId="197" fontId="103" fillId="0" borderId="0"/>
    <xf numFmtId="0" fontId="125" fillId="0" borderId="0"/>
    <xf numFmtId="0" fontId="127" fillId="15" borderId="0" applyNumberFormat="0" applyBorder="0" applyAlignment="0" applyProtection="0"/>
    <xf numFmtId="165" fontId="125" fillId="0" borderId="0" applyFont="0" applyFill="0" applyBorder="0" applyAlignment="0" applyProtection="0"/>
    <xf numFmtId="0" fontId="268" fillId="41" borderId="0" applyNumberFormat="0" applyBorder="0" applyAlignment="0" applyProtection="0"/>
    <xf numFmtId="0" fontId="248" fillId="0" borderId="32" applyNumberFormat="0" applyFill="0" applyAlignment="0" applyProtection="0"/>
    <xf numFmtId="0" fontId="127" fillId="63" borderId="0" applyNumberFormat="0" applyBorder="0" applyAlignment="0" applyProtection="0"/>
    <xf numFmtId="0" fontId="160" fillId="0" borderId="34" applyNumberFormat="0" applyFill="0" applyAlignment="0" applyProtection="0"/>
    <xf numFmtId="0" fontId="106" fillId="0" borderId="0"/>
    <xf numFmtId="0" fontId="125" fillId="0" borderId="0"/>
    <xf numFmtId="0" fontId="103" fillId="7" borderId="0" applyNumberFormat="0" applyBorder="0" applyAlignment="0" applyProtection="0"/>
    <xf numFmtId="0" fontId="253" fillId="0" borderId="30" applyNumberFormat="0" applyFill="0" applyAlignment="0" applyProtection="0"/>
    <xf numFmtId="0" fontId="103" fillId="24" borderId="0" applyNumberFormat="0" applyBorder="0" applyAlignment="0" applyProtection="0"/>
    <xf numFmtId="9" fontId="60" fillId="0" borderId="0" applyFont="0" applyFill="0" applyBorder="0" applyAlignment="0" applyProtection="0"/>
    <xf numFmtId="0" fontId="125" fillId="0" borderId="0"/>
    <xf numFmtId="0" fontId="248" fillId="0" borderId="32" applyNumberFormat="0" applyFill="0" applyAlignment="0" applyProtection="0"/>
    <xf numFmtId="0" fontId="127" fillId="14" borderId="0" applyNumberFormat="0" applyBorder="0" applyAlignment="0" applyProtection="0"/>
    <xf numFmtId="0" fontId="125" fillId="0" borderId="0"/>
    <xf numFmtId="0" fontId="90" fillId="0" borderId="0"/>
    <xf numFmtId="0" fontId="268" fillId="36" borderId="0" applyNumberFormat="0" applyBorder="0" applyAlignment="0" applyProtection="0"/>
    <xf numFmtId="0" fontId="103" fillId="9" borderId="0" applyNumberFormat="0" applyBorder="0" applyAlignment="0" applyProtection="0"/>
    <xf numFmtId="197" fontId="90" fillId="24" borderId="9" applyNumberFormat="0" applyFont="0" applyAlignment="0" applyProtection="0"/>
    <xf numFmtId="0" fontId="146" fillId="8" borderId="3" applyNumberFormat="0" applyAlignment="0" applyProtection="0"/>
    <xf numFmtId="0" fontId="146" fillId="8" borderId="3" applyNumberFormat="0" applyAlignment="0" applyProtection="0"/>
    <xf numFmtId="0" fontId="89" fillId="0" borderId="0"/>
    <xf numFmtId="0" fontId="103" fillId="0" borderId="0"/>
    <xf numFmtId="0" fontId="90" fillId="0" borderId="0"/>
    <xf numFmtId="0" fontId="216" fillId="0" borderId="0"/>
    <xf numFmtId="1" fontId="277" fillId="57" borderId="24">
      <alignment horizontal="right" vertical="center"/>
    </xf>
    <xf numFmtId="0" fontId="263" fillId="30" borderId="16" applyNumberFormat="0" applyAlignment="0" applyProtection="0"/>
    <xf numFmtId="0" fontId="146" fillId="23" borderId="3" applyNumberFormat="0" applyAlignment="0" applyProtection="0"/>
    <xf numFmtId="0" fontId="60" fillId="46" borderId="0" applyNumberFormat="0" applyBorder="0" applyAlignment="0" applyProtection="0"/>
    <xf numFmtId="0" fontId="89" fillId="0" borderId="0"/>
    <xf numFmtId="43" fontId="60" fillId="0" borderId="0" applyFont="0" applyFill="0" applyBorder="0" applyAlignment="0" applyProtection="0"/>
    <xf numFmtId="0" fontId="125" fillId="0" borderId="0"/>
    <xf numFmtId="0" fontId="125" fillId="0" borderId="0"/>
    <xf numFmtId="0" fontId="38" fillId="0" borderId="0"/>
    <xf numFmtId="0" fontId="146" fillId="8" borderId="3" applyNumberFormat="0" applyAlignment="0" applyProtection="0"/>
    <xf numFmtId="0" fontId="38" fillId="0" borderId="0"/>
    <xf numFmtId="0" fontId="368" fillId="0" borderId="0" applyNumberFormat="0" applyFill="0" applyBorder="0" applyAlignment="0" applyProtection="0">
      <alignment vertical="top"/>
      <protection locked="0"/>
    </xf>
    <xf numFmtId="197" fontId="220" fillId="0" borderId="0">
      <protection locked="0"/>
    </xf>
    <xf numFmtId="0" fontId="125" fillId="3" borderId="0" applyNumberFormat="0" applyBorder="0" applyAlignment="0" applyProtection="0"/>
    <xf numFmtId="0" fontId="125" fillId="4" borderId="0" applyNumberFormat="0" applyBorder="0" applyAlignment="0" applyProtection="0"/>
    <xf numFmtId="0" fontId="125" fillId="5" borderId="0" applyNumberFormat="0" applyBorder="0" applyAlignment="0" applyProtection="0"/>
    <xf numFmtId="0" fontId="125" fillId="6" borderId="0" applyNumberFormat="0" applyBorder="0" applyAlignment="0" applyProtection="0"/>
    <xf numFmtId="0" fontId="125" fillId="7" borderId="0" applyNumberFormat="0" applyBorder="0" applyAlignment="0" applyProtection="0"/>
    <xf numFmtId="0" fontId="125" fillId="8" borderId="0" applyNumberFormat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25" fillId="9" borderId="0" applyNumberFormat="0" applyBorder="0" applyAlignment="0" applyProtection="0"/>
    <xf numFmtId="0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25" fillId="6" borderId="0" applyNumberFormat="0" applyBorder="0" applyAlignment="0" applyProtection="0"/>
    <xf numFmtId="0" fontId="125" fillId="9" borderId="0" applyNumberFormat="0" applyBorder="0" applyAlignment="0" applyProtection="0"/>
    <xf numFmtId="0" fontId="125" fillId="12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6" fillId="13" borderId="0" applyNumberFormat="0" applyBorder="0" applyAlignment="0" applyProtection="0"/>
    <xf numFmtId="0" fontId="126" fillId="10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16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6" fillId="17" borderId="0" applyNumberFormat="0" applyBorder="0" applyAlignment="0" applyProtection="0"/>
    <xf numFmtId="0" fontId="126" fillId="18" borderId="0" applyNumberFormat="0" applyBorder="0" applyAlignment="0" applyProtection="0"/>
    <xf numFmtId="0" fontId="126" fillId="19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20" borderId="0" applyNumberFormat="0" applyBorder="0" applyAlignment="0" applyProtection="0"/>
    <xf numFmtId="0" fontId="129" fillId="4" borderId="0" applyNumberFormat="0" applyBorder="0" applyAlignment="0" applyProtection="0"/>
    <xf numFmtId="0" fontId="130" fillId="21" borderId="3" applyNumberFormat="0" applyAlignment="0" applyProtection="0"/>
    <xf numFmtId="0" fontId="131" fillId="22" borderId="4" applyNumberFormat="0" applyAlignment="0" applyProtection="0"/>
    <xf numFmtId="185" fontId="123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27" fillId="16" borderId="0" applyNumberFormat="0" applyBorder="0" applyAlignment="0" applyProtection="0"/>
    <xf numFmtId="0" fontId="134" fillId="5" borderId="0" applyNumberFormat="0" applyBorder="0" applyAlignment="0" applyProtection="0"/>
    <xf numFmtId="0" fontId="135" fillId="0" borderId="5" applyNumberFormat="0" applyFill="0" applyAlignment="0" applyProtection="0"/>
    <xf numFmtId="0" fontId="136" fillId="0" borderId="6" applyNumberFormat="0" applyFill="0" applyAlignment="0" applyProtection="0"/>
    <xf numFmtId="0" fontId="137" fillId="0" borderId="7" applyNumberFormat="0" applyFill="0" applyAlignment="0" applyProtection="0"/>
    <xf numFmtId="0" fontId="137" fillId="0" borderId="0" applyNumberFormat="0" applyFill="0" applyBorder="0" applyAlignment="0" applyProtection="0"/>
    <xf numFmtId="0" fontId="140" fillId="8" borderId="3" applyNumberFormat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41" fillId="0" borderId="8" applyNumberFormat="0" applyFill="0" applyAlignment="0" applyProtection="0"/>
    <xf numFmtId="0" fontId="142" fillId="23" borderId="0" applyNumberFormat="0" applyBorder="0" applyAlignment="0" applyProtection="0"/>
    <xf numFmtId="0" fontId="125" fillId="24" borderId="9" applyNumberFormat="0" applyFont="0" applyAlignment="0" applyProtection="0"/>
    <xf numFmtId="0" fontId="143" fillId="21" borderId="10" applyNumberFormat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20" borderId="0" applyNumberFormat="0" applyBorder="0" applyAlignment="0" applyProtection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156" fillId="23" borderId="0" applyNumberFormat="0" applyBorder="0" applyAlignment="0" applyProtection="0"/>
    <xf numFmtId="0" fontId="157" fillId="4" borderId="0" applyNumberFormat="0" applyBorder="0" applyAlignment="0" applyProtection="0"/>
    <xf numFmtId="0" fontId="158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03" fillId="3" borderId="0" applyNumberFormat="0" applyBorder="0" applyAlignment="0" applyProtection="0"/>
    <xf numFmtId="0" fontId="161" fillId="5" borderId="0" applyNumberFormat="0" applyBorder="0" applyAlignment="0" applyProtection="0"/>
    <xf numFmtId="0" fontId="127" fillId="1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90" fillId="0" borderId="0"/>
    <xf numFmtId="0" fontId="146" fillId="8" borderId="3" applyNumberFormat="0" applyAlignment="0" applyProtection="0"/>
    <xf numFmtId="0" fontId="147" fillId="21" borderId="10" applyNumberFormat="0" applyAlignment="0" applyProtection="0"/>
    <xf numFmtId="0" fontId="148" fillId="21" borderId="3" applyNumberFormat="0" applyAlignment="0" applyProtection="0"/>
    <xf numFmtId="0" fontId="153" fillId="0" borderId="12" applyNumberFormat="0" applyFill="0" applyAlignment="0" applyProtection="0"/>
    <xf numFmtId="0" fontId="155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16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0" fillId="0" borderId="5" applyNumberFormat="0" applyFill="0" applyAlignment="0" applyProtection="0"/>
    <xf numFmtId="0" fontId="151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9" fillId="0" borderId="0"/>
    <xf numFmtId="0" fontId="38" fillId="0" borderId="0"/>
    <xf numFmtId="0" fontId="177" fillId="33" borderId="0" applyNumberFormat="0" applyBorder="0" applyAlignment="0" applyProtection="0"/>
    <xf numFmtId="0" fontId="177" fillId="37" borderId="0" applyNumberFormat="0" applyBorder="0" applyAlignment="0" applyProtection="0"/>
    <xf numFmtId="0" fontId="177" fillId="41" borderId="0" applyNumberFormat="0" applyBorder="0" applyAlignment="0" applyProtection="0"/>
    <xf numFmtId="0" fontId="177" fillId="45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86" fillId="27" borderId="0" applyNumberFormat="0" applyBorder="0" applyAlignment="0" applyProtection="0"/>
    <xf numFmtId="0" fontId="190" fillId="30" borderId="16" applyNumberFormat="0" applyAlignment="0" applyProtection="0"/>
    <xf numFmtId="0" fontId="192" fillId="31" borderId="19" applyNumberFormat="0" applyAlignment="0" applyProtection="0"/>
    <xf numFmtId="0" fontId="194" fillId="0" borderId="0" applyNumberFormat="0" applyFill="0" applyBorder="0" applyAlignment="0" applyProtection="0"/>
    <xf numFmtId="0" fontId="185" fillId="26" borderId="0" applyNumberFormat="0" applyBorder="0" applyAlignment="0" applyProtection="0"/>
    <xf numFmtId="0" fontId="182" fillId="0" borderId="13" applyNumberFormat="0" applyFill="0" applyAlignment="0" applyProtection="0"/>
    <xf numFmtId="0" fontId="183" fillId="0" borderId="14" applyNumberFormat="0" applyFill="0" applyAlignment="0" applyProtection="0"/>
    <xf numFmtId="0" fontId="184" fillId="0" borderId="15" applyNumberFormat="0" applyFill="0" applyAlignment="0" applyProtection="0"/>
    <xf numFmtId="0" fontId="184" fillId="0" borderId="0" applyNumberFormat="0" applyFill="0" applyBorder="0" applyAlignment="0" applyProtection="0"/>
    <xf numFmtId="0" fontId="188" fillId="29" borderId="16" applyNumberFormat="0" applyAlignment="0" applyProtection="0"/>
    <xf numFmtId="0" fontId="191" fillId="0" borderId="18" applyNumberFormat="0" applyFill="0" applyAlignment="0" applyProtection="0"/>
    <xf numFmtId="0" fontId="187" fillId="28" borderId="0" applyNumberFormat="0" applyBorder="0" applyAlignment="0" applyProtection="0"/>
    <xf numFmtId="0" fontId="103" fillId="32" borderId="20" applyNumberFormat="0" applyFont="0" applyAlignment="0" applyProtection="0"/>
    <xf numFmtId="0" fontId="189" fillId="30" borderId="17" applyNumberFormat="0" applyAlignment="0" applyProtection="0"/>
    <xf numFmtId="0" fontId="374" fillId="0" borderId="0" applyNumberFormat="0" applyFill="0" applyBorder="0" applyAlignment="0" applyProtection="0"/>
    <xf numFmtId="0" fontId="195" fillId="0" borderId="21" applyNumberFormat="0" applyFill="0" applyAlignment="0" applyProtection="0"/>
    <xf numFmtId="0" fontId="193" fillId="0" borderId="0" applyNumberFormat="0" applyFill="0" applyBorder="0" applyAlignment="0" applyProtection="0"/>
    <xf numFmtId="0" fontId="60" fillId="0" borderId="0"/>
    <xf numFmtId="0" fontId="89" fillId="0" borderId="0"/>
    <xf numFmtId="0" fontId="89" fillId="0" borderId="0"/>
    <xf numFmtId="0" fontId="103" fillId="12" borderId="0" applyNumberFormat="0" applyBorder="0" applyAlignment="0" applyProtection="0"/>
    <xf numFmtId="0" fontId="127" fillId="10" borderId="0" applyNumberFormat="0" applyBorder="0" applyAlignment="0" applyProtection="0"/>
    <xf numFmtId="0" fontId="103" fillId="5" borderId="0" applyNumberFormat="0" applyBorder="0" applyAlignment="0" applyProtection="0"/>
    <xf numFmtId="0" fontId="103" fillId="11" borderId="0" applyNumberFormat="0" applyBorder="0" applyAlignment="0" applyProtection="0"/>
    <xf numFmtId="0" fontId="127" fillId="15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40" fillId="8" borderId="3" applyNumberFormat="0" applyAlignment="0" applyProtection="0"/>
    <xf numFmtId="0" fontId="127" fillId="14" borderId="0" applyNumberFormat="0" applyBorder="0" applyAlignment="0" applyProtection="0"/>
    <xf numFmtId="0" fontId="140" fillId="8" borderId="3" applyNumberFormat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8" borderId="0" applyNumberFormat="0" applyBorder="0" applyAlignment="0" applyProtection="0"/>
    <xf numFmtId="0" fontId="103" fillId="12" borderId="0" applyNumberFormat="0" applyBorder="0" applyAlignment="0" applyProtection="0"/>
    <xf numFmtId="0" fontId="127" fillId="10" borderId="0" applyNumberFormat="0" applyBorder="0" applyAlignment="0" applyProtection="0"/>
    <xf numFmtId="0" fontId="127" fillId="15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9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03" fillId="11" borderId="0" applyNumberFormat="0" applyBorder="0" applyAlignment="0" applyProtection="0"/>
    <xf numFmtId="0" fontId="103" fillId="8" borderId="0" applyNumberFormat="0" applyBorder="0" applyAlignment="0" applyProtection="0"/>
    <xf numFmtId="0" fontId="140" fillId="8" borderId="3" applyNumberFormat="0" applyAlignment="0" applyProtection="0"/>
    <xf numFmtId="0" fontId="127" fillId="14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03" fillId="12" borderId="0" applyNumberFormat="0" applyBorder="0" applyAlignment="0" applyProtection="0"/>
    <xf numFmtId="0" fontId="103" fillId="5" borderId="0" applyNumberFormat="0" applyBorder="0" applyAlignment="0" applyProtection="0"/>
    <xf numFmtId="0" fontId="103" fillId="9" borderId="0" applyNumberFormat="0" applyBorder="0" applyAlignment="0" applyProtection="0"/>
    <xf numFmtId="0" fontId="127" fillId="14" borderId="0" applyNumberFormat="0" applyBorder="0" applyAlignment="0" applyProtection="0"/>
    <xf numFmtId="0" fontId="103" fillId="9" borderId="0" applyNumberFormat="0" applyBorder="0" applyAlignment="0" applyProtection="0"/>
    <xf numFmtId="0" fontId="127" fillId="16" borderId="0" applyNumberFormat="0" applyBorder="0" applyAlignment="0" applyProtection="0"/>
    <xf numFmtId="0" fontId="103" fillId="3" borderId="0" applyNumberFormat="0" applyBorder="0" applyAlignment="0" applyProtection="0"/>
    <xf numFmtId="0" fontId="103" fillId="6" borderId="0" applyNumberFormat="0" applyBorder="0" applyAlignment="0" applyProtection="0"/>
    <xf numFmtId="0" fontId="140" fillId="8" borderId="3" applyNumberFormat="0" applyAlignment="0" applyProtection="0"/>
    <xf numFmtId="0" fontId="127" fillId="15" borderId="0" applyNumberFormat="0" applyBorder="0" applyAlignment="0" applyProtection="0"/>
    <xf numFmtId="0" fontId="103" fillId="12" borderId="0" applyNumberFormat="0" applyBorder="0" applyAlignment="0" applyProtection="0"/>
    <xf numFmtId="0" fontId="103" fillId="8" borderId="0" applyNumberFormat="0" applyBorder="0" applyAlignment="0" applyProtection="0"/>
    <xf numFmtId="0" fontId="140" fillId="8" borderId="3" applyNumberFormat="0" applyAlignment="0" applyProtection="0"/>
    <xf numFmtId="0" fontId="103" fillId="3" borderId="0" applyNumberFormat="0" applyBorder="0" applyAlignment="0" applyProtection="0"/>
    <xf numFmtId="0" fontId="127" fillId="16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95" fillId="0" borderId="21" applyNumberFormat="0" applyFill="0" applyAlignment="0" applyProtection="0"/>
    <xf numFmtId="0" fontId="103" fillId="32" borderId="20" applyNumberFormat="0" applyFont="0" applyAlignment="0" applyProtection="0"/>
    <xf numFmtId="0" fontId="140" fillId="8" borderId="3" applyNumberFormat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27" fillId="10" borderId="0" applyNumberFormat="0" applyBorder="0" applyAlignment="0" applyProtection="0"/>
    <xf numFmtId="0" fontId="140" fillId="8" borderId="3" applyNumberFormat="0" applyAlignment="0" applyProtection="0"/>
    <xf numFmtId="0" fontId="103" fillId="8" borderId="0" applyNumberFormat="0" applyBorder="0" applyAlignment="0" applyProtection="0"/>
    <xf numFmtId="0" fontId="103" fillId="12" borderId="0" applyNumberFormat="0" applyBorder="0" applyAlignment="0" applyProtection="0"/>
    <xf numFmtId="0" fontId="103" fillId="3" borderId="0" applyNumberFormat="0" applyBorder="0" applyAlignment="0" applyProtection="0"/>
    <xf numFmtId="0" fontId="103" fillId="4" borderId="0" applyNumberFormat="0" applyBorder="0" applyAlignment="0" applyProtection="0"/>
    <xf numFmtId="0" fontId="103" fillId="5" borderId="0" applyNumberFormat="0" applyBorder="0" applyAlignment="0" applyProtection="0"/>
    <xf numFmtId="0" fontId="103" fillId="6" borderId="0" applyNumberFormat="0" applyBorder="0" applyAlignment="0" applyProtection="0"/>
    <xf numFmtId="0" fontId="103" fillId="8" borderId="0" applyNumberFormat="0" applyBorder="0" applyAlignment="0" applyProtection="0"/>
    <xf numFmtId="0" fontId="103" fillId="9" borderId="0" applyNumberFormat="0" applyBorder="0" applyAlignment="0" applyProtection="0"/>
    <xf numFmtId="0" fontId="103" fillId="11" borderId="0" applyNumberFormat="0" applyBorder="0" applyAlignment="0" applyProtection="0"/>
    <xf numFmtId="0" fontId="103" fillId="6" borderId="0" applyNumberFormat="0" applyBorder="0" applyAlignment="0" applyProtection="0"/>
    <xf numFmtId="0" fontId="103" fillId="9" borderId="0" applyNumberFormat="0" applyBorder="0" applyAlignment="0" applyProtection="0"/>
    <xf numFmtId="0" fontId="103" fillId="12" borderId="0" applyNumberFormat="0" applyBorder="0" applyAlignment="0" applyProtection="0"/>
    <xf numFmtId="0" fontId="127" fillId="13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6" borderId="0" applyNumberFormat="0" applyBorder="0" applyAlignment="0" applyProtection="0"/>
    <xf numFmtId="0" fontId="103" fillId="9" borderId="0" applyNumberFormat="0" applyBorder="0" applyAlignment="0" applyProtection="0"/>
    <xf numFmtId="0" fontId="127" fillId="16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127" fillId="15" borderId="0" applyNumberFormat="0" applyBorder="0" applyAlignment="0" applyProtection="0"/>
    <xf numFmtId="0" fontId="103" fillId="11" borderId="0" applyNumberFormat="0" applyBorder="0" applyAlignment="0" applyProtection="0"/>
    <xf numFmtId="0" fontId="103" fillId="5" borderId="0" applyNumberFormat="0" applyBorder="0" applyAlignment="0" applyProtection="0"/>
    <xf numFmtId="0" fontId="127" fillId="14" borderId="0" applyNumberFormat="0" applyBorder="0" applyAlignment="0" applyProtection="0"/>
    <xf numFmtId="0" fontId="103" fillId="4" borderId="0" applyNumberFormat="0" applyBorder="0" applyAlignment="0" applyProtection="0"/>
    <xf numFmtId="0" fontId="103" fillId="3" borderId="0" applyNumberFormat="0" applyBorder="0" applyAlignment="0" applyProtection="0"/>
    <xf numFmtId="0" fontId="127" fillId="11" borderId="0" applyNumberFormat="0" applyBorder="0" applyAlignment="0" applyProtection="0"/>
    <xf numFmtId="0" fontId="103" fillId="9" borderId="0" applyNumberFormat="0" applyBorder="0" applyAlignment="0" applyProtection="0"/>
    <xf numFmtId="0" fontId="127" fillId="13" borderId="0" applyNumberFormat="0" applyBorder="0" applyAlignment="0" applyProtection="0"/>
    <xf numFmtId="0" fontId="140" fillId="8" borderId="3" applyNumberFormat="0" applyAlignment="0" applyProtection="0"/>
    <xf numFmtId="0" fontId="140" fillId="8" borderId="3" applyNumberFormat="0" applyAlignment="0" applyProtection="0"/>
    <xf numFmtId="0" fontId="89" fillId="0" borderId="0"/>
    <xf numFmtId="0" fontId="89" fillId="0" borderId="0"/>
    <xf numFmtId="0" fontId="89" fillId="0" borderId="0"/>
    <xf numFmtId="43" fontId="38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46" fillId="8" borderId="3" applyNumberFormat="0" applyAlignment="0" applyProtection="0"/>
    <xf numFmtId="0" fontId="89" fillId="0" borderId="0" applyNumberFormat="0" applyFill="0" applyBorder="0" applyAlignment="0" applyProtection="0"/>
    <xf numFmtId="0" fontId="90" fillId="0" borderId="0"/>
    <xf numFmtId="0" fontId="162" fillId="0" borderId="0"/>
    <xf numFmtId="0" fontId="125" fillId="0" borderId="0"/>
    <xf numFmtId="0" fontId="219" fillId="0" borderId="29">
      <protection locked="0"/>
    </xf>
    <xf numFmtId="0" fontId="103" fillId="0" borderId="0"/>
    <xf numFmtId="0" fontId="89" fillId="0" borderId="0"/>
    <xf numFmtId="0" fontId="89" fillId="0" borderId="0"/>
    <xf numFmtId="0" fontId="103" fillId="32" borderId="20" applyNumberFormat="0" applyFont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90" fillId="0" borderId="0"/>
    <xf numFmtId="0" fontId="3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32" fillId="0" borderId="0"/>
    <xf numFmtId="245" fontId="106" fillId="0" borderId="0" applyFont="0" applyFill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197" fontId="124" fillId="0" borderId="51">
      <alignment horizontal="centerContinuous" vertical="top" wrapText="1"/>
    </xf>
    <xf numFmtId="0" fontId="124" fillId="0" borderId="51">
      <alignment horizontal="centerContinuous" vertical="top" wrapText="1"/>
    </xf>
    <xf numFmtId="197" fontId="201" fillId="0" borderId="48">
      <protection hidden="1"/>
    </xf>
    <xf numFmtId="197" fontId="202" fillId="21" borderId="48" applyNumberFormat="0" applyFont="0" applyBorder="0" applyAlignment="0" applyProtection="0">
      <protection hidden="1"/>
    </xf>
    <xf numFmtId="1" fontId="205" fillId="57" borderId="49">
      <alignment horizontal="right" vertical="center"/>
    </xf>
    <xf numFmtId="197" fontId="206" fillId="57" borderId="49">
      <alignment horizontal="right" vertical="center"/>
    </xf>
    <xf numFmtId="197" fontId="205" fillId="58" borderId="49">
      <alignment horizontal="center" vertical="center"/>
    </xf>
    <xf numFmtId="1" fontId="205" fillId="57" borderId="49">
      <alignment horizontal="right" vertical="center"/>
    </xf>
    <xf numFmtId="197" fontId="207" fillId="57" borderId="49">
      <alignment horizontal="left" vertical="center"/>
    </xf>
    <xf numFmtId="197" fontId="207" fillId="57" borderId="49"/>
    <xf numFmtId="197" fontId="206" fillId="57" borderId="49">
      <alignment horizontal="right" vertical="center"/>
    </xf>
    <xf numFmtId="197" fontId="209" fillId="59" borderId="49">
      <alignment horizontal="left" vertical="center"/>
    </xf>
    <xf numFmtId="197" fontId="209" fillId="59" borderId="49">
      <alignment horizontal="left" vertical="center"/>
    </xf>
    <xf numFmtId="197" fontId="90" fillId="57" borderId="49">
      <alignment horizontal="left" vertical="center"/>
    </xf>
    <xf numFmtId="197" fontId="205" fillId="58" borderId="49">
      <alignment horizontal="left" vertical="center"/>
    </xf>
    <xf numFmtId="197" fontId="146" fillId="8" borderId="3" applyNumberFormat="0" applyAlignment="0" applyProtection="0"/>
    <xf numFmtId="197" fontId="146" fillId="8" borderId="3" applyNumberFormat="0" applyAlignment="0" applyProtection="0"/>
    <xf numFmtId="10" fontId="224" fillId="57" borderId="49" applyNumberFormat="0" applyBorder="0" applyAlignment="0" applyProtection="0"/>
    <xf numFmtId="197" fontId="230" fillId="0" borderId="48">
      <alignment horizontal="left"/>
      <protection locked="0"/>
    </xf>
    <xf numFmtId="197" fontId="235" fillId="0" borderId="48" applyNumberFormat="0" applyFill="0" applyBorder="0" applyAlignment="0" applyProtection="0">
      <protection hidden="1"/>
    </xf>
    <xf numFmtId="197" fontId="236" fillId="21" borderId="48"/>
    <xf numFmtId="187" fontId="132" fillId="0" borderId="50">
      <protection locked="0"/>
    </xf>
    <xf numFmtId="197" fontId="242" fillId="0" borderId="50" applyProtection="0"/>
    <xf numFmtId="49" fontId="124" fillId="0" borderId="49">
      <alignment horizontal="center" vertical="center" wrapText="1"/>
    </xf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34" fillId="0" borderId="0"/>
    <xf numFmtId="0" fontId="31" fillId="0" borderId="0"/>
    <xf numFmtId="0" fontId="34" fillId="0" borderId="0"/>
    <xf numFmtId="43" fontId="34" fillId="0" borderId="0" applyFont="0" applyFill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19" fillId="0" borderId="50">
      <protection locked="0"/>
    </xf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106" fillId="0" borderId="0"/>
    <xf numFmtId="245" fontId="106" fillId="0" borderId="0" applyFont="0" applyFill="0" applyBorder="0" applyAlignment="0" applyProtection="0"/>
    <xf numFmtId="0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3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8" borderId="0" applyNumberFormat="0" applyBorder="0" applyAlignment="0" applyProtection="0"/>
    <xf numFmtId="0" fontId="103" fillId="23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27" fillId="10" borderId="0" applyNumberFormat="0" applyBorder="0" applyAlignment="0" applyProtection="0"/>
    <xf numFmtId="197" fontId="146" fillId="8" borderId="3" applyNumberFormat="0" applyAlignment="0" applyProtection="0"/>
    <xf numFmtId="197" fontId="222" fillId="0" borderId="52"/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3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27" fillId="0" borderId="0"/>
    <xf numFmtId="43" fontId="34" fillId="0" borderId="0" applyFont="0" applyFill="0" applyBorder="0" applyAlignment="0" applyProtection="0"/>
    <xf numFmtId="0" fontId="103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03" fillId="24" borderId="0" applyNumberFormat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197" fontId="146" fillId="8" borderId="3" applyNumberFormat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9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27" fillId="7" borderId="0" applyNumberFormat="0" applyBorder="0" applyAlignment="0" applyProtection="0"/>
    <xf numFmtId="0" fontId="127" fillId="4" borderId="0" applyNumberFormat="0" applyBorder="0" applyAlignment="0" applyProtection="0"/>
    <xf numFmtId="0" fontId="127" fillId="12" borderId="0" applyNumberFormat="0" applyBorder="0" applyAlignment="0" applyProtection="0"/>
    <xf numFmtId="0" fontId="127" fillId="12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24" fillId="0" borderId="53">
      <alignment horizontal="centerContinuous" vertical="top" wrapText="1"/>
    </xf>
    <xf numFmtId="197" fontId="146" fillId="8" borderId="3" applyNumberFormat="0" applyAlignment="0" applyProtection="0"/>
    <xf numFmtId="43" fontId="34" fillId="0" borderId="0" applyFont="0" applyFill="0" applyBorder="0" applyAlignment="0" applyProtection="0"/>
    <xf numFmtId="0" fontId="103" fillId="9" borderId="0" applyNumberFormat="0" applyBorder="0" applyAlignment="0" applyProtection="0"/>
    <xf numFmtId="0" fontId="103" fillId="10" borderId="0" applyNumberFormat="0" applyBorder="0" applyAlignment="0" applyProtection="0"/>
    <xf numFmtId="0" fontId="103" fillId="8" borderId="0" applyNumberFormat="0" applyBorder="0" applyAlignment="0" applyProtection="0"/>
    <xf numFmtId="0" fontId="127" fillId="10" borderId="0" applyNumberFormat="0" applyBorder="0" applyAlignment="0" applyProtection="0"/>
    <xf numFmtId="0" fontId="127" fillId="12" borderId="0" applyNumberFormat="0" applyBorder="0" applyAlignment="0" applyProtection="0"/>
    <xf numFmtId="0" fontId="103" fillId="24" borderId="0" applyNumberFormat="0" applyBorder="0" applyAlignment="0" applyProtection="0"/>
    <xf numFmtId="0" fontId="127" fillId="4" borderId="0" applyNumberFormat="0" applyBorder="0" applyAlignment="0" applyProtection="0"/>
    <xf numFmtId="0" fontId="127" fillId="10" borderId="0" applyNumberFormat="0" applyBorder="0" applyAlignment="0" applyProtection="0"/>
    <xf numFmtId="0" fontId="127" fillId="20" borderId="0" applyNumberFormat="0" applyBorder="0" applyAlignment="0" applyProtection="0"/>
    <xf numFmtId="0" fontId="103" fillId="24" borderId="0" applyNumberFormat="0" applyBorder="0" applyAlignment="0" applyProtection="0"/>
    <xf numFmtId="0" fontId="127" fillId="10" borderId="0" applyNumberFormat="0" applyBorder="0" applyAlignment="0" applyProtection="0"/>
    <xf numFmtId="0" fontId="103" fillId="7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43" fontId="34" fillId="0" borderId="0" applyFont="0" applyFill="0" applyBorder="0" applyAlignment="0" applyProtection="0"/>
    <xf numFmtId="0" fontId="127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24" borderId="0" applyNumberFormat="0" applyBorder="0" applyAlignment="0" applyProtection="0"/>
    <xf numFmtId="0" fontId="103" fillId="23" borderId="0" applyNumberFormat="0" applyBorder="0" applyAlignment="0" applyProtection="0"/>
    <xf numFmtId="0" fontId="127" fillId="7" borderId="0" applyNumberFormat="0" applyBorder="0" applyAlignment="0" applyProtection="0"/>
    <xf numFmtId="0" fontId="127" fillId="7" borderId="0" applyNumberFormat="0" applyBorder="0" applyAlignment="0" applyProtection="0"/>
    <xf numFmtId="0" fontId="127" fillId="12" borderId="0" applyNumberFormat="0" applyBorder="0" applyAlignment="0" applyProtection="0"/>
    <xf numFmtId="0" fontId="103" fillId="7" borderId="0" applyNumberFormat="0" applyBorder="0" applyAlignment="0" applyProtection="0"/>
    <xf numFmtId="0" fontId="127" fillId="20" borderId="0" applyNumberFormat="0" applyBorder="0" applyAlignment="0" applyProtection="0"/>
    <xf numFmtId="0" fontId="127" fillId="12" borderId="0" applyNumberFormat="0" applyBorder="0" applyAlignment="0" applyProtection="0"/>
    <xf numFmtId="0" fontId="103" fillId="23" borderId="0" applyNumberFormat="0" applyBorder="0" applyAlignment="0" applyProtection="0"/>
    <xf numFmtId="0" fontId="127" fillId="7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3" borderId="0" applyNumberFormat="0" applyBorder="0" applyAlignment="0" applyProtection="0"/>
    <xf numFmtId="0" fontId="127" fillId="4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7" borderId="0" applyNumberFormat="0" applyBorder="0" applyAlignment="0" applyProtection="0"/>
    <xf numFmtId="0" fontId="103" fillId="24" borderId="0" applyNumberFormat="0" applyBorder="0" applyAlignment="0" applyProtection="0"/>
    <xf numFmtId="0" fontId="127" fillId="20" borderId="0" applyNumberFormat="0" applyBorder="0" applyAlignment="0" applyProtection="0"/>
    <xf numFmtId="0" fontId="127" fillId="20" borderId="0" applyNumberFormat="0" applyBorder="0" applyAlignment="0" applyProtection="0"/>
    <xf numFmtId="0" fontId="127" fillId="7" borderId="0" applyNumberFormat="0" applyBorder="0" applyAlignment="0" applyProtection="0"/>
    <xf numFmtId="0" fontId="103" fillId="4" borderId="0" applyNumberFormat="0" applyBorder="0" applyAlignment="0" applyProtection="0"/>
    <xf numFmtId="0" fontId="103" fillId="7" borderId="0" applyNumberFormat="0" applyBorder="0" applyAlignment="0" applyProtection="0"/>
    <xf numFmtId="0" fontId="103" fillId="23" borderId="0" applyNumberFormat="0" applyBorder="0" applyAlignment="0" applyProtection="0"/>
    <xf numFmtId="0" fontId="103" fillId="9" borderId="0" applyNumberFormat="0" applyBorder="0" applyAlignment="0" applyProtection="0"/>
    <xf numFmtId="0" fontId="103" fillId="8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03" fillId="10" borderId="0" applyNumberFormat="0" applyBorder="0" applyAlignment="0" applyProtection="0"/>
    <xf numFmtId="0" fontId="103" fillId="24" borderId="0" applyNumberFormat="0" applyBorder="0" applyAlignment="0" applyProtection="0"/>
    <xf numFmtId="0" fontId="103" fillId="9" borderId="0" applyNumberFormat="0" applyBorder="0" applyAlignment="0" applyProtection="0"/>
    <xf numFmtId="197" fontId="124" fillId="0" borderId="53">
      <alignment horizontal="centerContinuous" vertical="top" wrapText="1"/>
    </xf>
    <xf numFmtId="197" fontId="146" fillId="8" borderId="3" applyNumberFormat="0" applyAlignment="0" applyProtection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81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99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6" fillId="0" borderId="0"/>
    <xf numFmtId="0" fontId="16" fillId="0" borderId="0"/>
    <xf numFmtId="0" fontId="15" fillId="0" borderId="0"/>
    <xf numFmtId="0" fontId="89" fillId="0" borderId="0"/>
    <xf numFmtId="0" fontId="14" fillId="0" borderId="0"/>
    <xf numFmtId="0" fontId="14" fillId="0" borderId="0"/>
    <xf numFmtId="0" fontId="89" fillId="0" borderId="0"/>
    <xf numFmtId="165" fontId="8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40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0" fillId="0" borderId="0"/>
    <xf numFmtId="0" fontId="5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722">
    <xf numFmtId="0" fontId="0" fillId="0" borderId="0" xfId="0"/>
    <xf numFmtId="0" fontId="89" fillId="0" borderId="0" xfId="0" applyFont="1"/>
    <xf numFmtId="0" fontId="92" fillId="0" borderId="0" xfId="0" applyFont="1"/>
    <xf numFmtId="0" fontId="89" fillId="0" borderId="0" xfId="0" applyFont="1" applyAlignment="1">
      <alignment horizontal="left" indent="1"/>
    </xf>
    <xf numFmtId="0" fontId="89" fillId="0" borderId="0" xfId="0" applyFont="1" applyAlignment="1">
      <alignment horizontal="left" indent="2"/>
    </xf>
    <xf numFmtId="0" fontId="93" fillId="0" borderId="0" xfId="0" applyFont="1"/>
    <xf numFmtId="0" fontId="97" fillId="0" borderId="0" xfId="5" applyFill="1" applyBorder="1"/>
    <xf numFmtId="0" fontId="98" fillId="0" borderId="0" xfId="0" applyFont="1"/>
    <xf numFmtId="0" fontId="89" fillId="0" borderId="0" xfId="6" applyFont="1"/>
    <xf numFmtId="0" fontId="90" fillId="0" borderId="0" xfId="2" applyBorder="1" applyAlignment="1"/>
    <xf numFmtId="0" fontId="92" fillId="0" borderId="0" xfId="6" applyFont="1"/>
    <xf numFmtId="0" fontId="89" fillId="0" borderId="0" xfId="6"/>
    <xf numFmtId="179" fontId="89" fillId="0" borderId="0" xfId="6" applyNumberFormat="1"/>
    <xf numFmtId="177" fontId="89" fillId="0" borderId="0" xfId="6" applyNumberFormat="1"/>
    <xf numFmtId="179" fontId="89" fillId="0" borderId="0" xfId="6" applyNumberFormat="1" applyFont="1"/>
    <xf numFmtId="0" fontId="100" fillId="0" borderId="0" xfId="5" applyFont="1" applyFill="1" applyBorder="1"/>
    <xf numFmtId="0" fontId="89" fillId="0" borderId="0" xfId="9"/>
    <xf numFmtId="0" fontId="89" fillId="0" borderId="0" xfId="9" applyAlignment="1">
      <alignment horizontal="left"/>
    </xf>
    <xf numFmtId="177" fontId="89" fillId="0" borderId="0" xfId="9" applyNumberFormat="1"/>
    <xf numFmtId="0" fontId="89" fillId="0" borderId="0" xfId="12" applyFont="1"/>
    <xf numFmtId="177" fontId="89" fillId="0" borderId="0" xfId="13" applyNumberFormat="1" applyFont="1" applyFill="1" applyBorder="1" applyAlignment="1">
      <alignment horizontal="center"/>
    </xf>
    <xf numFmtId="49" fontId="0" fillId="0" borderId="0" xfId="0" applyNumberFormat="1"/>
    <xf numFmtId="0" fontId="97" fillId="0" borderId="0" xfId="5"/>
    <xf numFmtId="0" fontId="89" fillId="0" borderId="0" xfId="21"/>
    <xf numFmtId="0" fontId="89" fillId="0" borderId="0" xfId="21" applyFont="1"/>
    <xf numFmtId="0" fontId="89" fillId="0" borderId="0" xfId="21" applyFont="1" applyFill="1" applyBorder="1"/>
    <xf numFmtId="180" fontId="89" fillId="0" borderId="0" xfId="21" applyNumberFormat="1" applyFont="1" applyFill="1" applyBorder="1"/>
    <xf numFmtId="177" fontId="89" fillId="0" borderId="0" xfId="21" applyNumberFormat="1" applyFont="1" applyFill="1" applyBorder="1" applyAlignment="1">
      <alignment horizontal="center"/>
    </xf>
    <xf numFmtId="177" fontId="89" fillId="0" borderId="0" xfId="21" applyNumberFormat="1" applyFont="1" applyFill="1" applyBorder="1" applyAlignment="1">
      <alignment horizontal="center" wrapText="1"/>
    </xf>
    <xf numFmtId="0" fontId="89" fillId="0" borderId="0" xfId="21" applyFont="1" applyFill="1" applyBorder="1" applyAlignment="1">
      <alignment horizontal="left"/>
    </xf>
    <xf numFmtId="0" fontId="92" fillId="0" borderId="0" xfId="21" applyFont="1" applyFill="1" applyBorder="1"/>
    <xf numFmtId="0" fontId="92" fillId="0" borderId="0" xfId="21" applyFont="1"/>
    <xf numFmtId="177" fontId="89" fillId="0" borderId="0" xfId="6" applyNumberFormat="1" applyFont="1"/>
    <xf numFmtId="0" fontId="97" fillId="0" borderId="0" xfId="5" applyFont="1" applyFill="1" applyBorder="1"/>
    <xf numFmtId="0" fontId="92" fillId="0" borderId="0" xfId="9" applyFont="1"/>
    <xf numFmtId="0" fontId="89" fillId="0" borderId="0" xfId="2" applyFont="1" applyBorder="1" applyAlignment="1"/>
    <xf numFmtId="0" fontId="92" fillId="0" borderId="0" xfId="12" applyFont="1"/>
    <xf numFmtId="0" fontId="92" fillId="0" borderId="0" xfId="12" applyFont="1" applyAlignment="1"/>
    <xf numFmtId="177" fontId="89" fillId="0" borderId="0" xfId="21" applyNumberFormat="1"/>
    <xf numFmtId="0" fontId="89" fillId="0" borderId="0" xfId="0" applyFont="1" applyFill="1" applyAlignment="1">
      <alignment horizontal="left" indent="2"/>
    </xf>
    <xf numFmtId="0" fontId="110" fillId="0" borderId="0" xfId="35" applyFont="1" applyFill="1" applyAlignment="1">
      <alignment vertical="center" readingOrder="1"/>
    </xf>
    <xf numFmtId="2" fontId="89" fillId="0" borderId="0" xfId="9" applyNumberFormat="1" applyAlignment="1">
      <alignment horizontal="right"/>
    </xf>
    <xf numFmtId="0" fontId="0" fillId="0" borderId="0" xfId="0" applyFill="1" applyBorder="1"/>
    <xf numFmtId="0" fontId="89" fillId="0" borderId="0" xfId="2" applyFont="1" applyFill="1" applyBorder="1" applyAlignment="1"/>
    <xf numFmtId="0" fontId="89" fillId="0" borderId="0" xfId="21" applyFill="1" applyBorder="1"/>
    <xf numFmtId="0" fontId="89" fillId="0" borderId="0" xfId="21" applyFill="1" applyBorder="1" applyAlignment="1"/>
    <xf numFmtId="0" fontId="89" fillId="0" borderId="0" xfId="21" applyFont="1" applyFill="1" applyBorder="1" applyAlignment="1"/>
    <xf numFmtId="177" fontId="89" fillId="0" borderId="0" xfId="21" applyNumberFormat="1" applyFill="1" applyBorder="1"/>
    <xf numFmtId="177" fontId="110" fillId="0" borderId="0" xfId="35" applyNumberFormat="1" applyFont="1" applyFill="1" applyAlignment="1">
      <alignment vertical="center" readingOrder="1"/>
    </xf>
    <xf numFmtId="9" fontId="111" fillId="0" borderId="0" xfId="29" applyNumberFormat="1" applyFont="1" applyFill="1"/>
    <xf numFmtId="0" fontId="89" fillId="0" borderId="0" xfId="35" applyFont="1" applyFill="1"/>
    <xf numFmtId="0" fontId="112" fillId="0" borderId="0" xfId="35" applyFont="1" applyFill="1"/>
    <xf numFmtId="9" fontId="89" fillId="0" borderId="0" xfId="29" applyNumberFormat="1" applyFont="1" applyFill="1"/>
    <xf numFmtId="177" fontId="89" fillId="0" borderId="0" xfId="35" applyNumberFormat="1" applyFont="1" applyFill="1"/>
    <xf numFmtId="177" fontId="89" fillId="0" borderId="0" xfId="31" applyNumberFormat="1" applyFont="1" applyFill="1"/>
    <xf numFmtId="177" fontId="89" fillId="0" borderId="0" xfId="2" applyNumberFormat="1" applyFont="1" applyFill="1"/>
    <xf numFmtId="0" fontId="89" fillId="0" borderId="0" xfId="30" applyFont="1" applyFill="1"/>
    <xf numFmtId="0" fontId="89" fillId="0" borderId="0" xfId="30" applyFont="1" applyFill="1" applyBorder="1"/>
    <xf numFmtId="177" fontId="89" fillId="0" borderId="0" xfId="30" applyNumberFormat="1" applyFont="1" applyFill="1" applyBorder="1"/>
    <xf numFmtId="177" fontId="113" fillId="0" borderId="0" xfId="2" applyNumberFormat="1" applyFont="1" applyFill="1"/>
    <xf numFmtId="0" fontId="94" fillId="0" borderId="0" xfId="30" applyFont="1" applyFill="1"/>
    <xf numFmtId="9" fontId="108" fillId="0" borderId="0" xfId="29" applyNumberFormat="1" applyFont="1" applyFill="1"/>
    <xf numFmtId="0" fontId="89" fillId="0" borderId="0" xfId="30" applyFont="1" applyFill="1" applyBorder="1" applyAlignment="1">
      <alignment horizontal="right"/>
    </xf>
    <xf numFmtId="177" fontId="108" fillId="0" borderId="0" xfId="30" applyNumberFormat="1" applyFont="1" applyFill="1"/>
    <xf numFmtId="177" fontId="89" fillId="0" borderId="0" xfId="30" applyNumberFormat="1" applyFont="1" applyFill="1"/>
    <xf numFmtId="2" fontId="89" fillId="0" borderId="0" xfId="30" applyNumberFormat="1" applyFont="1" applyFill="1"/>
    <xf numFmtId="177" fontId="94" fillId="0" borderId="0" xfId="30" applyNumberFormat="1" applyFont="1" applyFill="1"/>
    <xf numFmtId="0" fontId="114" fillId="0" borderId="0" xfId="0" applyFont="1"/>
    <xf numFmtId="0" fontId="115" fillId="0" borderId="0" xfId="0" applyFont="1"/>
    <xf numFmtId="0" fontId="99" fillId="0" borderId="0" xfId="2" applyFont="1" applyBorder="1" applyAlignment="1"/>
    <xf numFmtId="0" fontId="117" fillId="0" borderId="0" xfId="0" applyFont="1"/>
    <xf numFmtId="0" fontId="89" fillId="0" borderId="0" xfId="6" applyBorder="1"/>
    <xf numFmtId="0" fontId="94" fillId="0" borderId="0" xfId="6" applyFont="1"/>
    <xf numFmtId="0" fontId="120" fillId="0" borderId="0" xfId="5" applyFont="1" applyFill="1" applyBorder="1"/>
    <xf numFmtId="49" fontId="92" fillId="0" borderId="0" xfId="6" applyNumberFormat="1" applyFont="1"/>
    <xf numFmtId="49" fontId="89" fillId="0" borderId="0" xfId="0" applyNumberFormat="1" applyFont="1"/>
    <xf numFmtId="49" fontId="97" fillId="0" borderId="0" xfId="5" applyNumberFormat="1"/>
    <xf numFmtId="0" fontId="89" fillId="0" borderId="0" xfId="43" applyFont="1"/>
    <xf numFmtId="0" fontId="89" fillId="0" borderId="0" xfId="43"/>
    <xf numFmtId="0" fontId="89" fillId="0" borderId="0" xfId="43" applyFont="1" applyFill="1" applyBorder="1"/>
    <xf numFmtId="0" fontId="89" fillId="0" borderId="0" xfId="43" applyFont="1" applyAlignment="1"/>
    <xf numFmtId="1" fontId="89" fillId="0" borderId="0" xfId="43" applyNumberFormat="1" applyFont="1" applyFill="1" applyBorder="1"/>
    <xf numFmtId="177" fontId="89" fillId="0" borderId="0" xfId="43" applyNumberFormat="1" applyFont="1" applyFill="1" applyBorder="1" applyAlignment="1">
      <alignment horizontal="center"/>
    </xf>
    <xf numFmtId="49" fontId="92" fillId="0" borderId="0" xfId="43" applyNumberFormat="1" applyFont="1" applyFill="1" applyBorder="1"/>
    <xf numFmtId="0" fontId="89" fillId="0" borderId="0" xfId="43" applyFont="1" applyFill="1" applyBorder="1" applyAlignment="1">
      <alignment horizontal="center"/>
    </xf>
    <xf numFmtId="177" fontId="94" fillId="0" borderId="0" xfId="43" applyNumberFormat="1" applyFont="1" applyFill="1" applyBorder="1" applyAlignment="1">
      <alignment horizontal="center"/>
    </xf>
    <xf numFmtId="178" fontId="89" fillId="0" borderId="0" xfId="43" applyNumberFormat="1" applyFont="1" applyFill="1" applyBorder="1"/>
    <xf numFmtId="0" fontId="92" fillId="0" borderId="0" xfId="43" applyFont="1"/>
    <xf numFmtId="1" fontId="89" fillId="0" borderId="0" xfId="43" applyNumberFormat="1" applyFont="1" applyFill="1" applyBorder="1" applyAlignment="1">
      <alignment horizontal="center"/>
    </xf>
    <xf numFmtId="0" fontId="92" fillId="0" borderId="0" xfId="43" applyFont="1" applyFill="1" applyBorder="1"/>
    <xf numFmtId="0" fontId="89" fillId="0" borderId="0" xfId="0" applyFont="1" applyAlignment="1">
      <alignment horizontal="left" wrapText="1" indent="2"/>
    </xf>
    <xf numFmtId="0" fontId="112" fillId="0" borderId="0" xfId="35" applyFont="1" applyFill="1" applyBorder="1"/>
    <xf numFmtId="0" fontId="97" fillId="0" borderId="0" xfId="5" applyAlignment="1">
      <alignment horizontal="left"/>
    </xf>
    <xf numFmtId="0" fontId="89" fillId="0" borderId="0" xfId="0" applyFont="1" applyAlignment="1">
      <alignment horizontal="left"/>
    </xf>
    <xf numFmtId="0" fontId="0" fillId="0" borderId="0" xfId="0" applyAlignment="1">
      <alignment horizontal="left"/>
    </xf>
    <xf numFmtId="14" fontId="89" fillId="0" borderId="0" xfId="3" applyNumberFormat="1"/>
    <xf numFmtId="177" fontId="89" fillId="0" borderId="0" xfId="12" applyNumberFormat="1" applyFont="1"/>
    <xf numFmtId="0" fontId="92" fillId="0" borderId="0" xfId="2" applyFont="1" applyBorder="1" applyAlignment="1"/>
    <xf numFmtId="177" fontId="89" fillId="0" borderId="0" xfId="21" applyNumberFormat="1" applyAlignment="1">
      <alignment horizontal="center"/>
    </xf>
    <xf numFmtId="0" fontId="164" fillId="0" borderId="0" xfId="0" applyFont="1"/>
    <xf numFmtId="0" fontId="163" fillId="0" borderId="0" xfId="2" applyFont="1" applyBorder="1" applyAlignment="1"/>
    <xf numFmtId="0" fontId="94" fillId="0" borderId="0" xfId="0" applyFont="1" applyAlignment="1">
      <alignment horizontal="left" indent="2"/>
    </xf>
    <xf numFmtId="177" fontId="89" fillId="0" borderId="0" xfId="32" applyNumberFormat="1" applyFont="1" applyFill="1"/>
    <xf numFmtId="177" fontId="89" fillId="0" borderId="0" xfId="32" applyNumberFormat="1" applyFont="1" applyFill="1" applyBorder="1"/>
    <xf numFmtId="0" fontId="89" fillId="0" borderId="0" xfId="35" applyFont="1" applyFill="1" applyBorder="1"/>
    <xf numFmtId="177" fontId="93" fillId="0" borderId="0" xfId="35" applyNumberFormat="1" applyFont="1" applyFill="1" applyBorder="1"/>
    <xf numFmtId="0" fontId="105" fillId="0" borderId="0" xfId="0" applyFont="1" applyAlignment="1">
      <alignment horizontal="left" indent="1"/>
    </xf>
    <xf numFmtId="177" fontId="92" fillId="0" borderId="0" xfId="2" applyNumberFormat="1" applyFont="1" applyFill="1"/>
    <xf numFmtId="0" fontId="89" fillId="0" borderId="0" xfId="416"/>
    <xf numFmtId="0" fontId="92" fillId="0" borderId="0" xfId="416" applyFont="1"/>
    <xf numFmtId="17" fontId="94" fillId="0" borderId="0" xfId="0" applyNumberFormat="1" applyFont="1" applyAlignment="1">
      <alignment horizontal="left" indent="2"/>
    </xf>
    <xf numFmtId="0" fontId="92" fillId="0" borderId="0" xfId="2" applyFont="1" applyFill="1" applyBorder="1" applyAlignment="1"/>
    <xf numFmtId="0" fontId="164" fillId="0" borderId="0" xfId="0" applyFont="1" applyAlignment="1">
      <alignment horizontal="left" vertical="center" wrapText="1"/>
    </xf>
    <xf numFmtId="0" fontId="171" fillId="0" borderId="0" xfId="35" applyFont="1" applyFill="1"/>
    <xf numFmtId="0" fontId="96" fillId="0" borderId="0" xfId="6" applyFont="1"/>
    <xf numFmtId="49" fontId="89" fillId="0" borderId="0" xfId="6" applyNumberFormat="1"/>
    <xf numFmtId="0" fontId="94" fillId="0" borderId="0" xfId="9" applyFont="1"/>
    <xf numFmtId="177" fontId="94" fillId="0" borderId="0" xfId="9" applyNumberFormat="1" applyFont="1"/>
    <xf numFmtId="0" fontId="96" fillId="0" borderId="0" xfId="416" applyFont="1"/>
    <xf numFmtId="49" fontId="89" fillId="0" borderId="0" xfId="6" applyNumberFormat="1" applyAlignment="1">
      <alignment wrapText="1"/>
    </xf>
    <xf numFmtId="0" fontId="175" fillId="0" borderId="0" xfId="5" applyFont="1" applyFill="1" applyBorder="1"/>
    <xf numFmtId="2" fontId="89" fillId="0" borderId="0" xfId="9" applyNumberFormat="1"/>
    <xf numFmtId="0" fontId="97" fillId="0" borderId="0" xfId="5" quotePrefix="1"/>
    <xf numFmtId="0" fontId="90" fillId="0" borderId="0" xfId="2" applyFont="1"/>
    <xf numFmtId="0" fontId="90" fillId="0" borderId="0" xfId="2" applyFont="1" applyBorder="1" applyAlignment="1"/>
    <xf numFmtId="0" fontId="89" fillId="0" borderId="0" xfId="412" applyFont="1"/>
    <xf numFmtId="177" fontId="89" fillId="0" borderId="0" xfId="43" applyNumberFormat="1" applyFont="1" applyFill="1" applyBorder="1" applyAlignment="1">
      <alignment horizontal="center" vertical="center"/>
    </xf>
    <xf numFmtId="9" fontId="89" fillId="0" borderId="0" xfId="29" applyNumberFormat="1" applyFont="1"/>
    <xf numFmtId="0" fontId="95" fillId="0" borderId="0" xfId="35" applyFont="1" applyFill="1"/>
    <xf numFmtId="177" fontId="113" fillId="0" borderId="0" xfId="35" applyNumberFormat="1" applyFont="1" applyFill="1"/>
    <xf numFmtId="177" fontId="95" fillId="0" borderId="0" xfId="35" applyNumberFormat="1" applyFont="1" applyFill="1"/>
    <xf numFmtId="177" fontId="92" fillId="0" borderId="0" xfId="35" applyNumberFormat="1" applyFont="1" applyFill="1"/>
    <xf numFmtId="177" fontId="92" fillId="0" borderId="0" xfId="6" applyNumberFormat="1" applyFont="1"/>
    <xf numFmtId="49" fontId="90" fillId="0" borderId="0" xfId="2" applyNumberFormat="1"/>
    <xf numFmtId="177" fontId="92" fillId="0" borderId="0" xfId="6" applyNumberFormat="1" applyFont="1" applyAlignment="1">
      <alignment wrapText="1"/>
    </xf>
    <xf numFmtId="177" fontId="180" fillId="0" borderId="0" xfId="6" applyNumberFormat="1" applyFont="1" applyAlignment="1">
      <alignment wrapText="1"/>
    </xf>
    <xf numFmtId="0" fontId="38" fillId="0" borderId="0" xfId="1247"/>
    <xf numFmtId="0" fontId="89" fillId="0" borderId="0" xfId="12195"/>
    <xf numFmtId="0" fontId="92" fillId="2" borderId="0" xfId="9" applyFont="1" applyFill="1"/>
    <xf numFmtId="0" fontId="92" fillId="0" borderId="0" xfId="9" applyFont="1" applyAlignment="1">
      <alignment horizontal="left" vertical="top"/>
    </xf>
    <xf numFmtId="0" fontId="89" fillId="0" borderId="0" xfId="13198"/>
    <xf numFmtId="0" fontId="89" fillId="0" borderId="0" xfId="3"/>
    <xf numFmtId="0" fontId="92" fillId="0" borderId="0" xfId="13124" applyFont="1"/>
    <xf numFmtId="179" fontId="89" fillId="0" borderId="0" xfId="6" applyNumberFormat="1" applyFont="1" applyAlignment="1">
      <alignment vertical="center"/>
    </xf>
    <xf numFmtId="49" fontId="89" fillId="0" borderId="0" xfId="6" applyNumberFormat="1" applyAlignment="1">
      <alignment vertical="center"/>
    </xf>
    <xf numFmtId="49" fontId="89" fillId="0" borderId="0" xfId="6" applyNumberFormat="1" applyFont="1" applyAlignment="1">
      <alignment vertical="center"/>
    </xf>
    <xf numFmtId="0" fontId="94" fillId="0" borderId="0" xfId="13198" applyFont="1"/>
    <xf numFmtId="0" fontId="94" fillId="0" borderId="0" xfId="3" applyFont="1"/>
    <xf numFmtId="2" fontId="89" fillId="0" borderId="0" xfId="6" applyNumberFormat="1" applyFont="1"/>
    <xf numFmtId="0" fontId="94" fillId="0" borderId="0" xfId="20076" applyFont="1"/>
    <xf numFmtId="0" fontId="92" fillId="0" borderId="0" xfId="20076" applyFont="1"/>
    <xf numFmtId="14" fontId="94" fillId="0" borderId="0" xfId="20076" applyNumberFormat="1" applyFont="1"/>
    <xf numFmtId="183" fontId="94" fillId="0" borderId="0" xfId="20076" applyNumberFormat="1" applyFont="1"/>
    <xf numFmtId="0" fontId="163" fillId="0" borderId="0" xfId="2" applyFont="1" applyBorder="1" applyAlignment="1">
      <alignment horizontal="center" vertical="center" wrapText="1"/>
    </xf>
    <xf numFmtId="0" fontId="163" fillId="0" borderId="0" xfId="6" applyFont="1"/>
    <xf numFmtId="49" fontId="163" fillId="0" borderId="0" xfId="6" applyNumberFormat="1" applyFont="1"/>
    <xf numFmtId="2" fontId="163" fillId="0" borderId="0" xfId="6" applyNumberFormat="1" applyFont="1"/>
    <xf numFmtId="177" fontId="163" fillId="0" borderId="0" xfId="6" applyNumberFormat="1" applyFont="1"/>
    <xf numFmtId="0" fontId="393" fillId="0" borderId="0" xfId="2" applyFont="1" applyBorder="1" applyAlignment="1"/>
    <xf numFmtId="179" fontId="163" fillId="0" borderId="0" xfId="6" applyNumberFormat="1" applyFont="1"/>
    <xf numFmtId="177" fontId="163" fillId="0" borderId="0" xfId="6" applyNumberFormat="1" applyFont="1" applyAlignment="1">
      <alignment horizontal="right"/>
    </xf>
    <xf numFmtId="0" fontId="92" fillId="0" borderId="0" xfId="11233" applyFont="1"/>
    <xf numFmtId="0" fontId="106" fillId="0" borderId="0" xfId="11233" applyAlignment="1">
      <alignment wrapText="1"/>
    </xf>
    <xf numFmtId="0" fontId="92" fillId="0" borderId="0" xfId="30" applyFont="1" applyFill="1"/>
    <xf numFmtId="0" fontId="92" fillId="0" borderId="0" xfId="2" applyFont="1" applyFill="1" applyAlignment="1">
      <alignment horizontal="left" vertical="center" readingOrder="1"/>
    </xf>
    <xf numFmtId="0" fontId="89" fillId="2" borderId="0" xfId="416" applyFill="1"/>
    <xf numFmtId="0" fontId="396" fillId="0" borderId="0" xfId="5" applyFont="1" applyFill="1" applyBorder="1"/>
    <xf numFmtId="49" fontId="397" fillId="0" borderId="0" xfId="6" applyNumberFormat="1" applyFont="1"/>
    <xf numFmtId="184" fontId="397" fillId="0" borderId="0" xfId="6" applyNumberFormat="1" applyFont="1"/>
    <xf numFmtId="2" fontId="397" fillId="0" borderId="0" xfId="6" applyNumberFormat="1" applyFont="1"/>
    <xf numFmtId="0" fontId="167" fillId="0" borderId="0" xfId="6" applyFont="1"/>
    <xf numFmtId="0" fontId="167" fillId="0" borderId="0" xfId="0" applyFont="1"/>
    <xf numFmtId="2" fontId="94" fillId="0" borderId="0" xfId="6" applyNumberFormat="1" applyFont="1"/>
    <xf numFmtId="49" fontId="92" fillId="0" borderId="0" xfId="6" applyNumberFormat="1" applyFont="1" applyAlignment="1">
      <alignment vertical="center"/>
    </xf>
    <xf numFmtId="0" fontId="92" fillId="2" borderId="0" xfId="416" applyFont="1" applyFill="1"/>
    <xf numFmtId="0" fontId="89" fillId="0" borderId="0" xfId="5" applyFont="1" applyFill="1" applyBorder="1"/>
    <xf numFmtId="0" fontId="92" fillId="2" borderId="0" xfId="3" applyFont="1" applyFill="1"/>
    <xf numFmtId="0" fontId="89" fillId="2" borderId="0" xfId="3" applyFill="1"/>
    <xf numFmtId="177" fontId="89" fillId="2" borderId="0" xfId="6" applyNumberFormat="1" applyFill="1"/>
    <xf numFmtId="0" fontId="89" fillId="0" borderId="0" xfId="11233" applyFont="1"/>
    <xf numFmtId="177" fontId="398" fillId="0" borderId="0" xfId="35" applyNumberFormat="1" applyFont="1" applyFill="1" applyAlignment="1">
      <alignment vertical="center" readingOrder="1"/>
    </xf>
    <xf numFmtId="1" fontId="89" fillId="0" borderId="0" xfId="21" applyNumberFormat="1" applyFill="1" applyBorder="1"/>
    <xf numFmtId="1" fontId="89" fillId="0" borderId="0" xfId="21" applyNumberFormat="1" applyFont="1" applyFill="1" applyBorder="1" applyAlignment="1">
      <alignment horizontal="center"/>
    </xf>
    <xf numFmtId="49" fontId="89" fillId="0" borderId="0" xfId="6" applyNumberFormat="1" applyFont="1"/>
    <xf numFmtId="0" fontId="89" fillId="2" borderId="0" xfId="9" applyFill="1"/>
    <xf numFmtId="0" fontId="120" fillId="2" borderId="0" xfId="5" applyFont="1" applyFill="1" applyBorder="1"/>
    <xf numFmtId="0" fontId="94" fillId="2" borderId="0" xfId="9" applyFont="1" applyFill="1"/>
    <xf numFmtId="177" fontId="94" fillId="2" borderId="0" xfId="9" applyNumberFormat="1" applyFont="1" applyFill="1"/>
    <xf numFmtId="177" fontId="89" fillId="2" borderId="0" xfId="9" applyNumberFormat="1" applyFill="1"/>
    <xf numFmtId="0" fontId="89" fillId="2" borderId="0" xfId="6" applyFill="1"/>
    <xf numFmtId="0" fontId="89" fillId="0" borderId="0" xfId="2" applyFont="1"/>
    <xf numFmtId="0" fontId="171" fillId="0" borderId="0" xfId="35" applyFont="1" applyFill="1" applyAlignment="1"/>
    <xf numFmtId="0" fontId="34" fillId="0" borderId="0" xfId="16083" applyBorder="1" applyAlignment="1">
      <alignment wrapText="1"/>
    </xf>
    <xf numFmtId="0" fontId="34" fillId="0" borderId="0" xfId="16083" applyFill="1" applyBorder="1" applyAlignment="1">
      <alignment wrapText="1"/>
    </xf>
    <xf numFmtId="0" fontId="34" fillId="0" borderId="0" xfId="16083"/>
    <xf numFmtId="0" fontId="34" fillId="0" borderId="0" xfId="16083" applyBorder="1"/>
    <xf numFmtId="1" fontId="89" fillId="0" borderId="0" xfId="6" applyNumberFormat="1" applyAlignment="1">
      <alignment vertical="center"/>
    </xf>
    <xf numFmtId="49" fontId="167" fillId="0" borderId="0" xfId="6" applyNumberFormat="1" applyFont="1"/>
    <xf numFmtId="0" fontId="89" fillId="2" borderId="0" xfId="6" applyFont="1" applyFill="1"/>
    <xf numFmtId="2" fontId="89" fillId="0" borderId="0" xfId="13124" applyNumberFormat="1" applyFont="1"/>
    <xf numFmtId="2" fontId="89" fillId="0" borderId="0" xfId="6" applyNumberFormat="1" applyFont="1" applyAlignment="1">
      <alignment vertical="center"/>
    </xf>
    <xf numFmtId="0" fontId="89" fillId="0" borderId="0" xfId="43" applyFont="1" applyFill="1" applyBorder="1" applyAlignment="1">
      <alignment horizontal="left" wrapText="1"/>
    </xf>
    <xf numFmtId="0" fontId="89" fillId="0" borderId="0" xfId="43" applyFont="1" applyAlignment="1">
      <alignment wrapText="1"/>
    </xf>
    <xf numFmtId="0" fontId="94" fillId="2" borderId="0" xfId="6" applyFont="1" applyFill="1"/>
    <xf numFmtId="0" fontId="97" fillId="0" borderId="0" xfId="5" applyFill="1" applyBorder="1" applyAlignment="1">
      <alignment vertical="center"/>
    </xf>
    <xf numFmtId="0" fontId="96" fillId="2" borderId="0" xfId="416" applyFont="1" applyFill="1"/>
    <xf numFmtId="0" fontId="166" fillId="0" borderId="0" xfId="13124" applyFont="1"/>
    <xf numFmtId="0" fontId="89" fillId="0" borderId="0" xfId="13124"/>
    <xf numFmtId="49" fontId="94" fillId="0" borderId="0" xfId="11233" applyNumberFormat="1" applyFont="1"/>
    <xf numFmtId="0" fontId="92" fillId="0" borderId="0" xfId="6" applyFont="1" applyAlignment="1">
      <alignment horizontal="left" vertical="center" readingOrder="1"/>
    </xf>
    <xf numFmtId="0" fontId="89" fillId="0" borderId="0" xfId="416" applyAlignment="1">
      <alignment horizontal="center" vertical="center" wrapText="1"/>
    </xf>
    <xf numFmtId="177" fontId="96" fillId="0" borderId="0" xfId="6" applyNumberFormat="1" applyFont="1"/>
    <xf numFmtId="0" fontId="174" fillId="0" borderId="0" xfId="416" applyFont="1"/>
    <xf numFmtId="0" fontId="115" fillId="0" borderId="0" xfId="6" applyFont="1"/>
    <xf numFmtId="0" fontId="175" fillId="0" borderId="0" xfId="5" applyFont="1" applyFill="1" applyBorder="1" applyAlignment="1">
      <alignment vertical="center"/>
    </xf>
    <xf numFmtId="0" fontId="99" fillId="0" borderId="0" xfId="2" applyFont="1" applyAlignment="1">
      <alignment vertical="center"/>
    </xf>
    <xf numFmtId="0" fontId="90" fillId="0" borderId="0" xfId="2" applyAlignment="1">
      <alignment vertical="center"/>
    </xf>
    <xf numFmtId="0" fontId="94" fillId="2" borderId="0" xfId="416" applyFont="1" applyFill="1"/>
    <xf numFmtId="0" fontId="89" fillId="0" borderId="0" xfId="6" applyAlignment="1">
      <alignment horizontal="left" vertical="center"/>
    </xf>
    <xf numFmtId="0" fontId="90" fillId="2" borderId="0" xfId="2" applyFill="1" applyAlignment="1">
      <alignment horizontal="left" vertical="center"/>
    </xf>
    <xf numFmtId="0" fontId="90" fillId="0" borderId="0" xfId="2" applyAlignment="1">
      <alignment horizontal="left" vertical="center"/>
    </xf>
    <xf numFmtId="0" fontId="99" fillId="0" borderId="0" xfId="2" applyFont="1" applyAlignment="1">
      <alignment horizontal="left" vertical="center"/>
    </xf>
    <xf numFmtId="0" fontId="94" fillId="0" borderId="0" xfId="13124" applyFont="1"/>
    <xf numFmtId="0" fontId="90" fillId="0" borderId="0" xfId="420" applyAlignment="1">
      <alignment vertical="center"/>
    </xf>
    <xf numFmtId="0" fontId="89" fillId="0" borderId="0" xfId="13124" applyAlignment="1">
      <alignment vertical="center" wrapText="1"/>
    </xf>
    <xf numFmtId="0" fontId="90" fillId="0" borderId="0" xfId="19" applyAlignment="1">
      <alignment vertical="center"/>
    </xf>
    <xf numFmtId="0" fontId="89" fillId="0" borderId="0" xfId="6" applyAlignment="1">
      <alignment vertical="center"/>
    </xf>
    <xf numFmtId="0" fontId="92" fillId="0" borderId="0" xfId="6" applyFont="1" applyAlignment="1">
      <alignment vertical="center"/>
    </xf>
    <xf numFmtId="0" fontId="115" fillId="0" borderId="0" xfId="416" applyFont="1"/>
    <xf numFmtId="0" fontId="92" fillId="0" borderId="0" xfId="6" applyFont="1" applyAlignment="1">
      <alignment horizontal="left" vertical="center"/>
    </xf>
    <xf numFmtId="0" fontId="104" fillId="0" borderId="0" xfId="416" applyFont="1"/>
    <xf numFmtId="0" fontId="115" fillId="0" borderId="0" xfId="6" applyFont="1" applyAlignment="1">
      <alignment vertical="center"/>
    </xf>
    <xf numFmtId="0" fontId="90" fillId="0" borderId="0" xfId="420" applyAlignment="1">
      <alignment wrapText="1"/>
    </xf>
    <xf numFmtId="177" fontId="90" fillId="0" borderId="0" xfId="420" applyNumberFormat="1"/>
    <xf numFmtId="0" fontId="90" fillId="0" borderId="0" xfId="420" applyAlignment="1">
      <alignment vertical="center" wrapText="1"/>
    </xf>
    <xf numFmtId="49" fontId="90" fillId="0" borderId="0" xfId="420" applyNumberFormat="1" applyAlignment="1">
      <alignment vertical="center"/>
    </xf>
    <xf numFmtId="177" fontId="90" fillId="0" borderId="0" xfId="420" applyNumberFormat="1" applyAlignment="1">
      <alignment vertical="center"/>
    </xf>
    <xf numFmtId="0" fontId="89" fillId="0" borderId="0" xfId="13124" applyAlignment="1">
      <alignment wrapText="1"/>
    </xf>
    <xf numFmtId="0" fontId="89" fillId="0" borderId="0" xfId="416" applyAlignment="1">
      <alignment vertical="center"/>
    </xf>
    <xf numFmtId="0" fontId="89" fillId="0" borderId="0" xfId="6" applyAlignment="1">
      <alignment vertical="center" wrapText="1"/>
    </xf>
    <xf numFmtId="49" fontId="90" fillId="0" borderId="0" xfId="420" applyNumberFormat="1" applyAlignment="1">
      <alignment horizontal="center" vertical="center"/>
    </xf>
    <xf numFmtId="0" fontId="90" fillId="0" borderId="0" xfId="420" applyAlignment="1">
      <alignment horizontal="center" vertical="center"/>
    </xf>
    <xf numFmtId="177" fontId="90" fillId="0" borderId="0" xfId="420" applyNumberFormat="1" applyAlignment="1">
      <alignment horizontal="center" vertical="center"/>
    </xf>
    <xf numFmtId="177" fontId="404" fillId="0" borderId="0" xfId="420" applyNumberFormat="1" applyFont="1"/>
    <xf numFmtId="0" fontId="90" fillId="0" borderId="0" xfId="420"/>
    <xf numFmtId="177" fontId="405" fillId="0" borderId="0" xfId="420" applyNumberFormat="1" applyFont="1"/>
    <xf numFmtId="0" fontId="404" fillId="0" borderId="0" xfId="420" applyFont="1"/>
    <xf numFmtId="0" fontId="405" fillId="0" borderId="0" xfId="420" applyFont="1"/>
    <xf numFmtId="2" fontId="90" fillId="0" borderId="0" xfId="420" applyNumberFormat="1" applyAlignment="1">
      <alignment horizontal="center" vertical="center"/>
    </xf>
    <xf numFmtId="177" fontId="405" fillId="0" borderId="0" xfId="420" applyNumberFormat="1" applyFont="1" applyAlignment="1">
      <alignment horizontal="center" vertical="center"/>
    </xf>
    <xf numFmtId="0" fontId="92" fillId="0" borderId="0" xfId="416" applyFont="1" applyAlignment="1">
      <alignment vertical="center"/>
    </xf>
    <xf numFmtId="0" fontId="89" fillId="0" borderId="0" xfId="416" applyAlignment="1">
      <alignment vertical="center" wrapText="1"/>
    </xf>
    <xf numFmtId="0" fontId="164" fillId="0" borderId="0" xfId="11233" applyFont="1"/>
    <xf numFmtId="0" fontId="94" fillId="0" borderId="0" xfId="6" applyFont="1" applyAlignment="1">
      <alignment vertical="center"/>
    </xf>
    <xf numFmtId="177" fontId="89" fillId="0" borderId="0" xfId="6" applyNumberFormat="1" applyAlignment="1">
      <alignment vertical="center"/>
    </xf>
    <xf numFmtId="0" fontId="96" fillId="0" borderId="0" xfId="6" applyFont="1" applyAlignment="1">
      <alignment vertical="center"/>
    </xf>
    <xf numFmtId="0" fontId="90" fillId="2" borderId="0" xfId="2" applyFill="1" applyAlignment="1">
      <alignment horizontal="center" vertical="center"/>
    </xf>
    <xf numFmtId="0" fontId="174" fillId="0" borderId="0" xfId="13124" applyFont="1"/>
    <xf numFmtId="0" fontId="166" fillId="0" borderId="0" xfId="11233" applyFont="1"/>
    <xf numFmtId="0" fontId="174" fillId="0" borderId="0" xfId="11233" applyFont="1"/>
    <xf numFmtId="0" fontId="89" fillId="0" borderId="0" xfId="416" applyAlignment="1">
      <alignment horizontal="center" vertical="center"/>
    </xf>
    <xf numFmtId="0" fontId="167" fillId="0" borderId="0" xfId="2" applyFont="1" applyBorder="1" applyAlignment="1"/>
    <xf numFmtId="177" fontId="167" fillId="0" borderId="0" xfId="6" applyNumberFormat="1" applyFont="1"/>
    <xf numFmtId="49" fontId="163" fillId="0" borderId="0" xfId="6" applyNumberFormat="1" applyFont="1" applyFill="1"/>
    <xf numFmtId="177" fontId="406" fillId="0" borderId="0" xfId="6" applyNumberFormat="1" applyFont="1"/>
    <xf numFmtId="0" fontId="167" fillId="0" borderId="0" xfId="20308" applyFont="1" applyAlignment="1"/>
    <xf numFmtId="0" fontId="167" fillId="0" borderId="0" xfId="20308" applyFont="1" applyAlignment="1">
      <alignment horizontal="center"/>
    </xf>
    <xf numFmtId="2" fontId="163" fillId="0" borderId="0" xfId="20308" applyNumberFormat="1" applyFont="1" applyAlignment="1">
      <alignment horizontal="right"/>
    </xf>
    <xf numFmtId="177" fontId="163" fillId="0" borderId="0" xfId="20308" applyNumberFormat="1" applyFont="1" applyAlignment="1">
      <alignment horizontal="right"/>
    </xf>
    <xf numFmtId="177" fontId="89" fillId="0" borderId="0" xfId="13124" applyNumberFormat="1" applyFont="1" applyAlignment="1">
      <alignment horizontal="right"/>
    </xf>
    <xf numFmtId="1" fontId="89" fillId="0" borderId="0" xfId="6" applyNumberFormat="1" applyFont="1" applyAlignment="1">
      <alignment vertical="center"/>
    </xf>
    <xf numFmtId="2" fontId="89" fillId="0" borderId="0" xfId="13124" applyNumberFormat="1" applyFont="1" applyAlignment="1">
      <alignment horizontal="right"/>
    </xf>
    <xf numFmtId="2" fontId="94" fillId="0" borderId="0" xfId="6" applyNumberFormat="1" applyFont="1" applyAlignment="1">
      <alignment horizontal="right"/>
    </xf>
    <xf numFmtId="177" fontId="89" fillId="0" borderId="0" xfId="6" applyNumberFormat="1" applyFont="1" applyAlignment="1">
      <alignment horizontal="right"/>
    </xf>
    <xf numFmtId="49" fontId="89" fillId="0" borderId="0" xfId="6" applyNumberFormat="1" applyFont="1" applyAlignment="1">
      <alignment wrapText="1"/>
    </xf>
    <xf numFmtId="2" fontId="89" fillId="0" borderId="0" xfId="6" applyNumberFormat="1" applyFont="1" applyAlignment="1">
      <alignment horizontal="right"/>
    </xf>
    <xf numFmtId="0" fontId="167" fillId="0" borderId="0" xfId="20308" applyFont="1"/>
    <xf numFmtId="0" fontId="407" fillId="0" borderId="0" xfId="5" applyFont="1" applyFill="1" applyBorder="1"/>
    <xf numFmtId="2" fontId="163" fillId="0" borderId="0" xfId="20308" applyNumberFormat="1" applyFont="1"/>
    <xf numFmtId="177" fontId="89" fillId="0" borderId="0" xfId="43" applyNumberFormat="1" applyFont="1" applyAlignment="1">
      <alignment horizontal="center"/>
    </xf>
    <xf numFmtId="0" fontId="164" fillId="0" borderId="0" xfId="6" applyFont="1" applyAlignment="1">
      <alignment horizontal="justify" vertical="center"/>
    </xf>
    <xf numFmtId="0" fontId="164" fillId="2" borderId="0" xfId="6" applyFont="1" applyFill="1" applyAlignment="1">
      <alignment horizontal="justify" vertical="center"/>
    </xf>
    <xf numFmtId="0" fontId="92" fillId="2" borderId="0" xfId="43" applyFont="1" applyFill="1"/>
    <xf numFmtId="0" fontId="89" fillId="2" borderId="0" xfId="2" applyFont="1" applyFill="1" applyBorder="1" applyAlignment="1"/>
    <xf numFmtId="177" fontId="94" fillId="2" borderId="0" xfId="6" applyNumberFormat="1" applyFont="1" applyFill="1"/>
    <xf numFmtId="177" fontId="94" fillId="2" borderId="0" xfId="2" applyNumberFormat="1" applyFont="1" applyFill="1" applyBorder="1" applyAlignment="1"/>
    <xf numFmtId="0" fontId="97" fillId="2" borderId="0" xfId="5" applyFill="1"/>
    <xf numFmtId="177" fontId="0" fillId="0" borderId="0" xfId="0" applyNumberFormat="1"/>
    <xf numFmtId="0" fontId="92" fillId="0" borderId="0" xfId="2" applyFont="1"/>
    <xf numFmtId="0" fontId="89" fillId="0" borderId="0" xfId="5" applyFont="1"/>
    <xf numFmtId="0" fontId="92" fillId="2" borderId="0" xfId="12195" applyFont="1" applyFill="1"/>
    <xf numFmtId="179" fontId="89" fillId="2" borderId="0" xfId="9" applyNumberFormat="1" applyFont="1" applyFill="1" applyBorder="1"/>
    <xf numFmtId="177" fontId="89" fillId="2" borderId="0" xfId="12195" applyNumberFormat="1" applyFill="1"/>
    <xf numFmtId="0" fontId="89" fillId="0" borderId="0" xfId="12" applyFont="1" applyFill="1" applyBorder="1"/>
    <xf numFmtId="177" fontId="89" fillId="0" borderId="0" xfId="12" applyNumberFormat="1" applyFont="1" applyFill="1" applyBorder="1"/>
    <xf numFmtId="0" fontId="89" fillId="0" borderId="0" xfId="12" applyFont="1" applyFill="1"/>
    <xf numFmtId="1" fontId="89" fillId="0" borderId="0" xfId="12" applyNumberFormat="1" applyFont="1" applyFill="1" applyBorder="1" applyAlignment="1">
      <alignment horizontal="center"/>
    </xf>
    <xf numFmtId="1" fontId="89" fillId="0" borderId="0" xfId="12" applyNumberFormat="1" applyFont="1" applyFill="1" applyBorder="1"/>
    <xf numFmtId="14" fontId="89" fillId="0" borderId="0" xfId="12" applyNumberFormat="1" applyFont="1" applyFill="1" applyBorder="1"/>
    <xf numFmtId="177" fontId="89" fillId="0" borderId="0" xfId="12" applyNumberFormat="1" applyFont="1" applyFill="1" applyBorder="1" applyAlignment="1">
      <alignment horizontal="center"/>
    </xf>
    <xf numFmtId="14" fontId="92" fillId="0" borderId="0" xfId="12" applyNumberFormat="1" applyFont="1" applyFill="1" applyBorder="1"/>
    <xf numFmtId="0" fontId="92" fillId="0" borderId="0" xfId="12" applyFont="1" applyFill="1"/>
    <xf numFmtId="0" fontId="163" fillId="0" borderId="0" xfId="2" applyFont="1" applyFill="1" applyBorder="1" applyAlignment="1"/>
    <xf numFmtId="0" fontId="89" fillId="0" borderId="0" xfId="12" applyFont="1" applyAlignment="1"/>
    <xf numFmtId="0" fontId="89" fillId="0" borderId="0" xfId="12" applyFont="1" applyFill="1" applyAlignment="1"/>
    <xf numFmtId="178" fontId="89" fillId="0" borderId="0" xfId="9" applyNumberFormat="1" applyFont="1" applyFill="1" applyBorder="1" applyAlignment="1">
      <alignment horizontal="left" vertical="top"/>
    </xf>
    <xf numFmtId="0" fontId="92" fillId="0" borderId="0" xfId="12" applyFont="1" applyFill="1" applyAlignment="1"/>
    <xf numFmtId="178" fontId="92" fillId="0" borderId="0" xfId="9" applyNumberFormat="1" applyFont="1" applyFill="1" applyBorder="1" applyAlignment="1">
      <alignment horizontal="left" vertical="top"/>
    </xf>
    <xf numFmtId="14" fontId="92" fillId="0" borderId="0" xfId="20317" applyNumberFormat="1" applyFont="1" applyFill="1" applyBorder="1"/>
    <xf numFmtId="0" fontId="122" fillId="0" borderId="0" xfId="20318" applyFont="1"/>
    <xf numFmtId="181" fontId="122" fillId="0" borderId="0" xfId="20318" applyNumberFormat="1" applyFont="1"/>
    <xf numFmtId="0" fontId="392" fillId="0" borderId="0" xfId="20318" applyFont="1"/>
    <xf numFmtId="0" fontId="167" fillId="0" borderId="0" xfId="20318" applyFont="1"/>
    <xf numFmtId="4" fontId="167" fillId="0" borderId="0" xfId="20318" applyNumberFormat="1" applyFont="1"/>
    <xf numFmtId="0" fontId="92" fillId="0" borderId="0" xfId="9" applyFont="1" applyFill="1" applyBorder="1" applyAlignment="1">
      <alignment horizontal="left" vertical="top"/>
    </xf>
    <xf numFmtId="177" fontId="89" fillId="0" borderId="0" xfId="20076" applyNumberFormat="1" applyFont="1" applyFill="1" applyBorder="1" applyAlignment="1">
      <alignment horizontal="center"/>
    </xf>
    <xf numFmtId="183" fontId="89" fillId="0" borderId="0" xfId="20076" applyNumberFormat="1" applyFont="1" applyFill="1" applyBorder="1"/>
    <xf numFmtId="0" fontId="89" fillId="0" borderId="0" xfId="3" applyFont="1" applyFill="1" applyAlignment="1">
      <alignment horizontal="left"/>
    </xf>
    <xf numFmtId="0" fontId="92" fillId="2" borderId="0" xfId="3" applyFont="1" applyFill="1" applyAlignment="1"/>
    <xf numFmtId="0" fontId="92" fillId="2" borderId="0" xfId="20320" applyFont="1" applyFill="1" applyAlignment="1"/>
    <xf numFmtId="177" fontId="92" fillId="0" borderId="0" xfId="3" applyNumberFormat="1" applyFont="1" applyFill="1"/>
    <xf numFmtId="0" fontId="92" fillId="0" borderId="0" xfId="3" applyFont="1" applyFill="1"/>
    <xf numFmtId="177" fontId="89" fillId="0" borderId="0" xfId="3" applyNumberFormat="1" applyFont="1" applyFill="1"/>
    <xf numFmtId="0" fontId="89" fillId="0" borderId="0" xfId="3" applyFont="1" applyFill="1"/>
    <xf numFmtId="0" fontId="89" fillId="0" borderId="0" xfId="3" applyFont="1" applyFill="1" applyAlignment="1"/>
    <xf numFmtId="0" fontId="92" fillId="0" borderId="0" xfId="3" applyFont="1" applyFill="1" applyAlignment="1"/>
    <xf numFmtId="0" fontId="92" fillId="0" borderId="0" xfId="3" applyFont="1" applyFill="1" applyAlignment="1">
      <alignment horizontal="left"/>
    </xf>
    <xf numFmtId="0" fontId="92" fillId="0" borderId="0" xfId="3" applyFont="1" applyFill="1" applyAlignment="1">
      <alignment horizontal="left" vertical="top"/>
    </xf>
    <xf numFmtId="14" fontId="92" fillId="0" borderId="0" xfId="3" applyNumberFormat="1" applyFont="1" applyFill="1"/>
    <xf numFmtId="177" fontId="89" fillId="2" borderId="0" xfId="9" applyNumberFormat="1" applyFont="1" applyFill="1" applyBorder="1" applyAlignment="1">
      <alignment horizontal="center"/>
    </xf>
    <xf numFmtId="179" fontId="92" fillId="2" borderId="0" xfId="9" applyNumberFormat="1" applyFont="1" applyFill="1" applyBorder="1"/>
    <xf numFmtId="0" fontId="92" fillId="2" borderId="0" xfId="9" applyFont="1" applyFill="1" applyBorder="1" applyAlignment="1">
      <alignment horizontal="center"/>
    </xf>
    <xf numFmtId="177" fontId="89" fillId="2" borderId="0" xfId="9" applyNumberFormat="1" applyFont="1" applyFill="1"/>
    <xf numFmtId="177" fontId="92" fillId="2" borderId="0" xfId="9" applyNumberFormat="1" applyFont="1" applyFill="1" applyBorder="1"/>
    <xf numFmtId="0" fontId="89" fillId="2" borderId="0" xfId="9" applyFont="1" applyFill="1"/>
    <xf numFmtId="0" fontId="92" fillId="2" borderId="0" xfId="9" applyFont="1" applyFill="1" applyBorder="1" applyAlignment="1">
      <alignment horizontal="center" wrapText="1"/>
    </xf>
    <xf numFmtId="178" fontId="92" fillId="2" borderId="0" xfId="9" applyNumberFormat="1" applyFont="1" applyFill="1" applyBorder="1" applyAlignment="1">
      <alignment horizontal="left" vertical="top"/>
    </xf>
    <xf numFmtId="178" fontId="92" fillId="2" borderId="0" xfId="9" applyNumberFormat="1" applyFont="1" applyFill="1" applyBorder="1"/>
    <xf numFmtId="178" fontId="92" fillId="2" borderId="0" xfId="9" applyNumberFormat="1" applyFont="1" applyFill="1" applyBorder="1" applyAlignment="1">
      <alignment horizontal="center" wrapText="1"/>
    </xf>
    <xf numFmtId="0" fontId="92" fillId="2" borderId="0" xfId="2" applyFont="1" applyFill="1" applyBorder="1" applyAlignment="1"/>
    <xf numFmtId="0" fontId="97" fillId="2" borderId="0" xfId="5" applyFont="1" applyFill="1" applyBorder="1"/>
    <xf numFmtId="0" fontId="122" fillId="2" borderId="0" xfId="20321" applyFont="1" applyFill="1"/>
    <xf numFmtId="0" fontId="101" fillId="2" borderId="54" xfId="20321" applyFont="1" applyFill="1" applyBorder="1" applyAlignment="1">
      <alignment horizontal="left" vertical="top" wrapText="1"/>
    </xf>
    <xf numFmtId="1" fontId="122" fillId="2" borderId="0" xfId="20321" applyNumberFormat="1" applyFont="1" applyFill="1" applyAlignment="1">
      <alignment horizontal="center"/>
    </xf>
    <xf numFmtId="177" fontId="122" fillId="2" borderId="0" xfId="20321" applyNumberFormat="1" applyFont="1" applyFill="1"/>
    <xf numFmtId="0" fontId="408" fillId="2" borderId="0" xfId="20321" applyFont="1" applyFill="1" applyAlignment="1">
      <alignment horizontal="left"/>
    </xf>
    <xf numFmtId="0" fontId="122" fillId="2" borderId="0" xfId="20321" applyFont="1" applyFill="1" applyAlignment="1">
      <alignment horizontal="left"/>
    </xf>
    <xf numFmtId="0" fontId="163" fillId="2" borderId="0" xfId="20321" applyFont="1" applyFill="1" applyAlignment="1">
      <alignment horizontal="center"/>
    </xf>
    <xf numFmtId="0" fontId="163" fillId="2" borderId="0" xfId="20321" applyFont="1" applyFill="1" applyAlignment="1">
      <alignment horizontal="left"/>
    </xf>
    <xf numFmtId="177" fontId="89" fillId="0" borderId="0" xfId="9" applyNumberFormat="1" applyFont="1" applyFill="1" applyBorder="1" applyAlignment="1">
      <alignment horizontal="center"/>
    </xf>
    <xf numFmtId="179" fontId="89" fillId="0" borderId="0" xfId="9" applyNumberFormat="1" applyFont="1" applyFill="1" applyBorder="1"/>
    <xf numFmtId="0" fontId="89" fillId="0" borderId="0" xfId="9" applyFont="1"/>
    <xf numFmtId="0" fontId="89" fillId="0" borderId="0" xfId="12195" applyFont="1" applyBorder="1"/>
    <xf numFmtId="0" fontId="116" fillId="0" borderId="0" xfId="12195" applyFont="1" applyBorder="1"/>
    <xf numFmtId="0" fontId="89" fillId="0" borderId="0" xfId="3" applyFill="1"/>
    <xf numFmtId="0" fontId="89" fillId="0" borderId="0" xfId="9" applyFill="1"/>
    <xf numFmtId="178" fontId="92" fillId="0" borderId="0" xfId="9" applyNumberFormat="1" applyFont="1" applyFill="1" applyBorder="1"/>
    <xf numFmtId="0" fontId="92" fillId="0" borderId="0" xfId="12195" applyFont="1"/>
    <xf numFmtId="181" fontId="89" fillId="0" borderId="0" xfId="12195" applyNumberFormat="1"/>
    <xf numFmtId="0" fontId="89" fillId="0" borderId="0" xfId="12195" applyFont="1"/>
    <xf numFmtId="4" fontId="89" fillId="0" borderId="0" xfId="12195" applyNumberFormat="1"/>
    <xf numFmtId="3" fontId="89" fillId="0" borderId="0" xfId="12195" applyNumberFormat="1"/>
    <xf numFmtId="179" fontId="89" fillId="0" borderId="0" xfId="9" applyNumberFormat="1" applyFont="1" applyFill="1" applyBorder="1" applyAlignment="1">
      <alignment horizontal="right"/>
    </xf>
    <xf numFmtId="179" fontId="92" fillId="0" borderId="0" xfId="6" applyNumberFormat="1" applyFont="1" applyFill="1" applyBorder="1" applyAlignment="1">
      <alignment horizontal="right"/>
    </xf>
    <xf numFmtId="177" fontId="94" fillId="0" borderId="0" xfId="9" applyNumberFormat="1" applyFont="1" applyFill="1" applyBorder="1" applyAlignment="1">
      <alignment horizontal="center"/>
    </xf>
    <xf numFmtId="179" fontId="94" fillId="0" borderId="0" xfId="9" applyNumberFormat="1" applyFont="1" applyFill="1" applyBorder="1"/>
    <xf numFmtId="0" fontId="163" fillId="2" borderId="0" xfId="2" applyFont="1" applyFill="1" applyBorder="1" applyAlignment="1"/>
    <xf numFmtId="179" fontId="94" fillId="0" borderId="0" xfId="6" applyNumberFormat="1" applyFont="1" applyFill="1" applyBorder="1" applyAlignment="1">
      <alignment horizontal="right"/>
    </xf>
    <xf numFmtId="0" fontId="89" fillId="2" borderId="0" xfId="9" applyFont="1" applyFill="1" applyAlignment="1"/>
    <xf numFmtId="0" fontId="172" fillId="2" borderId="0" xfId="2" applyFont="1" applyFill="1" applyBorder="1" applyAlignment="1"/>
    <xf numFmtId="0" fontId="172" fillId="0" borderId="0" xfId="2" applyFont="1" applyBorder="1" applyAlignment="1"/>
    <xf numFmtId="0" fontId="172" fillId="0" borderId="0" xfId="2" applyFont="1" applyBorder="1" applyAlignment="1">
      <alignment horizontal="center"/>
    </xf>
    <xf numFmtId="179" fontId="92" fillId="0" borderId="0" xfId="9" applyNumberFormat="1" applyFont="1" applyFill="1" applyBorder="1" applyAlignment="1">
      <alignment horizontal="right"/>
    </xf>
    <xf numFmtId="0" fontId="92" fillId="0" borderId="0" xfId="9" applyFont="1" applyAlignment="1"/>
    <xf numFmtId="2" fontId="89" fillId="2" borderId="0" xfId="9" applyNumberFormat="1" applyFill="1" applyAlignment="1">
      <alignment vertical="center"/>
    </xf>
    <xf numFmtId="2" fontId="89" fillId="2" borderId="0" xfId="20076" applyNumberFormat="1" applyFont="1" applyFill="1" applyBorder="1" applyAlignment="1">
      <alignment vertical="center"/>
    </xf>
    <xf numFmtId="183" fontId="89" fillId="2" borderId="0" xfId="20076" applyNumberFormat="1" applyFont="1" applyFill="1" applyBorder="1"/>
    <xf numFmtId="177" fontId="92" fillId="2" borderId="0" xfId="9" applyNumberFormat="1" applyFont="1" applyFill="1" applyBorder="1" applyAlignment="1">
      <alignment horizontal="center"/>
    </xf>
    <xf numFmtId="177" fontId="94" fillId="2" borderId="0" xfId="9" applyNumberFormat="1" applyFont="1" applyFill="1" applyBorder="1" applyAlignment="1">
      <alignment horizontal="center"/>
    </xf>
    <xf numFmtId="2" fontId="89" fillId="2" borderId="0" xfId="20076" applyNumberFormat="1" applyFont="1" applyFill="1" applyBorder="1" applyAlignment="1">
      <alignment horizontal="center"/>
    </xf>
    <xf numFmtId="179" fontId="89" fillId="2" borderId="0" xfId="9" applyNumberFormat="1" applyFont="1" applyFill="1" applyBorder="1" applyAlignment="1">
      <alignment horizontal="right"/>
    </xf>
    <xf numFmtId="179" fontId="92" fillId="2" borderId="0" xfId="9" applyNumberFormat="1" applyFont="1" applyFill="1" applyBorder="1" applyAlignment="1">
      <alignment horizontal="right"/>
    </xf>
    <xf numFmtId="177" fontId="89" fillId="2" borderId="0" xfId="20076" applyNumberFormat="1" applyFont="1" applyFill="1" applyBorder="1" applyAlignment="1">
      <alignment horizontal="center"/>
    </xf>
    <xf numFmtId="179" fontId="94" fillId="2" borderId="0" xfId="6" applyNumberFormat="1" applyFont="1" applyFill="1" applyBorder="1" applyAlignment="1">
      <alignment horizontal="right"/>
    </xf>
    <xf numFmtId="0" fontId="94" fillId="2" borderId="0" xfId="12" applyFont="1" applyFill="1" applyAlignment="1"/>
    <xf numFmtId="0" fontId="92" fillId="2" borderId="0" xfId="9" applyFont="1" applyFill="1" applyAlignment="1"/>
    <xf numFmtId="0" fontId="92" fillId="0" borderId="0" xfId="9" applyFont="1" applyFill="1" applyAlignment="1"/>
    <xf numFmtId="0" fontId="92" fillId="2" borderId="0" xfId="9" applyFont="1" applyFill="1" applyBorder="1" applyAlignment="1">
      <alignment vertical="top"/>
    </xf>
    <xf numFmtId="0" fontId="92" fillId="2" borderId="0" xfId="9" applyFont="1" applyFill="1" applyBorder="1"/>
    <xf numFmtId="0" fontId="99" fillId="2" borderId="0" xfId="2" applyFont="1" applyFill="1" applyBorder="1" applyAlignment="1"/>
    <xf numFmtId="0" fontId="92" fillId="0" borderId="0" xfId="12" applyFont="1" applyFill="1" applyBorder="1"/>
    <xf numFmtId="17" fontId="92" fillId="0" borderId="0" xfId="12" applyNumberFormat="1" applyFont="1" applyFill="1" applyBorder="1" applyAlignment="1">
      <alignment horizontal="center"/>
    </xf>
    <xf numFmtId="0" fontId="94" fillId="0" borderId="0" xfId="12" applyFont="1" applyFill="1" applyAlignment="1"/>
    <xf numFmtId="0" fontId="92" fillId="0" borderId="0" xfId="12" applyFont="1" applyFill="1" applyBorder="1" applyAlignment="1">
      <alignment horizontal="left"/>
    </xf>
    <xf numFmtId="1" fontId="92" fillId="0" borderId="0" xfId="14" applyNumberFormat="1" applyFont="1" applyFill="1" applyBorder="1" applyAlignment="1">
      <alignment horizontal="left"/>
    </xf>
    <xf numFmtId="0" fontId="94" fillId="0" borderId="0" xfId="20323" applyFont="1" applyFill="1"/>
    <xf numFmtId="0" fontId="92" fillId="0" borderId="0" xfId="20323" applyFont="1" applyFill="1"/>
    <xf numFmtId="0" fontId="89" fillId="0" borderId="0" xfId="20323" applyFont="1" applyFill="1"/>
    <xf numFmtId="2" fontId="89" fillId="0" borderId="0" xfId="12195" applyNumberFormat="1"/>
    <xf numFmtId="177" fontId="94" fillId="0" borderId="0" xfId="20323" applyNumberFormat="1" applyFont="1" applyFill="1"/>
    <xf numFmtId="0" fontId="96" fillId="0" borderId="0" xfId="20323" applyFont="1" applyFill="1"/>
    <xf numFmtId="177" fontId="89" fillId="0" borderId="0" xfId="20323" applyNumberFormat="1" applyFont="1" applyFill="1" applyBorder="1" applyAlignment="1">
      <alignment horizontal="center"/>
    </xf>
    <xf numFmtId="179" fontId="89" fillId="0" borderId="0" xfId="20323" applyNumberFormat="1" applyFont="1" applyFill="1" applyBorder="1" applyAlignment="1">
      <alignment horizontal="left"/>
    </xf>
    <xf numFmtId="177" fontId="89" fillId="0" borderId="0" xfId="20323" applyNumberFormat="1" applyFont="1" applyFill="1" applyAlignment="1">
      <alignment horizontal="center"/>
    </xf>
    <xf numFmtId="179" fontId="89" fillId="0" borderId="0" xfId="20323" applyNumberFormat="1" applyFont="1" applyFill="1" applyBorder="1" applyAlignment="1">
      <alignment horizontal="center"/>
    </xf>
    <xf numFmtId="177" fontId="89" fillId="0" borderId="0" xfId="20323" applyNumberFormat="1" applyFont="1" applyFill="1"/>
    <xf numFmtId="177" fontId="94" fillId="0" borderId="0" xfId="20323" applyNumberFormat="1" applyFont="1" applyFill="1" applyAlignment="1">
      <alignment horizontal="center"/>
    </xf>
    <xf numFmtId="0" fontId="100" fillId="2" borderId="0" xfId="5" applyFont="1" applyFill="1" applyBorder="1"/>
    <xf numFmtId="0" fontId="167" fillId="2" borderId="0" xfId="20321" applyFont="1" applyFill="1"/>
    <xf numFmtId="0" fontId="167" fillId="2" borderId="0" xfId="20321" applyFont="1" applyFill="1" applyAlignment="1">
      <alignment horizontal="center"/>
    </xf>
    <xf numFmtId="0" fontId="167" fillId="2" borderId="0" xfId="20321" applyFont="1" applyFill="1" applyAlignment="1">
      <alignment horizontal="left"/>
    </xf>
    <xf numFmtId="0" fontId="92" fillId="2" borderId="0" xfId="20321" applyFont="1" applyFill="1" applyAlignment="1"/>
    <xf numFmtId="0" fontId="92" fillId="2" borderId="0" xfId="12195" applyFont="1" applyFill="1" applyAlignment="1">
      <alignment horizontal="left"/>
    </xf>
    <xf numFmtId="0" fontId="92" fillId="2" borderId="0" xfId="12195" applyFont="1" applyFill="1" applyAlignment="1">
      <alignment horizontal="left" vertical="center"/>
    </xf>
    <xf numFmtId="0" fontId="92" fillId="2" borderId="0" xfId="20321" applyFont="1" applyFill="1"/>
    <xf numFmtId="0" fontId="179" fillId="0" borderId="0" xfId="12195" applyFont="1"/>
    <xf numFmtId="0" fontId="167" fillId="2" borderId="0" xfId="2" applyFont="1" applyFill="1" applyBorder="1" applyAlignment="1"/>
    <xf numFmtId="0" fontId="92" fillId="0" borderId="0" xfId="9" applyFont="1" applyFill="1" applyBorder="1"/>
    <xf numFmtId="0" fontId="92" fillId="0" borderId="0" xfId="9" applyFont="1" applyFill="1" applyBorder="1" applyAlignment="1">
      <alignment horizontal="left"/>
    </xf>
    <xf numFmtId="0" fontId="92" fillId="2" borderId="0" xfId="9" applyFont="1" applyFill="1" applyBorder="1" applyAlignment="1">
      <alignment horizontal="left" vertical="top"/>
    </xf>
    <xf numFmtId="177" fontId="92" fillId="0" borderId="0" xfId="9" applyNumberFormat="1" applyFont="1" applyFill="1" applyBorder="1" applyAlignment="1">
      <alignment horizontal="center"/>
    </xf>
    <xf numFmtId="0" fontId="92" fillId="0" borderId="0" xfId="12195" applyFont="1" applyAlignment="1">
      <alignment horizontal="right"/>
    </xf>
    <xf numFmtId="0" fontId="174" fillId="0" borderId="0" xfId="12195" applyFont="1"/>
    <xf numFmtId="2" fontId="89" fillId="0" borderId="0" xfId="6" applyNumberFormat="1"/>
    <xf numFmtId="0" fontId="163" fillId="0" borderId="0" xfId="20318" applyFont="1"/>
    <xf numFmtId="0" fontId="94" fillId="0" borderId="0" xfId="20324" applyFont="1" applyFill="1"/>
    <xf numFmtId="0" fontId="92" fillId="0" borderId="0" xfId="20324" applyFont="1" applyFill="1"/>
    <xf numFmtId="0" fontId="89" fillId="0" borderId="0" xfId="20324" applyFont="1" applyFill="1"/>
    <xf numFmtId="177" fontId="94" fillId="0" borderId="0" xfId="20324" applyNumberFormat="1" applyFont="1" applyFill="1"/>
    <xf numFmtId="0" fontId="96" fillId="0" borderId="0" xfId="20324" applyFont="1" applyFill="1"/>
    <xf numFmtId="177" fontId="89" fillId="0" borderId="0" xfId="20324" applyNumberFormat="1" applyFont="1" applyFill="1" applyBorder="1" applyAlignment="1">
      <alignment horizontal="center"/>
    </xf>
    <xf numFmtId="179" fontId="89" fillId="0" borderId="0" xfId="20324" applyNumberFormat="1" applyFont="1" applyFill="1" applyBorder="1" applyAlignment="1">
      <alignment horizontal="left"/>
    </xf>
    <xf numFmtId="177" fontId="89" fillId="0" borderId="0" xfId="20324" applyNumberFormat="1" applyFont="1" applyFill="1" applyAlignment="1">
      <alignment horizontal="center"/>
    </xf>
    <xf numFmtId="177" fontId="94" fillId="0" borderId="0" xfId="20324" applyNumberFormat="1" applyFont="1" applyFill="1" applyAlignment="1">
      <alignment horizontal="center"/>
    </xf>
    <xf numFmtId="179" fontId="89" fillId="0" borderId="0" xfId="20324" applyNumberFormat="1" applyFont="1" applyFill="1" applyBorder="1" applyAlignment="1">
      <alignment horizontal="center"/>
    </xf>
    <xf numFmtId="177" fontId="89" fillId="0" borderId="0" xfId="20324" applyNumberFormat="1" applyFont="1" applyFill="1"/>
    <xf numFmtId="1" fontId="89" fillId="0" borderId="0" xfId="43" applyNumberFormat="1" applyFont="1" applyFill="1" applyBorder="1" applyAlignment="1">
      <alignment horizontal="left"/>
    </xf>
    <xf numFmtId="178" fontId="94" fillId="0" borderId="0" xfId="43" applyNumberFormat="1" applyFont="1" applyFill="1" applyBorder="1" applyAlignment="1">
      <alignment horizontal="left"/>
    </xf>
    <xf numFmtId="178" fontId="89" fillId="0" borderId="0" xfId="43" applyNumberFormat="1" applyFont="1" applyFill="1" applyBorder="1" applyAlignment="1">
      <alignment horizontal="left"/>
    </xf>
    <xf numFmtId="0" fontId="99" fillId="2" borderId="0" xfId="2" applyFont="1" applyFill="1"/>
    <xf numFmtId="0" fontId="92" fillId="2" borderId="0" xfId="9" applyFont="1" applyFill="1" applyAlignment="1">
      <alignment vertical="top"/>
    </xf>
    <xf numFmtId="0" fontId="92" fillId="0" borderId="0" xfId="9" applyFont="1" applyAlignment="1">
      <alignment horizontal="left"/>
    </xf>
    <xf numFmtId="0" fontId="92" fillId="0" borderId="0" xfId="43" applyFont="1" applyAlignment="1">
      <alignment horizontal="left"/>
    </xf>
    <xf numFmtId="0" fontId="90" fillId="0" borderId="0" xfId="2" applyAlignment="1">
      <alignment horizontal="center" vertical="center"/>
    </xf>
    <xf numFmtId="0" fontId="34" fillId="0" borderId="0" xfId="18900"/>
    <xf numFmtId="0" fontId="409" fillId="0" borderId="0" xfId="416" applyFont="1" applyAlignment="1">
      <alignment horizontal="justify" vertical="center"/>
    </xf>
    <xf numFmtId="0" fontId="89" fillId="0" borderId="0" xfId="20326" applyFont="1" applyAlignment="1">
      <alignment vertical="center"/>
    </xf>
    <xf numFmtId="0" fontId="94" fillId="0" borderId="0" xfId="20326" applyFont="1" applyAlignment="1">
      <alignment vertical="center"/>
    </xf>
    <xf numFmtId="0" fontId="115" fillId="0" borderId="0" xfId="20326" applyFont="1" applyAlignment="1">
      <alignment vertical="center"/>
    </xf>
    <xf numFmtId="0" fontId="94" fillId="2" borderId="0" xfId="20326" applyFont="1" applyFill="1" applyAlignment="1">
      <alignment vertical="center"/>
    </xf>
    <xf numFmtId="0" fontId="92" fillId="0" borderId="0" xfId="20326" applyFont="1" applyAlignment="1">
      <alignment vertical="center"/>
    </xf>
    <xf numFmtId="0" fontId="94" fillId="0" borderId="0" xfId="20327" applyFont="1" applyAlignment="1">
      <alignment vertical="center"/>
    </xf>
    <xf numFmtId="1" fontId="92" fillId="0" borderId="0" xfId="20326" applyNumberFormat="1" applyFont="1" applyAlignment="1">
      <alignment horizontal="center" vertical="center"/>
    </xf>
    <xf numFmtId="1" fontId="89" fillId="0" borderId="0" xfId="20326" applyNumberFormat="1" applyFont="1" applyAlignment="1">
      <alignment horizontal="center" vertical="center"/>
    </xf>
    <xf numFmtId="1" fontId="94" fillId="0" borderId="0" xfId="20326" applyNumberFormat="1" applyFont="1" applyAlignment="1">
      <alignment horizontal="center" vertical="center"/>
    </xf>
    <xf numFmtId="0" fontId="89" fillId="0" borderId="0" xfId="20327" applyFont="1" applyAlignment="1">
      <alignment vertical="center"/>
    </xf>
    <xf numFmtId="177" fontId="94" fillId="0" borderId="0" xfId="20326" applyNumberFormat="1" applyFont="1" applyAlignment="1">
      <alignment vertical="center"/>
    </xf>
    <xf numFmtId="177" fontId="94" fillId="0" borderId="0" xfId="20326" applyNumberFormat="1" applyFont="1" applyAlignment="1">
      <alignment horizontal="center" vertical="center"/>
    </xf>
    <xf numFmtId="177" fontId="89" fillId="0" borderId="0" xfId="20326" applyNumberFormat="1" applyFont="1" applyAlignment="1">
      <alignment vertical="center"/>
    </xf>
    <xf numFmtId="0" fontId="93" fillId="0" borderId="0" xfId="20327" applyFont="1" applyAlignment="1">
      <alignment vertical="center"/>
    </xf>
    <xf numFmtId="1" fontId="89" fillId="0" borderId="0" xfId="20326" applyNumberFormat="1" applyFont="1" applyAlignment="1">
      <alignment vertical="center"/>
    </xf>
    <xf numFmtId="177" fontId="94" fillId="2" borderId="0" xfId="20326" applyNumberFormat="1" applyFont="1" applyFill="1" applyAlignment="1">
      <alignment vertical="center"/>
    </xf>
    <xf numFmtId="0" fontId="96" fillId="0" borderId="0" xfId="20326" applyFont="1" applyAlignment="1">
      <alignment vertical="center"/>
    </xf>
    <xf numFmtId="177" fontId="89" fillId="2" borderId="0" xfId="20326" applyNumberFormat="1" applyFont="1" applyFill="1" applyAlignment="1">
      <alignment vertical="center"/>
    </xf>
    <xf numFmtId="177" fontId="92" fillId="0" borderId="0" xfId="20326" applyNumberFormat="1" applyFont="1" applyAlignment="1">
      <alignment vertical="center"/>
    </xf>
    <xf numFmtId="0" fontId="92" fillId="0" borderId="0" xfId="20326" applyFont="1" applyAlignment="1">
      <alignment vertical="center" wrapText="1"/>
    </xf>
    <xf numFmtId="0" fontId="94" fillId="0" borderId="0" xfId="20326" applyFont="1" applyAlignment="1">
      <alignment horizontal="center" vertical="center"/>
    </xf>
    <xf numFmtId="177" fontId="166" fillId="0" borderId="0" xfId="11233" applyNumberFormat="1" applyFont="1" applyAlignment="1">
      <alignment horizontal="center" vertical="center"/>
    </xf>
    <xf numFmtId="177" fontId="89" fillId="0" borderId="0" xfId="11233" applyNumberFormat="1" applyFont="1" applyAlignment="1">
      <alignment horizontal="center" vertical="center"/>
    </xf>
    <xf numFmtId="1" fontId="94" fillId="0" borderId="0" xfId="20326" applyNumberFormat="1" applyFont="1" applyAlignment="1">
      <alignment vertical="center"/>
    </xf>
    <xf numFmtId="0" fontId="92" fillId="0" borderId="0" xfId="20327" applyFont="1" applyAlignment="1">
      <alignment vertical="center"/>
    </xf>
    <xf numFmtId="0" fontId="89" fillId="0" borderId="0" xfId="20326" applyFont="1" applyAlignment="1">
      <alignment vertical="center" wrapText="1"/>
    </xf>
    <xf numFmtId="0" fontId="89" fillId="2" borderId="0" xfId="20326" applyFont="1" applyFill="1" applyAlignment="1">
      <alignment vertical="center"/>
    </xf>
    <xf numFmtId="0" fontId="92" fillId="0" borderId="0" xfId="20327" applyFont="1"/>
    <xf numFmtId="0" fontId="94" fillId="0" borderId="0" xfId="20327" applyFont="1"/>
    <xf numFmtId="0" fontId="96" fillId="0" borderId="0" xfId="20327" applyFont="1"/>
    <xf numFmtId="49" fontId="94" fillId="0" borderId="0" xfId="20327" applyNumberFormat="1" applyFont="1"/>
    <xf numFmtId="177" fontId="94" fillId="0" borderId="0" xfId="20327" applyNumberFormat="1" applyFont="1"/>
    <xf numFmtId="177" fontId="89" fillId="0" borderId="0" xfId="20327" applyNumberFormat="1" applyFont="1"/>
    <xf numFmtId="177" fontId="96" fillId="0" borderId="0" xfId="20327" applyNumberFormat="1" applyFont="1"/>
    <xf numFmtId="49" fontId="96" fillId="0" borderId="0" xfId="20327" applyNumberFormat="1" applyFont="1"/>
    <xf numFmtId="246" fontId="94" fillId="0" borderId="0" xfId="20327" applyNumberFormat="1" applyFont="1"/>
    <xf numFmtId="1" fontId="94" fillId="0" borderId="0" xfId="20327" applyNumberFormat="1" applyFont="1"/>
    <xf numFmtId="184" fontId="94" fillId="0" borderId="0" xfId="20327" applyNumberFormat="1" applyFont="1"/>
    <xf numFmtId="4" fontId="401" fillId="0" borderId="0" xfId="20327" applyNumberFormat="1" applyFont="1" applyAlignment="1">
      <alignment horizontal="right"/>
    </xf>
    <xf numFmtId="0" fontId="89" fillId="0" borderId="0" xfId="20327" applyFont="1"/>
    <xf numFmtId="177" fontId="92" fillId="0" borderId="0" xfId="20327" applyNumberFormat="1" applyFont="1"/>
    <xf numFmtId="0" fontId="403" fillId="0" borderId="0" xfId="20327" applyFont="1" applyAlignment="1">
      <alignment horizontal="left" vertical="center" wrapText="1" indent="1"/>
    </xf>
    <xf numFmtId="0" fontId="114" fillId="0" borderId="0" xfId="11233" applyFont="1"/>
    <xf numFmtId="0" fontId="106" fillId="0" borderId="0" xfId="11233"/>
    <xf numFmtId="0" fontId="94" fillId="0" borderId="0" xfId="11233" applyFont="1" applyAlignment="1">
      <alignment horizontal="left" indent="2"/>
    </xf>
    <xf numFmtId="0" fontId="114" fillId="0" borderId="0" xfId="11233" applyFont="1" applyAlignment="1">
      <alignment horizontal="left"/>
    </xf>
    <xf numFmtId="0" fontId="105" fillId="0" borderId="0" xfId="11233" applyFont="1" applyAlignment="1">
      <alignment horizontal="left" indent="1"/>
    </xf>
    <xf numFmtId="0" fontId="94" fillId="0" borderId="0" xfId="20328" applyFont="1"/>
    <xf numFmtId="0" fontId="92" fillId="0" borderId="0" xfId="20328" applyFont="1"/>
    <xf numFmtId="179" fontId="89" fillId="0" borderId="0" xfId="20328" applyNumberFormat="1" applyFont="1" applyAlignment="1">
      <alignment horizontal="right"/>
    </xf>
    <xf numFmtId="177" fontId="94" fillId="0" borderId="0" xfId="20328" applyNumberFormat="1" applyFont="1"/>
    <xf numFmtId="177" fontId="93" fillId="0" borderId="0" xfId="34" applyNumberFormat="1" applyFont="1"/>
    <xf numFmtId="177" fontId="89" fillId="0" borderId="0" xfId="34" applyNumberFormat="1" applyFont="1"/>
    <xf numFmtId="0" fontId="411" fillId="0" borderId="0" xfId="11233" applyFont="1" applyAlignment="1">
      <alignment horizontal="left" vertical="center" wrapText="1" indent="1"/>
    </xf>
    <xf numFmtId="0" fontId="94" fillId="0" borderId="0" xfId="11233" applyFont="1" applyAlignment="1">
      <alignment horizontal="right"/>
    </xf>
    <xf numFmtId="177" fontId="106" fillId="0" borderId="0" xfId="11233" applyNumberFormat="1"/>
    <xf numFmtId="247" fontId="106" fillId="0" borderId="0" xfId="11233" applyNumberFormat="1" applyAlignment="1">
      <alignment horizontal="right"/>
    </xf>
    <xf numFmtId="0" fontId="116" fillId="0" borderId="0" xfId="11233" applyFont="1"/>
    <xf numFmtId="0" fontId="412" fillId="0" borderId="0" xfId="11233" applyFont="1" applyAlignment="1">
      <alignment horizontal="justify" vertical="center" wrapText="1"/>
    </xf>
    <xf numFmtId="0" fontId="413" fillId="0" borderId="0" xfId="11233" applyFont="1" applyAlignment="1">
      <alignment horizontal="justify" vertical="center" wrapText="1"/>
    </xf>
    <xf numFmtId="179" fontId="106" fillId="0" borderId="0" xfId="11233" applyNumberFormat="1"/>
    <xf numFmtId="0" fontId="104" fillId="0" borderId="0" xfId="11233" applyFont="1" applyAlignment="1">
      <alignment horizontal="right"/>
    </xf>
    <xf numFmtId="177" fontId="104" fillId="0" borderId="0" xfId="11233" applyNumberFormat="1" applyFont="1" applyAlignment="1">
      <alignment horizontal="right"/>
    </xf>
    <xf numFmtId="0" fontId="92" fillId="0" borderId="0" xfId="11233" applyFont="1" applyAlignment="1">
      <alignment horizontal="right"/>
    </xf>
    <xf numFmtId="177" fontId="104" fillId="0" borderId="0" xfId="11233" applyNumberFormat="1" applyFont="1"/>
    <xf numFmtId="177" fontId="414" fillId="0" borderId="0" xfId="11233" applyNumberFormat="1" applyFont="1"/>
    <xf numFmtId="184" fontId="104" fillId="0" borderId="0" xfId="11233" applyNumberFormat="1" applyFont="1"/>
    <xf numFmtId="184" fontId="174" fillId="0" borderId="0" xfId="11233" applyNumberFormat="1" applyFont="1"/>
    <xf numFmtId="177" fontId="89" fillId="0" borderId="0" xfId="11233" applyNumberFormat="1" applyFont="1"/>
    <xf numFmtId="177" fontId="92" fillId="0" borderId="0" xfId="11233" applyNumberFormat="1" applyFont="1"/>
    <xf numFmtId="14" fontId="97" fillId="0" borderId="0" xfId="38" applyNumberFormat="1" applyFont="1" applyFill="1" applyBorder="1"/>
    <xf numFmtId="0" fontId="94" fillId="0" borderId="0" xfId="11233" applyFont="1"/>
    <xf numFmtId="0" fontId="94" fillId="0" borderId="0" xfId="11233" applyFont="1" applyAlignment="1">
      <alignment horizontal="center"/>
    </xf>
    <xf numFmtId="0" fontId="94" fillId="0" borderId="0" xfId="11233" applyFont="1" applyAlignment="1">
      <alignment horizontal="center" vertical="top"/>
    </xf>
    <xf numFmtId="0" fontId="106" fillId="0" borderId="0" xfId="11233" applyAlignment="1">
      <alignment horizontal="right"/>
    </xf>
    <xf numFmtId="0" fontId="89" fillId="0" borderId="0" xfId="11233" applyFont="1" applyAlignment="1">
      <alignment horizontal="right"/>
    </xf>
    <xf numFmtId="178" fontId="163" fillId="0" borderId="0" xfId="11233" applyNumberFormat="1" applyFont="1" applyAlignment="1">
      <alignment horizontal="center"/>
    </xf>
    <xf numFmtId="184" fontId="163" fillId="0" borderId="0" xfId="248" applyNumberFormat="1" applyFont="1" applyAlignment="1">
      <alignment horizontal="center" vertical="center"/>
    </xf>
    <xf numFmtId="184" fontId="163" fillId="0" borderId="0" xfId="11233" applyNumberFormat="1" applyFont="1"/>
    <xf numFmtId="177" fontId="163" fillId="0" borderId="0" xfId="11233" applyNumberFormat="1" applyFont="1"/>
    <xf numFmtId="184" fontId="163" fillId="0" borderId="0" xfId="11233" applyNumberFormat="1" applyFont="1" applyAlignment="1">
      <alignment horizontal="center" vertical="center"/>
    </xf>
    <xf numFmtId="1" fontId="163" fillId="0" borderId="0" xfId="11233" applyNumberFormat="1" applyFont="1" applyAlignment="1">
      <alignment horizontal="right" vertical="center"/>
    </xf>
    <xf numFmtId="184" fontId="163" fillId="0" borderId="0" xfId="11233" applyNumberFormat="1" applyFont="1" applyAlignment="1">
      <alignment horizontal="center"/>
    </xf>
    <xf numFmtId="184" fontId="106" fillId="0" borderId="0" xfId="11233" applyNumberFormat="1" applyAlignment="1">
      <alignment horizontal="center"/>
    </xf>
    <xf numFmtId="14" fontId="94" fillId="0" borderId="0" xfId="11233" applyNumberFormat="1" applyFont="1" applyAlignment="1">
      <alignment horizontal="right" vertical="top" indent="1"/>
    </xf>
    <xf numFmtId="14" fontId="94" fillId="0" borderId="55" xfId="11233" applyNumberFormat="1" applyFont="1" applyBorder="1" applyAlignment="1">
      <alignment horizontal="right" vertical="top" indent="1"/>
    </xf>
    <xf numFmtId="0" fontId="122" fillId="0" borderId="0" xfId="20329" applyFont="1"/>
    <xf numFmtId="0" fontId="167" fillId="0" borderId="0" xfId="20329" applyFont="1"/>
    <xf numFmtId="0" fontId="415" fillId="0" borderId="0" xfId="5" applyFont="1" applyFill="1" applyBorder="1"/>
    <xf numFmtId="0" fontId="416" fillId="0" borderId="0" xfId="20238" applyFont="1"/>
    <xf numFmtId="0" fontId="417" fillId="0" borderId="0" xfId="6" applyFont="1"/>
    <xf numFmtId="0" fontId="410" fillId="0" borderId="0" xfId="20238" applyFont="1"/>
    <xf numFmtId="0" fontId="120" fillId="0" borderId="0" xfId="5" applyNumberFormat="1" applyFont="1" applyFill="1" applyBorder="1"/>
    <xf numFmtId="0" fontId="417" fillId="0" borderId="0" xfId="20238" applyFont="1"/>
    <xf numFmtId="0" fontId="413" fillId="0" borderId="0" xfId="11233" applyFont="1" applyAlignment="1">
      <alignment horizontal="left" vertical="center" wrapText="1" indent="1"/>
    </xf>
    <xf numFmtId="184" fontId="89" fillId="0" borderId="0" xfId="248" applyNumberFormat="1" applyFont="1" applyAlignment="1">
      <alignment horizontal="center" vertical="center"/>
    </xf>
    <xf numFmtId="2" fontId="106" fillId="0" borderId="0" xfId="11233" applyNumberFormat="1"/>
    <xf numFmtId="0" fontId="418" fillId="0" borderId="0" xfId="20329" applyFont="1"/>
    <xf numFmtId="0" fontId="419" fillId="0" borderId="0" xfId="20329" applyFont="1"/>
    <xf numFmtId="179" fontId="94" fillId="0" borderId="0" xfId="6" applyNumberFormat="1" applyFont="1"/>
    <xf numFmtId="177" fontId="94" fillId="0" borderId="0" xfId="6" applyNumberFormat="1" applyFont="1"/>
    <xf numFmtId="0" fontId="92" fillId="0" borderId="0" xfId="6" quotePrefix="1" applyFont="1"/>
    <xf numFmtId="0" fontId="94" fillId="0" borderId="0" xfId="20330" applyFont="1"/>
    <xf numFmtId="179" fontId="89" fillId="0" borderId="0" xfId="20330" applyNumberFormat="1" applyFont="1" applyAlignment="1">
      <alignment horizontal="right"/>
    </xf>
    <xf numFmtId="177" fontId="94" fillId="0" borderId="0" xfId="20330" applyNumberFormat="1" applyFont="1"/>
    <xf numFmtId="0" fontId="166" fillId="0" borderId="0" xfId="13198" applyFont="1"/>
    <xf numFmtId="180" fontId="89" fillId="0" borderId="0" xfId="21" applyNumberFormat="1"/>
    <xf numFmtId="177" fontId="89" fillId="0" borderId="0" xfId="13198" applyNumberFormat="1" applyAlignment="1">
      <alignment horizontal="center"/>
    </xf>
    <xf numFmtId="177" fontId="90" fillId="0" borderId="0" xfId="13198" applyNumberFormat="1" applyFont="1" applyAlignment="1">
      <alignment horizontal="center"/>
    </xf>
    <xf numFmtId="177" fontId="121" fillId="0" borderId="0" xfId="13198" applyNumberFormat="1" applyFont="1" applyAlignment="1">
      <alignment horizontal="center"/>
    </xf>
    <xf numFmtId="0" fontId="92" fillId="0" borderId="0" xfId="13198" applyFont="1"/>
    <xf numFmtId="0" fontId="89" fillId="0" borderId="0" xfId="21" applyAlignment="1">
      <alignment horizontal="left"/>
    </xf>
    <xf numFmtId="177" fontId="89" fillId="0" borderId="0" xfId="21" applyNumberFormat="1" applyAlignment="1">
      <alignment horizontal="center" wrapText="1"/>
    </xf>
    <xf numFmtId="0" fontId="106" fillId="0" borderId="0" xfId="13198" applyFont="1"/>
    <xf numFmtId="0" fontId="89" fillId="0" borderId="0" xfId="13198" applyAlignment="1">
      <alignment horizontal="center"/>
    </xf>
    <xf numFmtId="177" fontId="94" fillId="0" borderId="0" xfId="20325" applyNumberFormat="1" applyFont="1"/>
    <xf numFmtId="177" fontId="94" fillId="0" borderId="0" xfId="21" applyNumberFormat="1" applyFont="1"/>
    <xf numFmtId="14" fontId="89" fillId="0" borderId="0" xfId="21" applyNumberFormat="1"/>
    <xf numFmtId="0" fontId="171" fillId="0" borderId="0" xfId="13198" applyFont="1" applyAlignment="1">
      <alignment horizontal="left" vertical="center" readingOrder="1"/>
    </xf>
    <xf numFmtId="0" fontId="391" fillId="0" borderId="0" xfId="6" applyFont="1"/>
    <xf numFmtId="0" fontId="391" fillId="0" borderId="0" xfId="11233" applyFont="1"/>
    <xf numFmtId="0" fontId="420" fillId="0" borderId="0" xfId="11233" applyFont="1"/>
    <xf numFmtId="179" fontId="122" fillId="0" borderId="0" xfId="20238" applyNumberFormat="1" applyFont="1"/>
    <xf numFmtId="0" fontId="416" fillId="0" borderId="0" xfId="6" applyFont="1"/>
    <xf numFmtId="0" fontId="416" fillId="0" borderId="0" xfId="6" quotePrefix="1" applyFont="1"/>
    <xf numFmtId="14" fontId="106" fillId="0" borderId="0" xfId="11233" applyNumberFormat="1"/>
    <xf numFmtId="0" fontId="416" fillId="0" borderId="0" xfId="11233" quotePrefix="1" applyFont="1"/>
    <xf numFmtId="0" fontId="92" fillId="0" borderId="0" xfId="20331" quotePrefix="1" applyFont="1"/>
    <xf numFmtId="0" fontId="106" fillId="0" borderId="0" xfId="11233" quotePrefix="1"/>
    <xf numFmtId="0" fontId="391" fillId="0" borderId="0" xfId="11233" quotePrefix="1" applyFont="1"/>
    <xf numFmtId="177" fontId="89" fillId="0" borderId="0" xfId="21" applyNumberFormat="1" applyAlignment="1">
      <alignment horizontal="center" vertical="top"/>
    </xf>
    <xf numFmtId="177" fontId="106" fillId="0" borderId="0" xfId="11233" applyNumberFormat="1" applyAlignment="1">
      <alignment horizontal="center"/>
    </xf>
    <xf numFmtId="177" fontId="89" fillId="0" borderId="0" xfId="21" applyNumberFormat="1" applyAlignment="1">
      <alignment horizontal="center" vertical="top" wrapText="1"/>
    </xf>
    <xf numFmtId="2" fontId="89" fillId="0" borderId="0" xfId="21" applyNumberFormat="1"/>
    <xf numFmtId="0" fontId="0" fillId="0" borderId="0" xfId="416" applyFont="1"/>
    <xf numFmtId="0" fontId="106" fillId="0" borderId="0" xfId="416" applyFont="1"/>
    <xf numFmtId="0" fontId="391" fillId="0" borderId="0" xfId="416" applyFont="1"/>
    <xf numFmtId="177" fontId="89" fillId="0" borderId="0" xfId="416" applyNumberFormat="1"/>
    <xf numFmtId="0" fontId="89" fillId="78" borderId="0" xfId="416" applyFill="1"/>
    <xf numFmtId="0" fontId="421" fillId="2" borderId="0" xfId="6" applyFont="1" applyFill="1"/>
    <xf numFmtId="0" fontId="422" fillId="0" borderId="0" xfId="6" applyFont="1"/>
    <xf numFmtId="0" fontId="92" fillId="2" borderId="0" xfId="6" applyFont="1" applyFill="1"/>
    <xf numFmtId="0" fontId="104" fillId="0" borderId="0" xfId="20276" applyFont="1" applyAlignment="1">
      <alignment horizontal="right"/>
    </xf>
    <xf numFmtId="0" fontId="89" fillId="79" borderId="0" xfId="6" applyFill="1"/>
    <xf numFmtId="177" fontId="89" fillId="79" borderId="0" xfId="6" applyNumberFormat="1" applyFill="1"/>
    <xf numFmtId="0" fontId="423" fillId="79" borderId="0" xfId="6" applyFont="1" applyFill="1"/>
    <xf numFmtId="177" fontId="94" fillId="79" borderId="0" xfId="6" applyNumberFormat="1" applyFont="1" applyFill="1"/>
    <xf numFmtId="247" fontId="89" fillId="0" borderId="0" xfId="6" applyNumberFormat="1"/>
    <xf numFmtId="248" fontId="89" fillId="0" borderId="0" xfId="6" applyNumberFormat="1"/>
    <xf numFmtId="1" fontId="89" fillId="79" borderId="0" xfId="6" applyNumberFormat="1" applyFill="1"/>
    <xf numFmtId="2" fontId="422" fillId="79" borderId="0" xfId="6" applyNumberFormat="1" applyFont="1" applyFill="1"/>
    <xf numFmtId="177" fontId="422" fillId="79" borderId="0" xfId="6" applyNumberFormat="1" applyFont="1" applyFill="1"/>
    <xf numFmtId="1" fontId="422" fillId="79" borderId="0" xfId="6" applyNumberFormat="1" applyFont="1" applyFill="1"/>
    <xf numFmtId="247" fontId="422" fillId="79" borderId="0" xfId="6" applyNumberFormat="1" applyFont="1" applyFill="1"/>
    <xf numFmtId="247" fontId="422" fillId="0" borderId="0" xfId="6" applyNumberFormat="1" applyFont="1"/>
    <xf numFmtId="2" fontId="422" fillId="0" borderId="0" xfId="6" applyNumberFormat="1" applyFont="1"/>
    <xf numFmtId="248" fontId="92" fillId="2" borderId="0" xfId="6" applyNumberFormat="1" applyFont="1" applyFill="1"/>
    <xf numFmtId="248" fontId="92" fillId="0" borderId="0" xfId="6" applyNumberFormat="1" applyFont="1"/>
    <xf numFmtId="248" fontId="94" fillId="0" borderId="0" xfId="6" applyNumberFormat="1" applyFont="1"/>
    <xf numFmtId="248" fontId="422" fillId="0" borderId="0" xfId="6" applyNumberFormat="1" applyFont="1"/>
    <xf numFmtId="177" fontId="92" fillId="2" borderId="0" xfId="6" applyNumberFormat="1" applyFont="1" applyFill="1"/>
    <xf numFmtId="0" fontId="424" fillId="0" borderId="0" xfId="20332" applyFont="1" applyAlignment="1">
      <alignment horizontal="center" vertical="center" wrapText="1"/>
    </xf>
    <xf numFmtId="0" fontId="425" fillId="0" borderId="0" xfId="6" applyFont="1"/>
    <xf numFmtId="0" fontId="89" fillId="0" borderId="0" xfId="416" quotePrefix="1"/>
    <xf numFmtId="0" fontId="97" fillId="2" borderId="0" xfId="5" applyFill="1" applyBorder="1"/>
    <xf numFmtId="177" fontId="90" fillId="2" borderId="0" xfId="19" applyNumberFormat="1" applyFill="1"/>
    <xf numFmtId="0" fontId="426" fillId="0" borderId="0" xfId="11233" applyFont="1" applyAlignment="1">
      <alignment horizontal="left" vertical="center" readingOrder="1"/>
    </xf>
    <xf numFmtId="14" fontId="34" fillId="0" borderId="0" xfId="18900" applyNumberFormat="1"/>
    <xf numFmtId="0" fontId="427" fillId="0" borderId="0" xfId="18900" applyFont="1"/>
    <xf numFmtId="0" fontId="416" fillId="0" borderId="0" xfId="416" applyFont="1"/>
    <xf numFmtId="0" fontId="2" fillId="0" borderId="0" xfId="20333"/>
    <xf numFmtId="2" fontId="2" fillId="0" borderId="0" xfId="20333" applyNumberFormat="1"/>
    <xf numFmtId="177" fontId="2" fillId="0" borderId="0" xfId="20333" applyNumberFormat="1"/>
    <xf numFmtId="0" fontId="104" fillId="0" borderId="0" xfId="12195" applyFont="1"/>
    <xf numFmtId="249" fontId="89" fillId="2" borderId="0" xfId="416" applyNumberFormat="1" applyFill="1" applyAlignment="1">
      <alignment horizontal="right"/>
    </xf>
    <xf numFmtId="0" fontId="2" fillId="0" borderId="0" xfId="20334"/>
    <xf numFmtId="177" fontId="92" fillId="0" borderId="0" xfId="20334" applyNumberFormat="1" applyFont="1"/>
    <xf numFmtId="0" fontId="89" fillId="0" borderId="0" xfId="20334" applyFont="1"/>
    <xf numFmtId="0" fontId="428" fillId="0" borderId="0" xfId="20334" applyFont="1"/>
    <xf numFmtId="0" fontId="89" fillId="0" borderId="0" xfId="6" quotePrefix="1"/>
    <xf numFmtId="0" fontId="92" fillId="0" borderId="0" xfId="20334" quotePrefix="1" applyFont="1"/>
    <xf numFmtId="177" fontId="428" fillId="0" borderId="0" xfId="1188" applyNumberFormat="1" applyFont="1"/>
    <xf numFmtId="0" fontId="2" fillId="0" borderId="0" xfId="20334" quotePrefix="1"/>
    <xf numFmtId="0" fontId="177" fillId="0" borderId="0" xfId="20334" quotePrefix="1" applyFont="1"/>
    <xf numFmtId="177" fontId="428" fillId="0" borderId="0" xfId="20334" applyNumberFormat="1" applyFont="1"/>
    <xf numFmtId="0" fontId="92" fillId="0" borderId="0" xfId="21" quotePrefix="1" applyFont="1"/>
    <xf numFmtId="1" fontId="89" fillId="0" borderId="0" xfId="21" applyNumberFormat="1" applyAlignment="1">
      <alignment horizontal="center"/>
    </xf>
    <xf numFmtId="1" fontId="89" fillId="0" borderId="0" xfId="21" applyNumberFormat="1" applyAlignment="1">
      <alignment horizontal="center" wrapText="1"/>
    </xf>
    <xf numFmtId="1" fontId="94" fillId="0" borderId="0" xfId="20330" applyNumberFormat="1" applyFont="1"/>
    <xf numFmtId="0" fontId="89" fillId="0" borderId="0" xfId="42" applyFont="1"/>
    <xf numFmtId="1" fontId="89" fillId="0" borderId="0" xfId="21" applyNumberFormat="1"/>
    <xf numFmtId="177" fontId="429" fillId="0" borderId="0" xfId="21" applyNumberFormat="1" applyFont="1" applyAlignment="1">
      <alignment horizontal="center"/>
    </xf>
    <xf numFmtId="177" fontId="429" fillId="0" borderId="0" xfId="21" applyNumberFormat="1" applyFont="1" applyAlignment="1">
      <alignment horizontal="right"/>
    </xf>
    <xf numFmtId="2" fontId="2" fillId="0" borderId="0" xfId="20335" applyNumberFormat="1"/>
    <xf numFmtId="0" fontId="106" fillId="2" borderId="0" xfId="11233" applyFill="1"/>
    <xf numFmtId="174" fontId="89" fillId="2" borderId="0" xfId="10542" applyFont="1" applyFill="1" applyProtection="1"/>
    <xf numFmtId="0" fontId="89" fillId="2" borderId="0" xfId="11233" applyFont="1" applyFill="1"/>
    <xf numFmtId="1" fontId="106" fillId="2" borderId="0" xfId="11233" applyNumberFormat="1" applyFill="1"/>
    <xf numFmtId="177" fontId="106" fillId="2" borderId="0" xfId="11233" applyNumberFormat="1" applyFill="1"/>
    <xf numFmtId="2" fontId="106" fillId="2" borderId="0" xfId="11233" applyNumberFormat="1" applyFill="1"/>
    <xf numFmtId="17" fontId="106" fillId="2" borderId="0" xfId="11233" applyNumberFormat="1" applyFill="1"/>
    <xf numFmtId="49" fontId="106" fillId="2" borderId="0" xfId="11233" applyNumberFormat="1" applyFill="1"/>
    <xf numFmtId="49" fontId="430" fillId="2" borderId="0" xfId="11233" applyNumberFormat="1" applyFont="1" applyFill="1"/>
    <xf numFmtId="0" fontId="430" fillId="2" borderId="0" xfId="11233" applyFont="1" applyFill="1"/>
    <xf numFmtId="177" fontId="89" fillId="0" borderId="0" xfId="3" applyNumberFormat="1"/>
    <xf numFmtId="0" fontId="92" fillId="0" borderId="0" xfId="3" applyFont="1"/>
    <xf numFmtId="177" fontId="94" fillId="0" borderId="0" xfId="13198" applyNumberFormat="1" applyFont="1" applyAlignment="1">
      <alignment horizontal="center"/>
    </xf>
    <xf numFmtId="177" fontId="89" fillId="2" borderId="0" xfId="3" applyNumberFormat="1" applyFill="1" applyAlignment="1">
      <alignment horizontal="center"/>
    </xf>
    <xf numFmtId="177" fontId="89" fillId="0" borderId="0" xfId="3" applyNumberFormat="1" applyAlignment="1">
      <alignment horizontal="center"/>
    </xf>
    <xf numFmtId="178" fontId="89" fillId="0" borderId="0" xfId="3" applyNumberFormat="1"/>
    <xf numFmtId="177" fontId="89" fillId="0" borderId="0" xfId="13198" applyNumberFormat="1"/>
    <xf numFmtId="1" fontId="106" fillId="0" borderId="0" xfId="11233" applyNumberFormat="1"/>
    <xf numFmtId="0" fontId="89" fillId="0" borderId="0" xfId="3" applyAlignment="1">
      <alignment wrapText="1"/>
    </xf>
    <xf numFmtId="2" fontId="106" fillId="0" borderId="0" xfId="11233" applyNumberFormat="1" applyAlignment="1">
      <alignment horizontal="center"/>
    </xf>
    <xf numFmtId="177" fontId="92" fillId="0" borderId="0" xfId="3" applyNumberFormat="1" applyFont="1"/>
    <xf numFmtId="0" fontId="92" fillId="0" borderId="0" xfId="11233" quotePrefix="1" applyFont="1"/>
    <xf numFmtId="14" fontId="106" fillId="0" borderId="0" xfId="11233" quotePrefix="1" applyNumberFormat="1"/>
    <xf numFmtId="0" fontId="2" fillId="0" borderId="0" xfId="20336" quotePrefix="1"/>
    <xf numFmtId="0" fontId="2" fillId="0" borderId="0" xfId="20336"/>
    <xf numFmtId="0" fontId="177" fillId="0" borderId="0" xfId="20336" applyFont="1"/>
    <xf numFmtId="0" fontId="89" fillId="0" borderId="0" xfId="11233" quotePrefix="1" applyFont="1"/>
    <xf numFmtId="177" fontId="2" fillId="0" borderId="0" xfId="20336" applyNumberFormat="1"/>
    <xf numFmtId="177" fontId="92" fillId="0" borderId="0" xfId="21" applyNumberFormat="1" applyFont="1"/>
    <xf numFmtId="0" fontId="268" fillId="0" borderId="0" xfId="18900" applyFont="1"/>
    <xf numFmtId="0" fontId="391" fillId="2" borderId="0" xfId="11233" applyFont="1" applyFill="1"/>
    <xf numFmtId="0" fontId="391" fillId="0" borderId="0" xfId="13198" applyFont="1"/>
    <xf numFmtId="1" fontId="89" fillId="2" borderId="0" xfId="43" applyNumberFormat="1" applyFont="1" applyFill="1" applyBorder="1" applyAlignment="1">
      <alignment horizontal="left"/>
    </xf>
    <xf numFmtId="0" fontId="89" fillId="2" borderId="0" xfId="6" applyFill="1" applyAlignment="1">
      <alignment horizontal="left"/>
    </xf>
    <xf numFmtId="177" fontId="89" fillId="0" borderId="0" xfId="21" applyNumberFormat="1" applyFont="1" applyAlignment="1">
      <alignment horizontal="center"/>
    </xf>
    <xf numFmtId="177" fontId="0" fillId="2" borderId="0" xfId="0" applyNumberFormat="1" applyFill="1"/>
    <xf numFmtId="177" fontId="431" fillId="2" borderId="0" xfId="0" applyNumberFormat="1" applyFont="1" applyFill="1"/>
    <xf numFmtId="0" fontId="0" fillId="2" borderId="0" xfId="0" applyFill="1"/>
    <xf numFmtId="0" fontId="92" fillId="2" borderId="0" xfId="12" applyFont="1" applyFill="1"/>
    <xf numFmtId="0" fontId="92" fillId="2" borderId="0" xfId="12" applyFont="1" applyFill="1" applyAlignment="1"/>
    <xf numFmtId="0" fontId="163" fillId="0" borderId="0" xfId="2" applyFont="1"/>
    <xf numFmtId="0" fontId="167" fillId="0" borderId="0" xfId="20337" applyFont="1"/>
    <xf numFmtId="4" fontId="167" fillId="0" borderId="0" xfId="20337" applyNumberFormat="1" applyFont="1"/>
    <xf numFmtId="179" fontId="89" fillId="0" borderId="0" xfId="9" applyNumberFormat="1" applyAlignment="1">
      <alignment horizontal="right"/>
    </xf>
    <xf numFmtId="0" fontId="163" fillId="0" borderId="0" xfId="20337" applyFont="1"/>
    <xf numFmtId="179" fontId="167" fillId="0" borderId="0" xfId="20337" applyNumberFormat="1" applyFont="1"/>
    <xf numFmtId="179" fontId="92" fillId="0" borderId="0" xfId="9" applyNumberFormat="1" applyFont="1" applyAlignment="1">
      <alignment horizontal="right"/>
    </xf>
    <xf numFmtId="179" fontId="92" fillId="0" borderId="0" xfId="9" applyNumberFormat="1" applyFont="1"/>
    <xf numFmtId="0" fontId="167" fillId="0" borderId="0" xfId="2" applyFont="1"/>
    <xf numFmtId="0" fontId="122" fillId="0" borderId="0" xfId="20338" applyFont="1"/>
    <xf numFmtId="0" fontId="167" fillId="0" borderId="0" xfId="20338" applyFont="1"/>
    <xf numFmtId="0" fontId="410" fillId="0" borderId="0" xfId="20338" applyFont="1"/>
    <xf numFmtId="0" fontId="410" fillId="0" borderId="0" xfId="2" applyFont="1"/>
    <xf numFmtId="0" fontId="433" fillId="0" borderId="0" xfId="20338" applyFont="1"/>
    <xf numFmtId="0" fontId="89" fillId="2" borderId="0" xfId="12195" applyFill="1"/>
    <xf numFmtId="179" fontId="163" fillId="2" borderId="0" xfId="12195" applyNumberFormat="1" applyFont="1" applyFill="1" applyAlignment="1">
      <alignment horizontal="center" vertical="center" wrapText="1"/>
    </xf>
    <xf numFmtId="250" fontId="89" fillId="2" borderId="0" xfId="12195" applyNumberFormat="1" applyFill="1"/>
    <xf numFmtId="178" fontId="92" fillId="2" borderId="0" xfId="12195" applyNumberFormat="1" applyFont="1" applyFill="1"/>
    <xf numFmtId="0" fontId="92" fillId="2" borderId="0" xfId="12195" applyFont="1" applyFill="1" applyAlignment="1">
      <alignment wrapText="1"/>
    </xf>
    <xf numFmtId="179" fontId="92" fillId="2" borderId="0" xfId="12195" applyNumberFormat="1" applyFont="1" applyFill="1"/>
    <xf numFmtId="0" fontId="94" fillId="0" borderId="0" xfId="11233" applyFont="1" applyFill="1"/>
    <xf numFmtId="0" fontId="89" fillId="0" borderId="0" xfId="11233" applyFont="1" applyFill="1"/>
    <xf numFmtId="0" fontId="97" fillId="0" borderId="49" xfId="5" applyFill="1" applyBorder="1" applyAlignment="1">
      <alignment horizontal="center" vertical="center"/>
    </xf>
    <xf numFmtId="0" fontId="94" fillId="0" borderId="0" xfId="11233" applyFont="1" applyFill="1" applyAlignment="1">
      <alignment horizontal="center"/>
    </xf>
    <xf numFmtId="0" fontId="89" fillId="0" borderId="0" xfId="11233" applyFont="1" applyFill="1" applyAlignment="1">
      <alignment horizontal="left"/>
    </xf>
    <xf numFmtId="0" fontId="97" fillId="0" borderId="0" xfId="5" applyFill="1" applyBorder="1" applyAlignment="1">
      <alignment horizontal="center" vertical="center"/>
    </xf>
    <xf numFmtId="1" fontId="94" fillId="0" borderId="0" xfId="11233" applyNumberFormat="1" applyFont="1" applyFill="1" applyAlignment="1">
      <alignment horizontal="left"/>
    </xf>
    <xf numFmtId="177" fontId="94" fillId="0" borderId="0" xfId="11233" applyNumberFormat="1" applyFont="1" applyFill="1" applyAlignment="1">
      <alignment horizontal="right"/>
    </xf>
    <xf numFmtId="177" fontId="106" fillId="0" borderId="0" xfId="11233" applyNumberFormat="1" applyFill="1"/>
    <xf numFmtId="177" fontId="94" fillId="0" borderId="0" xfId="11233" applyNumberFormat="1" applyFont="1" applyFill="1"/>
    <xf numFmtId="0" fontId="89" fillId="0" borderId="0" xfId="2" applyFont="1" applyFill="1"/>
    <xf numFmtId="177" fontId="96" fillId="0" borderId="0" xfId="11233" applyNumberFormat="1" applyFont="1" applyFill="1"/>
    <xf numFmtId="0" fontId="94" fillId="0" borderId="0" xfId="11233" applyFont="1" applyFill="1" applyAlignment="1">
      <alignment horizontal="left"/>
    </xf>
    <xf numFmtId="177" fontId="89" fillId="0" borderId="0" xfId="11233" applyNumberFormat="1" applyFont="1" applyFill="1"/>
    <xf numFmtId="49" fontId="94" fillId="0" borderId="0" xfId="11233" applyNumberFormat="1" applyFont="1" applyFill="1" applyAlignment="1">
      <alignment horizontal="left"/>
    </xf>
    <xf numFmtId="177" fontId="432" fillId="0" borderId="0" xfId="11233" applyNumberFormat="1" applyFont="1" applyFill="1"/>
    <xf numFmtId="0" fontId="92" fillId="0" borderId="0" xfId="11233" applyFont="1" applyFill="1"/>
    <xf numFmtId="0" fontId="122" fillId="0" borderId="0" xfId="20329" applyFont="1" applyAlignment="1">
      <alignment horizontal="center" vertical="center"/>
    </xf>
    <xf numFmtId="0" fontId="163" fillId="0" borderId="0" xfId="6" applyFont="1" applyAlignment="1">
      <alignment horizontal="center" vertical="center"/>
    </xf>
    <xf numFmtId="0" fontId="90" fillId="0" borderId="0" xfId="2" applyAlignment="1">
      <alignment horizontal="center" vertical="center"/>
    </xf>
    <xf numFmtId="0" fontId="90" fillId="0" borderId="0" xfId="2" applyBorder="1" applyAlignment="1">
      <alignment horizontal="center"/>
    </xf>
    <xf numFmtId="0" fontId="167" fillId="0" borderId="0" xfId="20308" applyFont="1" applyAlignment="1">
      <alignment horizontal="center"/>
    </xf>
  </cellXfs>
  <cellStyles count="20339">
    <cellStyle name="_AnnualFigures_2014_jan" xfId="9621" xr:uid="{00000000-0005-0000-0000-000004000000}"/>
    <cellStyle name="_Fakt_2" xfId="6204" xr:uid="{00000000-0005-0000-0000-000005000000}"/>
    <cellStyle name="_rozhufrovka 2009" xfId="5808" xr:uid="{00000000-0005-0000-0000-000006000000}"/>
    <cellStyle name="_АТиСТ 5а МТР липень 2008" xfId="5809" xr:uid="{00000000-0005-0000-0000-000007000000}"/>
    <cellStyle name="_ПРГК сводний_" xfId="8092" xr:uid="{00000000-0005-0000-0000-000008000000}"/>
    <cellStyle name="_УТГ" xfId="8093" xr:uid="{00000000-0005-0000-0000-000009000000}"/>
    <cellStyle name="_Феодосия 5а МТР липень 2008" xfId="5810" xr:uid="{00000000-0005-0000-0000-00000A000000}"/>
    <cellStyle name="_ХТГ довідка." xfId="8095" xr:uid="{00000000-0005-0000-0000-00000B000000}"/>
    <cellStyle name="_Шебелинка 5а МТР липень 2008" xfId="6205" xr:uid="{00000000-0005-0000-0000-00000C000000}"/>
    <cellStyle name="???????_Tranche" xfId="10361" xr:uid="{00000000-0005-0000-0000-000003000000}"/>
    <cellStyle name="??????????_Tranche" xfId="10523" xr:uid="{00000000-0005-0000-0000-000002000000}"/>
    <cellStyle name="???????????" xfId="10515" xr:uid="{00000000-0005-0000-0000-000000000000}"/>
    <cellStyle name="????????????? ???????????" xfId="10524" xr:uid="{00000000-0005-0000-0000-000001000000}"/>
    <cellStyle name="=C:\WINNT35\SYSTEM32\COMMAND.COM" xfId="5811" xr:uid="{00000000-0005-0000-0000-00000D000000}"/>
    <cellStyle name="1 indent" xfId="482" xr:uid="{00000000-0005-0000-0000-00000E000000}"/>
    <cellStyle name="1 indent 10" xfId="483" xr:uid="{00000000-0005-0000-0000-00000F000000}"/>
    <cellStyle name="1 indent 2" xfId="484" xr:uid="{00000000-0005-0000-0000-000010000000}"/>
    <cellStyle name="1 indent 3" xfId="485" xr:uid="{00000000-0005-0000-0000-000011000000}"/>
    <cellStyle name="1 indent 3 2" xfId="7303" xr:uid="{00000000-0005-0000-0000-000012000000}"/>
    <cellStyle name="1 indent 3 2 2" xfId="7402" xr:uid="{00000000-0005-0000-0000-000013000000}"/>
    <cellStyle name="1 indent 3 3" xfId="11744" xr:uid="{00000000-0005-0000-0000-000014000000}"/>
    <cellStyle name="1 indent 3 4" xfId="6206" xr:uid="{00000000-0005-0000-0000-000015000000}"/>
    <cellStyle name="1 indent 4" xfId="486" xr:uid="{00000000-0005-0000-0000-000016000000}"/>
    <cellStyle name="1 indent 5" xfId="487" xr:uid="{00000000-0005-0000-0000-000017000000}"/>
    <cellStyle name="1 indent 6" xfId="488" xr:uid="{00000000-0005-0000-0000-000018000000}"/>
    <cellStyle name="1 indent 7" xfId="489" xr:uid="{00000000-0005-0000-0000-000019000000}"/>
    <cellStyle name="1 indent 8" xfId="490" xr:uid="{00000000-0005-0000-0000-00001A000000}"/>
    <cellStyle name="1 indent 9" xfId="491" xr:uid="{00000000-0005-0000-0000-00001B000000}"/>
    <cellStyle name="100" xfId="49" xr:uid="{00000000-0005-0000-0000-00001C000000}"/>
    <cellStyle name="2 indents" xfId="493" xr:uid="{00000000-0005-0000-0000-00001D000000}"/>
    <cellStyle name="2 indents 10" xfId="494" xr:uid="{00000000-0005-0000-0000-00001E000000}"/>
    <cellStyle name="2 indents 2" xfId="495" xr:uid="{00000000-0005-0000-0000-00001F000000}"/>
    <cellStyle name="2 indents 3" xfId="496" xr:uid="{00000000-0005-0000-0000-000020000000}"/>
    <cellStyle name="2 indents 3 2" xfId="9166" xr:uid="{00000000-0005-0000-0000-000021000000}"/>
    <cellStyle name="2 indents 3 2 2" xfId="7403" xr:uid="{00000000-0005-0000-0000-000022000000}"/>
    <cellStyle name="2 indents 3 3" xfId="11745" xr:uid="{00000000-0005-0000-0000-000023000000}"/>
    <cellStyle name="2 indents 3 4" xfId="6207" xr:uid="{00000000-0005-0000-0000-000024000000}"/>
    <cellStyle name="2 indents 4" xfId="497" xr:uid="{00000000-0005-0000-0000-000025000000}"/>
    <cellStyle name="2 indents 5" xfId="498" xr:uid="{00000000-0005-0000-0000-000026000000}"/>
    <cellStyle name="2 indents 6" xfId="499" xr:uid="{00000000-0005-0000-0000-000027000000}"/>
    <cellStyle name="2 indents 7" xfId="500" xr:uid="{00000000-0005-0000-0000-000028000000}"/>
    <cellStyle name="2 indents 8" xfId="501" xr:uid="{00000000-0005-0000-0000-000029000000}"/>
    <cellStyle name="2 indents 9" xfId="502" xr:uid="{00000000-0005-0000-0000-00002A000000}"/>
    <cellStyle name="20% - Accent1" xfId="50" xr:uid="{00000000-0005-0000-0000-00002B000000}"/>
    <cellStyle name="20% - Accent1 10" xfId="504" xr:uid="{00000000-0005-0000-0000-00002C000000}"/>
    <cellStyle name="20% - Accent1 10 2" xfId="8098" xr:uid="{00000000-0005-0000-0000-00002D000000}"/>
    <cellStyle name="20% - Accent1 10 3" xfId="8464" xr:uid="{00000000-0005-0000-0000-00002E000000}"/>
    <cellStyle name="20% - Accent1 10 3 2" xfId="8551" xr:uid="{00000000-0005-0000-0000-00002F000000}"/>
    <cellStyle name="20% - Accent1 10 4" xfId="5812" xr:uid="{00000000-0005-0000-0000-000030000000}"/>
    <cellStyle name="20% - Accent1 11" xfId="503" xr:uid="{00000000-0005-0000-0000-000031000000}"/>
    <cellStyle name="20% - Accent1 11 2" xfId="15804" xr:uid="{00000000-0005-0000-0000-000032000000}"/>
    <cellStyle name="20% - Accent1 12" xfId="11159" xr:uid="{00000000-0005-0000-0000-000033000000}"/>
    <cellStyle name="20% - Accent1 13" xfId="9682" xr:uid="{00000000-0005-0000-0000-000034000000}"/>
    <cellStyle name="20% - Accent1 2" xfId="505" xr:uid="{00000000-0005-0000-0000-000035000000}"/>
    <cellStyle name="20% - Accent1 2 10" xfId="15423" xr:uid="{00000000-0005-0000-0000-000036000000}"/>
    <cellStyle name="20% - Accent1 2 11" xfId="6208" xr:uid="{00000000-0005-0000-0000-000037000000}"/>
    <cellStyle name="20% - Accent1 2 2" xfId="1378" xr:uid="{00000000-0005-0000-0000-000038000000}"/>
    <cellStyle name="20% - Accent1 2 2 10" xfId="16187" xr:uid="{00000000-0005-0000-0000-000039000000}"/>
    <cellStyle name="20% - Accent1 2 2 2" xfId="1379" xr:uid="{00000000-0005-0000-0000-00003A000000}"/>
    <cellStyle name="20% - Accent1 2 2 2 2" xfId="1380" xr:uid="{00000000-0005-0000-0000-00003B000000}"/>
    <cellStyle name="20% - Accent1 2 2 2 2 2" xfId="1381" xr:uid="{00000000-0005-0000-0000-00003C000000}"/>
    <cellStyle name="20% - Accent1 2 2 2 2 2 2" xfId="1382" xr:uid="{00000000-0005-0000-0000-00003D000000}"/>
    <cellStyle name="20% - Accent1 2 2 2 2 2 2 2" xfId="1383" xr:uid="{00000000-0005-0000-0000-00003E000000}"/>
    <cellStyle name="20% - Accent1 2 2 2 2 2 2 2 2" xfId="3367" xr:uid="{00000000-0005-0000-0000-00003F000000}"/>
    <cellStyle name="20% - Accent1 2 2 2 2 2 2 2 2 2" xfId="18137" xr:uid="{00000000-0005-0000-0000-000040000000}"/>
    <cellStyle name="20% - Accent1 2 2 2 2 2 2 2 3" xfId="16192" xr:uid="{00000000-0005-0000-0000-000041000000}"/>
    <cellStyle name="20% - Accent1 2 2 2 2 2 2 3" xfId="3366" xr:uid="{00000000-0005-0000-0000-000042000000}"/>
    <cellStyle name="20% - Accent1 2 2 2 2 2 2 3 2" xfId="18136" xr:uid="{00000000-0005-0000-0000-000043000000}"/>
    <cellStyle name="20% - Accent1 2 2 2 2 2 2 4" xfId="16191" xr:uid="{00000000-0005-0000-0000-000044000000}"/>
    <cellStyle name="20% - Accent1 2 2 2 2 2 3" xfId="1384" xr:uid="{00000000-0005-0000-0000-000045000000}"/>
    <cellStyle name="20% - Accent1 2 2 2 2 2 3 2" xfId="3368" xr:uid="{00000000-0005-0000-0000-000046000000}"/>
    <cellStyle name="20% - Accent1 2 2 2 2 2 3 2 2" xfId="18138" xr:uid="{00000000-0005-0000-0000-000047000000}"/>
    <cellStyle name="20% - Accent1 2 2 2 2 2 3 3" xfId="16193" xr:uid="{00000000-0005-0000-0000-000048000000}"/>
    <cellStyle name="20% - Accent1 2 2 2 2 2 4" xfId="3365" xr:uid="{00000000-0005-0000-0000-000049000000}"/>
    <cellStyle name="20% - Accent1 2 2 2 2 2 4 2" xfId="18135" xr:uid="{00000000-0005-0000-0000-00004A000000}"/>
    <cellStyle name="20% - Accent1 2 2 2 2 2 5" xfId="16190" xr:uid="{00000000-0005-0000-0000-00004B000000}"/>
    <cellStyle name="20% - Accent1 2 2 2 2 3" xfId="1385" xr:uid="{00000000-0005-0000-0000-00004C000000}"/>
    <cellStyle name="20% - Accent1 2 2 2 2 3 2" xfId="1386" xr:uid="{00000000-0005-0000-0000-00004D000000}"/>
    <cellStyle name="20% - Accent1 2 2 2 2 3 2 2" xfId="3370" xr:uid="{00000000-0005-0000-0000-00004E000000}"/>
    <cellStyle name="20% - Accent1 2 2 2 2 3 2 2 2" xfId="18140" xr:uid="{00000000-0005-0000-0000-00004F000000}"/>
    <cellStyle name="20% - Accent1 2 2 2 2 3 2 3" xfId="16195" xr:uid="{00000000-0005-0000-0000-000050000000}"/>
    <cellStyle name="20% - Accent1 2 2 2 2 3 3" xfId="3369" xr:uid="{00000000-0005-0000-0000-000051000000}"/>
    <cellStyle name="20% - Accent1 2 2 2 2 3 3 2" xfId="18139" xr:uid="{00000000-0005-0000-0000-000052000000}"/>
    <cellStyle name="20% - Accent1 2 2 2 2 3 4" xfId="16194" xr:uid="{00000000-0005-0000-0000-000053000000}"/>
    <cellStyle name="20% - Accent1 2 2 2 2 4" xfId="1387" xr:uid="{00000000-0005-0000-0000-000054000000}"/>
    <cellStyle name="20% - Accent1 2 2 2 2 4 2" xfId="3371" xr:uid="{00000000-0005-0000-0000-000055000000}"/>
    <cellStyle name="20% - Accent1 2 2 2 2 4 2 2" xfId="18141" xr:uid="{00000000-0005-0000-0000-000056000000}"/>
    <cellStyle name="20% - Accent1 2 2 2 2 4 3" xfId="16196" xr:uid="{00000000-0005-0000-0000-000057000000}"/>
    <cellStyle name="20% - Accent1 2 2 2 2 5" xfId="3364" xr:uid="{00000000-0005-0000-0000-000058000000}"/>
    <cellStyle name="20% - Accent1 2 2 2 2 5 2" xfId="18134" xr:uid="{00000000-0005-0000-0000-000059000000}"/>
    <cellStyle name="20% - Accent1 2 2 2 2 6" xfId="16189" xr:uid="{00000000-0005-0000-0000-00005A000000}"/>
    <cellStyle name="20% - Accent1 2 2 2 3" xfId="1388" xr:uid="{00000000-0005-0000-0000-00005B000000}"/>
    <cellStyle name="20% - Accent1 2 2 2 3 2" xfId="1389" xr:uid="{00000000-0005-0000-0000-00005C000000}"/>
    <cellStyle name="20% - Accent1 2 2 2 3 2 2" xfId="1390" xr:uid="{00000000-0005-0000-0000-00005D000000}"/>
    <cellStyle name="20% - Accent1 2 2 2 3 2 2 2" xfId="3374" xr:uid="{00000000-0005-0000-0000-00005E000000}"/>
    <cellStyle name="20% - Accent1 2 2 2 3 2 2 2 2" xfId="18144" xr:uid="{00000000-0005-0000-0000-00005F000000}"/>
    <cellStyle name="20% - Accent1 2 2 2 3 2 2 3" xfId="16199" xr:uid="{00000000-0005-0000-0000-000060000000}"/>
    <cellStyle name="20% - Accent1 2 2 2 3 2 3" xfId="3373" xr:uid="{00000000-0005-0000-0000-000061000000}"/>
    <cellStyle name="20% - Accent1 2 2 2 3 2 3 2" xfId="18143" xr:uid="{00000000-0005-0000-0000-000062000000}"/>
    <cellStyle name="20% - Accent1 2 2 2 3 2 4" xfId="16198" xr:uid="{00000000-0005-0000-0000-000063000000}"/>
    <cellStyle name="20% - Accent1 2 2 2 3 3" xfId="1391" xr:uid="{00000000-0005-0000-0000-000064000000}"/>
    <cellStyle name="20% - Accent1 2 2 2 3 3 2" xfId="3375" xr:uid="{00000000-0005-0000-0000-000065000000}"/>
    <cellStyle name="20% - Accent1 2 2 2 3 3 2 2" xfId="18145" xr:uid="{00000000-0005-0000-0000-000066000000}"/>
    <cellStyle name="20% - Accent1 2 2 2 3 3 3" xfId="16200" xr:uid="{00000000-0005-0000-0000-000067000000}"/>
    <cellStyle name="20% - Accent1 2 2 2 3 4" xfId="3372" xr:uid="{00000000-0005-0000-0000-000068000000}"/>
    <cellStyle name="20% - Accent1 2 2 2 3 4 2" xfId="18142" xr:uid="{00000000-0005-0000-0000-000069000000}"/>
    <cellStyle name="20% - Accent1 2 2 2 3 5" xfId="16197" xr:uid="{00000000-0005-0000-0000-00006A000000}"/>
    <cellStyle name="20% - Accent1 2 2 2 4" xfId="1392" xr:uid="{00000000-0005-0000-0000-00006B000000}"/>
    <cellStyle name="20% - Accent1 2 2 2 4 2" xfId="1393" xr:uid="{00000000-0005-0000-0000-00006C000000}"/>
    <cellStyle name="20% - Accent1 2 2 2 4 2 2" xfId="3377" xr:uid="{00000000-0005-0000-0000-00006D000000}"/>
    <cellStyle name="20% - Accent1 2 2 2 4 2 2 2" xfId="18147" xr:uid="{00000000-0005-0000-0000-00006E000000}"/>
    <cellStyle name="20% - Accent1 2 2 2 4 2 3" xfId="16202" xr:uid="{00000000-0005-0000-0000-00006F000000}"/>
    <cellStyle name="20% - Accent1 2 2 2 4 3" xfId="3376" xr:uid="{00000000-0005-0000-0000-000070000000}"/>
    <cellStyle name="20% - Accent1 2 2 2 4 3 2" xfId="18146" xr:uid="{00000000-0005-0000-0000-000071000000}"/>
    <cellStyle name="20% - Accent1 2 2 2 4 4" xfId="16201" xr:uid="{00000000-0005-0000-0000-000072000000}"/>
    <cellStyle name="20% - Accent1 2 2 2 5" xfId="1394" xr:uid="{00000000-0005-0000-0000-000073000000}"/>
    <cellStyle name="20% - Accent1 2 2 2 5 2" xfId="3378" xr:uid="{00000000-0005-0000-0000-000074000000}"/>
    <cellStyle name="20% - Accent1 2 2 2 5 2 2" xfId="18148" xr:uid="{00000000-0005-0000-0000-000075000000}"/>
    <cellStyle name="20% - Accent1 2 2 2 5 3" xfId="16203" xr:uid="{00000000-0005-0000-0000-000076000000}"/>
    <cellStyle name="20% - Accent1 2 2 2 6" xfId="3363" xr:uid="{00000000-0005-0000-0000-000077000000}"/>
    <cellStyle name="20% - Accent1 2 2 2 6 2" xfId="18133" xr:uid="{00000000-0005-0000-0000-000078000000}"/>
    <cellStyle name="20% - Accent1 2 2 2 7" xfId="16188" xr:uid="{00000000-0005-0000-0000-000079000000}"/>
    <cellStyle name="20% - Accent1 2 2 3" xfId="1395" xr:uid="{00000000-0005-0000-0000-00007A000000}"/>
    <cellStyle name="20% - Accent1 2 2 3 2" xfId="1396" xr:uid="{00000000-0005-0000-0000-00007B000000}"/>
    <cellStyle name="20% - Accent1 2 2 3 2 2" xfId="1397" xr:uid="{00000000-0005-0000-0000-00007C000000}"/>
    <cellStyle name="20% - Accent1 2 2 3 2 2 2" xfId="1398" xr:uid="{00000000-0005-0000-0000-00007D000000}"/>
    <cellStyle name="20% - Accent1 2 2 3 2 2 2 2" xfId="3382" xr:uid="{00000000-0005-0000-0000-00007E000000}"/>
    <cellStyle name="20% - Accent1 2 2 3 2 2 2 2 2" xfId="18152" xr:uid="{00000000-0005-0000-0000-00007F000000}"/>
    <cellStyle name="20% - Accent1 2 2 3 2 2 2 3" xfId="16207" xr:uid="{00000000-0005-0000-0000-000080000000}"/>
    <cellStyle name="20% - Accent1 2 2 3 2 2 3" xfId="3381" xr:uid="{00000000-0005-0000-0000-000081000000}"/>
    <cellStyle name="20% - Accent1 2 2 3 2 2 3 2" xfId="18151" xr:uid="{00000000-0005-0000-0000-000082000000}"/>
    <cellStyle name="20% - Accent1 2 2 3 2 2 4" xfId="16206" xr:uid="{00000000-0005-0000-0000-000083000000}"/>
    <cellStyle name="20% - Accent1 2 2 3 2 3" xfId="1399" xr:uid="{00000000-0005-0000-0000-000084000000}"/>
    <cellStyle name="20% - Accent1 2 2 3 2 3 2" xfId="3383" xr:uid="{00000000-0005-0000-0000-000085000000}"/>
    <cellStyle name="20% - Accent1 2 2 3 2 3 2 2" xfId="18153" xr:uid="{00000000-0005-0000-0000-000086000000}"/>
    <cellStyle name="20% - Accent1 2 2 3 2 3 3" xfId="16208" xr:uid="{00000000-0005-0000-0000-000087000000}"/>
    <cellStyle name="20% - Accent1 2 2 3 2 4" xfId="3380" xr:uid="{00000000-0005-0000-0000-000088000000}"/>
    <cellStyle name="20% - Accent1 2 2 3 2 4 2" xfId="18150" xr:uid="{00000000-0005-0000-0000-000089000000}"/>
    <cellStyle name="20% - Accent1 2 2 3 2 5" xfId="16205" xr:uid="{00000000-0005-0000-0000-00008A000000}"/>
    <cellStyle name="20% - Accent1 2 2 3 3" xfId="1400" xr:uid="{00000000-0005-0000-0000-00008B000000}"/>
    <cellStyle name="20% - Accent1 2 2 3 3 2" xfId="1401" xr:uid="{00000000-0005-0000-0000-00008C000000}"/>
    <cellStyle name="20% - Accent1 2 2 3 3 2 2" xfId="3385" xr:uid="{00000000-0005-0000-0000-00008D000000}"/>
    <cellStyle name="20% - Accent1 2 2 3 3 2 2 2" xfId="18155" xr:uid="{00000000-0005-0000-0000-00008E000000}"/>
    <cellStyle name="20% - Accent1 2 2 3 3 2 3" xfId="16210" xr:uid="{00000000-0005-0000-0000-00008F000000}"/>
    <cellStyle name="20% - Accent1 2 2 3 3 3" xfId="3384" xr:uid="{00000000-0005-0000-0000-000090000000}"/>
    <cellStyle name="20% - Accent1 2 2 3 3 3 2" xfId="18154" xr:uid="{00000000-0005-0000-0000-000091000000}"/>
    <cellStyle name="20% - Accent1 2 2 3 3 4" xfId="16209" xr:uid="{00000000-0005-0000-0000-000092000000}"/>
    <cellStyle name="20% - Accent1 2 2 3 4" xfId="1402" xr:uid="{00000000-0005-0000-0000-000093000000}"/>
    <cellStyle name="20% - Accent1 2 2 3 4 2" xfId="3386" xr:uid="{00000000-0005-0000-0000-000094000000}"/>
    <cellStyle name="20% - Accent1 2 2 3 4 2 2" xfId="18156" xr:uid="{00000000-0005-0000-0000-000095000000}"/>
    <cellStyle name="20% - Accent1 2 2 3 4 3" xfId="16211" xr:uid="{00000000-0005-0000-0000-000096000000}"/>
    <cellStyle name="20% - Accent1 2 2 3 5" xfId="3379" xr:uid="{00000000-0005-0000-0000-000097000000}"/>
    <cellStyle name="20% - Accent1 2 2 3 5 2" xfId="18149" xr:uid="{00000000-0005-0000-0000-000098000000}"/>
    <cellStyle name="20% - Accent1 2 2 3 6" xfId="16204" xr:uid="{00000000-0005-0000-0000-000099000000}"/>
    <cellStyle name="20% - Accent1 2 2 4" xfId="1403" xr:uid="{00000000-0005-0000-0000-00009A000000}"/>
    <cellStyle name="20% - Accent1 2 2 4 2" xfId="1404" xr:uid="{00000000-0005-0000-0000-00009B000000}"/>
    <cellStyle name="20% - Accent1 2 2 4 2 2" xfId="1405" xr:uid="{00000000-0005-0000-0000-00009C000000}"/>
    <cellStyle name="20% - Accent1 2 2 4 2 2 2" xfId="3389" xr:uid="{00000000-0005-0000-0000-00009D000000}"/>
    <cellStyle name="20% - Accent1 2 2 4 2 2 2 2" xfId="18159" xr:uid="{00000000-0005-0000-0000-00009E000000}"/>
    <cellStyle name="20% - Accent1 2 2 4 2 2 3" xfId="16214" xr:uid="{00000000-0005-0000-0000-00009F000000}"/>
    <cellStyle name="20% - Accent1 2 2 4 2 3" xfId="3388" xr:uid="{00000000-0005-0000-0000-0000A0000000}"/>
    <cellStyle name="20% - Accent1 2 2 4 2 3 2" xfId="18158" xr:uid="{00000000-0005-0000-0000-0000A1000000}"/>
    <cellStyle name="20% - Accent1 2 2 4 2 4" xfId="16213" xr:uid="{00000000-0005-0000-0000-0000A2000000}"/>
    <cellStyle name="20% - Accent1 2 2 4 3" xfId="1406" xr:uid="{00000000-0005-0000-0000-0000A3000000}"/>
    <cellStyle name="20% - Accent1 2 2 4 3 2" xfId="3390" xr:uid="{00000000-0005-0000-0000-0000A4000000}"/>
    <cellStyle name="20% - Accent1 2 2 4 3 2 2" xfId="18160" xr:uid="{00000000-0005-0000-0000-0000A5000000}"/>
    <cellStyle name="20% - Accent1 2 2 4 3 3" xfId="16215" xr:uid="{00000000-0005-0000-0000-0000A6000000}"/>
    <cellStyle name="20% - Accent1 2 2 4 4" xfId="3387" xr:uid="{00000000-0005-0000-0000-0000A7000000}"/>
    <cellStyle name="20% - Accent1 2 2 4 4 2" xfId="18157" xr:uid="{00000000-0005-0000-0000-0000A8000000}"/>
    <cellStyle name="20% - Accent1 2 2 4 5" xfId="16212" xr:uid="{00000000-0005-0000-0000-0000A9000000}"/>
    <cellStyle name="20% - Accent1 2 2 5" xfId="1407" xr:uid="{00000000-0005-0000-0000-0000AA000000}"/>
    <cellStyle name="20% - Accent1 2 2 5 2" xfId="1408" xr:uid="{00000000-0005-0000-0000-0000AB000000}"/>
    <cellStyle name="20% - Accent1 2 2 5 2 2" xfId="3392" xr:uid="{00000000-0005-0000-0000-0000AC000000}"/>
    <cellStyle name="20% - Accent1 2 2 5 2 2 2" xfId="18162" xr:uid="{00000000-0005-0000-0000-0000AD000000}"/>
    <cellStyle name="20% - Accent1 2 2 5 2 3" xfId="16217" xr:uid="{00000000-0005-0000-0000-0000AE000000}"/>
    <cellStyle name="20% - Accent1 2 2 5 3" xfId="3391" xr:uid="{00000000-0005-0000-0000-0000AF000000}"/>
    <cellStyle name="20% - Accent1 2 2 5 3 2" xfId="18161" xr:uid="{00000000-0005-0000-0000-0000B0000000}"/>
    <cellStyle name="20% - Accent1 2 2 5 4" xfId="16216" xr:uid="{00000000-0005-0000-0000-0000B1000000}"/>
    <cellStyle name="20% - Accent1 2 2 6" xfId="1409" xr:uid="{00000000-0005-0000-0000-0000B2000000}"/>
    <cellStyle name="20% - Accent1 2 2 6 2" xfId="3393" xr:uid="{00000000-0005-0000-0000-0000B3000000}"/>
    <cellStyle name="20% - Accent1 2 2 6 2 2" xfId="18163" xr:uid="{00000000-0005-0000-0000-0000B4000000}"/>
    <cellStyle name="20% - Accent1 2 2 6 3" xfId="16218" xr:uid="{00000000-0005-0000-0000-0000B5000000}"/>
    <cellStyle name="20% - Accent1 2 2 7" xfId="3362" xr:uid="{00000000-0005-0000-0000-0000B6000000}"/>
    <cellStyle name="20% - Accent1 2 2 7 2" xfId="18132" xr:uid="{00000000-0005-0000-0000-0000B7000000}"/>
    <cellStyle name="20% - Accent1 2 2 8" xfId="11417" xr:uid="{00000000-0005-0000-0000-0000B8000000}"/>
    <cellStyle name="20% - Accent1 2 2 9" xfId="5813" xr:uid="{00000000-0005-0000-0000-0000B9000000}"/>
    <cellStyle name="20% - Accent1 2 3" xfId="1410" xr:uid="{00000000-0005-0000-0000-0000BA000000}"/>
    <cellStyle name="20% - Accent1 2 3 2" xfId="1411" xr:uid="{00000000-0005-0000-0000-0000BB000000}"/>
    <cellStyle name="20% - Accent1 2 3 2 2" xfId="1412" xr:uid="{00000000-0005-0000-0000-0000BC000000}"/>
    <cellStyle name="20% - Accent1 2 3 2 2 2" xfId="1413" xr:uid="{00000000-0005-0000-0000-0000BD000000}"/>
    <cellStyle name="20% - Accent1 2 3 2 2 2 2" xfId="1414" xr:uid="{00000000-0005-0000-0000-0000BE000000}"/>
    <cellStyle name="20% - Accent1 2 3 2 2 2 2 2" xfId="3398" xr:uid="{00000000-0005-0000-0000-0000BF000000}"/>
    <cellStyle name="20% - Accent1 2 3 2 2 2 2 2 2" xfId="18168" xr:uid="{00000000-0005-0000-0000-0000C0000000}"/>
    <cellStyle name="20% - Accent1 2 3 2 2 2 2 3" xfId="16223" xr:uid="{00000000-0005-0000-0000-0000C1000000}"/>
    <cellStyle name="20% - Accent1 2 3 2 2 2 3" xfId="3397" xr:uid="{00000000-0005-0000-0000-0000C2000000}"/>
    <cellStyle name="20% - Accent1 2 3 2 2 2 3 2" xfId="18167" xr:uid="{00000000-0005-0000-0000-0000C3000000}"/>
    <cellStyle name="20% - Accent1 2 3 2 2 2 4" xfId="16222" xr:uid="{00000000-0005-0000-0000-0000C4000000}"/>
    <cellStyle name="20% - Accent1 2 3 2 2 3" xfId="1415" xr:uid="{00000000-0005-0000-0000-0000C5000000}"/>
    <cellStyle name="20% - Accent1 2 3 2 2 3 2" xfId="3399" xr:uid="{00000000-0005-0000-0000-0000C6000000}"/>
    <cellStyle name="20% - Accent1 2 3 2 2 3 2 2" xfId="18169" xr:uid="{00000000-0005-0000-0000-0000C7000000}"/>
    <cellStyle name="20% - Accent1 2 3 2 2 3 3" xfId="16224" xr:uid="{00000000-0005-0000-0000-0000C8000000}"/>
    <cellStyle name="20% - Accent1 2 3 2 2 4" xfId="3396" xr:uid="{00000000-0005-0000-0000-0000C9000000}"/>
    <cellStyle name="20% - Accent1 2 3 2 2 4 2" xfId="18166" xr:uid="{00000000-0005-0000-0000-0000CA000000}"/>
    <cellStyle name="20% - Accent1 2 3 2 2 5" xfId="16221" xr:uid="{00000000-0005-0000-0000-0000CB000000}"/>
    <cellStyle name="20% - Accent1 2 3 2 3" xfId="1416" xr:uid="{00000000-0005-0000-0000-0000CC000000}"/>
    <cellStyle name="20% - Accent1 2 3 2 3 2" xfId="1417" xr:uid="{00000000-0005-0000-0000-0000CD000000}"/>
    <cellStyle name="20% - Accent1 2 3 2 3 2 2" xfId="3401" xr:uid="{00000000-0005-0000-0000-0000CE000000}"/>
    <cellStyle name="20% - Accent1 2 3 2 3 2 2 2" xfId="18171" xr:uid="{00000000-0005-0000-0000-0000CF000000}"/>
    <cellStyle name="20% - Accent1 2 3 2 3 2 3" xfId="16226" xr:uid="{00000000-0005-0000-0000-0000D0000000}"/>
    <cellStyle name="20% - Accent1 2 3 2 3 3" xfId="3400" xr:uid="{00000000-0005-0000-0000-0000D1000000}"/>
    <cellStyle name="20% - Accent1 2 3 2 3 3 2" xfId="18170" xr:uid="{00000000-0005-0000-0000-0000D2000000}"/>
    <cellStyle name="20% - Accent1 2 3 2 3 4" xfId="16225" xr:uid="{00000000-0005-0000-0000-0000D3000000}"/>
    <cellStyle name="20% - Accent1 2 3 2 4" xfId="1418" xr:uid="{00000000-0005-0000-0000-0000D4000000}"/>
    <cellStyle name="20% - Accent1 2 3 2 4 2" xfId="3402" xr:uid="{00000000-0005-0000-0000-0000D5000000}"/>
    <cellStyle name="20% - Accent1 2 3 2 4 2 2" xfId="18172" xr:uid="{00000000-0005-0000-0000-0000D6000000}"/>
    <cellStyle name="20% - Accent1 2 3 2 4 3" xfId="16227" xr:uid="{00000000-0005-0000-0000-0000D7000000}"/>
    <cellStyle name="20% - Accent1 2 3 2 5" xfId="3395" xr:uid="{00000000-0005-0000-0000-0000D8000000}"/>
    <cellStyle name="20% - Accent1 2 3 2 5 2" xfId="18165" xr:uid="{00000000-0005-0000-0000-0000D9000000}"/>
    <cellStyle name="20% - Accent1 2 3 2 6" xfId="14659" xr:uid="{00000000-0005-0000-0000-0000DA000000}"/>
    <cellStyle name="20% - Accent1 2 3 2 7" xfId="8546" xr:uid="{00000000-0005-0000-0000-0000DB000000}"/>
    <cellStyle name="20% - Accent1 2 3 2 8" xfId="16220" xr:uid="{00000000-0005-0000-0000-0000DC000000}"/>
    <cellStyle name="20% - Accent1 2 3 3" xfId="1419" xr:uid="{00000000-0005-0000-0000-0000DD000000}"/>
    <cellStyle name="20% - Accent1 2 3 3 2" xfId="1420" xr:uid="{00000000-0005-0000-0000-0000DE000000}"/>
    <cellStyle name="20% - Accent1 2 3 3 2 2" xfId="1421" xr:uid="{00000000-0005-0000-0000-0000DF000000}"/>
    <cellStyle name="20% - Accent1 2 3 3 2 2 2" xfId="3405" xr:uid="{00000000-0005-0000-0000-0000E0000000}"/>
    <cellStyle name="20% - Accent1 2 3 3 2 2 2 2" xfId="18175" xr:uid="{00000000-0005-0000-0000-0000E1000000}"/>
    <cellStyle name="20% - Accent1 2 3 3 2 2 3" xfId="16230" xr:uid="{00000000-0005-0000-0000-0000E2000000}"/>
    <cellStyle name="20% - Accent1 2 3 3 2 3" xfId="3404" xr:uid="{00000000-0005-0000-0000-0000E3000000}"/>
    <cellStyle name="20% - Accent1 2 3 3 2 3 2" xfId="18174" xr:uid="{00000000-0005-0000-0000-0000E4000000}"/>
    <cellStyle name="20% - Accent1 2 3 3 2 4" xfId="16229" xr:uid="{00000000-0005-0000-0000-0000E5000000}"/>
    <cellStyle name="20% - Accent1 2 3 3 3" xfId="1422" xr:uid="{00000000-0005-0000-0000-0000E6000000}"/>
    <cellStyle name="20% - Accent1 2 3 3 3 2" xfId="3406" xr:uid="{00000000-0005-0000-0000-0000E7000000}"/>
    <cellStyle name="20% - Accent1 2 3 3 3 2 2" xfId="18176" xr:uid="{00000000-0005-0000-0000-0000E8000000}"/>
    <cellStyle name="20% - Accent1 2 3 3 3 3" xfId="16231" xr:uid="{00000000-0005-0000-0000-0000E9000000}"/>
    <cellStyle name="20% - Accent1 2 3 3 4" xfId="3403" xr:uid="{00000000-0005-0000-0000-0000EA000000}"/>
    <cellStyle name="20% - Accent1 2 3 3 4 2" xfId="18173" xr:uid="{00000000-0005-0000-0000-0000EB000000}"/>
    <cellStyle name="20% - Accent1 2 3 3 5" xfId="16228" xr:uid="{00000000-0005-0000-0000-0000EC000000}"/>
    <cellStyle name="20% - Accent1 2 3 4" xfId="1423" xr:uid="{00000000-0005-0000-0000-0000ED000000}"/>
    <cellStyle name="20% - Accent1 2 3 4 2" xfId="1424" xr:uid="{00000000-0005-0000-0000-0000EE000000}"/>
    <cellStyle name="20% - Accent1 2 3 4 2 2" xfId="3408" xr:uid="{00000000-0005-0000-0000-0000EF000000}"/>
    <cellStyle name="20% - Accent1 2 3 4 2 2 2" xfId="18178" xr:uid="{00000000-0005-0000-0000-0000F0000000}"/>
    <cellStyle name="20% - Accent1 2 3 4 2 3" xfId="16233" xr:uid="{00000000-0005-0000-0000-0000F1000000}"/>
    <cellStyle name="20% - Accent1 2 3 4 3" xfId="3407" xr:uid="{00000000-0005-0000-0000-0000F2000000}"/>
    <cellStyle name="20% - Accent1 2 3 4 3 2" xfId="18177" xr:uid="{00000000-0005-0000-0000-0000F3000000}"/>
    <cellStyle name="20% - Accent1 2 3 4 4" xfId="16232" xr:uid="{00000000-0005-0000-0000-0000F4000000}"/>
    <cellStyle name="20% - Accent1 2 3 5" xfId="1425" xr:uid="{00000000-0005-0000-0000-0000F5000000}"/>
    <cellStyle name="20% - Accent1 2 3 5 2" xfId="3409" xr:uid="{00000000-0005-0000-0000-0000F6000000}"/>
    <cellStyle name="20% - Accent1 2 3 5 2 2" xfId="18179" xr:uid="{00000000-0005-0000-0000-0000F7000000}"/>
    <cellStyle name="20% - Accent1 2 3 5 3" xfId="16234" xr:uid="{00000000-0005-0000-0000-0000F8000000}"/>
    <cellStyle name="20% - Accent1 2 3 6" xfId="3394" xr:uid="{00000000-0005-0000-0000-0000F9000000}"/>
    <cellStyle name="20% - Accent1 2 3 6 2" xfId="18164" xr:uid="{00000000-0005-0000-0000-0000FA000000}"/>
    <cellStyle name="20% - Accent1 2 3 7" xfId="15464" xr:uid="{00000000-0005-0000-0000-0000FB000000}"/>
    <cellStyle name="20% - Accent1 2 3 8" xfId="9165" xr:uid="{00000000-0005-0000-0000-0000FC000000}"/>
    <cellStyle name="20% - Accent1 2 3 9" xfId="16219" xr:uid="{00000000-0005-0000-0000-0000FD000000}"/>
    <cellStyle name="20% - Accent1 2 4" xfId="1426" xr:uid="{00000000-0005-0000-0000-0000FE000000}"/>
    <cellStyle name="20% - Accent1 2 4 2" xfId="1427" xr:uid="{00000000-0005-0000-0000-0000FF000000}"/>
    <cellStyle name="20% - Accent1 2 4 2 2" xfId="1428" xr:uid="{00000000-0005-0000-0000-000000010000}"/>
    <cellStyle name="20% - Accent1 2 4 2 2 2" xfId="1429" xr:uid="{00000000-0005-0000-0000-000001010000}"/>
    <cellStyle name="20% - Accent1 2 4 2 2 2 2" xfId="3413" xr:uid="{00000000-0005-0000-0000-000002010000}"/>
    <cellStyle name="20% - Accent1 2 4 2 2 2 2 2" xfId="18183" xr:uid="{00000000-0005-0000-0000-000003010000}"/>
    <cellStyle name="20% - Accent1 2 4 2 2 2 3" xfId="16238" xr:uid="{00000000-0005-0000-0000-000004010000}"/>
    <cellStyle name="20% - Accent1 2 4 2 2 3" xfId="3412" xr:uid="{00000000-0005-0000-0000-000005010000}"/>
    <cellStyle name="20% - Accent1 2 4 2 2 3 2" xfId="18182" xr:uid="{00000000-0005-0000-0000-000006010000}"/>
    <cellStyle name="20% - Accent1 2 4 2 2 4" xfId="16237" xr:uid="{00000000-0005-0000-0000-000007010000}"/>
    <cellStyle name="20% - Accent1 2 4 2 3" xfId="1430" xr:uid="{00000000-0005-0000-0000-000008010000}"/>
    <cellStyle name="20% - Accent1 2 4 2 3 2" xfId="3414" xr:uid="{00000000-0005-0000-0000-000009010000}"/>
    <cellStyle name="20% - Accent1 2 4 2 3 2 2" xfId="18184" xr:uid="{00000000-0005-0000-0000-00000A010000}"/>
    <cellStyle name="20% - Accent1 2 4 2 3 3" xfId="16239" xr:uid="{00000000-0005-0000-0000-00000B010000}"/>
    <cellStyle name="20% - Accent1 2 4 2 4" xfId="3411" xr:uid="{00000000-0005-0000-0000-00000C010000}"/>
    <cellStyle name="20% - Accent1 2 4 2 4 2" xfId="18181" xr:uid="{00000000-0005-0000-0000-00000D010000}"/>
    <cellStyle name="20% - Accent1 2 4 2 5" xfId="16236" xr:uid="{00000000-0005-0000-0000-00000E010000}"/>
    <cellStyle name="20% - Accent1 2 4 3" xfId="1431" xr:uid="{00000000-0005-0000-0000-00000F010000}"/>
    <cellStyle name="20% - Accent1 2 4 3 2" xfId="1432" xr:uid="{00000000-0005-0000-0000-000010010000}"/>
    <cellStyle name="20% - Accent1 2 4 3 2 2" xfId="3416" xr:uid="{00000000-0005-0000-0000-000011010000}"/>
    <cellStyle name="20% - Accent1 2 4 3 2 2 2" xfId="18186" xr:uid="{00000000-0005-0000-0000-000012010000}"/>
    <cellStyle name="20% - Accent1 2 4 3 2 3" xfId="16241" xr:uid="{00000000-0005-0000-0000-000013010000}"/>
    <cellStyle name="20% - Accent1 2 4 3 3" xfId="3415" xr:uid="{00000000-0005-0000-0000-000014010000}"/>
    <cellStyle name="20% - Accent1 2 4 3 3 2" xfId="18185" xr:uid="{00000000-0005-0000-0000-000015010000}"/>
    <cellStyle name="20% - Accent1 2 4 3 4" xfId="16240" xr:uid="{00000000-0005-0000-0000-000016010000}"/>
    <cellStyle name="20% - Accent1 2 4 4" xfId="1433" xr:uid="{00000000-0005-0000-0000-000017010000}"/>
    <cellStyle name="20% - Accent1 2 4 4 2" xfId="3417" xr:uid="{00000000-0005-0000-0000-000018010000}"/>
    <cellStyle name="20% - Accent1 2 4 4 2 2" xfId="18187" xr:uid="{00000000-0005-0000-0000-000019010000}"/>
    <cellStyle name="20% - Accent1 2 4 4 3" xfId="16242" xr:uid="{00000000-0005-0000-0000-00001A010000}"/>
    <cellStyle name="20% - Accent1 2 4 5" xfId="3410" xr:uid="{00000000-0005-0000-0000-00001B010000}"/>
    <cellStyle name="20% - Accent1 2 4 5 2" xfId="18180" xr:uid="{00000000-0005-0000-0000-00001C010000}"/>
    <cellStyle name="20% - Accent1 2 4 6" xfId="16235" xr:uid="{00000000-0005-0000-0000-00001D010000}"/>
    <cellStyle name="20% - Accent1 2 5" xfId="1434" xr:uid="{00000000-0005-0000-0000-00001E010000}"/>
    <cellStyle name="20% - Accent1 2 5 2" xfId="1435" xr:uid="{00000000-0005-0000-0000-00001F010000}"/>
    <cellStyle name="20% - Accent1 2 5 2 2" xfId="1436" xr:uid="{00000000-0005-0000-0000-000020010000}"/>
    <cellStyle name="20% - Accent1 2 5 2 2 2" xfId="3420" xr:uid="{00000000-0005-0000-0000-000021010000}"/>
    <cellStyle name="20% - Accent1 2 5 2 2 2 2" xfId="18190" xr:uid="{00000000-0005-0000-0000-000022010000}"/>
    <cellStyle name="20% - Accent1 2 5 2 2 3" xfId="16245" xr:uid="{00000000-0005-0000-0000-000023010000}"/>
    <cellStyle name="20% - Accent1 2 5 2 3" xfId="3419" xr:uid="{00000000-0005-0000-0000-000024010000}"/>
    <cellStyle name="20% - Accent1 2 5 2 3 2" xfId="18189" xr:uid="{00000000-0005-0000-0000-000025010000}"/>
    <cellStyle name="20% - Accent1 2 5 2 4" xfId="16244" xr:uid="{00000000-0005-0000-0000-000026010000}"/>
    <cellStyle name="20% - Accent1 2 5 3" xfId="1437" xr:uid="{00000000-0005-0000-0000-000027010000}"/>
    <cellStyle name="20% - Accent1 2 5 3 2" xfId="3421" xr:uid="{00000000-0005-0000-0000-000028010000}"/>
    <cellStyle name="20% - Accent1 2 5 3 2 2" xfId="18191" xr:uid="{00000000-0005-0000-0000-000029010000}"/>
    <cellStyle name="20% - Accent1 2 5 3 3" xfId="16246" xr:uid="{00000000-0005-0000-0000-00002A010000}"/>
    <cellStyle name="20% - Accent1 2 5 4" xfId="3418" xr:uid="{00000000-0005-0000-0000-00002B010000}"/>
    <cellStyle name="20% - Accent1 2 5 4 2" xfId="18188" xr:uid="{00000000-0005-0000-0000-00002C010000}"/>
    <cellStyle name="20% - Accent1 2 5 5" xfId="16243" xr:uid="{00000000-0005-0000-0000-00002D010000}"/>
    <cellStyle name="20% - Accent1 2 6" xfId="1438" xr:uid="{00000000-0005-0000-0000-00002E010000}"/>
    <cellStyle name="20% - Accent1 2 6 2" xfId="1439" xr:uid="{00000000-0005-0000-0000-00002F010000}"/>
    <cellStyle name="20% - Accent1 2 6 2 2" xfId="3423" xr:uid="{00000000-0005-0000-0000-000030010000}"/>
    <cellStyle name="20% - Accent1 2 6 2 2 2" xfId="18193" xr:uid="{00000000-0005-0000-0000-000031010000}"/>
    <cellStyle name="20% - Accent1 2 6 2 3" xfId="16248" xr:uid="{00000000-0005-0000-0000-000032010000}"/>
    <cellStyle name="20% - Accent1 2 6 3" xfId="3422" xr:uid="{00000000-0005-0000-0000-000033010000}"/>
    <cellStyle name="20% - Accent1 2 6 3 2" xfId="18192" xr:uid="{00000000-0005-0000-0000-000034010000}"/>
    <cellStyle name="20% - Accent1 2 6 4" xfId="16247" xr:uid="{00000000-0005-0000-0000-000035010000}"/>
    <cellStyle name="20% - Accent1 2 7" xfId="1440" xr:uid="{00000000-0005-0000-0000-000036010000}"/>
    <cellStyle name="20% - Accent1 2 7 2" xfId="3424" xr:uid="{00000000-0005-0000-0000-000037010000}"/>
    <cellStyle name="20% - Accent1 2 7 2 2" xfId="18194" xr:uid="{00000000-0005-0000-0000-000038010000}"/>
    <cellStyle name="20% - Accent1 2 7 3" xfId="16249" xr:uid="{00000000-0005-0000-0000-000039010000}"/>
    <cellStyle name="20% - Accent1 2 8" xfId="3361" xr:uid="{00000000-0005-0000-0000-00003A010000}"/>
    <cellStyle name="20% - Accent1 2 8 2" xfId="18131" xr:uid="{00000000-0005-0000-0000-00003B010000}"/>
    <cellStyle name="20% - Accent1 2 9" xfId="1377" xr:uid="{00000000-0005-0000-0000-00003C010000}"/>
    <cellStyle name="20% - Accent1 2 9 2" xfId="16186" xr:uid="{00000000-0005-0000-0000-00003D010000}"/>
    <cellStyle name="20% - Accent1 3" xfId="506" xr:uid="{00000000-0005-0000-0000-00003E010000}"/>
    <cellStyle name="20% - Accent1 3 2" xfId="8096" xr:uid="{00000000-0005-0000-0000-00003F010000}"/>
    <cellStyle name="20% - Accent1 3 3" xfId="8466" xr:uid="{00000000-0005-0000-0000-000040010000}"/>
    <cellStyle name="20% - Accent1 3 3 2" xfId="9270" xr:uid="{00000000-0005-0000-0000-000041010000}"/>
    <cellStyle name="20% - Accent1 3 4" xfId="5814" xr:uid="{00000000-0005-0000-0000-000042010000}"/>
    <cellStyle name="20% - Accent1 4" xfId="507" xr:uid="{00000000-0005-0000-0000-000043010000}"/>
    <cellStyle name="20% - Accent1 4 2" xfId="5815" xr:uid="{00000000-0005-0000-0000-000044010000}"/>
    <cellStyle name="20% - Accent1 4 3" xfId="6575" xr:uid="{00000000-0005-0000-0000-000045010000}"/>
    <cellStyle name="20% - Accent1 4 3 2" xfId="8548" xr:uid="{00000000-0005-0000-0000-000046010000}"/>
    <cellStyle name="20% - Accent1 4 4" xfId="8097" xr:uid="{00000000-0005-0000-0000-000047010000}"/>
    <cellStyle name="20% - Accent1 5" xfId="508" xr:uid="{00000000-0005-0000-0000-000048010000}"/>
    <cellStyle name="20% - Accent1 5 2" xfId="6209" xr:uid="{00000000-0005-0000-0000-000049010000}"/>
    <cellStyle name="20% - Accent1 5 3" xfId="7304" xr:uid="{00000000-0005-0000-0000-00004A010000}"/>
    <cellStyle name="20% - Accent1 5 3 2" xfId="6660" xr:uid="{00000000-0005-0000-0000-00004B010000}"/>
    <cellStyle name="20% - Accent1 5 4" xfId="8099" xr:uid="{00000000-0005-0000-0000-00004C010000}"/>
    <cellStyle name="20% - Accent1 6" xfId="509" xr:uid="{00000000-0005-0000-0000-00004D010000}"/>
    <cellStyle name="20% - Accent1 6 2" xfId="5817" xr:uid="{00000000-0005-0000-0000-00004E010000}"/>
    <cellStyle name="20% - Accent1 6 3" xfId="9167" xr:uid="{00000000-0005-0000-0000-00004F010000}"/>
    <cellStyle name="20% - Accent1 6 3 2" xfId="9269" xr:uid="{00000000-0005-0000-0000-000050010000}"/>
    <cellStyle name="20% - Accent1 6 4" xfId="5816" xr:uid="{00000000-0005-0000-0000-000051010000}"/>
    <cellStyle name="20% - Accent1 7" xfId="510" xr:uid="{00000000-0005-0000-0000-000052010000}"/>
    <cellStyle name="20% - Accent1 7 2" xfId="6213" xr:uid="{00000000-0005-0000-0000-000053010000}"/>
    <cellStyle name="20% - Accent1 7 3" xfId="9154" xr:uid="{00000000-0005-0000-0000-000054010000}"/>
    <cellStyle name="20% - Accent1 7 3 2" xfId="7404" xr:uid="{00000000-0005-0000-0000-000055010000}"/>
    <cellStyle name="20% - Accent1 7 4" xfId="5818" xr:uid="{00000000-0005-0000-0000-000056010000}"/>
    <cellStyle name="20% - Accent1 8" xfId="511" xr:uid="{00000000-0005-0000-0000-000057010000}"/>
    <cellStyle name="20% - Accent1 8 2" xfId="5819" xr:uid="{00000000-0005-0000-0000-000058010000}"/>
    <cellStyle name="20% - Accent1 8 3" xfId="8470" xr:uid="{00000000-0005-0000-0000-000059010000}"/>
    <cellStyle name="20% - Accent1 8 3 2" xfId="6663" xr:uid="{00000000-0005-0000-0000-00005A010000}"/>
    <cellStyle name="20% - Accent1 8 4" xfId="6210" xr:uid="{00000000-0005-0000-0000-00005B010000}"/>
    <cellStyle name="20% - Accent1 9" xfId="512" xr:uid="{00000000-0005-0000-0000-00005C010000}"/>
    <cellStyle name="20% - Accent1 9 2" xfId="6211" xr:uid="{00000000-0005-0000-0000-00005D010000}"/>
    <cellStyle name="20% - Accent1 9 3" xfId="6576" xr:uid="{00000000-0005-0000-0000-00005E010000}"/>
    <cellStyle name="20% - Accent1 9 3 2" xfId="8541" xr:uid="{00000000-0005-0000-0000-00005F010000}"/>
    <cellStyle name="20% - Accent1 9 4" xfId="8101" xr:uid="{00000000-0005-0000-0000-000060010000}"/>
    <cellStyle name="20% - Accent1_Копия Книга1" xfId="10487" xr:uid="{00000000-0005-0000-0000-000061010000}"/>
    <cellStyle name="20% - Accent2" xfId="51" xr:uid="{00000000-0005-0000-0000-000062010000}"/>
    <cellStyle name="20% - Accent2 10" xfId="514" xr:uid="{00000000-0005-0000-0000-000063010000}"/>
    <cellStyle name="20% - Accent2 10 2" xfId="5821" xr:uid="{00000000-0005-0000-0000-000064010000}"/>
    <cellStyle name="20% - Accent2 10 3" xfId="6578" xr:uid="{00000000-0005-0000-0000-000065010000}"/>
    <cellStyle name="20% - Accent2 10 3 2" xfId="9271" xr:uid="{00000000-0005-0000-0000-000066010000}"/>
    <cellStyle name="20% - Accent2 10 4" xfId="5820" xr:uid="{00000000-0005-0000-0000-000067010000}"/>
    <cellStyle name="20% - Accent2 11" xfId="513" xr:uid="{00000000-0005-0000-0000-000068010000}"/>
    <cellStyle name="20% - Accent2 11 2" xfId="15805" xr:uid="{00000000-0005-0000-0000-000069010000}"/>
    <cellStyle name="20% - Accent2 12" xfId="14833" xr:uid="{00000000-0005-0000-0000-00006A010000}"/>
    <cellStyle name="20% - Accent2 13" xfId="9681" xr:uid="{00000000-0005-0000-0000-00006B010000}"/>
    <cellStyle name="20% - Accent2 2" xfId="515" xr:uid="{00000000-0005-0000-0000-00006C010000}"/>
    <cellStyle name="20% - Accent2 2 10" xfId="12161" xr:uid="{00000000-0005-0000-0000-00006D010000}"/>
    <cellStyle name="20% - Accent2 2 11" xfId="8091" xr:uid="{00000000-0005-0000-0000-00006E010000}"/>
    <cellStyle name="20% - Accent2 2 2" xfId="1442" xr:uid="{00000000-0005-0000-0000-00006F010000}"/>
    <cellStyle name="20% - Accent2 2 2 10" xfId="16251" xr:uid="{00000000-0005-0000-0000-000070010000}"/>
    <cellStyle name="20% - Accent2 2 2 2" xfId="1443" xr:uid="{00000000-0005-0000-0000-000071010000}"/>
    <cellStyle name="20% - Accent2 2 2 2 2" xfId="1444" xr:uid="{00000000-0005-0000-0000-000072010000}"/>
    <cellStyle name="20% - Accent2 2 2 2 2 2" xfId="1445" xr:uid="{00000000-0005-0000-0000-000073010000}"/>
    <cellStyle name="20% - Accent2 2 2 2 2 2 2" xfId="1446" xr:uid="{00000000-0005-0000-0000-000074010000}"/>
    <cellStyle name="20% - Accent2 2 2 2 2 2 2 2" xfId="1447" xr:uid="{00000000-0005-0000-0000-000075010000}"/>
    <cellStyle name="20% - Accent2 2 2 2 2 2 2 2 2" xfId="3431" xr:uid="{00000000-0005-0000-0000-000076010000}"/>
    <cellStyle name="20% - Accent2 2 2 2 2 2 2 2 2 2" xfId="18201" xr:uid="{00000000-0005-0000-0000-000077010000}"/>
    <cellStyle name="20% - Accent2 2 2 2 2 2 2 2 3" xfId="16256" xr:uid="{00000000-0005-0000-0000-000078010000}"/>
    <cellStyle name="20% - Accent2 2 2 2 2 2 2 3" xfId="3430" xr:uid="{00000000-0005-0000-0000-000079010000}"/>
    <cellStyle name="20% - Accent2 2 2 2 2 2 2 3 2" xfId="18200" xr:uid="{00000000-0005-0000-0000-00007A010000}"/>
    <cellStyle name="20% - Accent2 2 2 2 2 2 2 4" xfId="16255" xr:uid="{00000000-0005-0000-0000-00007B010000}"/>
    <cellStyle name="20% - Accent2 2 2 2 2 2 3" xfId="1448" xr:uid="{00000000-0005-0000-0000-00007C010000}"/>
    <cellStyle name="20% - Accent2 2 2 2 2 2 3 2" xfId="3432" xr:uid="{00000000-0005-0000-0000-00007D010000}"/>
    <cellStyle name="20% - Accent2 2 2 2 2 2 3 2 2" xfId="18202" xr:uid="{00000000-0005-0000-0000-00007E010000}"/>
    <cellStyle name="20% - Accent2 2 2 2 2 2 3 3" xfId="16257" xr:uid="{00000000-0005-0000-0000-00007F010000}"/>
    <cellStyle name="20% - Accent2 2 2 2 2 2 4" xfId="3429" xr:uid="{00000000-0005-0000-0000-000080010000}"/>
    <cellStyle name="20% - Accent2 2 2 2 2 2 4 2" xfId="18199" xr:uid="{00000000-0005-0000-0000-000081010000}"/>
    <cellStyle name="20% - Accent2 2 2 2 2 2 5" xfId="16254" xr:uid="{00000000-0005-0000-0000-000082010000}"/>
    <cellStyle name="20% - Accent2 2 2 2 2 3" xfId="1449" xr:uid="{00000000-0005-0000-0000-000083010000}"/>
    <cellStyle name="20% - Accent2 2 2 2 2 3 2" xfId="1450" xr:uid="{00000000-0005-0000-0000-000084010000}"/>
    <cellStyle name="20% - Accent2 2 2 2 2 3 2 2" xfId="3434" xr:uid="{00000000-0005-0000-0000-000085010000}"/>
    <cellStyle name="20% - Accent2 2 2 2 2 3 2 2 2" xfId="18204" xr:uid="{00000000-0005-0000-0000-000086010000}"/>
    <cellStyle name="20% - Accent2 2 2 2 2 3 2 3" xfId="16259" xr:uid="{00000000-0005-0000-0000-000087010000}"/>
    <cellStyle name="20% - Accent2 2 2 2 2 3 3" xfId="3433" xr:uid="{00000000-0005-0000-0000-000088010000}"/>
    <cellStyle name="20% - Accent2 2 2 2 2 3 3 2" xfId="18203" xr:uid="{00000000-0005-0000-0000-000089010000}"/>
    <cellStyle name="20% - Accent2 2 2 2 2 3 4" xfId="16258" xr:uid="{00000000-0005-0000-0000-00008A010000}"/>
    <cellStyle name="20% - Accent2 2 2 2 2 4" xfId="1451" xr:uid="{00000000-0005-0000-0000-00008B010000}"/>
    <cellStyle name="20% - Accent2 2 2 2 2 4 2" xfId="3435" xr:uid="{00000000-0005-0000-0000-00008C010000}"/>
    <cellStyle name="20% - Accent2 2 2 2 2 4 2 2" xfId="18205" xr:uid="{00000000-0005-0000-0000-00008D010000}"/>
    <cellStyle name="20% - Accent2 2 2 2 2 4 3" xfId="16260" xr:uid="{00000000-0005-0000-0000-00008E010000}"/>
    <cellStyle name="20% - Accent2 2 2 2 2 5" xfId="3428" xr:uid="{00000000-0005-0000-0000-00008F010000}"/>
    <cellStyle name="20% - Accent2 2 2 2 2 5 2" xfId="18198" xr:uid="{00000000-0005-0000-0000-000090010000}"/>
    <cellStyle name="20% - Accent2 2 2 2 2 6" xfId="16253" xr:uid="{00000000-0005-0000-0000-000091010000}"/>
    <cellStyle name="20% - Accent2 2 2 2 3" xfId="1452" xr:uid="{00000000-0005-0000-0000-000092010000}"/>
    <cellStyle name="20% - Accent2 2 2 2 3 2" xfId="1453" xr:uid="{00000000-0005-0000-0000-000093010000}"/>
    <cellStyle name="20% - Accent2 2 2 2 3 2 2" xfId="1454" xr:uid="{00000000-0005-0000-0000-000094010000}"/>
    <cellStyle name="20% - Accent2 2 2 2 3 2 2 2" xfId="3438" xr:uid="{00000000-0005-0000-0000-000095010000}"/>
    <cellStyle name="20% - Accent2 2 2 2 3 2 2 2 2" xfId="18208" xr:uid="{00000000-0005-0000-0000-000096010000}"/>
    <cellStyle name="20% - Accent2 2 2 2 3 2 2 3" xfId="16263" xr:uid="{00000000-0005-0000-0000-000097010000}"/>
    <cellStyle name="20% - Accent2 2 2 2 3 2 3" xfId="3437" xr:uid="{00000000-0005-0000-0000-000098010000}"/>
    <cellStyle name="20% - Accent2 2 2 2 3 2 3 2" xfId="18207" xr:uid="{00000000-0005-0000-0000-000099010000}"/>
    <cellStyle name="20% - Accent2 2 2 2 3 2 4" xfId="16262" xr:uid="{00000000-0005-0000-0000-00009A010000}"/>
    <cellStyle name="20% - Accent2 2 2 2 3 3" xfId="1455" xr:uid="{00000000-0005-0000-0000-00009B010000}"/>
    <cellStyle name="20% - Accent2 2 2 2 3 3 2" xfId="3439" xr:uid="{00000000-0005-0000-0000-00009C010000}"/>
    <cellStyle name="20% - Accent2 2 2 2 3 3 2 2" xfId="18209" xr:uid="{00000000-0005-0000-0000-00009D010000}"/>
    <cellStyle name="20% - Accent2 2 2 2 3 3 3" xfId="16264" xr:uid="{00000000-0005-0000-0000-00009E010000}"/>
    <cellStyle name="20% - Accent2 2 2 2 3 4" xfId="3436" xr:uid="{00000000-0005-0000-0000-00009F010000}"/>
    <cellStyle name="20% - Accent2 2 2 2 3 4 2" xfId="18206" xr:uid="{00000000-0005-0000-0000-0000A0010000}"/>
    <cellStyle name="20% - Accent2 2 2 2 3 5" xfId="16261" xr:uid="{00000000-0005-0000-0000-0000A1010000}"/>
    <cellStyle name="20% - Accent2 2 2 2 4" xfId="1456" xr:uid="{00000000-0005-0000-0000-0000A2010000}"/>
    <cellStyle name="20% - Accent2 2 2 2 4 2" xfId="1457" xr:uid="{00000000-0005-0000-0000-0000A3010000}"/>
    <cellStyle name="20% - Accent2 2 2 2 4 2 2" xfId="3441" xr:uid="{00000000-0005-0000-0000-0000A4010000}"/>
    <cellStyle name="20% - Accent2 2 2 2 4 2 2 2" xfId="18211" xr:uid="{00000000-0005-0000-0000-0000A5010000}"/>
    <cellStyle name="20% - Accent2 2 2 2 4 2 3" xfId="16266" xr:uid="{00000000-0005-0000-0000-0000A6010000}"/>
    <cellStyle name="20% - Accent2 2 2 2 4 3" xfId="3440" xr:uid="{00000000-0005-0000-0000-0000A7010000}"/>
    <cellStyle name="20% - Accent2 2 2 2 4 3 2" xfId="18210" xr:uid="{00000000-0005-0000-0000-0000A8010000}"/>
    <cellStyle name="20% - Accent2 2 2 2 4 4" xfId="16265" xr:uid="{00000000-0005-0000-0000-0000A9010000}"/>
    <cellStyle name="20% - Accent2 2 2 2 5" xfId="1458" xr:uid="{00000000-0005-0000-0000-0000AA010000}"/>
    <cellStyle name="20% - Accent2 2 2 2 5 2" xfId="3442" xr:uid="{00000000-0005-0000-0000-0000AB010000}"/>
    <cellStyle name="20% - Accent2 2 2 2 5 2 2" xfId="18212" xr:uid="{00000000-0005-0000-0000-0000AC010000}"/>
    <cellStyle name="20% - Accent2 2 2 2 5 3" xfId="16267" xr:uid="{00000000-0005-0000-0000-0000AD010000}"/>
    <cellStyle name="20% - Accent2 2 2 2 6" xfId="3427" xr:uid="{00000000-0005-0000-0000-0000AE010000}"/>
    <cellStyle name="20% - Accent2 2 2 2 6 2" xfId="18197" xr:uid="{00000000-0005-0000-0000-0000AF010000}"/>
    <cellStyle name="20% - Accent2 2 2 2 7" xfId="16252" xr:uid="{00000000-0005-0000-0000-0000B0010000}"/>
    <cellStyle name="20% - Accent2 2 2 3" xfId="1459" xr:uid="{00000000-0005-0000-0000-0000B1010000}"/>
    <cellStyle name="20% - Accent2 2 2 3 2" xfId="1460" xr:uid="{00000000-0005-0000-0000-0000B2010000}"/>
    <cellStyle name="20% - Accent2 2 2 3 2 2" xfId="1461" xr:uid="{00000000-0005-0000-0000-0000B3010000}"/>
    <cellStyle name="20% - Accent2 2 2 3 2 2 2" xfId="1462" xr:uid="{00000000-0005-0000-0000-0000B4010000}"/>
    <cellStyle name="20% - Accent2 2 2 3 2 2 2 2" xfId="3446" xr:uid="{00000000-0005-0000-0000-0000B5010000}"/>
    <cellStyle name="20% - Accent2 2 2 3 2 2 2 2 2" xfId="18216" xr:uid="{00000000-0005-0000-0000-0000B6010000}"/>
    <cellStyle name="20% - Accent2 2 2 3 2 2 2 3" xfId="16271" xr:uid="{00000000-0005-0000-0000-0000B7010000}"/>
    <cellStyle name="20% - Accent2 2 2 3 2 2 3" xfId="3445" xr:uid="{00000000-0005-0000-0000-0000B8010000}"/>
    <cellStyle name="20% - Accent2 2 2 3 2 2 3 2" xfId="18215" xr:uid="{00000000-0005-0000-0000-0000B9010000}"/>
    <cellStyle name="20% - Accent2 2 2 3 2 2 4" xfId="16270" xr:uid="{00000000-0005-0000-0000-0000BA010000}"/>
    <cellStyle name="20% - Accent2 2 2 3 2 3" xfId="1463" xr:uid="{00000000-0005-0000-0000-0000BB010000}"/>
    <cellStyle name="20% - Accent2 2 2 3 2 3 2" xfId="3447" xr:uid="{00000000-0005-0000-0000-0000BC010000}"/>
    <cellStyle name="20% - Accent2 2 2 3 2 3 2 2" xfId="18217" xr:uid="{00000000-0005-0000-0000-0000BD010000}"/>
    <cellStyle name="20% - Accent2 2 2 3 2 3 3" xfId="16272" xr:uid="{00000000-0005-0000-0000-0000BE010000}"/>
    <cellStyle name="20% - Accent2 2 2 3 2 4" xfId="3444" xr:uid="{00000000-0005-0000-0000-0000BF010000}"/>
    <cellStyle name="20% - Accent2 2 2 3 2 4 2" xfId="18214" xr:uid="{00000000-0005-0000-0000-0000C0010000}"/>
    <cellStyle name="20% - Accent2 2 2 3 2 5" xfId="16269" xr:uid="{00000000-0005-0000-0000-0000C1010000}"/>
    <cellStyle name="20% - Accent2 2 2 3 3" xfId="1464" xr:uid="{00000000-0005-0000-0000-0000C2010000}"/>
    <cellStyle name="20% - Accent2 2 2 3 3 2" xfId="1465" xr:uid="{00000000-0005-0000-0000-0000C3010000}"/>
    <cellStyle name="20% - Accent2 2 2 3 3 2 2" xfId="3449" xr:uid="{00000000-0005-0000-0000-0000C4010000}"/>
    <cellStyle name="20% - Accent2 2 2 3 3 2 2 2" xfId="18219" xr:uid="{00000000-0005-0000-0000-0000C5010000}"/>
    <cellStyle name="20% - Accent2 2 2 3 3 2 3" xfId="16274" xr:uid="{00000000-0005-0000-0000-0000C6010000}"/>
    <cellStyle name="20% - Accent2 2 2 3 3 3" xfId="3448" xr:uid="{00000000-0005-0000-0000-0000C7010000}"/>
    <cellStyle name="20% - Accent2 2 2 3 3 3 2" xfId="18218" xr:uid="{00000000-0005-0000-0000-0000C8010000}"/>
    <cellStyle name="20% - Accent2 2 2 3 3 4" xfId="16273" xr:uid="{00000000-0005-0000-0000-0000C9010000}"/>
    <cellStyle name="20% - Accent2 2 2 3 4" xfId="1466" xr:uid="{00000000-0005-0000-0000-0000CA010000}"/>
    <cellStyle name="20% - Accent2 2 2 3 4 2" xfId="3450" xr:uid="{00000000-0005-0000-0000-0000CB010000}"/>
    <cellStyle name="20% - Accent2 2 2 3 4 2 2" xfId="18220" xr:uid="{00000000-0005-0000-0000-0000CC010000}"/>
    <cellStyle name="20% - Accent2 2 2 3 4 3" xfId="16275" xr:uid="{00000000-0005-0000-0000-0000CD010000}"/>
    <cellStyle name="20% - Accent2 2 2 3 5" xfId="3443" xr:uid="{00000000-0005-0000-0000-0000CE010000}"/>
    <cellStyle name="20% - Accent2 2 2 3 5 2" xfId="18213" xr:uid="{00000000-0005-0000-0000-0000CF010000}"/>
    <cellStyle name="20% - Accent2 2 2 3 6" xfId="16268" xr:uid="{00000000-0005-0000-0000-0000D0010000}"/>
    <cellStyle name="20% - Accent2 2 2 4" xfId="1467" xr:uid="{00000000-0005-0000-0000-0000D1010000}"/>
    <cellStyle name="20% - Accent2 2 2 4 2" xfId="1468" xr:uid="{00000000-0005-0000-0000-0000D2010000}"/>
    <cellStyle name="20% - Accent2 2 2 4 2 2" xfId="1469" xr:uid="{00000000-0005-0000-0000-0000D3010000}"/>
    <cellStyle name="20% - Accent2 2 2 4 2 2 2" xfId="3453" xr:uid="{00000000-0005-0000-0000-0000D4010000}"/>
    <cellStyle name="20% - Accent2 2 2 4 2 2 2 2" xfId="18223" xr:uid="{00000000-0005-0000-0000-0000D5010000}"/>
    <cellStyle name="20% - Accent2 2 2 4 2 2 3" xfId="16278" xr:uid="{00000000-0005-0000-0000-0000D6010000}"/>
    <cellStyle name="20% - Accent2 2 2 4 2 3" xfId="3452" xr:uid="{00000000-0005-0000-0000-0000D7010000}"/>
    <cellStyle name="20% - Accent2 2 2 4 2 3 2" xfId="18222" xr:uid="{00000000-0005-0000-0000-0000D8010000}"/>
    <cellStyle name="20% - Accent2 2 2 4 2 4" xfId="16277" xr:uid="{00000000-0005-0000-0000-0000D9010000}"/>
    <cellStyle name="20% - Accent2 2 2 4 3" xfId="1470" xr:uid="{00000000-0005-0000-0000-0000DA010000}"/>
    <cellStyle name="20% - Accent2 2 2 4 3 2" xfId="3454" xr:uid="{00000000-0005-0000-0000-0000DB010000}"/>
    <cellStyle name="20% - Accent2 2 2 4 3 2 2" xfId="18224" xr:uid="{00000000-0005-0000-0000-0000DC010000}"/>
    <cellStyle name="20% - Accent2 2 2 4 3 3" xfId="16279" xr:uid="{00000000-0005-0000-0000-0000DD010000}"/>
    <cellStyle name="20% - Accent2 2 2 4 4" xfId="3451" xr:uid="{00000000-0005-0000-0000-0000DE010000}"/>
    <cellStyle name="20% - Accent2 2 2 4 4 2" xfId="18221" xr:uid="{00000000-0005-0000-0000-0000DF010000}"/>
    <cellStyle name="20% - Accent2 2 2 4 5" xfId="16276" xr:uid="{00000000-0005-0000-0000-0000E0010000}"/>
    <cellStyle name="20% - Accent2 2 2 5" xfId="1471" xr:uid="{00000000-0005-0000-0000-0000E1010000}"/>
    <cellStyle name="20% - Accent2 2 2 5 2" xfId="1472" xr:uid="{00000000-0005-0000-0000-0000E2010000}"/>
    <cellStyle name="20% - Accent2 2 2 5 2 2" xfId="3456" xr:uid="{00000000-0005-0000-0000-0000E3010000}"/>
    <cellStyle name="20% - Accent2 2 2 5 2 2 2" xfId="18226" xr:uid="{00000000-0005-0000-0000-0000E4010000}"/>
    <cellStyle name="20% - Accent2 2 2 5 2 3" xfId="16281" xr:uid="{00000000-0005-0000-0000-0000E5010000}"/>
    <cellStyle name="20% - Accent2 2 2 5 3" xfId="3455" xr:uid="{00000000-0005-0000-0000-0000E6010000}"/>
    <cellStyle name="20% - Accent2 2 2 5 3 2" xfId="18225" xr:uid="{00000000-0005-0000-0000-0000E7010000}"/>
    <cellStyle name="20% - Accent2 2 2 5 4" xfId="16280" xr:uid="{00000000-0005-0000-0000-0000E8010000}"/>
    <cellStyle name="20% - Accent2 2 2 6" xfId="1473" xr:uid="{00000000-0005-0000-0000-0000E9010000}"/>
    <cellStyle name="20% - Accent2 2 2 6 2" xfId="3457" xr:uid="{00000000-0005-0000-0000-0000EA010000}"/>
    <cellStyle name="20% - Accent2 2 2 6 2 2" xfId="18227" xr:uid="{00000000-0005-0000-0000-0000EB010000}"/>
    <cellStyle name="20% - Accent2 2 2 6 3" xfId="16282" xr:uid="{00000000-0005-0000-0000-0000EC010000}"/>
    <cellStyle name="20% - Accent2 2 2 7" xfId="3426" xr:uid="{00000000-0005-0000-0000-0000ED010000}"/>
    <cellStyle name="20% - Accent2 2 2 7 2" xfId="18196" xr:uid="{00000000-0005-0000-0000-0000EE010000}"/>
    <cellStyle name="20% - Accent2 2 2 8" xfId="11640" xr:uid="{00000000-0005-0000-0000-0000EF010000}"/>
    <cellStyle name="20% - Accent2 2 2 9" xfId="8100" xr:uid="{00000000-0005-0000-0000-0000F0010000}"/>
    <cellStyle name="20% - Accent2 2 3" xfId="1474" xr:uid="{00000000-0005-0000-0000-0000F1010000}"/>
    <cellStyle name="20% - Accent2 2 3 2" xfId="1475" xr:uid="{00000000-0005-0000-0000-0000F2010000}"/>
    <cellStyle name="20% - Accent2 2 3 2 2" xfId="1476" xr:uid="{00000000-0005-0000-0000-0000F3010000}"/>
    <cellStyle name="20% - Accent2 2 3 2 2 2" xfId="1477" xr:uid="{00000000-0005-0000-0000-0000F4010000}"/>
    <cellStyle name="20% - Accent2 2 3 2 2 2 2" xfId="1478" xr:uid="{00000000-0005-0000-0000-0000F5010000}"/>
    <cellStyle name="20% - Accent2 2 3 2 2 2 2 2" xfId="3462" xr:uid="{00000000-0005-0000-0000-0000F6010000}"/>
    <cellStyle name="20% - Accent2 2 3 2 2 2 2 2 2" xfId="18232" xr:uid="{00000000-0005-0000-0000-0000F7010000}"/>
    <cellStyle name="20% - Accent2 2 3 2 2 2 2 3" xfId="16287" xr:uid="{00000000-0005-0000-0000-0000F8010000}"/>
    <cellStyle name="20% - Accent2 2 3 2 2 2 3" xfId="3461" xr:uid="{00000000-0005-0000-0000-0000F9010000}"/>
    <cellStyle name="20% - Accent2 2 3 2 2 2 3 2" xfId="18231" xr:uid="{00000000-0005-0000-0000-0000FA010000}"/>
    <cellStyle name="20% - Accent2 2 3 2 2 2 4" xfId="16286" xr:uid="{00000000-0005-0000-0000-0000FB010000}"/>
    <cellStyle name="20% - Accent2 2 3 2 2 3" xfId="1479" xr:uid="{00000000-0005-0000-0000-0000FC010000}"/>
    <cellStyle name="20% - Accent2 2 3 2 2 3 2" xfId="3463" xr:uid="{00000000-0005-0000-0000-0000FD010000}"/>
    <cellStyle name="20% - Accent2 2 3 2 2 3 2 2" xfId="18233" xr:uid="{00000000-0005-0000-0000-0000FE010000}"/>
    <cellStyle name="20% - Accent2 2 3 2 2 3 3" xfId="16288" xr:uid="{00000000-0005-0000-0000-0000FF010000}"/>
    <cellStyle name="20% - Accent2 2 3 2 2 4" xfId="3460" xr:uid="{00000000-0005-0000-0000-000000020000}"/>
    <cellStyle name="20% - Accent2 2 3 2 2 4 2" xfId="18230" xr:uid="{00000000-0005-0000-0000-000001020000}"/>
    <cellStyle name="20% - Accent2 2 3 2 2 5" xfId="16285" xr:uid="{00000000-0005-0000-0000-000002020000}"/>
    <cellStyle name="20% - Accent2 2 3 2 3" xfId="1480" xr:uid="{00000000-0005-0000-0000-000003020000}"/>
    <cellStyle name="20% - Accent2 2 3 2 3 2" xfId="1481" xr:uid="{00000000-0005-0000-0000-000004020000}"/>
    <cellStyle name="20% - Accent2 2 3 2 3 2 2" xfId="3465" xr:uid="{00000000-0005-0000-0000-000005020000}"/>
    <cellStyle name="20% - Accent2 2 3 2 3 2 2 2" xfId="18235" xr:uid="{00000000-0005-0000-0000-000006020000}"/>
    <cellStyle name="20% - Accent2 2 3 2 3 2 3" xfId="16290" xr:uid="{00000000-0005-0000-0000-000007020000}"/>
    <cellStyle name="20% - Accent2 2 3 2 3 3" xfId="3464" xr:uid="{00000000-0005-0000-0000-000008020000}"/>
    <cellStyle name="20% - Accent2 2 3 2 3 3 2" xfId="18234" xr:uid="{00000000-0005-0000-0000-000009020000}"/>
    <cellStyle name="20% - Accent2 2 3 2 3 4" xfId="16289" xr:uid="{00000000-0005-0000-0000-00000A020000}"/>
    <cellStyle name="20% - Accent2 2 3 2 4" xfId="1482" xr:uid="{00000000-0005-0000-0000-00000B020000}"/>
    <cellStyle name="20% - Accent2 2 3 2 4 2" xfId="3466" xr:uid="{00000000-0005-0000-0000-00000C020000}"/>
    <cellStyle name="20% - Accent2 2 3 2 4 2 2" xfId="18236" xr:uid="{00000000-0005-0000-0000-00000D020000}"/>
    <cellStyle name="20% - Accent2 2 3 2 4 3" xfId="16291" xr:uid="{00000000-0005-0000-0000-00000E020000}"/>
    <cellStyle name="20% - Accent2 2 3 2 5" xfId="3459" xr:uid="{00000000-0005-0000-0000-00000F020000}"/>
    <cellStyle name="20% - Accent2 2 3 2 5 2" xfId="18229" xr:uid="{00000000-0005-0000-0000-000010020000}"/>
    <cellStyle name="20% - Accent2 2 3 2 6" xfId="15742" xr:uid="{00000000-0005-0000-0000-000011020000}"/>
    <cellStyle name="20% - Accent2 2 3 2 7" xfId="6662" xr:uid="{00000000-0005-0000-0000-000012020000}"/>
    <cellStyle name="20% - Accent2 2 3 2 8" xfId="16284" xr:uid="{00000000-0005-0000-0000-000013020000}"/>
    <cellStyle name="20% - Accent2 2 3 3" xfId="1483" xr:uid="{00000000-0005-0000-0000-000014020000}"/>
    <cellStyle name="20% - Accent2 2 3 3 2" xfId="1484" xr:uid="{00000000-0005-0000-0000-000015020000}"/>
    <cellStyle name="20% - Accent2 2 3 3 2 2" xfId="1485" xr:uid="{00000000-0005-0000-0000-000016020000}"/>
    <cellStyle name="20% - Accent2 2 3 3 2 2 2" xfId="3469" xr:uid="{00000000-0005-0000-0000-000017020000}"/>
    <cellStyle name="20% - Accent2 2 3 3 2 2 2 2" xfId="18239" xr:uid="{00000000-0005-0000-0000-000018020000}"/>
    <cellStyle name="20% - Accent2 2 3 3 2 2 3" xfId="16294" xr:uid="{00000000-0005-0000-0000-000019020000}"/>
    <cellStyle name="20% - Accent2 2 3 3 2 3" xfId="3468" xr:uid="{00000000-0005-0000-0000-00001A020000}"/>
    <cellStyle name="20% - Accent2 2 3 3 2 3 2" xfId="18238" xr:uid="{00000000-0005-0000-0000-00001B020000}"/>
    <cellStyle name="20% - Accent2 2 3 3 2 4" xfId="16293" xr:uid="{00000000-0005-0000-0000-00001C020000}"/>
    <cellStyle name="20% - Accent2 2 3 3 3" xfId="1486" xr:uid="{00000000-0005-0000-0000-00001D020000}"/>
    <cellStyle name="20% - Accent2 2 3 3 3 2" xfId="3470" xr:uid="{00000000-0005-0000-0000-00001E020000}"/>
    <cellStyle name="20% - Accent2 2 3 3 3 2 2" xfId="18240" xr:uid="{00000000-0005-0000-0000-00001F020000}"/>
    <cellStyle name="20% - Accent2 2 3 3 3 3" xfId="16295" xr:uid="{00000000-0005-0000-0000-000020020000}"/>
    <cellStyle name="20% - Accent2 2 3 3 4" xfId="3467" xr:uid="{00000000-0005-0000-0000-000021020000}"/>
    <cellStyle name="20% - Accent2 2 3 3 4 2" xfId="18237" xr:uid="{00000000-0005-0000-0000-000022020000}"/>
    <cellStyle name="20% - Accent2 2 3 3 5" xfId="16292" xr:uid="{00000000-0005-0000-0000-000023020000}"/>
    <cellStyle name="20% - Accent2 2 3 4" xfId="1487" xr:uid="{00000000-0005-0000-0000-000024020000}"/>
    <cellStyle name="20% - Accent2 2 3 4 2" xfId="1488" xr:uid="{00000000-0005-0000-0000-000025020000}"/>
    <cellStyle name="20% - Accent2 2 3 4 2 2" xfId="3472" xr:uid="{00000000-0005-0000-0000-000026020000}"/>
    <cellStyle name="20% - Accent2 2 3 4 2 2 2" xfId="18242" xr:uid="{00000000-0005-0000-0000-000027020000}"/>
    <cellStyle name="20% - Accent2 2 3 4 2 3" xfId="16297" xr:uid="{00000000-0005-0000-0000-000028020000}"/>
    <cellStyle name="20% - Accent2 2 3 4 3" xfId="3471" xr:uid="{00000000-0005-0000-0000-000029020000}"/>
    <cellStyle name="20% - Accent2 2 3 4 3 2" xfId="18241" xr:uid="{00000000-0005-0000-0000-00002A020000}"/>
    <cellStyle name="20% - Accent2 2 3 4 4" xfId="16296" xr:uid="{00000000-0005-0000-0000-00002B020000}"/>
    <cellStyle name="20% - Accent2 2 3 5" xfId="1489" xr:uid="{00000000-0005-0000-0000-00002C020000}"/>
    <cellStyle name="20% - Accent2 2 3 5 2" xfId="3473" xr:uid="{00000000-0005-0000-0000-00002D020000}"/>
    <cellStyle name="20% - Accent2 2 3 5 2 2" xfId="18243" xr:uid="{00000000-0005-0000-0000-00002E020000}"/>
    <cellStyle name="20% - Accent2 2 3 5 3" xfId="16298" xr:uid="{00000000-0005-0000-0000-00002F020000}"/>
    <cellStyle name="20% - Accent2 2 3 6" xfId="3458" xr:uid="{00000000-0005-0000-0000-000030020000}"/>
    <cellStyle name="20% - Accent2 2 3 6 2" xfId="18228" xr:uid="{00000000-0005-0000-0000-000031020000}"/>
    <cellStyle name="20% - Accent2 2 3 7" xfId="11601" xr:uid="{00000000-0005-0000-0000-000032020000}"/>
    <cellStyle name="20% - Accent2 2 3 8" xfId="6577" xr:uid="{00000000-0005-0000-0000-000033020000}"/>
    <cellStyle name="20% - Accent2 2 3 9" xfId="16283" xr:uid="{00000000-0005-0000-0000-000034020000}"/>
    <cellStyle name="20% - Accent2 2 4" xfId="1490" xr:uid="{00000000-0005-0000-0000-000035020000}"/>
    <cellStyle name="20% - Accent2 2 4 2" xfId="1491" xr:uid="{00000000-0005-0000-0000-000036020000}"/>
    <cellStyle name="20% - Accent2 2 4 2 2" xfId="1492" xr:uid="{00000000-0005-0000-0000-000037020000}"/>
    <cellStyle name="20% - Accent2 2 4 2 2 2" xfId="1493" xr:uid="{00000000-0005-0000-0000-000038020000}"/>
    <cellStyle name="20% - Accent2 2 4 2 2 2 2" xfId="3477" xr:uid="{00000000-0005-0000-0000-000039020000}"/>
    <cellStyle name="20% - Accent2 2 4 2 2 2 2 2" xfId="18247" xr:uid="{00000000-0005-0000-0000-00003A020000}"/>
    <cellStyle name="20% - Accent2 2 4 2 2 2 3" xfId="16302" xr:uid="{00000000-0005-0000-0000-00003B020000}"/>
    <cellStyle name="20% - Accent2 2 4 2 2 3" xfId="3476" xr:uid="{00000000-0005-0000-0000-00003C020000}"/>
    <cellStyle name="20% - Accent2 2 4 2 2 3 2" xfId="18246" xr:uid="{00000000-0005-0000-0000-00003D020000}"/>
    <cellStyle name="20% - Accent2 2 4 2 2 4" xfId="16301" xr:uid="{00000000-0005-0000-0000-00003E020000}"/>
    <cellStyle name="20% - Accent2 2 4 2 3" xfId="1494" xr:uid="{00000000-0005-0000-0000-00003F020000}"/>
    <cellStyle name="20% - Accent2 2 4 2 3 2" xfId="3478" xr:uid="{00000000-0005-0000-0000-000040020000}"/>
    <cellStyle name="20% - Accent2 2 4 2 3 2 2" xfId="18248" xr:uid="{00000000-0005-0000-0000-000041020000}"/>
    <cellStyle name="20% - Accent2 2 4 2 3 3" xfId="16303" xr:uid="{00000000-0005-0000-0000-000042020000}"/>
    <cellStyle name="20% - Accent2 2 4 2 4" xfId="3475" xr:uid="{00000000-0005-0000-0000-000043020000}"/>
    <cellStyle name="20% - Accent2 2 4 2 4 2" xfId="18245" xr:uid="{00000000-0005-0000-0000-000044020000}"/>
    <cellStyle name="20% - Accent2 2 4 2 5" xfId="16300" xr:uid="{00000000-0005-0000-0000-000045020000}"/>
    <cellStyle name="20% - Accent2 2 4 3" xfId="1495" xr:uid="{00000000-0005-0000-0000-000046020000}"/>
    <cellStyle name="20% - Accent2 2 4 3 2" xfId="1496" xr:uid="{00000000-0005-0000-0000-000047020000}"/>
    <cellStyle name="20% - Accent2 2 4 3 2 2" xfId="3480" xr:uid="{00000000-0005-0000-0000-000048020000}"/>
    <cellStyle name="20% - Accent2 2 4 3 2 2 2" xfId="18250" xr:uid="{00000000-0005-0000-0000-000049020000}"/>
    <cellStyle name="20% - Accent2 2 4 3 2 3" xfId="16305" xr:uid="{00000000-0005-0000-0000-00004A020000}"/>
    <cellStyle name="20% - Accent2 2 4 3 3" xfId="3479" xr:uid="{00000000-0005-0000-0000-00004B020000}"/>
    <cellStyle name="20% - Accent2 2 4 3 3 2" xfId="18249" xr:uid="{00000000-0005-0000-0000-00004C020000}"/>
    <cellStyle name="20% - Accent2 2 4 3 4" xfId="16304" xr:uid="{00000000-0005-0000-0000-00004D020000}"/>
    <cellStyle name="20% - Accent2 2 4 4" xfId="1497" xr:uid="{00000000-0005-0000-0000-00004E020000}"/>
    <cellStyle name="20% - Accent2 2 4 4 2" xfId="3481" xr:uid="{00000000-0005-0000-0000-00004F020000}"/>
    <cellStyle name="20% - Accent2 2 4 4 2 2" xfId="18251" xr:uid="{00000000-0005-0000-0000-000050020000}"/>
    <cellStyle name="20% - Accent2 2 4 4 3" xfId="16306" xr:uid="{00000000-0005-0000-0000-000051020000}"/>
    <cellStyle name="20% - Accent2 2 4 5" xfId="3474" xr:uid="{00000000-0005-0000-0000-000052020000}"/>
    <cellStyle name="20% - Accent2 2 4 5 2" xfId="18244" xr:uid="{00000000-0005-0000-0000-000053020000}"/>
    <cellStyle name="20% - Accent2 2 4 6" xfId="16299" xr:uid="{00000000-0005-0000-0000-000054020000}"/>
    <cellStyle name="20% - Accent2 2 5" xfId="1498" xr:uid="{00000000-0005-0000-0000-000055020000}"/>
    <cellStyle name="20% - Accent2 2 5 2" xfId="1499" xr:uid="{00000000-0005-0000-0000-000056020000}"/>
    <cellStyle name="20% - Accent2 2 5 2 2" xfId="1500" xr:uid="{00000000-0005-0000-0000-000057020000}"/>
    <cellStyle name="20% - Accent2 2 5 2 2 2" xfId="3484" xr:uid="{00000000-0005-0000-0000-000058020000}"/>
    <cellStyle name="20% - Accent2 2 5 2 2 2 2" xfId="18254" xr:uid="{00000000-0005-0000-0000-000059020000}"/>
    <cellStyle name="20% - Accent2 2 5 2 2 3" xfId="16309" xr:uid="{00000000-0005-0000-0000-00005A020000}"/>
    <cellStyle name="20% - Accent2 2 5 2 3" xfId="3483" xr:uid="{00000000-0005-0000-0000-00005B020000}"/>
    <cellStyle name="20% - Accent2 2 5 2 3 2" xfId="18253" xr:uid="{00000000-0005-0000-0000-00005C020000}"/>
    <cellStyle name="20% - Accent2 2 5 2 4" xfId="16308" xr:uid="{00000000-0005-0000-0000-00005D020000}"/>
    <cellStyle name="20% - Accent2 2 5 3" xfId="1501" xr:uid="{00000000-0005-0000-0000-00005E020000}"/>
    <cellStyle name="20% - Accent2 2 5 3 2" xfId="3485" xr:uid="{00000000-0005-0000-0000-00005F020000}"/>
    <cellStyle name="20% - Accent2 2 5 3 2 2" xfId="18255" xr:uid="{00000000-0005-0000-0000-000060020000}"/>
    <cellStyle name="20% - Accent2 2 5 3 3" xfId="16310" xr:uid="{00000000-0005-0000-0000-000061020000}"/>
    <cellStyle name="20% - Accent2 2 5 4" xfId="3482" xr:uid="{00000000-0005-0000-0000-000062020000}"/>
    <cellStyle name="20% - Accent2 2 5 4 2" xfId="18252" xr:uid="{00000000-0005-0000-0000-000063020000}"/>
    <cellStyle name="20% - Accent2 2 5 5" xfId="16307" xr:uid="{00000000-0005-0000-0000-000064020000}"/>
    <cellStyle name="20% - Accent2 2 6" xfId="1502" xr:uid="{00000000-0005-0000-0000-000065020000}"/>
    <cellStyle name="20% - Accent2 2 6 2" xfId="1503" xr:uid="{00000000-0005-0000-0000-000066020000}"/>
    <cellStyle name="20% - Accent2 2 6 2 2" xfId="3487" xr:uid="{00000000-0005-0000-0000-000067020000}"/>
    <cellStyle name="20% - Accent2 2 6 2 2 2" xfId="18257" xr:uid="{00000000-0005-0000-0000-000068020000}"/>
    <cellStyle name="20% - Accent2 2 6 2 3" xfId="16312" xr:uid="{00000000-0005-0000-0000-000069020000}"/>
    <cellStyle name="20% - Accent2 2 6 3" xfId="3486" xr:uid="{00000000-0005-0000-0000-00006A020000}"/>
    <cellStyle name="20% - Accent2 2 6 3 2" xfId="18256" xr:uid="{00000000-0005-0000-0000-00006B020000}"/>
    <cellStyle name="20% - Accent2 2 6 4" xfId="16311" xr:uid="{00000000-0005-0000-0000-00006C020000}"/>
    <cellStyle name="20% - Accent2 2 7" xfId="1504" xr:uid="{00000000-0005-0000-0000-00006D020000}"/>
    <cellStyle name="20% - Accent2 2 7 2" xfId="3488" xr:uid="{00000000-0005-0000-0000-00006E020000}"/>
    <cellStyle name="20% - Accent2 2 7 2 2" xfId="18258" xr:uid="{00000000-0005-0000-0000-00006F020000}"/>
    <cellStyle name="20% - Accent2 2 7 3" xfId="16313" xr:uid="{00000000-0005-0000-0000-000070020000}"/>
    <cellStyle name="20% - Accent2 2 8" xfId="3425" xr:uid="{00000000-0005-0000-0000-000071020000}"/>
    <cellStyle name="20% - Accent2 2 8 2" xfId="18195" xr:uid="{00000000-0005-0000-0000-000072020000}"/>
    <cellStyle name="20% - Accent2 2 9" xfId="1441" xr:uid="{00000000-0005-0000-0000-000073020000}"/>
    <cellStyle name="20% - Accent2 2 9 2" xfId="16250" xr:uid="{00000000-0005-0000-0000-000074020000}"/>
    <cellStyle name="20% - Accent2 3" xfId="516" xr:uid="{00000000-0005-0000-0000-000075020000}"/>
    <cellStyle name="20% - Accent2 3 2" xfId="8102" xr:uid="{00000000-0005-0000-0000-000076020000}"/>
    <cellStyle name="20% - Accent2 3 3" xfId="7305" xr:uid="{00000000-0005-0000-0000-000077020000}"/>
    <cellStyle name="20% - Accent2 3 3 2" xfId="6661" xr:uid="{00000000-0005-0000-0000-000078020000}"/>
    <cellStyle name="20% - Accent2 3 4" xfId="5822" xr:uid="{00000000-0005-0000-0000-000079020000}"/>
    <cellStyle name="20% - Accent2 4" xfId="517" xr:uid="{00000000-0005-0000-0000-00007A020000}"/>
    <cellStyle name="20% - Accent2 4 2" xfId="6910" xr:uid="{00000000-0005-0000-0000-00007B020000}"/>
    <cellStyle name="20% - Accent2 4 3" xfId="7306" xr:uid="{00000000-0005-0000-0000-00007C020000}"/>
    <cellStyle name="20% - Accent2 4 3 2" xfId="9211" xr:uid="{00000000-0005-0000-0000-00007D020000}"/>
    <cellStyle name="20% - Accent2 4 4" xfId="6212" xr:uid="{00000000-0005-0000-0000-00007E020000}"/>
    <cellStyle name="20% - Accent2 5" xfId="518" xr:uid="{00000000-0005-0000-0000-00007F020000}"/>
    <cellStyle name="20% - Accent2 5 2" xfId="6912" xr:uid="{00000000-0005-0000-0000-000080020000}"/>
    <cellStyle name="20% - Accent2 5 3" xfId="6580" xr:uid="{00000000-0005-0000-0000-000081020000}"/>
    <cellStyle name="20% - Accent2 5 3 2" xfId="7405" xr:uid="{00000000-0005-0000-0000-000082020000}"/>
    <cellStyle name="20% - Accent2 5 4" xfId="6911" xr:uid="{00000000-0005-0000-0000-000083020000}"/>
    <cellStyle name="20% - Accent2 6" xfId="519" xr:uid="{00000000-0005-0000-0000-000084020000}"/>
    <cellStyle name="20% - Accent2 6 2" xfId="8769" xr:uid="{00000000-0005-0000-0000-000085020000}"/>
    <cellStyle name="20% - Accent2 6 3" xfId="6579" xr:uid="{00000000-0005-0000-0000-000086020000}"/>
    <cellStyle name="20% - Accent2 6 3 2" xfId="7406" xr:uid="{00000000-0005-0000-0000-000087020000}"/>
    <cellStyle name="20% - Accent2 6 4" xfId="6913" xr:uid="{00000000-0005-0000-0000-000088020000}"/>
    <cellStyle name="20% - Accent2 7" xfId="520" xr:uid="{00000000-0005-0000-0000-000089020000}"/>
    <cellStyle name="20% - Accent2 7 2" xfId="6214" xr:uid="{00000000-0005-0000-0000-00008A020000}"/>
    <cellStyle name="20% - Accent2 7 3" xfId="7307" xr:uid="{00000000-0005-0000-0000-00008B020000}"/>
    <cellStyle name="20% - Accent2 7 3 2" xfId="7407" xr:uid="{00000000-0005-0000-0000-00008C020000}"/>
    <cellStyle name="20% - Accent2 7 4" xfId="6229" xr:uid="{00000000-0005-0000-0000-00008D020000}"/>
    <cellStyle name="20% - Accent2 8" xfId="521" xr:uid="{00000000-0005-0000-0000-00008E020000}"/>
    <cellStyle name="20% - Accent2 8 2" xfId="8106" xr:uid="{00000000-0005-0000-0000-00008F020000}"/>
    <cellStyle name="20% - Accent2 8 3" xfId="8468" xr:uid="{00000000-0005-0000-0000-000090020000}"/>
    <cellStyle name="20% - Accent2 8 3 2" xfId="8559" xr:uid="{00000000-0005-0000-0000-000091020000}"/>
    <cellStyle name="20% - Accent2 8 4" xfId="8768" xr:uid="{00000000-0005-0000-0000-000092020000}"/>
    <cellStyle name="20% - Accent2 9" xfId="522" xr:uid="{00000000-0005-0000-0000-000093020000}"/>
    <cellStyle name="20% - Accent2 9 2" xfId="6914" xr:uid="{00000000-0005-0000-0000-000094020000}"/>
    <cellStyle name="20% - Accent2 9 3" xfId="8469" xr:uid="{00000000-0005-0000-0000-000095020000}"/>
    <cellStyle name="20% - Accent2 9 3 2" xfId="8550" xr:uid="{00000000-0005-0000-0000-000096020000}"/>
    <cellStyle name="20% - Accent2 9 4" xfId="6215" xr:uid="{00000000-0005-0000-0000-000097020000}"/>
    <cellStyle name="20% - Accent2_Копия Книга1" xfId="10486" xr:uid="{00000000-0005-0000-0000-000098020000}"/>
    <cellStyle name="20% - Accent3" xfId="52" xr:uid="{00000000-0005-0000-0000-000099020000}"/>
    <cellStyle name="20% - Accent3 10" xfId="524" xr:uid="{00000000-0005-0000-0000-00009A020000}"/>
    <cellStyle name="20% - Accent3 10 2" xfId="8104" xr:uid="{00000000-0005-0000-0000-00009B020000}"/>
    <cellStyle name="20% - Accent3 10 3" xfId="9170" xr:uid="{00000000-0005-0000-0000-00009C020000}"/>
    <cellStyle name="20% - Accent3 10 3 2" xfId="7408" xr:uid="{00000000-0005-0000-0000-00009D020000}"/>
    <cellStyle name="20% - Accent3 10 4" xfId="8770" xr:uid="{00000000-0005-0000-0000-00009E020000}"/>
    <cellStyle name="20% - Accent3 11" xfId="523" xr:uid="{00000000-0005-0000-0000-00009F020000}"/>
    <cellStyle name="20% - Accent3 11 2" xfId="15806" xr:uid="{00000000-0005-0000-0000-0000A0020000}"/>
    <cellStyle name="20% - Accent3 12" xfId="11736" xr:uid="{00000000-0005-0000-0000-0000A1020000}"/>
    <cellStyle name="20% - Accent3 13" xfId="7816" xr:uid="{00000000-0005-0000-0000-0000A2020000}"/>
    <cellStyle name="20% - Accent3 2" xfId="525" xr:uid="{00000000-0005-0000-0000-0000A3020000}"/>
    <cellStyle name="20% - Accent3 2 10" xfId="11687" xr:uid="{00000000-0005-0000-0000-0000A4020000}"/>
    <cellStyle name="20% - Accent3 2 11" xfId="8105" xr:uid="{00000000-0005-0000-0000-0000A5020000}"/>
    <cellStyle name="20% - Accent3 2 2" xfId="1506" xr:uid="{00000000-0005-0000-0000-0000A6020000}"/>
    <cellStyle name="20% - Accent3 2 2 10" xfId="16315" xr:uid="{00000000-0005-0000-0000-0000A7020000}"/>
    <cellStyle name="20% - Accent3 2 2 2" xfId="1507" xr:uid="{00000000-0005-0000-0000-0000A8020000}"/>
    <cellStyle name="20% - Accent3 2 2 2 2" xfId="1508" xr:uid="{00000000-0005-0000-0000-0000A9020000}"/>
    <cellStyle name="20% - Accent3 2 2 2 2 2" xfId="1509" xr:uid="{00000000-0005-0000-0000-0000AA020000}"/>
    <cellStyle name="20% - Accent3 2 2 2 2 2 2" xfId="1510" xr:uid="{00000000-0005-0000-0000-0000AB020000}"/>
    <cellStyle name="20% - Accent3 2 2 2 2 2 2 2" xfId="1511" xr:uid="{00000000-0005-0000-0000-0000AC020000}"/>
    <cellStyle name="20% - Accent3 2 2 2 2 2 2 2 2" xfId="3495" xr:uid="{00000000-0005-0000-0000-0000AD020000}"/>
    <cellStyle name="20% - Accent3 2 2 2 2 2 2 2 2 2" xfId="18265" xr:uid="{00000000-0005-0000-0000-0000AE020000}"/>
    <cellStyle name="20% - Accent3 2 2 2 2 2 2 2 3" xfId="16320" xr:uid="{00000000-0005-0000-0000-0000AF020000}"/>
    <cellStyle name="20% - Accent3 2 2 2 2 2 2 3" xfId="3494" xr:uid="{00000000-0005-0000-0000-0000B0020000}"/>
    <cellStyle name="20% - Accent3 2 2 2 2 2 2 3 2" xfId="18264" xr:uid="{00000000-0005-0000-0000-0000B1020000}"/>
    <cellStyle name="20% - Accent3 2 2 2 2 2 2 4" xfId="16319" xr:uid="{00000000-0005-0000-0000-0000B2020000}"/>
    <cellStyle name="20% - Accent3 2 2 2 2 2 3" xfId="1512" xr:uid="{00000000-0005-0000-0000-0000B3020000}"/>
    <cellStyle name="20% - Accent3 2 2 2 2 2 3 2" xfId="3496" xr:uid="{00000000-0005-0000-0000-0000B4020000}"/>
    <cellStyle name="20% - Accent3 2 2 2 2 2 3 2 2" xfId="18266" xr:uid="{00000000-0005-0000-0000-0000B5020000}"/>
    <cellStyle name="20% - Accent3 2 2 2 2 2 3 3" xfId="16321" xr:uid="{00000000-0005-0000-0000-0000B6020000}"/>
    <cellStyle name="20% - Accent3 2 2 2 2 2 4" xfId="3493" xr:uid="{00000000-0005-0000-0000-0000B7020000}"/>
    <cellStyle name="20% - Accent3 2 2 2 2 2 4 2" xfId="18263" xr:uid="{00000000-0005-0000-0000-0000B8020000}"/>
    <cellStyle name="20% - Accent3 2 2 2 2 2 5" xfId="16318" xr:uid="{00000000-0005-0000-0000-0000B9020000}"/>
    <cellStyle name="20% - Accent3 2 2 2 2 3" xfId="1513" xr:uid="{00000000-0005-0000-0000-0000BA020000}"/>
    <cellStyle name="20% - Accent3 2 2 2 2 3 2" xfId="1514" xr:uid="{00000000-0005-0000-0000-0000BB020000}"/>
    <cellStyle name="20% - Accent3 2 2 2 2 3 2 2" xfId="3498" xr:uid="{00000000-0005-0000-0000-0000BC020000}"/>
    <cellStyle name="20% - Accent3 2 2 2 2 3 2 2 2" xfId="18268" xr:uid="{00000000-0005-0000-0000-0000BD020000}"/>
    <cellStyle name="20% - Accent3 2 2 2 2 3 2 3" xfId="16323" xr:uid="{00000000-0005-0000-0000-0000BE020000}"/>
    <cellStyle name="20% - Accent3 2 2 2 2 3 3" xfId="3497" xr:uid="{00000000-0005-0000-0000-0000BF020000}"/>
    <cellStyle name="20% - Accent3 2 2 2 2 3 3 2" xfId="18267" xr:uid="{00000000-0005-0000-0000-0000C0020000}"/>
    <cellStyle name="20% - Accent3 2 2 2 2 3 4" xfId="16322" xr:uid="{00000000-0005-0000-0000-0000C1020000}"/>
    <cellStyle name="20% - Accent3 2 2 2 2 4" xfId="1515" xr:uid="{00000000-0005-0000-0000-0000C2020000}"/>
    <cellStyle name="20% - Accent3 2 2 2 2 4 2" xfId="3499" xr:uid="{00000000-0005-0000-0000-0000C3020000}"/>
    <cellStyle name="20% - Accent3 2 2 2 2 4 2 2" xfId="18269" xr:uid="{00000000-0005-0000-0000-0000C4020000}"/>
    <cellStyle name="20% - Accent3 2 2 2 2 4 3" xfId="16324" xr:uid="{00000000-0005-0000-0000-0000C5020000}"/>
    <cellStyle name="20% - Accent3 2 2 2 2 5" xfId="3492" xr:uid="{00000000-0005-0000-0000-0000C6020000}"/>
    <cellStyle name="20% - Accent3 2 2 2 2 5 2" xfId="18262" xr:uid="{00000000-0005-0000-0000-0000C7020000}"/>
    <cellStyle name="20% - Accent3 2 2 2 2 6" xfId="16317" xr:uid="{00000000-0005-0000-0000-0000C8020000}"/>
    <cellStyle name="20% - Accent3 2 2 2 3" xfId="1516" xr:uid="{00000000-0005-0000-0000-0000C9020000}"/>
    <cellStyle name="20% - Accent3 2 2 2 3 2" xfId="1517" xr:uid="{00000000-0005-0000-0000-0000CA020000}"/>
    <cellStyle name="20% - Accent3 2 2 2 3 2 2" xfId="1518" xr:uid="{00000000-0005-0000-0000-0000CB020000}"/>
    <cellStyle name="20% - Accent3 2 2 2 3 2 2 2" xfId="3502" xr:uid="{00000000-0005-0000-0000-0000CC020000}"/>
    <cellStyle name="20% - Accent3 2 2 2 3 2 2 2 2" xfId="18272" xr:uid="{00000000-0005-0000-0000-0000CD020000}"/>
    <cellStyle name="20% - Accent3 2 2 2 3 2 2 3" xfId="16327" xr:uid="{00000000-0005-0000-0000-0000CE020000}"/>
    <cellStyle name="20% - Accent3 2 2 2 3 2 3" xfId="3501" xr:uid="{00000000-0005-0000-0000-0000CF020000}"/>
    <cellStyle name="20% - Accent3 2 2 2 3 2 3 2" xfId="18271" xr:uid="{00000000-0005-0000-0000-0000D0020000}"/>
    <cellStyle name="20% - Accent3 2 2 2 3 2 4" xfId="16326" xr:uid="{00000000-0005-0000-0000-0000D1020000}"/>
    <cellStyle name="20% - Accent3 2 2 2 3 3" xfId="1519" xr:uid="{00000000-0005-0000-0000-0000D2020000}"/>
    <cellStyle name="20% - Accent3 2 2 2 3 3 2" xfId="3503" xr:uid="{00000000-0005-0000-0000-0000D3020000}"/>
    <cellStyle name="20% - Accent3 2 2 2 3 3 2 2" xfId="18273" xr:uid="{00000000-0005-0000-0000-0000D4020000}"/>
    <cellStyle name="20% - Accent3 2 2 2 3 3 3" xfId="16328" xr:uid="{00000000-0005-0000-0000-0000D5020000}"/>
    <cellStyle name="20% - Accent3 2 2 2 3 4" xfId="3500" xr:uid="{00000000-0005-0000-0000-0000D6020000}"/>
    <cellStyle name="20% - Accent3 2 2 2 3 4 2" xfId="18270" xr:uid="{00000000-0005-0000-0000-0000D7020000}"/>
    <cellStyle name="20% - Accent3 2 2 2 3 5" xfId="16325" xr:uid="{00000000-0005-0000-0000-0000D8020000}"/>
    <cellStyle name="20% - Accent3 2 2 2 4" xfId="1520" xr:uid="{00000000-0005-0000-0000-0000D9020000}"/>
    <cellStyle name="20% - Accent3 2 2 2 4 2" xfId="1521" xr:uid="{00000000-0005-0000-0000-0000DA020000}"/>
    <cellStyle name="20% - Accent3 2 2 2 4 2 2" xfId="3505" xr:uid="{00000000-0005-0000-0000-0000DB020000}"/>
    <cellStyle name="20% - Accent3 2 2 2 4 2 2 2" xfId="18275" xr:uid="{00000000-0005-0000-0000-0000DC020000}"/>
    <cellStyle name="20% - Accent3 2 2 2 4 2 3" xfId="16330" xr:uid="{00000000-0005-0000-0000-0000DD020000}"/>
    <cellStyle name="20% - Accent3 2 2 2 4 3" xfId="3504" xr:uid="{00000000-0005-0000-0000-0000DE020000}"/>
    <cellStyle name="20% - Accent3 2 2 2 4 3 2" xfId="18274" xr:uid="{00000000-0005-0000-0000-0000DF020000}"/>
    <cellStyle name="20% - Accent3 2 2 2 4 4" xfId="16329" xr:uid="{00000000-0005-0000-0000-0000E0020000}"/>
    <cellStyle name="20% - Accent3 2 2 2 5" xfId="1522" xr:uid="{00000000-0005-0000-0000-0000E1020000}"/>
    <cellStyle name="20% - Accent3 2 2 2 5 2" xfId="3506" xr:uid="{00000000-0005-0000-0000-0000E2020000}"/>
    <cellStyle name="20% - Accent3 2 2 2 5 2 2" xfId="18276" xr:uid="{00000000-0005-0000-0000-0000E3020000}"/>
    <cellStyle name="20% - Accent3 2 2 2 5 3" xfId="16331" xr:uid="{00000000-0005-0000-0000-0000E4020000}"/>
    <cellStyle name="20% - Accent3 2 2 2 6" xfId="3491" xr:uid="{00000000-0005-0000-0000-0000E5020000}"/>
    <cellStyle name="20% - Accent3 2 2 2 6 2" xfId="18261" xr:uid="{00000000-0005-0000-0000-0000E6020000}"/>
    <cellStyle name="20% - Accent3 2 2 2 7" xfId="16316" xr:uid="{00000000-0005-0000-0000-0000E7020000}"/>
    <cellStyle name="20% - Accent3 2 2 3" xfId="1523" xr:uid="{00000000-0005-0000-0000-0000E8020000}"/>
    <cellStyle name="20% - Accent3 2 2 3 2" xfId="1524" xr:uid="{00000000-0005-0000-0000-0000E9020000}"/>
    <cellStyle name="20% - Accent3 2 2 3 2 2" xfId="1525" xr:uid="{00000000-0005-0000-0000-0000EA020000}"/>
    <cellStyle name="20% - Accent3 2 2 3 2 2 2" xfId="1526" xr:uid="{00000000-0005-0000-0000-0000EB020000}"/>
    <cellStyle name="20% - Accent3 2 2 3 2 2 2 2" xfId="3510" xr:uid="{00000000-0005-0000-0000-0000EC020000}"/>
    <cellStyle name="20% - Accent3 2 2 3 2 2 2 2 2" xfId="18280" xr:uid="{00000000-0005-0000-0000-0000ED020000}"/>
    <cellStyle name="20% - Accent3 2 2 3 2 2 2 3" xfId="16335" xr:uid="{00000000-0005-0000-0000-0000EE020000}"/>
    <cellStyle name="20% - Accent3 2 2 3 2 2 3" xfId="3509" xr:uid="{00000000-0005-0000-0000-0000EF020000}"/>
    <cellStyle name="20% - Accent3 2 2 3 2 2 3 2" xfId="18279" xr:uid="{00000000-0005-0000-0000-0000F0020000}"/>
    <cellStyle name="20% - Accent3 2 2 3 2 2 4" xfId="16334" xr:uid="{00000000-0005-0000-0000-0000F1020000}"/>
    <cellStyle name="20% - Accent3 2 2 3 2 3" xfId="1527" xr:uid="{00000000-0005-0000-0000-0000F2020000}"/>
    <cellStyle name="20% - Accent3 2 2 3 2 3 2" xfId="3511" xr:uid="{00000000-0005-0000-0000-0000F3020000}"/>
    <cellStyle name="20% - Accent3 2 2 3 2 3 2 2" xfId="18281" xr:uid="{00000000-0005-0000-0000-0000F4020000}"/>
    <cellStyle name="20% - Accent3 2 2 3 2 3 3" xfId="16336" xr:uid="{00000000-0005-0000-0000-0000F5020000}"/>
    <cellStyle name="20% - Accent3 2 2 3 2 4" xfId="3508" xr:uid="{00000000-0005-0000-0000-0000F6020000}"/>
    <cellStyle name="20% - Accent3 2 2 3 2 4 2" xfId="18278" xr:uid="{00000000-0005-0000-0000-0000F7020000}"/>
    <cellStyle name="20% - Accent3 2 2 3 2 5" xfId="16333" xr:uid="{00000000-0005-0000-0000-0000F8020000}"/>
    <cellStyle name="20% - Accent3 2 2 3 3" xfId="1528" xr:uid="{00000000-0005-0000-0000-0000F9020000}"/>
    <cellStyle name="20% - Accent3 2 2 3 3 2" xfId="1529" xr:uid="{00000000-0005-0000-0000-0000FA020000}"/>
    <cellStyle name="20% - Accent3 2 2 3 3 2 2" xfId="3513" xr:uid="{00000000-0005-0000-0000-0000FB020000}"/>
    <cellStyle name="20% - Accent3 2 2 3 3 2 2 2" xfId="18283" xr:uid="{00000000-0005-0000-0000-0000FC020000}"/>
    <cellStyle name="20% - Accent3 2 2 3 3 2 3" xfId="16338" xr:uid="{00000000-0005-0000-0000-0000FD020000}"/>
    <cellStyle name="20% - Accent3 2 2 3 3 3" xfId="3512" xr:uid="{00000000-0005-0000-0000-0000FE020000}"/>
    <cellStyle name="20% - Accent3 2 2 3 3 3 2" xfId="18282" xr:uid="{00000000-0005-0000-0000-0000FF020000}"/>
    <cellStyle name="20% - Accent3 2 2 3 3 4" xfId="16337" xr:uid="{00000000-0005-0000-0000-000000030000}"/>
    <cellStyle name="20% - Accent3 2 2 3 4" xfId="1530" xr:uid="{00000000-0005-0000-0000-000001030000}"/>
    <cellStyle name="20% - Accent3 2 2 3 4 2" xfId="3514" xr:uid="{00000000-0005-0000-0000-000002030000}"/>
    <cellStyle name="20% - Accent3 2 2 3 4 2 2" xfId="18284" xr:uid="{00000000-0005-0000-0000-000003030000}"/>
    <cellStyle name="20% - Accent3 2 2 3 4 3" xfId="16339" xr:uid="{00000000-0005-0000-0000-000004030000}"/>
    <cellStyle name="20% - Accent3 2 2 3 5" xfId="3507" xr:uid="{00000000-0005-0000-0000-000005030000}"/>
    <cellStyle name="20% - Accent3 2 2 3 5 2" xfId="18277" xr:uid="{00000000-0005-0000-0000-000006030000}"/>
    <cellStyle name="20% - Accent3 2 2 3 6" xfId="16332" xr:uid="{00000000-0005-0000-0000-000007030000}"/>
    <cellStyle name="20% - Accent3 2 2 4" xfId="1531" xr:uid="{00000000-0005-0000-0000-000008030000}"/>
    <cellStyle name="20% - Accent3 2 2 4 2" xfId="1532" xr:uid="{00000000-0005-0000-0000-000009030000}"/>
    <cellStyle name="20% - Accent3 2 2 4 2 2" xfId="1533" xr:uid="{00000000-0005-0000-0000-00000A030000}"/>
    <cellStyle name="20% - Accent3 2 2 4 2 2 2" xfId="3517" xr:uid="{00000000-0005-0000-0000-00000B030000}"/>
    <cellStyle name="20% - Accent3 2 2 4 2 2 2 2" xfId="18287" xr:uid="{00000000-0005-0000-0000-00000C030000}"/>
    <cellStyle name="20% - Accent3 2 2 4 2 2 3" xfId="16342" xr:uid="{00000000-0005-0000-0000-00000D030000}"/>
    <cellStyle name="20% - Accent3 2 2 4 2 3" xfId="3516" xr:uid="{00000000-0005-0000-0000-00000E030000}"/>
    <cellStyle name="20% - Accent3 2 2 4 2 3 2" xfId="18286" xr:uid="{00000000-0005-0000-0000-00000F030000}"/>
    <cellStyle name="20% - Accent3 2 2 4 2 4" xfId="16341" xr:uid="{00000000-0005-0000-0000-000010030000}"/>
    <cellStyle name="20% - Accent3 2 2 4 3" xfId="1534" xr:uid="{00000000-0005-0000-0000-000011030000}"/>
    <cellStyle name="20% - Accent3 2 2 4 3 2" xfId="3518" xr:uid="{00000000-0005-0000-0000-000012030000}"/>
    <cellStyle name="20% - Accent3 2 2 4 3 2 2" xfId="18288" xr:uid="{00000000-0005-0000-0000-000013030000}"/>
    <cellStyle name="20% - Accent3 2 2 4 3 3" xfId="16343" xr:uid="{00000000-0005-0000-0000-000014030000}"/>
    <cellStyle name="20% - Accent3 2 2 4 4" xfId="3515" xr:uid="{00000000-0005-0000-0000-000015030000}"/>
    <cellStyle name="20% - Accent3 2 2 4 4 2" xfId="18285" xr:uid="{00000000-0005-0000-0000-000016030000}"/>
    <cellStyle name="20% - Accent3 2 2 4 5" xfId="16340" xr:uid="{00000000-0005-0000-0000-000017030000}"/>
    <cellStyle name="20% - Accent3 2 2 5" xfId="1535" xr:uid="{00000000-0005-0000-0000-000018030000}"/>
    <cellStyle name="20% - Accent3 2 2 5 2" xfId="1536" xr:uid="{00000000-0005-0000-0000-000019030000}"/>
    <cellStyle name="20% - Accent3 2 2 5 2 2" xfId="3520" xr:uid="{00000000-0005-0000-0000-00001A030000}"/>
    <cellStyle name="20% - Accent3 2 2 5 2 2 2" xfId="18290" xr:uid="{00000000-0005-0000-0000-00001B030000}"/>
    <cellStyle name="20% - Accent3 2 2 5 2 3" xfId="16345" xr:uid="{00000000-0005-0000-0000-00001C030000}"/>
    <cellStyle name="20% - Accent3 2 2 5 3" xfId="3519" xr:uid="{00000000-0005-0000-0000-00001D030000}"/>
    <cellStyle name="20% - Accent3 2 2 5 3 2" xfId="18289" xr:uid="{00000000-0005-0000-0000-00001E030000}"/>
    <cellStyle name="20% - Accent3 2 2 5 4" xfId="16344" xr:uid="{00000000-0005-0000-0000-00001F030000}"/>
    <cellStyle name="20% - Accent3 2 2 6" xfId="1537" xr:uid="{00000000-0005-0000-0000-000020030000}"/>
    <cellStyle name="20% - Accent3 2 2 6 2" xfId="3521" xr:uid="{00000000-0005-0000-0000-000021030000}"/>
    <cellStyle name="20% - Accent3 2 2 6 2 2" xfId="18291" xr:uid="{00000000-0005-0000-0000-000022030000}"/>
    <cellStyle name="20% - Accent3 2 2 6 3" xfId="16346" xr:uid="{00000000-0005-0000-0000-000023030000}"/>
    <cellStyle name="20% - Accent3 2 2 7" xfId="3490" xr:uid="{00000000-0005-0000-0000-000024030000}"/>
    <cellStyle name="20% - Accent3 2 2 7 2" xfId="18260" xr:uid="{00000000-0005-0000-0000-000025030000}"/>
    <cellStyle name="20% - Accent3 2 2 8" xfId="15500" xr:uid="{00000000-0005-0000-0000-000026030000}"/>
    <cellStyle name="20% - Accent3 2 2 9" xfId="8767" xr:uid="{00000000-0005-0000-0000-000027030000}"/>
    <cellStyle name="20% - Accent3 2 3" xfId="1538" xr:uid="{00000000-0005-0000-0000-000028030000}"/>
    <cellStyle name="20% - Accent3 2 3 2" xfId="1539" xr:uid="{00000000-0005-0000-0000-000029030000}"/>
    <cellStyle name="20% - Accent3 2 3 2 2" xfId="1540" xr:uid="{00000000-0005-0000-0000-00002A030000}"/>
    <cellStyle name="20% - Accent3 2 3 2 2 2" xfId="1541" xr:uid="{00000000-0005-0000-0000-00002B030000}"/>
    <cellStyle name="20% - Accent3 2 3 2 2 2 2" xfId="1542" xr:uid="{00000000-0005-0000-0000-00002C030000}"/>
    <cellStyle name="20% - Accent3 2 3 2 2 2 2 2" xfId="3526" xr:uid="{00000000-0005-0000-0000-00002D030000}"/>
    <cellStyle name="20% - Accent3 2 3 2 2 2 2 2 2" xfId="18296" xr:uid="{00000000-0005-0000-0000-00002E030000}"/>
    <cellStyle name="20% - Accent3 2 3 2 2 2 2 3" xfId="16351" xr:uid="{00000000-0005-0000-0000-00002F030000}"/>
    <cellStyle name="20% - Accent3 2 3 2 2 2 3" xfId="3525" xr:uid="{00000000-0005-0000-0000-000030030000}"/>
    <cellStyle name="20% - Accent3 2 3 2 2 2 3 2" xfId="18295" xr:uid="{00000000-0005-0000-0000-000031030000}"/>
    <cellStyle name="20% - Accent3 2 3 2 2 2 4" xfId="16350" xr:uid="{00000000-0005-0000-0000-000032030000}"/>
    <cellStyle name="20% - Accent3 2 3 2 2 3" xfId="1543" xr:uid="{00000000-0005-0000-0000-000033030000}"/>
    <cellStyle name="20% - Accent3 2 3 2 2 3 2" xfId="3527" xr:uid="{00000000-0005-0000-0000-000034030000}"/>
    <cellStyle name="20% - Accent3 2 3 2 2 3 2 2" xfId="18297" xr:uid="{00000000-0005-0000-0000-000035030000}"/>
    <cellStyle name="20% - Accent3 2 3 2 2 3 3" xfId="16352" xr:uid="{00000000-0005-0000-0000-000036030000}"/>
    <cellStyle name="20% - Accent3 2 3 2 2 4" xfId="3524" xr:uid="{00000000-0005-0000-0000-000037030000}"/>
    <cellStyle name="20% - Accent3 2 3 2 2 4 2" xfId="18294" xr:uid="{00000000-0005-0000-0000-000038030000}"/>
    <cellStyle name="20% - Accent3 2 3 2 2 5" xfId="16349" xr:uid="{00000000-0005-0000-0000-000039030000}"/>
    <cellStyle name="20% - Accent3 2 3 2 3" xfId="1544" xr:uid="{00000000-0005-0000-0000-00003A030000}"/>
    <cellStyle name="20% - Accent3 2 3 2 3 2" xfId="1545" xr:uid="{00000000-0005-0000-0000-00003B030000}"/>
    <cellStyle name="20% - Accent3 2 3 2 3 2 2" xfId="3529" xr:uid="{00000000-0005-0000-0000-00003C030000}"/>
    <cellStyle name="20% - Accent3 2 3 2 3 2 2 2" xfId="18299" xr:uid="{00000000-0005-0000-0000-00003D030000}"/>
    <cellStyle name="20% - Accent3 2 3 2 3 2 3" xfId="16354" xr:uid="{00000000-0005-0000-0000-00003E030000}"/>
    <cellStyle name="20% - Accent3 2 3 2 3 3" xfId="3528" xr:uid="{00000000-0005-0000-0000-00003F030000}"/>
    <cellStyle name="20% - Accent3 2 3 2 3 3 2" xfId="18298" xr:uid="{00000000-0005-0000-0000-000040030000}"/>
    <cellStyle name="20% - Accent3 2 3 2 3 4" xfId="16353" xr:uid="{00000000-0005-0000-0000-000041030000}"/>
    <cellStyle name="20% - Accent3 2 3 2 4" xfId="1546" xr:uid="{00000000-0005-0000-0000-000042030000}"/>
    <cellStyle name="20% - Accent3 2 3 2 4 2" xfId="3530" xr:uid="{00000000-0005-0000-0000-000043030000}"/>
    <cellStyle name="20% - Accent3 2 3 2 4 2 2" xfId="18300" xr:uid="{00000000-0005-0000-0000-000044030000}"/>
    <cellStyle name="20% - Accent3 2 3 2 4 3" xfId="16355" xr:uid="{00000000-0005-0000-0000-000045030000}"/>
    <cellStyle name="20% - Accent3 2 3 2 5" xfId="3523" xr:uid="{00000000-0005-0000-0000-000046030000}"/>
    <cellStyle name="20% - Accent3 2 3 2 5 2" xfId="18293" xr:uid="{00000000-0005-0000-0000-000047030000}"/>
    <cellStyle name="20% - Accent3 2 3 2 6" xfId="14695" xr:uid="{00000000-0005-0000-0000-000048030000}"/>
    <cellStyle name="20% - Accent3 2 3 2 7" xfId="8552" xr:uid="{00000000-0005-0000-0000-000049030000}"/>
    <cellStyle name="20% - Accent3 2 3 2 8" xfId="16348" xr:uid="{00000000-0005-0000-0000-00004A030000}"/>
    <cellStyle name="20% - Accent3 2 3 3" xfId="1547" xr:uid="{00000000-0005-0000-0000-00004B030000}"/>
    <cellStyle name="20% - Accent3 2 3 3 2" xfId="1548" xr:uid="{00000000-0005-0000-0000-00004C030000}"/>
    <cellStyle name="20% - Accent3 2 3 3 2 2" xfId="1549" xr:uid="{00000000-0005-0000-0000-00004D030000}"/>
    <cellStyle name="20% - Accent3 2 3 3 2 2 2" xfId="3533" xr:uid="{00000000-0005-0000-0000-00004E030000}"/>
    <cellStyle name="20% - Accent3 2 3 3 2 2 2 2" xfId="18303" xr:uid="{00000000-0005-0000-0000-00004F030000}"/>
    <cellStyle name="20% - Accent3 2 3 3 2 2 3" xfId="16358" xr:uid="{00000000-0005-0000-0000-000050030000}"/>
    <cellStyle name="20% - Accent3 2 3 3 2 3" xfId="3532" xr:uid="{00000000-0005-0000-0000-000051030000}"/>
    <cellStyle name="20% - Accent3 2 3 3 2 3 2" xfId="18302" xr:uid="{00000000-0005-0000-0000-000052030000}"/>
    <cellStyle name="20% - Accent3 2 3 3 2 4" xfId="16357" xr:uid="{00000000-0005-0000-0000-000053030000}"/>
    <cellStyle name="20% - Accent3 2 3 3 3" xfId="1550" xr:uid="{00000000-0005-0000-0000-000054030000}"/>
    <cellStyle name="20% - Accent3 2 3 3 3 2" xfId="3534" xr:uid="{00000000-0005-0000-0000-000055030000}"/>
    <cellStyle name="20% - Accent3 2 3 3 3 2 2" xfId="18304" xr:uid="{00000000-0005-0000-0000-000056030000}"/>
    <cellStyle name="20% - Accent3 2 3 3 3 3" xfId="16359" xr:uid="{00000000-0005-0000-0000-000057030000}"/>
    <cellStyle name="20% - Accent3 2 3 3 4" xfId="3531" xr:uid="{00000000-0005-0000-0000-000058030000}"/>
    <cellStyle name="20% - Accent3 2 3 3 4 2" xfId="18301" xr:uid="{00000000-0005-0000-0000-000059030000}"/>
    <cellStyle name="20% - Accent3 2 3 3 5" xfId="16356" xr:uid="{00000000-0005-0000-0000-00005A030000}"/>
    <cellStyle name="20% - Accent3 2 3 4" xfId="1551" xr:uid="{00000000-0005-0000-0000-00005B030000}"/>
    <cellStyle name="20% - Accent3 2 3 4 2" xfId="1552" xr:uid="{00000000-0005-0000-0000-00005C030000}"/>
    <cellStyle name="20% - Accent3 2 3 4 2 2" xfId="3536" xr:uid="{00000000-0005-0000-0000-00005D030000}"/>
    <cellStyle name="20% - Accent3 2 3 4 2 2 2" xfId="18306" xr:uid="{00000000-0005-0000-0000-00005E030000}"/>
    <cellStyle name="20% - Accent3 2 3 4 2 3" xfId="16361" xr:uid="{00000000-0005-0000-0000-00005F030000}"/>
    <cellStyle name="20% - Accent3 2 3 4 3" xfId="3535" xr:uid="{00000000-0005-0000-0000-000060030000}"/>
    <cellStyle name="20% - Accent3 2 3 4 3 2" xfId="18305" xr:uid="{00000000-0005-0000-0000-000061030000}"/>
    <cellStyle name="20% - Accent3 2 3 4 4" xfId="16360" xr:uid="{00000000-0005-0000-0000-000062030000}"/>
    <cellStyle name="20% - Accent3 2 3 5" xfId="1553" xr:uid="{00000000-0005-0000-0000-000063030000}"/>
    <cellStyle name="20% - Accent3 2 3 5 2" xfId="3537" xr:uid="{00000000-0005-0000-0000-000064030000}"/>
    <cellStyle name="20% - Accent3 2 3 5 2 2" xfId="18307" xr:uid="{00000000-0005-0000-0000-000065030000}"/>
    <cellStyle name="20% - Accent3 2 3 5 3" xfId="16362" xr:uid="{00000000-0005-0000-0000-000066030000}"/>
    <cellStyle name="20% - Accent3 2 3 6" xfId="3522" xr:uid="{00000000-0005-0000-0000-000067030000}"/>
    <cellStyle name="20% - Accent3 2 3 6 2" xfId="18292" xr:uid="{00000000-0005-0000-0000-000068030000}"/>
    <cellStyle name="20% - Accent3 2 3 7" xfId="12231" xr:uid="{00000000-0005-0000-0000-000069030000}"/>
    <cellStyle name="20% - Accent3 2 3 8" xfId="7308" xr:uid="{00000000-0005-0000-0000-00006A030000}"/>
    <cellStyle name="20% - Accent3 2 3 9" xfId="16347" xr:uid="{00000000-0005-0000-0000-00006B030000}"/>
    <cellStyle name="20% - Accent3 2 4" xfId="1554" xr:uid="{00000000-0005-0000-0000-00006C030000}"/>
    <cellStyle name="20% - Accent3 2 4 2" xfId="1555" xr:uid="{00000000-0005-0000-0000-00006D030000}"/>
    <cellStyle name="20% - Accent3 2 4 2 2" xfId="1556" xr:uid="{00000000-0005-0000-0000-00006E030000}"/>
    <cellStyle name="20% - Accent3 2 4 2 2 2" xfId="1557" xr:uid="{00000000-0005-0000-0000-00006F030000}"/>
    <cellStyle name="20% - Accent3 2 4 2 2 2 2" xfId="3541" xr:uid="{00000000-0005-0000-0000-000070030000}"/>
    <cellStyle name="20% - Accent3 2 4 2 2 2 2 2" xfId="18311" xr:uid="{00000000-0005-0000-0000-000071030000}"/>
    <cellStyle name="20% - Accent3 2 4 2 2 2 3" xfId="16366" xr:uid="{00000000-0005-0000-0000-000072030000}"/>
    <cellStyle name="20% - Accent3 2 4 2 2 3" xfId="3540" xr:uid="{00000000-0005-0000-0000-000073030000}"/>
    <cellStyle name="20% - Accent3 2 4 2 2 3 2" xfId="18310" xr:uid="{00000000-0005-0000-0000-000074030000}"/>
    <cellStyle name="20% - Accent3 2 4 2 2 4" xfId="16365" xr:uid="{00000000-0005-0000-0000-000075030000}"/>
    <cellStyle name="20% - Accent3 2 4 2 3" xfId="1558" xr:uid="{00000000-0005-0000-0000-000076030000}"/>
    <cellStyle name="20% - Accent3 2 4 2 3 2" xfId="3542" xr:uid="{00000000-0005-0000-0000-000077030000}"/>
    <cellStyle name="20% - Accent3 2 4 2 3 2 2" xfId="18312" xr:uid="{00000000-0005-0000-0000-000078030000}"/>
    <cellStyle name="20% - Accent3 2 4 2 3 3" xfId="16367" xr:uid="{00000000-0005-0000-0000-000079030000}"/>
    <cellStyle name="20% - Accent3 2 4 2 4" xfId="3539" xr:uid="{00000000-0005-0000-0000-00007A030000}"/>
    <cellStyle name="20% - Accent3 2 4 2 4 2" xfId="18309" xr:uid="{00000000-0005-0000-0000-00007B030000}"/>
    <cellStyle name="20% - Accent3 2 4 2 5" xfId="16364" xr:uid="{00000000-0005-0000-0000-00007C030000}"/>
    <cellStyle name="20% - Accent3 2 4 3" xfId="1559" xr:uid="{00000000-0005-0000-0000-00007D030000}"/>
    <cellStyle name="20% - Accent3 2 4 3 2" xfId="1560" xr:uid="{00000000-0005-0000-0000-00007E030000}"/>
    <cellStyle name="20% - Accent3 2 4 3 2 2" xfId="3544" xr:uid="{00000000-0005-0000-0000-00007F030000}"/>
    <cellStyle name="20% - Accent3 2 4 3 2 2 2" xfId="18314" xr:uid="{00000000-0005-0000-0000-000080030000}"/>
    <cellStyle name="20% - Accent3 2 4 3 2 3" xfId="16369" xr:uid="{00000000-0005-0000-0000-000081030000}"/>
    <cellStyle name="20% - Accent3 2 4 3 3" xfId="3543" xr:uid="{00000000-0005-0000-0000-000082030000}"/>
    <cellStyle name="20% - Accent3 2 4 3 3 2" xfId="18313" xr:uid="{00000000-0005-0000-0000-000083030000}"/>
    <cellStyle name="20% - Accent3 2 4 3 4" xfId="16368" xr:uid="{00000000-0005-0000-0000-000084030000}"/>
    <cellStyle name="20% - Accent3 2 4 4" xfId="1561" xr:uid="{00000000-0005-0000-0000-000085030000}"/>
    <cellStyle name="20% - Accent3 2 4 4 2" xfId="3545" xr:uid="{00000000-0005-0000-0000-000086030000}"/>
    <cellStyle name="20% - Accent3 2 4 4 2 2" xfId="18315" xr:uid="{00000000-0005-0000-0000-000087030000}"/>
    <cellStyle name="20% - Accent3 2 4 4 3" xfId="16370" xr:uid="{00000000-0005-0000-0000-000088030000}"/>
    <cellStyle name="20% - Accent3 2 4 5" xfId="3538" xr:uid="{00000000-0005-0000-0000-000089030000}"/>
    <cellStyle name="20% - Accent3 2 4 5 2" xfId="18308" xr:uid="{00000000-0005-0000-0000-00008A030000}"/>
    <cellStyle name="20% - Accent3 2 4 6" xfId="16363" xr:uid="{00000000-0005-0000-0000-00008B030000}"/>
    <cellStyle name="20% - Accent3 2 5" xfId="1562" xr:uid="{00000000-0005-0000-0000-00008C030000}"/>
    <cellStyle name="20% - Accent3 2 5 2" xfId="1563" xr:uid="{00000000-0005-0000-0000-00008D030000}"/>
    <cellStyle name="20% - Accent3 2 5 2 2" xfId="1564" xr:uid="{00000000-0005-0000-0000-00008E030000}"/>
    <cellStyle name="20% - Accent3 2 5 2 2 2" xfId="3548" xr:uid="{00000000-0005-0000-0000-00008F030000}"/>
    <cellStyle name="20% - Accent3 2 5 2 2 2 2" xfId="18318" xr:uid="{00000000-0005-0000-0000-000090030000}"/>
    <cellStyle name="20% - Accent3 2 5 2 2 3" xfId="16373" xr:uid="{00000000-0005-0000-0000-000091030000}"/>
    <cellStyle name="20% - Accent3 2 5 2 3" xfId="3547" xr:uid="{00000000-0005-0000-0000-000092030000}"/>
    <cellStyle name="20% - Accent3 2 5 2 3 2" xfId="18317" xr:uid="{00000000-0005-0000-0000-000093030000}"/>
    <cellStyle name="20% - Accent3 2 5 2 4" xfId="16372" xr:uid="{00000000-0005-0000-0000-000094030000}"/>
    <cellStyle name="20% - Accent3 2 5 3" xfId="1565" xr:uid="{00000000-0005-0000-0000-000095030000}"/>
    <cellStyle name="20% - Accent3 2 5 3 2" xfId="3549" xr:uid="{00000000-0005-0000-0000-000096030000}"/>
    <cellStyle name="20% - Accent3 2 5 3 2 2" xfId="18319" xr:uid="{00000000-0005-0000-0000-000097030000}"/>
    <cellStyle name="20% - Accent3 2 5 3 3" xfId="16374" xr:uid="{00000000-0005-0000-0000-000098030000}"/>
    <cellStyle name="20% - Accent3 2 5 4" xfId="3546" xr:uid="{00000000-0005-0000-0000-000099030000}"/>
    <cellStyle name="20% - Accent3 2 5 4 2" xfId="18316" xr:uid="{00000000-0005-0000-0000-00009A030000}"/>
    <cellStyle name="20% - Accent3 2 5 5" xfId="16371" xr:uid="{00000000-0005-0000-0000-00009B030000}"/>
    <cellStyle name="20% - Accent3 2 6" xfId="1566" xr:uid="{00000000-0005-0000-0000-00009C030000}"/>
    <cellStyle name="20% - Accent3 2 6 2" xfId="1567" xr:uid="{00000000-0005-0000-0000-00009D030000}"/>
    <cellStyle name="20% - Accent3 2 6 2 2" xfId="3551" xr:uid="{00000000-0005-0000-0000-00009E030000}"/>
    <cellStyle name="20% - Accent3 2 6 2 2 2" xfId="18321" xr:uid="{00000000-0005-0000-0000-00009F030000}"/>
    <cellStyle name="20% - Accent3 2 6 2 3" xfId="16376" xr:uid="{00000000-0005-0000-0000-0000A0030000}"/>
    <cellStyle name="20% - Accent3 2 6 3" xfId="3550" xr:uid="{00000000-0005-0000-0000-0000A1030000}"/>
    <cellStyle name="20% - Accent3 2 6 3 2" xfId="18320" xr:uid="{00000000-0005-0000-0000-0000A2030000}"/>
    <cellStyle name="20% - Accent3 2 6 4" xfId="16375" xr:uid="{00000000-0005-0000-0000-0000A3030000}"/>
    <cellStyle name="20% - Accent3 2 7" xfId="1568" xr:uid="{00000000-0005-0000-0000-0000A4030000}"/>
    <cellStyle name="20% - Accent3 2 7 2" xfId="3552" xr:uid="{00000000-0005-0000-0000-0000A5030000}"/>
    <cellStyle name="20% - Accent3 2 7 2 2" xfId="18322" xr:uid="{00000000-0005-0000-0000-0000A6030000}"/>
    <cellStyle name="20% - Accent3 2 7 3" xfId="16377" xr:uid="{00000000-0005-0000-0000-0000A7030000}"/>
    <cellStyle name="20% - Accent3 2 8" xfId="3489" xr:uid="{00000000-0005-0000-0000-0000A8030000}"/>
    <cellStyle name="20% - Accent3 2 8 2" xfId="18259" xr:uid="{00000000-0005-0000-0000-0000A9030000}"/>
    <cellStyle name="20% - Accent3 2 9" xfId="1505" xr:uid="{00000000-0005-0000-0000-0000AA030000}"/>
    <cellStyle name="20% - Accent3 2 9 2" xfId="16314" xr:uid="{00000000-0005-0000-0000-0000AB030000}"/>
    <cellStyle name="20% - Accent3 3" xfId="526" xr:uid="{00000000-0005-0000-0000-0000AC030000}"/>
    <cellStyle name="20% - Accent3 3 2" xfId="6216" xr:uid="{00000000-0005-0000-0000-0000AD030000}"/>
    <cellStyle name="20% - Accent3 3 3" xfId="9171" xr:uid="{00000000-0005-0000-0000-0000AE030000}"/>
    <cellStyle name="20% - Accent3 3 3 2" xfId="6664" xr:uid="{00000000-0005-0000-0000-0000AF030000}"/>
    <cellStyle name="20% - Accent3 3 4" xfId="8107" xr:uid="{00000000-0005-0000-0000-0000B0030000}"/>
    <cellStyle name="20% - Accent3 4" xfId="527" xr:uid="{00000000-0005-0000-0000-0000B1030000}"/>
    <cellStyle name="20% - Accent3 4 2" xfId="6916" xr:uid="{00000000-0005-0000-0000-0000B2030000}"/>
    <cellStyle name="20% - Accent3 4 3" xfId="8474" xr:uid="{00000000-0005-0000-0000-0000B3030000}"/>
    <cellStyle name="20% - Accent3 4 3 2" xfId="7409" xr:uid="{00000000-0005-0000-0000-0000B4030000}"/>
    <cellStyle name="20% - Accent3 4 4" xfId="6915" xr:uid="{00000000-0005-0000-0000-0000B5030000}"/>
    <cellStyle name="20% - Accent3 5" xfId="528" xr:uid="{00000000-0005-0000-0000-0000B6030000}"/>
    <cellStyle name="20% - Accent3 5 2" xfId="6220" xr:uid="{00000000-0005-0000-0000-0000B7030000}"/>
    <cellStyle name="20% - Accent3 5 3" xfId="8467" xr:uid="{00000000-0005-0000-0000-0000B8030000}"/>
    <cellStyle name="20% - Accent3 5 3 2" xfId="7410" xr:uid="{00000000-0005-0000-0000-0000B9030000}"/>
    <cellStyle name="20% - Accent3 5 4" xfId="8772" xr:uid="{00000000-0005-0000-0000-0000BA030000}"/>
    <cellStyle name="20% - Accent3 6" xfId="529" xr:uid="{00000000-0005-0000-0000-0000BB030000}"/>
    <cellStyle name="20% - Accent3 6 2" xfId="8771" xr:uid="{00000000-0005-0000-0000-0000BC030000}"/>
    <cellStyle name="20% - Accent3 6 3" xfId="9169" xr:uid="{00000000-0005-0000-0000-0000BD030000}"/>
    <cellStyle name="20% - Accent3 6 3 2" xfId="8554" xr:uid="{00000000-0005-0000-0000-0000BE030000}"/>
    <cellStyle name="20% - Accent3 6 4" xfId="6217" xr:uid="{00000000-0005-0000-0000-0000BF030000}"/>
    <cellStyle name="20% - Accent3 7" xfId="530" xr:uid="{00000000-0005-0000-0000-0000C0030000}"/>
    <cellStyle name="20% - Accent3 7 2" xfId="6218" xr:uid="{00000000-0005-0000-0000-0000C1030000}"/>
    <cellStyle name="20% - Accent3 7 3" xfId="6582" xr:uid="{00000000-0005-0000-0000-0000C2030000}"/>
    <cellStyle name="20% - Accent3 7 3 2" xfId="8549" xr:uid="{00000000-0005-0000-0000-0000C3030000}"/>
    <cellStyle name="20% - Accent3 7 4" xfId="8109" xr:uid="{00000000-0005-0000-0000-0000C4030000}"/>
    <cellStyle name="20% - Accent3 8" xfId="531" xr:uid="{00000000-0005-0000-0000-0000C5030000}"/>
    <cellStyle name="20% - Accent3 8 2" xfId="8773" xr:uid="{00000000-0005-0000-0000-0000C6030000}"/>
    <cellStyle name="20% - Accent3 8 3" xfId="6581" xr:uid="{00000000-0005-0000-0000-0000C7030000}"/>
    <cellStyle name="20% - Accent3 8 3 2" xfId="9277" xr:uid="{00000000-0005-0000-0000-0000C8030000}"/>
    <cellStyle name="20% - Accent3 8 4" xfId="6917" xr:uid="{00000000-0005-0000-0000-0000C9030000}"/>
    <cellStyle name="20% - Accent3 9" xfId="532" xr:uid="{00000000-0005-0000-0000-0000CA030000}"/>
    <cellStyle name="20% - Accent3 9 2" xfId="8108" xr:uid="{00000000-0005-0000-0000-0000CB030000}"/>
    <cellStyle name="20% - Accent3 9 3" xfId="7309" xr:uid="{00000000-0005-0000-0000-0000CC030000}"/>
    <cellStyle name="20% - Accent3 9 3 2" xfId="6666" xr:uid="{00000000-0005-0000-0000-0000CD030000}"/>
    <cellStyle name="20% - Accent3 9 4" xfId="8103" xr:uid="{00000000-0005-0000-0000-0000CE030000}"/>
    <cellStyle name="20% - Accent3_Копия Книга1" xfId="10485" xr:uid="{00000000-0005-0000-0000-0000CF030000}"/>
    <cellStyle name="20% - Accent4" xfId="53" xr:uid="{00000000-0005-0000-0000-0000D0030000}"/>
    <cellStyle name="20% - Accent4 10" xfId="534" xr:uid="{00000000-0005-0000-0000-0000D1030000}"/>
    <cellStyle name="20% - Accent4 10 2" xfId="8110" xr:uid="{00000000-0005-0000-0000-0000D2030000}"/>
    <cellStyle name="20% - Accent4 10 3" xfId="8473" xr:uid="{00000000-0005-0000-0000-0000D3030000}"/>
    <cellStyle name="20% - Accent4 10 3 2" xfId="6665" xr:uid="{00000000-0005-0000-0000-0000D4030000}"/>
    <cellStyle name="20% - Accent4 10 4" xfId="8766" xr:uid="{00000000-0005-0000-0000-0000D5030000}"/>
    <cellStyle name="20% - Accent4 11" xfId="533" xr:uid="{00000000-0005-0000-0000-0000D6030000}"/>
    <cellStyle name="20% - Accent4 11 2" xfId="15807" xr:uid="{00000000-0005-0000-0000-0000D7030000}"/>
    <cellStyle name="20% - Accent4 12" xfId="11368" xr:uid="{00000000-0005-0000-0000-0000D8030000}"/>
    <cellStyle name="20% - Accent4 13" xfId="9683" xr:uid="{00000000-0005-0000-0000-0000D9030000}"/>
    <cellStyle name="20% - Accent4 2" xfId="535" xr:uid="{00000000-0005-0000-0000-0000DA030000}"/>
    <cellStyle name="20% - Accent4 2 10" xfId="14640" xr:uid="{00000000-0005-0000-0000-0000DB030000}"/>
    <cellStyle name="20% - Accent4 2 11" xfId="6219" xr:uid="{00000000-0005-0000-0000-0000DC030000}"/>
    <cellStyle name="20% - Accent4 2 2" xfId="1570" xr:uid="{00000000-0005-0000-0000-0000DD030000}"/>
    <cellStyle name="20% - Accent4 2 2 10" xfId="16379" xr:uid="{00000000-0005-0000-0000-0000DE030000}"/>
    <cellStyle name="20% - Accent4 2 2 2" xfId="1571" xr:uid="{00000000-0005-0000-0000-0000DF030000}"/>
    <cellStyle name="20% - Accent4 2 2 2 2" xfId="1572" xr:uid="{00000000-0005-0000-0000-0000E0030000}"/>
    <cellStyle name="20% - Accent4 2 2 2 2 2" xfId="1573" xr:uid="{00000000-0005-0000-0000-0000E1030000}"/>
    <cellStyle name="20% - Accent4 2 2 2 2 2 2" xfId="1574" xr:uid="{00000000-0005-0000-0000-0000E2030000}"/>
    <cellStyle name="20% - Accent4 2 2 2 2 2 2 2" xfId="1575" xr:uid="{00000000-0005-0000-0000-0000E3030000}"/>
    <cellStyle name="20% - Accent4 2 2 2 2 2 2 2 2" xfId="3559" xr:uid="{00000000-0005-0000-0000-0000E4030000}"/>
    <cellStyle name="20% - Accent4 2 2 2 2 2 2 2 2 2" xfId="18329" xr:uid="{00000000-0005-0000-0000-0000E5030000}"/>
    <cellStyle name="20% - Accent4 2 2 2 2 2 2 2 3" xfId="16384" xr:uid="{00000000-0005-0000-0000-0000E6030000}"/>
    <cellStyle name="20% - Accent4 2 2 2 2 2 2 3" xfId="3558" xr:uid="{00000000-0005-0000-0000-0000E7030000}"/>
    <cellStyle name="20% - Accent4 2 2 2 2 2 2 3 2" xfId="18328" xr:uid="{00000000-0005-0000-0000-0000E8030000}"/>
    <cellStyle name="20% - Accent4 2 2 2 2 2 2 4" xfId="16383" xr:uid="{00000000-0005-0000-0000-0000E9030000}"/>
    <cellStyle name="20% - Accent4 2 2 2 2 2 3" xfId="1576" xr:uid="{00000000-0005-0000-0000-0000EA030000}"/>
    <cellStyle name="20% - Accent4 2 2 2 2 2 3 2" xfId="3560" xr:uid="{00000000-0005-0000-0000-0000EB030000}"/>
    <cellStyle name="20% - Accent4 2 2 2 2 2 3 2 2" xfId="18330" xr:uid="{00000000-0005-0000-0000-0000EC030000}"/>
    <cellStyle name="20% - Accent4 2 2 2 2 2 3 3" xfId="16385" xr:uid="{00000000-0005-0000-0000-0000ED030000}"/>
    <cellStyle name="20% - Accent4 2 2 2 2 2 4" xfId="3557" xr:uid="{00000000-0005-0000-0000-0000EE030000}"/>
    <cellStyle name="20% - Accent4 2 2 2 2 2 4 2" xfId="18327" xr:uid="{00000000-0005-0000-0000-0000EF030000}"/>
    <cellStyle name="20% - Accent4 2 2 2 2 2 5" xfId="16382" xr:uid="{00000000-0005-0000-0000-0000F0030000}"/>
    <cellStyle name="20% - Accent4 2 2 2 2 3" xfId="1577" xr:uid="{00000000-0005-0000-0000-0000F1030000}"/>
    <cellStyle name="20% - Accent4 2 2 2 2 3 2" xfId="1578" xr:uid="{00000000-0005-0000-0000-0000F2030000}"/>
    <cellStyle name="20% - Accent4 2 2 2 2 3 2 2" xfId="3562" xr:uid="{00000000-0005-0000-0000-0000F3030000}"/>
    <cellStyle name="20% - Accent4 2 2 2 2 3 2 2 2" xfId="18332" xr:uid="{00000000-0005-0000-0000-0000F4030000}"/>
    <cellStyle name="20% - Accent4 2 2 2 2 3 2 3" xfId="16387" xr:uid="{00000000-0005-0000-0000-0000F5030000}"/>
    <cellStyle name="20% - Accent4 2 2 2 2 3 3" xfId="3561" xr:uid="{00000000-0005-0000-0000-0000F6030000}"/>
    <cellStyle name="20% - Accent4 2 2 2 2 3 3 2" xfId="18331" xr:uid="{00000000-0005-0000-0000-0000F7030000}"/>
    <cellStyle name="20% - Accent4 2 2 2 2 3 4" xfId="16386" xr:uid="{00000000-0005-0000-0000-0000F8030000}"/>
    <cellStyle name="20% - Accent4 2 2 2 2 4" xfId="1579" xr:uid="{00000000-0005-0000-0000-0000F9030000}"/>
    <cellStyle name="20% - Accent4 2 2 2 2 4 2" xfId="3563" xr:uid="{00000000-0005-0000-0000-0000FA030000}"/>
    <cellStyle name="20% - Accent4 2 2 2 2 4 2 2" xfId="18333" xr:uid="{00000000-0005-0000-0000-0000FB030000}"/>
    <cellStyle name="20% - Accent4 2 2 2 2 4 3" xfId="16388" xr:uid="{00000000-0005-0000-0000-0000FC030000}"/>
    <cellStyle name="20% - Accent4 2 2 2 2 5" xfId="3556" xr:uid="{00000000-0005-0000-0000-0000FD030000}"/>
    <cellStyle name="20% - Accent4 2 2 2 2 5 2" xfId="18326" xr:uid="{00000000-0005-0000-0000-0000FE030000}"/>
    <cellStyle name="20% - Accent4 2 2 2 2 6" xfId="16381" xr:uid="{00000000-0005-0000-0000-0000FF030000}"/>
    <cellStyle name="20% - Accent4 2 2 2 3" xfId="1580" xr:uid="{00000000-0005-0000-0000-000000040000}"/>
    <cellStyle name="20% - Accent4 2 2 2 3 2" xfId="1581" xr:uid="{00000000-0005-0000-0000-000001040000}"/>
    <cellStyle name="20% - Accent4 2 2 2 3 2 2" xfId="1582" xr:uid="{00000000-0005-0000-0000-000002040000}"/>
    <cellStyle name="20% - Accent4 2 2 2 3 2 2 2" xfId="3566" xr:uid="{00000000-0005-0000-0000-000003040000}"/>
    <cellStyle name="20% - Accent4 2 2 2 3 2 2 2 2" xfId="18336" xr:uid="{00000000-0005-0000-0000-000004040000}"/>
    <cellStyle name="20% - Accent4 2 2 2 3 2 2 3" xfId="16391" xr:uid="{00000000-0005-0000-0000-000005040000}"/>
    <cellStyle name="20% - Accent4 2 2 2 3 2 3" xfId="3565" xr:uid="{00000000-0005-0000-0000-000006040000}"/>
    <cellStyle name="20% - Accent4 2 2 2 3 2 3 2" xfId="18335" xr:uid="{00000000-0005-0000-0000-000007040000}"/>
    <cellStyle name="20% - Accent4 2 2 2 3 2 4" xfId="16390" xr:uid="{00000000-0005-0000-0000-000008040000}"/>
    <cellStyle name="20% - Accent4 2 2 2 3 3" xfId="1583" xr:uid="{00000000-0005-0000-0000-000009040000}"/>
    <cellStyle name="20% - Accent4 2 2 2 3 3 2" xfId="3567" xr:uid="{00000000-0005-0000-0000-00000A040000}"/>
    <cellStyle name="20% - Accent4 2 2 2 3 3 2 2" xfId="18337" xr:uid="{00000000-0005-0000-0000-00000B040000}"/>
    <cellStyle name="20% - Accent4 2 2 2 3 3 3" xfId="16392" xr:uid="{00000000-0005-0000-0000-00000C040000}"/>
    <cellStyle name="20% - Accent4 2 2 2 3 4" xfId="3564" xr:uid="{00000000-0005-0000-0000-00000D040000}"/>
    <cellStyle name="20% - Accent4 2 2 2 3 4 2" xfId="18334" xr:uid="{00000000-0005-0000-0000-00000E040000}"/>
    <cellStyle name="20% - Accent4 2 2 2 3 5" xfId="16389" xr:uid="{00000000-0005-0000-0000-00000F040000}"/>
    <cellStyle name="20% - Accent4 2 2 2 4" xfId="1584" xr:uid="{00000000-0005-0000-0000-000010040000}"/>
    <cellStyle name="20% - Accent4 2 2 2 4 2" xfId="1585" xr:uid="{00000000-0005-0000-0000-000011040000}"/>
    <cellStyle name="20% - Accent4 2 2 2 4 2 2" xfId="3569" xr:uid="{00000000-0005-0000-0000-000012040000}"/>
    <cellStyle name="20% - Accent4 2 2 2 4 2 2 2" xfId="18339" xr:uid="{00000000-0005-0000-0000-000013040000}"/>
    <cellStyle name="20% - Accent4 2 2 2 4 2 3" xfId="16394" xr:uid="{00000000-0005-0000-0000-000014040000}"/>
    <cellStyle name="20% - Accent4 2 2 2 4 3" xfId="3568" xr:uid="{00000000-0005-0000-0000-000015040000}"/>
    <cellStyle name="20% - Accent4 2 2 2 4 3 2" xfId="18338" xr:uid="{00000000-0005-0000-0000-000016040000}"/>
    <cellStyle name="20% - Accent4 2 2 2 4 4" xfId="16393" xr:uid="{00000000-0005-0000-0000-000017040000}"/>
    <cellStyle name="20% - Accent4 2 2 2 5" xfId="1586" xr:uid="{00000000-0005-0000-0000-000018040000}"/>
    <cellStyle name="20% - Accent4 2 2 2 5 2" xfId="3570" xr:uid="{00000000-0005-0000-0000-000019040000}"/>
    <cellStyle name="20% - Accent4 2 2 2 5 2 2" xfId="18340" xr:uid="{00000000-0005-0000-0000-00001A040000}"/>
    <cellStyle name="20% - Accent4 2 2 2 5 3" xfId="16395" xr:uid="{00000000-0005-0000-0000-00001B040000}"/>
    <cellStyle name="20% - Accent4 2 2 2 6" xfId="3555" xr:uid="{00000000-0005-0000-0000-00001C040000}"/>
    <cellStyle name="20% - Accent4 2 2 2 6 2" xfId="18325" xr:uid="{00000000-0005-0000-0000-00001D040000}"/>
    <cellStyle name="20% - Accent4 2 2 2 7" xfId="16380" xr:uid="{00000000-0005-0000-0000-00001E040000}"/>
    <cellStyle name="20% - Accent4 2 2 3" xfId="1587" xr:uid="{00000000-0005-0000-0000-00001F040000}"/>
    <cellStyle name="20% - Accent4 2 2 3 2" xfId="1588" xr:uid="{00000000-0005-0000-0000-000020040000}"/>
    <cellStyle name="20% - Accent4 2 2 3 2 2" xfId="1589" xr:uid="{00000000-0005-0000-0000-000021040000}"/>
    <cellStyle name="20% - Accent4 2 2 3 2 2 2" xfId="1590" xr:uid="{00000000-0005-0000-0000-000022040000}"/>
    <cellStyle name="20% - Accent4 2 2 3 2 2 2 2" xfId="3574" xr:uid="{00000000-0005-0000-0000-000023040000}"/>
    <cellStyle name="20% - Accent4 2 2 3 2 2 2 2 2" xfId="18344" xr:uid="{00000000-0005-0000-0000-000024040000}"/>
    <cellStyle name="20% - Accent4 2 2 3 2 2 2 3" xfId="16399" xr:uid="{00000000-0005-0000-0000-000025040000}"/>
    <cellStyle name="20% - Accent4 2 2 3 2 2 3" xfId="3573" xr:uid="{00000000-0005-0000-0000-000026040000}"/>
    <cellStyle name="20% - Accent4 2 2 3 2 2 3 2" xfId="18343" xr:uid="{00000000-0005-0000-0000-000027040000}"/>
    <cellStyle name="20% - Accent4 2 2 3 2 2 4" xfId="16398" xr:uid="{00000000-0005-0000-0000-000028040000}"/>
    <cellStyle name="20% - Accent4 2 2 3 2 3" xfId="1591" xr:uid="{00000000-0005-0000-0000-000029040000}"/>
    <cellStyle name="20% - Accent4 2 2 3 2 3 2" xfId="3575" xr:uid="{00000000-0005-0000-0000-00002A040000}"/>
    <cellStyle name="20% - Accent4 2 2 3 2 3 2 2" xfId="18345" xr:uid="{00000000-0005-0000-0000-00002B040000}"/>
    <cellStyle name="20% - Accent4 2 2 3 2 3 3" xfId="16400" xr:uid="{00000000-0005-0000-0000-00002C040000}"/>
    <cellStyle name="20% - Accent4 2 2 3 2 4" xfId="3572" xr:uid="{00000000-0005-0000-0000-00002D040000}"/>
    <cellStyle name="20% - Accent4 2 2 3 2 4 2" xfId="18342" xr:uid="{00000000-0005-0000-0000-00002E040000}"/>
    <cellStyle name="20% - Accent4 2 2 3 2 5" xfId="16397" xr:uid="{00000000-0005-0000-0000-00002F040000}"/>
    <cellStyle name="20% - Accent4 2 2 3 3" xfId="1592" xr:uid="{00000000-0005-0000-0000-000030040000}"/>
    <cellStyle name="20% - Accent4 2 2 3 3 2" xfId="1593" xr:uid="{00000000-0005-0000-0000-000031040000}"/>
    <cellStyle name="20% - Accent4 2 2 3 3 2 2" xfId="3577" xr:uid="{00000000-0005-0000-0000-000032040000}"/>
    <cellStyle name="20% - Accent4 2 2 3 3 2 2 2" xfId="18347" xr:uid="{00000000-0005-0000-0000-000033040000}"/>
    <cellStyle name="20% - Accent4 2 2 3 3 2 3" xfId="16402" xr:uid="{00000000-0005-0000-0000-000034040000}"/>
    <cellStyle name="20% - Accent4 2 2 3 3 3" xfId="3576" xr:uid="{00000000-0005-0000-0000-000035040000}"/>
    <cellStyle name="20% - Accent4 2 2 3 3 3 2" xfId="18346" xr:uid="{00000000-0005-0000-0000-000036040000}"/>
    <cellStyle name="20% - Accent4 2 2 3 3 4" xfId="16401" xr:uid="{00000000-0005-0000-0000-000037040000}"/>
    <cellStyle name="20% - Accent4 2 2 3 4" xfId="1594" xr:uid="{00000000-0005-0000-0000-000038040000}"/>
    <cellStyle name="20% - Accent4 2 2 3 4 2" xfId="3578" xr:uid="{00000000-0005-0000-0000-000039040000}"/>
    <cellStyle name="20% - Accent4 2 2 3 4 2 2" xfId="18348" xr:uid="{00000000-0005-0000-0000-00003A040000}"/>
    <cellStyle name="20% - Accent4 2 2 3 4 3" xfId="16403" xr:uid="{00000000-0005-0000-0000-00003B040000}"/>
    <cellStyle name="20% - Accent4 2 2 3 5" xfId="3571" xr:uid="{00000000-0005-0000-0000-00003C040000}"/>
    <cellStyle name="20% - Accent4 2 2 3 5 2" xfId="18341" xr:uid="{00000000-0005-0000-0000-00003D040000}"/>
    <cellStyle name="20% - Accent4 2 2 3 6" xfId="16396" xr:uid="{00000000-0005-0000-0000-00003E040000}"/>
    <cellStyle name="20% - Accent4 2 2 4" xfId="1595" xr:uid="{00000000-0005-0000-0000-00003F040000}"/>
    <cellStyle name="20% - Accent4 2 2 4 2" xfId="1596" xr:uid="{00000000-0005-0000-0000-000040040000}"/>
    <cellStyle name="20% - Accent4 2 2 4 2 2" xfId="1597" xr:uid="{00000000-0005-0000-0000-000041040000}"/>
    <cellStyle name="20% - Accent4 2 2 4 2 2 2" xfId="3581" xr:uid="{00000000-0005-0000-0000-000042040000}"/>
    <cellStyle name="20% - Accent4 2 2 4 2 2 2 2" xfId="18351" xr:uid="{00000000-0005-0000-0000-000043040000}"/>
    <cellStyle name="20% - Accent4 2 2 4 2 2 3" xfId="16406" xr:uid="{00000000-0005-0000-0000-000044040000}"/>
    <cellStyle name="20% - Accent4 2 2 4 2 3" xfId="3580" xr:uid="{00000000-0005-0000-0000-000045040000}"/>
    <cellStyle name="20% - Accent4 2 2 4 2 3 2" xfId="18350" xr:uid="{00000000-0005-0000-0000-000046040000}"/>
    <cellStyle name="20% - Accent4 2 2 4 2 4" xfId="16405" xr:uid="{00000000-0005-0000-0000-000047040000}"/>
    <cellStyle name="20% - Accent4 2 2 4 3" xfId="1598" xr:uid="{00000000-0005-0000-0000-000048040000}"/>
    <cellStyle name="20% - Accent4 2 2 4 3 2" xfId="3582" xr:uid="{00000000-0005-0000-0000-000049040000}"/>
    <cellStyle name="20% - Accent4 2 2 4 3 2 2" xfId="18352" xr:uid="{00000000-0005-0000-0000-00004A040000}"/>
    <cellStyle name="20% - Accent4 2 2 4 3 3" xfId="16407" xr:uid="{00000000-0005-0000-0000-00004B040000}"/>
    <cellStyle name="20% - Accent4 2 2 4 4" xfId="3579" xr:uid="{00000000-0005-0000-0000-00004C040000}"/>
    <cellStyle name="20% - Accent4 2 2 4 4 2" xfId="18349" xr:uid="{00000000-0005-0000-0000-00004D040000}"/>
    <cellStyle name="20% - Accent4 2 2 4 5" xfId="16404" xr:uid="{00000000-0005-0000-0000-00004E040000}"/>
    <cellStyle name="20% - Accent4 2 2 5" xfId="1599" xr:uid="{00000000-0005-0000-0000-00004F040000}"/>
    <cellStyle name="20% - Accent4 2 2 5 2" xfId="1600" xr:uid="{00000000-0005-0000-0000-000050040000}"/>
    <cellStyle name="20% - Accent4 2 2 5 2 2" xfId="3584" xr:uid="{00000000-0005-0000-0000-000051040000}"/>
    <cellStyle name="20% - Accent4 2 2 5 2 2 2" xfId="18354" xr:uid="{00000000-0005-0000-0000-000052040000}"/>
    <cellStyle name="20% - Accent4 2 2 5 2 3" xfId="16409" xr:uid="{00000000-0005-0000-0000-000053040000}"/>
    <cellStyle name="20% - Accent4 2 2 5 3" xfId="3583" xr:uid="{00000000-0005-0000-0000-000054040000}"/>
    <cellStyle name="20% - Accent4 2 2 5 3 2" xfId="18353" xr:uid="{00000000-0005-0000-0000-000055040000}"/>
    <cellStyle name="20% - Accent4 2 2 5 4" xfId="16408" xr:uid="{00000000-0005-0000-0000-000056040000}"/>
    <cellStyle name="20% - Accent4 2 2 6" xfId="1601" xr:uid="{00000000-0005-0000-0000-000057040000}"/>
    <cellStyle name="20% - Accent4 2 2 6 2" xfId="3585" xr:uid="{00000000-0005-0000-0000-000058040000}"/>
    <cellStyle name="20% - Accent4 2 2 6 2 2" xfId="18355" xr:uid="{00000000-0005-0000-0000-000059040000}"/>
    <cellStyle name="20% - Accent4 2 2 6 3" xfId="16410" xr:uid="{00000000-0005-0000-0000-00005A040000}"/>
    <cellStyle name="20% - Accent4 2 2 7" xfId="3554" xr:uid="{00000000-0005-0000-0000-00005B040000}"/>
    <cellStyle name="20% - Accent4 2 2 7 2" xfId="18324" xr:uid="{00000000-0005-0000-0000-00005C040000}"/>
    <cellStyle name="20% - Accent4 2 2 8" xfId="11109" xr:uid="{00000000-0005-0000-0000-00005D040000}"/>
    <cellStyle name="20% - Accent4 2 2 9" xfId="6918" xr:uid="{00000000-0005-0000-0000-00005E040000}"/>
    <cellStyle name="20% - Accent4 2 3" xfId="1602" xr:uid="{00000000-0005-0000-0000-00005F040000}"/>
    <cellStyle name="20% - Accent4 2 3 2" xfId="1603" xr:uid="{00000000-0005-0000-0000-000060040000}"/>
    <cellStyle name="20% - Accent4 2 3 2 2" xfId="1604" xr:uid="{00000000-0005-0000-0000-000061040000}"/>
    <cellStyle name="20% - Accent4 2 3 2 2 2" xfId="1605" xr:uid="{00000000-0005-0000-0000-000062040000}"/>
    <cellStyle name="20% - Accent4 2 3 2 2 2 2" xfId="1606" xr:uid="{00000000-0005-0000-0000-000063040000}"/>
    <cellStyle name="20% - Accent4 2 3 2 2 2 2 2" xfId="3590" xr:uid="{00000000-0005-0000-0000-000064040000}"/>
    <cellStyle name="20% - Accent4 2 3 2 2 2 2 2 2" xfId="18360" xr:uid="{00000000-0005-0000-0000-000065040000}"/>
    <cellStyle name="20% - Accent4 2 3 2 2 2 2 3" xfId="16415" xr:uid="{00000000-0005-0000-0000-000066040000}"/>
    <cellStyle name="20% - Accent4 2 3 2 2 2 3" xfId="3589" xr:uid="{00000000-0005-0000-0000-000067040000}"/>
    <cellStyle name="20% - Accent4 2 3 2 2 2 3 2" xfId="18359" xr:uid="{00000000-0005-0000-0000-000068040000}"/>
    <cellStyle name="20% - Accent4 2 3 2 2 2 4" xfId="16414" xr:uid="{00000000-0005-0000-0000-000069040000}"/>
    <cellStyle name="20% - Accent4 2 3 2 2 3" xfId="1607" xr:uid="{00000000-0005-0000-0000-00006A040000}"/>
    <cellStyle name="20% - Accent4 2 3 2 2 3 2" xfId="3591" xr:uid="{00000000-0005-0000-0000-00006B040000}"/>
    <cellStyle name="20% - Accent4 2 3 2 2 3 2 2" xfId="18361" xr:uid="{00000000-0005-0000-0000-00006C040000}"/>
    <cellStyle name="20% - Accent4 2 3 2 2 3 3" xfId="16416" xr:uid="{00000000-0005-0000-0000-00006D040000}"/>
    <cellStyle name="20% - Accent4 2 3 2 2 4" xfId="3588" xr:uid="{00000000-0005-0000-0000-00006E040000}"/>
    <cellStyle name="20% - Accent4 2 3 2 2 4 2" xfId="18358" xr:uid="{00000000-0005-0000-0000-00006F040000}"/>
    <cellStyle name="20% - Accent4 2 3 2 2 5" xfId="16413" xr:uid="{00000000-0005-0000-0000-000070040000}"/>
    <cellStyle name="20% - Accent4 2 3 2 3" xfId="1608" xr:uid="{00000000-0005-0000-0000-000071040000}"/>
    <cellStyle name="20% - Accent4 2 3 2 3 2" xfId="1609" xr:uid="{00000000-0005-0000-0000-000072040000}"/>
    <cellStyle name="20% - Accent4 2 3 2 3 2 2" xfId="3593" xr:uid="{00000000-0005-0000-0000-000073040000}"/>
    <cellStyle name="20% - Accent4 2 3 2 3 2 2 2" xfId="18363" xr:uid="{00000000-0005-0000-0000-000074040000}"/>
    <cellStyle name="20% - Accent4 2 3 2 3 2 3" xfId="16418" xr:uid="{00000000-0005-0000-0000-000075040000}"/>
    <cellStyle name="20% - Accent4 2 3 2 3 3" xfId="3592" xr:uid="{00000000-0005-0000-0000-000076040000}"/>
    <cellStyle name="20% - Accent4 2 3 2 3 3 2" xfId="18362" xr:uid="{00000000-0005-0000-0000-000077040000}"/>
    <cellStyle name="20% - Accent4 2 3 2 3 4" xfId="16417" xr:uid="{00000000-0005-0000-0000-000078040000}"/>
    <cellStyle name="20% - Accent4 2 3 2 4" xfId="1610" xr:uid="{00000000-0005-0000-0000-000079040000}"/>
    <cellStyle name="20% - Accent4 2 3 2 4 2" xfId="3594" xr:uid="{00000000-0005-0000-0000-00007A040000}"/>
    <cellStyle name="20% - Accent4 2 3 2 4 2 2" xfId="18364" xr:uid="{00000000-0005-0000-0000-00007B040000}"/>
    <cellStyle name="20% - Accent4 2 3 2 4 3" xfId="16419" xr:uid="{00000000-0005-0000-0000-00007C040000}"/>
    <cellStyle name="20% - Accent4 2 3 2 5" xfId="3587" xr:uid="{00000000-0005-0000-0000-00007D040000}"/>
    <cellStyle name="20% - Accent4 2 3 2 5 2" xfId="18357" xr:uid="{00000000-0005-0000-0000-00007E040000}"/>
    <cellStyle name="20% - Accent4 2 3 2 6" xfId="14899" xr:uid="{00000000-0005-0000-0000-00007F040000}"/>
    <cellStyle name="20% - Accent4 2 3 2 7" xfId="9276" xr:uid="{00000000-0005-0000-0000-000080040000}"/>
    <cellStyle name="20% - Accent4 2 3 2 8" xfId="16412" xr:uid="{00000000-0005-0000-0000-000081040000}"/>
    <cellStyle name="20% - Accent4 2 3 3" xfId="1611" xr:uid="{00000000-0005-0000-0000-000082040000}"/>
    <cellStyle name="20% - Accent4 2 3 3 2" xfId="1612" xr:uid="{00000000-0005-0000-0000-000083040000}"/>
    <cellStyle name="20% - Accent4 2 3 3 2 2" xfId="1613" xr:uid="{00000000-0005-0000-0000-000084040000}"/>
    <cellStyle name="20% - Accent4 2 3 3 2 2 2" xfId="3597" xr:uid="{00000000-0005-0000-0000-000085040000}"/>
    <cellStyle name="20% - Accent4 2 3 3 2 2 2 2" xfId="18367" xr:uid="{00000000-0005-0000-0000-000086040000}"/>
    <cellStyle name="20% - Accent4 2 3 3 2 2 3" xfId="16422" xr:uid="{00000000-0005-0000-0000-000087040000}"/>
    <cellStyle name="20% - Accent4 2 3 3 2 3" xfId="3596" xr:uid="{00000000-0005-0000-0000-000088040000}"/>
    <cellStyle name="20% - Accent4 2 3 3 2 3 2" xfId="18366" xr:uid="{00000000-0005-0000-0000-000089040000}"/>
    <cellStyle name="20% - Accent4 2 3 3 2 4" xfId="16421" xr:uid="{00000000-0005-0000-0000-00008A040000}"/>
    <cellStyle name="20% - Accent4 2 3 3 3" xfId="1614" xr:uid="{00000000-0005-0000-0000-00008B040000}"/>
    <cellStyle name="20% - Accent4 2 3 3 3 2" xfId="3598" xr:uid="{00000000-0005-0000-0000-00008C040000}"/>
    <cellStyle name="20% - Accent4 2 3 3 3 2 2" xfId="18368" xr:uid="{00000000-0005-0000-0000-00008D040000}"/>
    <cellStyle name="20% - Accent4 2 3 3 3 3" xfId="16423" xr:uid="{00000000-0005-0000-0000-00008E040000}"/>
    <cellStyle name="20% - Accent4 2 3 3 4" xfId="3595" xr:uid="{00000000-0005-0000-0000-00008F040000}"/>
    <cellStyle name="20% - Accent4 2 3 3 4 2" xfId="18365" xr:uid="{00000000-0005-0000-0000-000090040000}"/>
    <cellStyle name="20% - Accent4 2 3 3 5" xfId="16420" xr:uid="{00000000-0005-0000-0000-000091040000}"/>
    <cellStyle name="20% - Accent4 2 3 4" xfId="1615" xr:uid="{00000000-0005-0000-0000-000092040000}"/>
    <cellStyle name="20% - Accent4 2 3 4 2" xfId="1616" xr:uid="{00000000-0005-0000-0000-000093040000}"/>
    <cellStyle name="20% - Accent4 2 3 4 2 2" xfId="3600" xr:uid="{00000000-0005-0000-0000-000094040000}"/>
    <cellStyle name="20% - Accent4 2 3 4 2 2 2" xfId="18370" xr:uid="{00000000-0005-0000-0000-000095040000}"/>
    <cellStyle name="20% - Accent4 2 3 4 2 3" xfId="16425" xr:uid="{00000000-0005-0000-0000-000096040000}"/>
    <cellStyle name="20% - Accent4 2 3 4 3" xfId="3599" xr:uid="{00000000-0005-0000-0000-000097040000}"/>
    <cellStyle name="20% - Accent4 2 3 4 3 2" xfId="18369" xr:uid="{00000000-0005-0000-0000-000098040000}"/>
    <cellStyle name="20% - Accent4 2 3 4 4" xfId="16424" xr:uid="{00000000-0005-0000-0000-000099040000}"/>
    <cellStyle name="20% - Accent4 2 3 5" xfId="1617" xr:uid="{00000000-0005-0000-0000-00009A040000}"/>
    <cellStyle name="20% - Accent4 2 3 5 2" xfId="3601" xr:uid="{00000000-0005-0000-0000-00009B040000}"/>
    <cellStyle name="20% - Accent4 2 3 5 2 2" xfId="18371" xr:uid="{00000000-0005-0000-0000-00009C040000}"/>
    <cellStyle name="20% - Accent4 2 3 5 3" xfId="16426" xr:uid="{00000000-0005-0000-0000-00009D040000}"/>
    <cellStyle name="20% - Accent4 2 3 6" xfId="3586" xr:uid="{00000000-0005-0000-0000-00009E040000}"/>
    <cellStyle name="20% - Accent4 2 3 6 2" xfId="18356" xr:uid="{00000000-0005-0000-0000-00009F040000}"/>
    <cellStyle name="20% - Accent4 2 3 7" xfId="15794" xr:uid="{00000000-0005-0000-0000-0000A0040000}"/>
    <cellStyle name="20% - Accent4 2 3 8" xfId="8472" xr:uid="{00000000-0005-0000-0000-0000A1040000}"/>
    <cellStyle name="20% - Accent4 2 3 9" xfId="16411" xr:uid="{00000000-0005-0000-0000-0000A2040000}"/>
    <cellStyle name="20% - Accent4 2 4" xfId="1618" xr:uid="{00000000-0005-0000-0000-0000A3040000}"/>
    <cellStyle name="20% - Accent4 2 4 2" xfId="1619" xr:uid="{00000000-0005-0000-0000-0000A4040000}"/>
    <cellStyle name="20% - Accent4 2 4 2 2" xfId="1620" xr:uid="{00000000-0005-0000-0000-0000A5040000}"/>
    <cellStyle name="20% - Accent4 2 4 2 2 2" xfId="1621" xr:uid="{00000000-0005-0000-0000-0000A6040000}"/>
    <cellStyle name="20% - Accent4 2 4 2 2 2 2" xfId="3605" xr:uid="{00000000-0005-0000-0000-0000A7040000}"/>
    <cellStyle name="20% - Accent4 2 4 2 2 2 2 2" xfId="18375" xr:uid="{00000000-0005-0000-0000-0000A8040000}"/>
    <cellStyle name="20% - Accent4 2 4 2 2 2 3" xfId="16430" xr:uid="{00000000-0005-0000-0000-0000A9040000}"/>
    <cellStyle name="20% - Accent4 2 4 2 2 3" xfId="3604" xr:uid="{00000000-0005-0000-0000-0000AA040000}"/>
    <cellStyle name="20% - Accent4 2 4 2 2 3 2" xfId="18374" xr:uid="{00000000-0005-0000-0000-0000AB040000}"/>
    <cellStyle name="20% - Accent4 2 4 2 2 4" xfId="16429" xr:uid="{00000000-0005-0000-0000-0000AC040000}"/>
    <cellStyle name="20% - Accent4 2 4 2 3" xfId="1622" xr:uid="{00000000-0005-0000-0000-0000AD040000}"/>
    <cellStyle name="20% - Accent4 2 4 2 3 2" xfId="3606" xr:uid="{00000000-0005-0000-0000-0000AE040000}"/>
    <cellStyle name="20% - Accent4 2 4 2 3 2 2" xfId="18376" xr:uid="{00000000-0005-0000-0000-0000AF040000}"/>
    <cellStyle name="20% - Accent4 2 4 2 3 3" xfId="16431" xr:uid="{00000000-0005-0000-0000-0000B0040000}"/>
    <cellStyle name="20% - Accent4 2 4 2 4" xfId="3603" xr:uid="{00000000-0005-0000-0000-0000B1040000}"/>
    <cellStyle name="20% - Accent4 2 4 2 4 2" xfId="18373" xr:uid="{00000000-0005-0000-0000-0000B2040000}"/>
    <cellStyle name="20% - Accent4 2 4 2 5" xfId="16428" xr:uid="{00000000-0005-0000-0000-0000B3040000}"/>
    <cellStyle name="20% - Accent4 2 4 3" xfId="1623" xr:uid="{00000000-0005-0000-0000-0000B4040000}"/>
    <cellStyle name="20% - Accent4 2 4 3 2" xfId="1624" xr:uid="{00000000-0005-0000-0000-0000B5040000}"/>
    <cellStyle name="20% - Accent4 2 4 3 2 2" xfId="3608" xr:uid="{00000000-0005-0000-0000-0000B6040000}"/>
    <cellStyle name="20% - Accent4 2 4 3 2 2 2" xfId="18378" xr:uid="{00000000-0005-0000-0000-0000B7040000}"/>
    <cellStyle name="20% - Accent4 2 4 3 2 3" xfId="16433" xr:uid="{00000000-0005-0000-0000-0000B8040000}"/>
    <cellStyle name="20% - Accent4 2 4 3 3" xfId="3607" xr:uid="{00000000-0005-0000-0000-0000B9040000}"/>
    <cellStyle name="20% - Accent4 2 4 3 3 2" xfId="18377" xr:uid="{00000000-0005-0000-0000-0000BA040000}"/>
    <cellStyle name="20% - Accent4 2 4 3 4" xfId="16432" xr:uid="{00000000-0005-0000-0000-0000BB040000}"/>
    <cellStyle name="20% - Accent4 2 4 4" xfId="1625" xr:uid="{00000000-0005-0000-0000-0000BC040000}"/>
    <cellStyle name="20% - Accent4 2 4 4 2" xfId="3609" xr:uid="{00000000-0005-0000-0000-0000BD040000}"/>
    <cellStyle name="20% - Accent4 2 4 4 2 2" xfId="18379" xr:uid="{00000000-0005-0000-0000-0000BE040000}"/>
    <cellStyle name="20% - Accent4 2 4 4 3" xfId="16434" xr:uid="{00000000-0005-0000-0000-0000BF040000}"/>
    <cellStyle name="20% - Accent4 2 4 5" xfId="3602" xr:uid="{00000000-0005-0000-0000-0000C0040000}"/>
    <cellStyle name="20% - Accent4 2 4 5 2" xfId="18372" xr:uid="{00000000-0005-0000-0000-0000C1040000}"/>
    <cellStyle name="20% - Accent4 2 4 6" xfId="16427" xr:uid="{00000000-0005-0000-0000-0000C2040000}"/>
    <cellStyle name="20% - Accent4 2 5" xfId="1626" xr:uid="{00000000-0005-0000-0000-0000C3040000}"/>
    <cellStyle name="20% - Accent4 2 5 2" xfId="1627" xr:uid="{00000000-0005-0000-0000-0000C4040000}"/>
    <cellStyle name="20% - Accent4 2 5 2 2" xfId="1628" xr:uid="{00000000-0005-0000-0000-0000C5040000}"/>
    <cellStyle name="20% - Accent4 2 5 2 2 2" xfId="3612" xr:uid="{00000000-0005-0000-0000-0000C6040000}"/>
    <cellStyle name="20% - Accent4 2 5 2 2 2 2" xfId="18382" xr:uid="{00000000-0005-0000-0000-0000C7040000}"/>
    <cellStyle name="20% - Accent4 2 5 2 2 3" xfId="16437" xr:uid="{00000000-0005-0000-0000-0000C8040000}"/>
    <cellStyle name="20% - Accent4 2 5 2 3" xfId="3611" xr:uid="{00000000-0005-0000-0000-0000C9040000}"/>
    <cellStyle name="20% - Accent4 2 5 2 3 2" xfId="18381" xr:uid="{00000000-0005-0000-0000-0000CA040000}"/>
    <cellStyle name="20% - Accent4 2 5 2 4" xfId="16436" xr:uid="{00000000-0005-0000-0000-0000CB040000}"/>
    <cellStyle name="20% - Accent4 2 5 3" xfId="1629" xr:uid="{00000000-0005-0000-0000-0000CC040000}"/>
    <cellStyle name="20% - Accent4 2 5 3 2" xfId="3613" xr:uid="{00000000-0005-0000-0000-0000CD040000}"/>
    <cellStyle name="20% - Accent4 2 5 3 2 2" xfId="18383" xr:uid="{00000000-0005-0000-0000-0000CE040000}"/>
    <cellStyle name="20% - Accent4 2 5 3 3" xfId="16438" xr:uid="{00000000-0005-0000-0000-0000CF040000}"/>
    <cellStyle name="20% - Accent4 2 5 4" xfId="3610" xr:uid="{00000000-0005-0000-0000-0000D0040000}"/>
    <cellStyle name="20% - Accent4 2 5 4 2" xfId="18380" xr:uid="{00000000-0005-0000-0000-0000D1040000}"/>
    <cellStyle name="20% - Accent4 2 5 5" xfId="16435" xr:uid="{00000000-0005-0000-0000-0000D2040000}"/>
    <cellStyle name="20% - Accent4 2 6" xfId="1630" xr:uid="{00000000-0005-0000-0000-0000D3040000}"/>
    <cellStyle name="20% - Accent4 2 6 2" xfId="1631" xr:uid="{00000000-0005-0000-0000-0000D4040000}"/>
    <cellStyle name="20% - Accent4 2 6 2 2" xfId="3615" xr:uid="{00000000-0005-0000-0000-0000D5040000}"/>
    <cellStyle name="20% - Accent4 2 6 2 2 2" xfId="18385" xr:uid="{00000000-0005-0000-0000-0000D6040000}"/>
    <cellStyle name="20% - Accent4 2 6 2 3" xfId="16440" xr:uid="{00000000-0005-0000-0000-0000D7040000}"/>
    <cellStyle name="20% - Accent4 2 6 3" xfId="3614" xr:uid="{00000000-0005-0000-0000-0000D8040000}"/>
    <cellStyle name="20% - Accent4 2 6 3 2" xfId="18384" xr:uid="{00000000-0005-0000-0000-0000D9040000}"/>
    <cellStyle name="20% - Accent4 2 6 4" xfId="16439" xr:uid="{00000000-0005-0000-0000-0000DA040000}"/>
    <cellStyle name="20% - Accent4 2 7" xfId="1632" xr:uid="{00000000-0005-0000-0000-0000DB040000}"/>
    <cellStyle name="20% - Accent4 2 7 2" xfId="3616" xr:uid="{00000000-0005-0000-0000-0000DC040000}"/>
    <cellStyle name="20% - Accent4 2 7 2 2" xfId="18386" xr:uid="{00000000-0005-0000-0000-0000DD040000}"/>
    <cellStyle name="20% - Accent4 2 7 3" xfId="16441" xr:uid="{00000000-0005-0000-0000-0000DE040000}"/>
    <cellStyle name="20% - Accent4 2 8" xfId="3553" xr:uid="{00000000-0005-0000-0000-0000DF040000}"/>
    <cellStyle name="20% - Accent4 2 8 2" xfId="18323" xr:uid="{00000000-0005-0000-0000-0000E0040000}"/>
    <cellStyle name="20% - Accent4 2 9" xfId="1569" xr:uid="{00000000-0005-0000-0000-0000E1040000}"/>
    <cellStyle name="20% - Accent4 2 9 2" xfId="16378" xr:uid="{00000000-0005-0000-0000-0000E2040000}"/>
    <cellStyle name="20% - Accent4 3" xfId="536" xr:uid="{00000000-0005-0000-0000-0000E3040000}"/>
    <cellStyle name="20% - Accent4 3 2" xfId="6920" xr:uid="{00000000-0005-0000-0000-0000E4040000}"/>
    <cellStyle name="20% - Accent4 3 3" xfId="9173" xr:uid="{00000000-0005-0000-0000-0000E5040000}"/>
    <cellStyle name="20% - Accent4 3 3 2" xfId="7411" xr:uid="{00000000-0005-0000-0000-0000E6040000}"/>
    <cellStyle name="20% - Accent4 3 4" xfId="6919" xr:uid="{00000000-0005-0000-0000-0000E7040000}"/>
    <cellStyle name="20% - Accent4 4" xfId="537" xr:uid="{00000000-0005-0000-0000-0000E8040000}"/>
    <cellStyle name="20% - Accent4 4 2" xfId="6228" xr:uid="{00000000-0005-0000-0000-0000E9040000}"/>
    <cellStyle name="20% - Accent4 4 3" xfId="6583" xr:uid="{00000000-0005-0000-0000-0000EA040000}"/>
    <cellStyle name="20% - Accent4 4 3 2" xfId="9278" xr:uid="{00000000-0005-0000-0000-0000EB040000}"/>
    <cellStyle name="20% - Accent4 4 4" xfId="8776" xr:uid="{00000000-0005-0000-0000-0000EC040000}"/>
    <cellStyle name="20% - Accent4 5" xfId="538" xr:uid="{00000000-0005-0000-0000-0000ED040000}"/>
    <cellStyle name="20% - Accent4 5 2" xfId="8775" xr:uid="{00000000-0005-0000-0000-0000EE040000}"/>
    <cellStyle name="20% - Accent4 5 3" xfId="8471" xr:uid="{00000000-0005-0000-0000-0000EF040000}"/>
    <cellStyle name="20% - Accent4 5 3 2" xfId="6671" xr:uid="{00000000-0005-0000-0000-0000F0040000}"/>
    <cellStyle name="20% - Accent4 5 4" xfId="6221" xr:uid="{00000000-0005-0000-0000-0000F1040000}"/>
    <cellStyle name="20% - Accent4 6" xfId="539" xr:uid="{00000000-0005-0000-0000-0000F2040000}"/>
    <cellStyle name="20% - Accent4 6 2" xfId="6222" xr:uid="{00000000-0005-0000-0000-0000F3040000}"/>
    <cellStyle name="20% - Accent4 6 3" xfId="9172" xr:uid="{00000000-0005-0000-0000-0000F4040000}"/>
    <cellStyle name="20% - Accent4 6 3 2" xfId="8553" xr:uid="{00000000-0005-0000-0000-0000F5040000}"/>
    <cellStyle name="20% - Accent4 6 4" xfId="8113" xr:uid="{00000000-0005-0000-0000-0000F6040000}"/>
    <cellStyle name="20% - Accent4 7" xfId="540" xr:uid="{00000000-0005-0000-0000-0000F7040000}"/>
    <cellStyle name="20% - Accent4 7 2" xfId="8777" xr:uid="{00000000-0005-0000-0000-0000F8040000}"/>
    <cellStyle name="20% - Accent4 7 3" xfId="7310" xr:uid="{00000000-0005-0000-0000-0000F9040000}"/>
    <cellStyle name="20% - Accent4 7 3 2" xfId="9275" xr:uid="{00000000-0005-0000-0000-0000FA040000}"/>
    <cellStyle name="20% - Accent4 7 4" xfId="6921" xr:uid="{00000000-0005-0000-0000-0000FB040000}"/>
    <cellStyle name="20% - Accent4 8" xfId="541" xr:uid="{00000000-0005-0000-0000-0000FC040000}"/>
    <cellStyle name="20% - Accent4 8 2" xfId="8112" xr:uid="{00000000-0005-0000-0000-0000FD040000}"/>
    <cellStyle name="20% - Accent4 8 3" xfId="9174" xr:uid="{00000000-0005-0000-0000-0000FE040000}"/>
    <cellStyle name="20% - Accent4 8 3 2" xfId="8555" xr:uid="{00000000-0005-0000-0000-0000FF040000}"/>
    <cellStyle name="20% - Accent4 8 4" xfId="8111" xr:uid="{00000000-0005-0000-0000-000000050000}"/>
    <cellStyle name="20% - Accent4 9" xfId="542" xr:uid="{00000000-0005-0000-0000-000001050000}"/>
    <cellStyle name="20% - Accent4 9 2" xfId="8114" xr:uid="{00000000-0005-0000-0000-000002050000}"/>
    <cellStyle name="20% - Accent4 9 3" xfId="8476" xr:uid="{00000000-0005-0000-0000-000003050000}"/>
    <cellStyle name="20% - Accent4 9 3 2" xfId="6667" xr:uid="{00000000-0005-0000-0000-000004050000}"/>
    <cellStyle name="20% - Accent4 9 4" xfId="8774" xr:uid="{00000000-0005-0000-0000-000005050000}"/>
    <cellStyle name="20% - Accent4_Копия Книга1" xfId="10484" xr:uid="{00000000-0005-0000-0000-000006050000}"/>
    <cellStyle name="20% - Accent5" xfId="54" xr:uid="{00000000-0005-0000-0000-000007050000}"/>
    <cellStyle name="20% - Accent5 10" xfId="544" xr:uid="{00000000-0005-0000-0000-000008050000}"/>
    <cellStyle name="20% - Accent5 10 2" xfId="6922" xr:uid="{00000000-0005-0000-0000-000009050000}"/>
    <cellStyle name="20% - Accent5 10 3" xfId="9168" xr:uid="{00000000-0005-0000-0000-00000A050000}"/>
    <cellStyle name="20% - Accent5 10 3 2" xfId="7412" xr:uid="{00000000-0005-0000-0000-00000B050000}"/>
    <cellStyle name="20% - Accent5 10 4" xfId="6223" xr:uid="{00000000-0005-0000-0000-00000C050000}"/>
    <cellStyle name="20% - Accent5 11" xfId="543" xr:uid="{00000000-0005-0000-0000-00000D050000}"/>
    <cellStyle name="20% - Accent5 11 2" xfId="15808" xr:uid="{00000000-0005-0000-0000-00000E050000}"/>
    <cellStyle name="20% - Accent5 12" xfId="15773" xr:uid="{00000000-0005-0000-0000-00000F050000}"/>
    <cellStyle name="20% - Accent5 13" xfId="9620" xr:uid="{00000000-0005-0000-0000-000010050000}"/>
    <cellStyle name="20% - Accent5 2" xfId="545" xr:uid="{00000000-0005-0000-0000-000011050000}"/>
    <cellStyle name="20% - Accent5 2 10" xfId="12251" xr:uid="{00000000-0005-0000-0000-000012050000}"/>
    <cellStyle name="20% - Accent5 2 11" xfId="6923" xr:uid="{00000000-0005-0000-0000-000013050000}"/>
    <cellStyle name="20% - Accent5 2 2" xfId="1634" xr:uid="{00000000-0005-0000-0000-000014050000}"/>
    <cellStyle name="20% - Accent5 2 2 10" xfId="16443" xr:uid="{00000000-0005-0000-0000-000015050000}"/>
    <cellStyle name="20% - Accent5 2 2 2" xfId="1635" xr:uid="{00000000-0005-0000-0000-000016050000}"/>
    <cellStyle name="20% - Accent5 2 2 2 2" xfId="1636" xr:uid="{00000000-0005-0000-0000-000017050000}"/>
    <cellStyle name="20% - Accent5 2 2 2 2 2" xfId="1637" xr:uid="{00000000-0005-0000-0000-000018050000}"/>
    <cellStyle name="20% - Accent5 2 2 2 2 2 2" xfId="1638" xr:uid="{00000000-0005-0000-0000-000019050000}"/>
    <cellStyle name="20% - Accent5 2 2 2 2 2 2 2" xfId="1639" xr:uid="{00000000-0005-0000-0000-00001A050000}"/>
    <cellStyle name="20% - Accent5 2 2 2 2 2 2 2 2" xfId="3623" xr:uid="{00000000-0005-0000-0000-00001B050000}"/>
    <cellStyle name="20% - Accent5 2 2 2 2 2 2 2 2 2" xfId="18393" xr:uid="{00000000-0005-0000-0000-00001C050000}"/>
    <cellStyle name="20% - Accent5 2 2 2 2 2 2 2 3" xfId="16448" xr:uid="{00000000-0005-0000-0000-00001D050000}"/>
    <cellStyle name="20% - Accent5 2 2 2 2 2 2 3" xfId="3622" xr:uid="{00000000-0005-0000-0000-00001E050000}"/>
    <cellStyle name="20% - Accent5 2 2 2 2 2 2 3 2" xfId="18392" xr:uid="{00000000-0005-0000-0000-00001F050000}"/>
    <cellStyle name="20% - Accent5 2 2 2 2 2 2 4" xfId="16447" xr:uid="{00000000-0005-0000-0000-000020050000}"/>
    <cellStyle name="20% - Accent5 2 2 2 2 2 3" xfId="1640" xr:uid="{00000000-0005-0000-0000-000021050000}"/>
    <cellStyle name="20% - Accent5 2 2 2 2 2 3 2" xfId="3624" xr:uid="{00000000-0005-0000-0000-000022050000}"/>
    <cellStyle name="20% - Accent5 2 2 2 2 2 3 2 2" xfId="18394" xr:uid="{00000000-0005-0000-0000-000023050000}"/>
    <cellStyle name="20% - Accent5 2 2 2 2 2 3 3" xfId="16449" xr:uid="{00000000-0005-0000-0000-000024050000}"/>
    <cellStyle name="20% - Accent5 2 2 2 2 2 4" xfId="3621" xr:uid="{00000000-0005-0000-0000-000025050000}"/>
    <cellStyle name="20% - Accent5 2 2 2 2 2 4 2" xfId="18391" xr:uid="{00000000-0005-0000-0000-000026050000}"/>
    <cellStyle name="20% - Accent5 2 2 2 2 2 5" xfId="16446" xr:uid="{00000000-0005-0000-0000-000027050000}"/>
    <cellStyle name="20% - Accent5 2 2 2 2 3" xfId="1641" xr:uid="{00000000-0005-0000-0000-000028050000}"/>
    <cellStyle name="20% - Accent5 2 2 2 2 3 2" xfId="1642" xr:uid="{00000000-0005-0000-0000-000029050000}"/>
    <cellStyle name="20% - Accent5 2 2 2 2 3 2 2" xfId="3626" xr:uid="{00000000-0005-0000-0000-00002A050000}"/>
    <cellStyle name="20% - Accent5 2 2 2 2 3 2 2 2" xfId="18396" xr:uid="{00000000-0005-0000-0000-00002B050000}"/>
    <cellStyle name="20% - Accent5 2 2 2 2 3 2 3" xfId="16451" xr:uid="{00000000-0005-0000-0000-00002C050000}"/>
    <cellStyle name="20% - Accent5 2 2 2 2 3 3" xfId="3625" xr:uid="{00000000-0005-0000-0000-00002D050000}"/>
    <cellStyle name="20% - Accent5 2 2 2 2 3 3 2" xfId="18395" xr:uid="{00000000-0005-0000-0000-00002E050000}"/>
    <cellStyle name="20% - Accent5 2 2 2 2 3 4" xfId="16450" xr:uid="{00000000-0005-0000-0000-00002F050000}"/>
    <cellStyle name="20% - Accent5 2 2 2 2 4" xfId="1643" xr:uid="{00000000-0005-0000-0000-000030050000}"/>
    <cellStyle name="20% - Accent5 2 2 2 2 4 2" xfId="3627" xr:uid="{00000000-0005-0000-0000-000031050000}"/>
    <cellStyle name="20% - Accent5 2 2 2 2 4 2 2" xfId="18397" xr:uid="{00000000-0005-0000-0000-000032050000}"/>
    <cellStyle name="20% - Accent5 2 2 2 2 4 3" xfId="16452" xr:uid="{00000000-0005-0000-0000-000033050000}"/>
    <cellStyle name="20% - Accent5 2 2 2 2 5" xfId="3620" xr:uid="{00000000-0005-0000-0000-000034050000}"/>
    <cellStyle name="20% - Accent5 2 2 2 2 5 2" xfId="18390" xr:uid="{00000000-0005-0000-0000-000035050000}"/>
    <cellStyle name="20% - Accent5 2 2 2 2 6" xfId="16445" xr:uid="{00000000-0005-0000-0000-000036050000}"/>
    <cellStyle name="20% - Accent5 2 2 2 3" xfId="1644" xr:uid="{00000000-0005-0000-0000-000037050000}"/>
    <cellStyle name="20% - Accent5 2 2 2 3 2" xfId="1645" xr:uid="{00000000-0005-0000-0000-000038050000}"/>
    <cellStyle name="20% - Accent5 2 2 2 3 2 2" xfId="1646" xr:uid="{00000000-0005-0000-0000-000039050000}"/>
    <cellStyle name="20% - Accent5 2 2 2 3 2 2 2" xfId="3630" xr:uid="{00000000-0005-0000-0000-00003A050000}"/>
    <cellStyle name="20% - Accent5 2 2 2 3 2 2 2 2" xfId="18400" xr:uid="{00000000-0005-0000-0000-00003B050000}"/>
    <cellStyle name="20% - Accent5 2 2 2 3 2 2 3" xfId="16455" xr:uid="{00000000-0005-0000-0000-00003C050000}"/>
    <cellStyle name="20% - Accent5 2 2 2 3 2 3" xfId="3629" xr:uid="{00000000-0005-0000-0000-00003D050000}"/>
    <cellStyle name="20% - Accent5 2 2 2 3 2 3 2" xfId="18399" xr:uid="{00000000-0005-0000-0000-00003E050000}"/>
    <cellStyle name="20% - Accent5 2 2 2 3 2 4" xfId="16454" xr:uid="{00000000-0005-0000-0000-00003F050000}"/>
    <cellStyle name="20% - Accent5 2 2 2 3 3" xfId="1647" xr:uid="{00000000-0005-0000-0000-000040050000}"/>
    <cellStyle name="20% - Accent5 2 2 2 3 3 2" xfId="3631" xr:uid="{00000000-0005-0000-0000-000041050000}"/>
    <cellStyle name="20% - Accent5 2 2 2 3 3 2 2" xfId="18401" xr:uid="{00000000-0005-0000-0000-000042050000}"/>
    <cellStyle name="20% - Accent5 2 2 2 3 3 3" xfId="16456" xr:uid="{00000000-0005-0000-0000-000043050000}"/>
    <cellStyle name="20% - Accent5 2 2 2 3 4" xfId="3628" xr:uid="{00000000-0005-0000-0000-000044050000}"/>
    <cellStyle name="20% - Accent5 2 2 2 3 4 2" xfId="18398" xr:uid="{00000000-0005-0000-0000-000045050000}"/>
    <cellStyle name="20% - Accent5 2 2 2 3 5" xfId="16453" xr:uid="{00000000-0005-0000-0000-000046050000}"/>
    <cellStyle name="20% - Accent5 2 2 2 4" xfId="1648" xr:uid="{00000000-0005-0000-0000-000047050000}"/>
    <cellStyle name="20% - Accent5 2 2 2 4 2" xfId="1649" xr:uid="{00000000-0005-0000-0000-000048050000}"/>
    <cellStyle name="20% - Accent5 2 2 2 4 2 2" xfId="3633" xr:uid="{00000000-0005-0000-0000-000049050000}"/>
    <cellStyle name="20% - Accent5 2 2 2 4 2 2 2" xfId="18403" xr:uid="{00000000-0005-0000-0000-00004A050000}"/>
    <cellStyle name="20% - Accent5 2 2 2 4 2 3" xfId="16458" xr:uid="{00000000-0005-0000-0000-00004B050000}"/>
    <cellStyle name="20% - Accent5 2 2 2 4 3" xfId="3632" xr:uid="{00000000-0005-0000-0000-00004C050000}"/>
    <cellStyle name="20% - Accent5 2 2 2 4 3 2" xfId="18402" xr:uid="{00000000-0005-0000-0000-00004D050000}"/>
    <cellStyle name="20% - Accent5 2 2 2 4 4" xfId="16457" xr:uid="{00000000-0005-0000-0000-00004E050000}"/>
    <cellStyle name="20% - Accent5 2 2 2 5" xfId="1650" xr:uid="{00000000-0005-0000-0000-00004F050000}"/>
    <cellStyle name="20% - Accent5 2 2 2 5 2" xfId="3634" xr:uid="{00000000-0005-0000-0000-000050050000}"/>
    <cellStyle name="20% - Accent5 2 2 2 5 2 2" xfId="18404" xr:uid="{00000000-0005-0000-0000-000051050000}"/>
    <cellStyle name="20% - Accent5 2 2 2 5 3" xfId="16459" xr:uid="{00000000-0005-0000-0000-000052050000}"/>
    <cellStyle name="20% - Accent5 2 2 2 6" xfId="3619" xr:uid="{00000000-0005-0000-0000-000053050000}"/>
    <cellStyle name="20% - Accent5 2 2 2 6 2" xfId="18389" xr:uid="{00000000-0005-0000-0000-000054050000}"/>
    <cellStyle name="20% - Accent5 2 2 2 7" xfId="16444" xr:uid="{00000000-0005-0000-0000-000055050000}"/>
    <cellStyle name="20% - Accent5 2 2 3" xfId="1651" xr:uid="{00000000-0005-0000-0000-000056050000}"/>
    <cellStyle name="20% - Accent5 2 2 3 2" xfId="1652" xr:uid="{00000000-0005-0000-0000-000057050000}"/>
    <cellStyle name="20% - Accent5 2 2 3 2 2" xfId="1653" xr:uid="{00000000-0005-0000-0000-000058050000}"/>
    <cellStyle name="20% - Accent5 2 2 3 2 2 2" xfId="1654" xr:uid="{00000000-0005-0000-0000-000059050000}"/>
    <cellStyle name="20% - Accent5 2 2 3 2 2 2 2" xfId="3638" xr:uid="{00000000-0005-0000-0000-00005A050000}"/>
    <cellStyle name="20% - Accent5 2 2 3 2 2 2 2 2" xfId="18408" xr:uid="{00000000-0005-0000-0000-00005B050000}"/>
    <cellStyle name="20% - Accent5 2 2 3 2 2 2 3" xfId="16463" xr:uid="{00000000-0005-0000-0000-00005C050000}"/>
    <cellStyle name="20% - Accent5 2 2 3 2 2 3" xfId="3637" xr:uid="{00000000-0005-0000-0000-00005D050000}"/>
    <cellStyle name="20% - Accent5 2 2 3 2 2 3 2" xfId="18407" xr:uid="{00000000-0005-0000-0000-00005E050000}"/>
    <cellStyle name="20% - Accent5 2 2 3 2 2 4" xfId="16462" xr:uid="{00000000-0005-0000-0000-00005F050000}"/>
    <cellStyle name="20% - Accent5 2 2 3 2 3" xfId="1655" xr:uid="{00000000-0005-0000-0000-000060050000}"/>
    <cellStyle name="20% - Accent5 2 2 3 2 3 2" xfId="3639" xr:uid="{00000000-0005-0000-0000-000061050000}"/>
    <cellStyle name="20% - Accent5 2 2 3 2 3 2 2" xfId="18409" xr:uid="{00000000-0005-0000-0000-000062050000}"/>
    <cellStyle name="20% - Accent5 2 2 3 2 3 3" xfId="16464" xr:uid="{00000000-0005-0000-0000-000063050000}"/>
    <cellStyle name="20% - Accent5 2 2 3 2 4" xfId="3636" xr:uid="{00000000-0005-0000-0000-000064050000}"/>
    <cellStyle name="20% - Accent5 2 2 3 2 4 2" xfId="18406" xr:uid="{00000000-0005-0000-0000-000065050000}"/>
    <cellStyle name="20% - Accent5 2 2 3 2 5" xfId="16461" xr:uid="{00000000-0005-0000-0000-000066050000}"/>
    <cellStyle name="20% - Accent5 2 2 3 3" xfId="1656" xr:uid="{00000000-0005-0000-0000-000067050000}"/>
    <cellStyle name="20% - Accent5 2 2 3 3 2" xfId="1657" xr:uid="{00000000-0005-0000-0000-000068050000}"/>
    <cellStyle name="20% - Accent5 2 2 3 3 2 2" xfId="3641" xr:uid="{00000000-0005-0000-0000-000069050000}"/>
    <cellStyle name="20% - Accent5 2 2 3 3 2 2 2" xfId="18411" xr:uid="{00000000-0005-0000-0000-00006A050000}"/>
    <cellStyle name="20% - Accent5 2 2 3 3 2 3" xfId="16466" xr:uid="{00000000-0005-0000-0000-00006B050000}"/>
    <cellStyle name="20% - Accent5 2 2 3 3 3" xfId="3640" xr:uid="{00000000-0005-0000-0000-00006C050000}"/>
    <cellStyle name="20% - Accent5 2 2 3 3 3 2" xfId="18410" xr:uid="{00000000-0005-0000-0000-00006D050000}"/>
    <cellStyle name="20% - Accent5 2 2 3 3 4" xfId="16465" xr:uid="{00000000-0005-0000-0000-00006E050000}"/>
    <cellStyle name="20% - Accent5 2 2 3 4" xfId="1658" xr:uid="{00000000-0005-0000-0000-00006F050000}"/>
    <cellStyle name="20% - Accent5 2 2 3 4 2" xfId="3642" xr:uid="{00000000-0005-0000-0000-000070050000}"/>
    <cellStyle name="20% - Accent5 2 2 3 4 2 2" xfId="18412" xr:uid="{00000000-0005-0000-0000-000071050000}"/>
    <cellStyle name="20% - Accent5 2 2 3 4 3" xfId="16467" xr:uid="{00000000-0005-0000-0000-000072050000}"/>
    <cellStyle name="20% - Accent5 2 2 3 5" xfId="3635" xr:uid="{00000000-0005-0000-0000-000073050000}"/>
    <cellStyle name="20% - Accent5 2 2 3 5 2" xfId="18405" xr:uid="{00000000-0005-0000-0000-000074050000}"/>
    <cellStyle name="20% - Accent5 2 2 3 6" xfId="16460" xr:uid="{00000000-0005-0000-0000-000075050000}"/>
    <cellStyle name="20% - Accent5 2 2 4" xfId="1659" xr:uid="{00000000-0005-0000-0000-000076050000}"/>
    <cellStyle name="20% - Accent5 2 2 4 2" xfId="1660" xr:uid="{00000000-0005-0000-0000-000077050000}"/>
    <cellStyle name="20% - Accent5 2 2 4 2 2" xfId="1661" xr:uid="{00000000-0005-0000-0000-000078050000}"/>
    <cellStyle name="20% - Accent5 2 2 4 2 2 2" xfId="3645" xr:uid="{00000000-0005-0000-0000-000079050000}"/>
    <cellStyle name="20% - Accent5 2 2 4 2 2 2 2" xfId="18415" xr:uid="{00000000-0005-0000-0000-00007A050000}"/>
    <cellStyle name="20% - Accent5 2 2 4 2 2 3" xfId="16470" xr:uid="{00000000-0005-0000-0000-00007B050000}"/>
    <cellStyle name="20% - Accent5 2 2 4 2 3" xfId="3644" xr:uid="{00000000-0005-0000-0000-00007C050000}"/>
    <cellStyle name="20% - Accent5 2 2 4 2 3 2" xfId="18414" xr:uid="{00000000-0005-0000-0000-00007D050000}"/>
    <cellStyle name="20% - Accent5 2 2 4 2 4" xfId="16469" xr:uid="{00000000-0005-0000-0000-00007E050000}"/>
    <cellStyle name="20% - Accent5 2 2 4 3" xfId="1662" xr:uid="{00000000-0005-0000-0000-00007F050000}"/>
    <cellStyle name="20% - Accent5 2 2 4 3 2" xfId="3646" xr:uid="{00000000-0005-0000-0000-000080050000}"/>
    <cellStyle name="20% - Accent5 2 2 4 3 2 2" xfId="18416" xr:uid="{00000000-0005-0000-0000-000081050000}"/>
    <cellStyle name="20% - Accent5 2 2 4 3 3" xfId="16471" xr:uid="{00000000-0005-0000-0000-000082050000}"/>
    <cellStyle name="20% - Accent5 2 2 4 4" xfId="3643" xr:uid="{00000000-0005-0000-0000-000083050000}"/>
    <cellStyle name="20% - Accent5 2 2 4 4 2" xfId="18413" xr:uid="{00000000-0005-0000-0000-000084050000}"/>
    <cellStyle name="20% - Accent5 2 2 4 5" xfId="16468" xr:uid="{00000000-0005-0000-0000-000085050000}"/>
    <cellStyle name="20% - Accent5 2 2 5" xfId="1663" xr:uid="{00000000-0005-0000-0000-000086050000}"/>
    <cellStyle name="20% - Accent5 2 2 5 2" xfId="1664" xr:uid="{00000000-0005-0000-0000-000087050000}"/>
    <cellStyle name="20% - Accent5 2 2 5 2 2" xfId="3648" xr:uid="{00000000-0005-0000-0000-000088050000}"/>
    <cellStyle name="20% - Accent5 2 2 5 2 2 2" xfId="18418" xr:uid="{00000000-0005-0000-0000-000089050000}"/>
    <cellStyle name="20% - Accent5 2 2 5 2 3" xfId="16473" xr:uid="{00000000-0005-0000-0000-00008A050000}"/>
    <cellStyle name="20% - Accent5 2 2 5 3" xfId="3647" xr:uid="{00000000-0005-0000-0000-00008B050000}"/>
    <cellStyle name="20% - Accent5 2 2 5 3 2" xfId="18417" xr:uid="{00000000-0005-0000-0000-00008C050000}"/>
    <cellStyle name="20% - Accent5 2 2 5 4" xfId="16472" xr:uid="{00000000-0005-0000-0000-00008D050000}"/>
    <cellStyle name="20% - Accent5 2 2 6" xfId="1665" xr:uid="{00000000-0005-0000-0000-00008E050000}"/>
    <cellStyle name="20% - Accent5 2 2 6 2" xfId="3649" xr:uid="{00000000-0005-0000-0000-00008F050000}"/>
    <cellStyle name="20% - Accent5 2 2 6 2 2" xfId="18419" xr:uid="{00000000-0005-0000-0000-000090050000}"/>
    <cellStyle name="20% - Accent5 2 2 6 3" xfId="16474" xr:uid="{00000000-0005-0000-0000-000091050000}"/>
    <cellStyle name="20% - Accent5 2 2 7" xfId="3618" xr:uid="{00000000-0005-0000-0000-000092050000}"/>
    <cellStyle name="20% - Accent5 2 2 7 2" xfId="18388" xr:uid="{00000000-0005-0000-0000-000093050000}"/>
    <cellStyle name="20% - Accent5 2 2 8" xfId="15567" xr:uid="{00000000-0005-0000-0000-000094050000}"/>
    <cellStyle name="20% - Accent5 2 2 9" xfId="8779" xr:uid="{00000000-0005-0000-0000-000095050000}"/>
    <cellStyle name="20% - Accent5 2 3" xfId="1666" xr:uid="{00000000-0005-0000-0000-000096050000}"/>
    <cellStyle name="20% - Accent5 2 3 2" xfId="1667" xr:uid="{00000000-0005-0000-0000-000097050000}"/>
    <cellStyle name="20% - Accent5 2 3 2 2" xfId="1668" xr:uid="{00000000-0005-0000-0000-000098050000}"/>
    <cellStyle name="20% - Accent5 2 3 2 2 2" xfId="1669" xr:uid="{00000000-0005-0000-0000-000099050000}"/>
    <cellStyle name="20% - Accent5 2 3 2 2 2 2" xfId="1670" xr:uid="{00000000-0005-0000-0000-00009A050000}"/>
    <cellStyle name="20% - Accent5 2 3 2 2 2 2 2" xfId="3654" xr:uid="{00000000-0005-0000-0000-00009B050000}"/>
    <cellStyle name="20% - Accent5 2 3 2 2 2 2 2 2" xfId="18424" xr:uid="{00000000-0005-0000-0000-00009C050000}"/>
    <cellStyle name="20% - Accent5 2 3 2 2 2 2 3" xfId="16479" xr:uid="{00000000-0005-0000-0000-00009D050000}"/>
    <cellStyle name="20% - Accent5 2 3 2 2 2 3" xfId="3653" xr:uid="{00000000-0005-0000-0000-00009E050000}"/>
    <cellStyle name="20% - Accent5 2 3 2 2 2 3 2" xfId="18423" xr:uid="{00000000-0005-0000-0000-00009F050000}"/>
    <cellStyle name="20% - Accent5 2 3 2 2 2 4" xfId="16478" xr:uid="{00000000-0005-0000-0000-0000A0050000}"/>
    <cellStyle name="20% - Accent5 2 3 2 2 3" xfId="1671" xr:uid="{00000000-0005-0000-0000-0000A1050000}"/>
    <cellStyle name="20% - Accent5 2 3 2 2 3 2" xfId="3655" xr:uid="{00000000-0005-0000-0000-0000A2050000}"/>
    <cellStyle name="20% - Accent5 2 3 2 2 3 2 2" xfId="18425" xr:uid="{00000000-0005-0000-0000-0000A3050000}"/>
    <cellStyle name="20% - Accent5 2 3 2 2 3 3" xfId="16480" xr:uid="{00000000-0005-0000-0000-0000A4050000}"/>
    <cellStyle name="20% - Accent5 2 3 2 2 4" xfId="3652" xr:uid="{00000000-0005-0000-0000-0000A5050000}"/>
    <cellStyle name="20% - Accent5 2 3 2 2 4 2" xfId="18422" xr:uid="{00000000-0005-0000-0000-0000A6050000}"/>
    <cellStyle name="20% - Accent5 2 3 2 2 5" xfId="16477" xr:uid="{00000000-0005-0000-0000-0000A7050000}"/>
    <cellStyle name="20% - Accent5 2 3 2 3" xfId="1672" xr:uid="{00000000-0005-0000-0000-0000A8050000}"/>
    <cellStyle name="20% - Accent5 2 3 2 3 2" xfId="1673" xr:uid="{00000000-0005-0000-0000-0000A9050000}"/>
    <cellStyle name="20% - Accent5 2 3 2 3 2 2" xfId="3657" xr:uid="{00000000-0005-0000-0000-0000AA050000}"/>
    <cellStyle name="20% - Accent5 2 3 2 3 2 2 2" xfId="18427" xr:uid="{00000000-0005-0000-0000-0000AB050000}"/>
    <cellStyle name="20% - Accent5 2 3 2 3 2 3" xfId="16482" xr:uid="{00000000-0005-0000-0000-0000AC050000}"/>
    <cellStyle name="20% - Accent5 2 3 2 3 3" xfId="3656" xr:uid="{00000000-0005-0000-0000-0000AD050000}"/>
    <cellStyle name="20% - Accent5 2 3 2 3 3 2" xfId="18426" xr:uid="{00000000-0005-0000-0000-0000AE050000}"/>
    <cellStyle name="20% - Accent5 2 3 2 3 4" xfId="16481" xr:uid="{00000000-0005-0000-0000-0000AF050000}"/>
    <cellStyle name="20% - Accent5 2 3 2 4" xfId="1674" xr:uid="{00000000-0005-0000-0000-0000B0050000}"/>
    <cellStyle name="20% - Accent5 2 3 2 4 2" xfId="3658" xr:uid="{00000000-0005-0000-0000-0000B1050000}"/>
    <cellStyle name="20% - Accent5 2 3 2 4 2 2" xfId="18428" xr:uid="{00000000-0005-0000-0000-0000B2050000}"/>
    <cellStyle name="20% - Accent5 2 3 2 4 3" xfId="16483" xr:uid="{00000000-0005-0000-0000-0000B3050000}"/>
    <cellStyle name="20% - Accent5 2 3 2 5" xfId="3651" xr:uid="{00000000-0005-0000-0000-0000B4050000}"/>
    <cellStyle name="20% - Accent5 2 3 2 5 2" xfId="18421" xr:uid="{00000000-0005-0000-0000-0000B5050000}"/>
    <cellStyle name="20% - Accent5 2 3 2 6" xfId="11567" xr:uid="{00000000-0005-0000-0000-0000B6050000}"/>
    <cellStyle name="20% - Accent5 2 3 2 7" xfId="7413" xr:uid="{00000000-0005-0000-0000-0000B7050000}"/>
    <cellStyle name="20% - Accent5 2 3 2 8" xfId="16476" xr:uid="{00000000-0005-0000-0000-0000B8050000}"/>
    <cellStyle name="20% - Accent5 2 3 3" xfId="1675" xr:uid="{00000000-0005-0000-0000-0000B9050000}"/>
    <cellStyle name="20% - Accent5 2 3 3 2" xfId="1676" xr:uid="{00000000-0005-0000-0000-0000BA050000}"/>
    <cellStyle name="20% - Accent5 2 3 3 2 2" xfId="1677" xr:uid="{00000000-0005-0000-0000-0000BB050000}"/>
    <cellStyle name="20% - Accent5 2 3 3 2 2 2" xfId="3661" xr:uid="{00000000-0005-0000-0000-0000BC050000}"/>
    <cellStyle name="20% - Accent5 2 3 3 2 2 2 2" xfId="18431" xr:uid="{00000000-0005-0000-0000-0000BD050000}"/>
    <cellStyle name="20% - Accent5 2 3 3 2 2 3" xfId="16486" xr:uid="{00000000-0005-0000-0000-0000BE050000}"/>
    <cellStyle name="20% - Accent5 2 3 3 2 3" xfId="3660" xr:uid="{00000000-0005-0000-0000-0000BF050000}"/>
    <cellStyle name="20% - Accent5 2 3 3 2 3 2" xfId="18430" xr:uid="{00000000-0005-0000-0000-0000C0050000}"/>
    <cellStyle name="20% - Accent5 2 3 3 2 4" xfId="16485" xr:uid="{00000000-0005-0000-0000-0000C1050000}"/>
    <cellStyle name="20% - Accent5 2 3 3 3" xfId="1678" xr:uid="{00000000-0005-0000-0000-0000C2050000}"/>
    <cellStyle name="20% - Accent5 2 3 3 3 2" xfId="3662" xr:uid="{00000000-0005-0000-0000-0000C3050000}"/>
    <cellStyle name="20% - Accent5 2 3 3 3 2 2" xfId="18432" xr:uid="{00000000-0005-0000-0000-0000C4050000}"/>
    <cellStyle name="20% - Accent5 2 3 3 3 3" xfId="16487" xr:uid="{00000000-0005-0000-0000-0000C5050000}"/>
    <cellStyle name="20% - Accent5 2 3 3 4" xfId="3659" xr:uid="{00000000-0005-0000-0000-0000C6050000}"/>
    <cellStyle name="20% - Accent5 2 3 3 4 2" xfId="18429" xr:uid="{00000000-0005-0000-0000-0000C7050000}"/>
    <cellStyle name="20% - Accent5 2 3 3 5" xfId="16484" xr:uid="{00000000-0005-0000-0000-0000C8050000}"/>
    <cellStyle name="20% - Accent5 2 3 4" xfId="1679" xr:uid="{00000000-0005-0000-0000-0000C9050000}"/>
    <cellStyle name="20% - Accent5 2 3 4 2" xfId="1680" xr:uid="{00000000-0005-0000-0000-0000CA050000}"/>
    <cellStyle name="20% - Accent5 2 3 4 2 2" xfId="3664" xr:uid="{00000000-0005-0000-0000-0000CB050000}"/>
    <cellStyle name="20% - Accent5 2 3 4 2 2 2" xfId="18434" xr:uid="{00000000-0005-0000-0000-0000CC050000}"/>
    <cellStyle name="20% - Accent5 2 3 4 2 3" xfId="16489" xr:uid="{00000000-0005-0000-0000-0000CD050000}"/>
    <cellStyle name="20% - Accent5 2 3 4 3" xfId="3663" xr:uid="{00000000-0005-0000-0000-0000CE050000}"/>
    <cellStyle name="20% - Accent5 2 3 4 3 2" xfId="18433" xr:uid="{00000000-0005-0000-0000-0000CF050000}"/>
    <cellStyle name="20% - Accent5 2 3 4 4" xfId="16488" xr:uid="{00000000-0005-0000-0000-0000D0050000}"/>
    <cellStyle name="20% - Accent5 2 3 5" xfId="1681" xr:uid="{00000000-0005-0000-0000-0000D1050000}"/>
    <cellStyle name="20% - Accent5 2 3 5 2" xfId="3665" xr:uid="{00000000-0005-0000-0000-0000D2050000}"/>
    <cellStyle name="20% - Accent5 2 3 5 2 2" xfId="18435" xr:uid="{00000000-0005-0000-0000-0000D3050000}"/>
    <cellStyle name="20% - Accent5 2 3 5 3" xfId="16490" xr:uid="{00000000-0005-0000-0000-0000D4050000}"/>
    <cellStyle name="20% - Accent5 2 3 6" xfId="3650" xr:uid="{00000000-0005-0000-0000-0000D5050000}"/>
    <cellStyle name="20% - Accent5 2 3 6 2" xfId="18420" xr:uid="{00000000-0005-0000-0000-0000D6050000}"/>
    <cellStyle name="20% - Accent5 2 3 7" xfId="15380" xr:uid="{00000000-0005-0000-0000-0000D7050000}"/>
    <cellStyle name="20% - Accent5 2 3 8" xfId="6585" xr:uid="{00000000-0005-0000-0000-0000D8050000}"/>
    <cellStyle name="20% - Accent5 2 3 9" xfId="16475" xr:uid="{00000000-0005-0000-0000-0000D9050000}"/>
    <cellStyle name="20% - Accent5 2 4" xfId="1682" xr:uid="{00000000-0005-0000-0000-0000DA050000}"/>
    <cellStyle name="20% - Accent5 2 4 2" xfId="1683" xr:uid="{00000000-0005-0000-0000-0000DB050000}"/>
    <cellStyle name="20% - Accent5 2 4 2 2" xfId="1684" xr:uid="{00000000-0005-0000-0000-0000DC050000}"/>
    <cellStyle name="20% - Accent5 2 4 2 2 2" xfId="1685" xr:uid="{00000000-0005-0000-0000-0000DD050000}"/>
    <cellStyle name="20% - Accent5 2 4 2 2 2 2" xfId="3669" xr:uid="{00000000-0005-0000-0000-0000DE050000}"/>
    <cellStyle name="20% - Accent5 2 4 2 2 2 2 2" xfId="18439" xr:uid="{00000000-0005-0000-0000-0000DF050000}"/>
    <cellStyle name="20% - Accent5 2 4 2 2 2 3" xfId="16494" xr:uid="{00000000-0005-0000-0000-0000E0050000}"/>
    <cellStyle name="20% - Accent5 2 4 2 2 3" xfId="3668" xr:uid="{00000000-0005-0000-0000-0000E1050000}"/>
    <cellStyle name="20% - Accent5 2 4 2 2 3 2" xfId="18438" xr:uid="{00000000-0005-0000-0000-0000E2050000}"/>
    <cellStyle name="20% - Accent5 2 4 2 2 4" xfId="16493" xr:uid="{00000000-0005-0000-0000-0000E3050000}"/>
    <cellStyle name="20% - Accent5 2 4 2 3" xfId="1686" xr:uid="{00000000-0005-0000-0000-0000E4050000}"/>
    <cellStyle name="20% - Accent5 2 4 2 3 2" xfId="3670" xr:uid="{00000000-0005-0000-0000-0000E5050000}"/>
    <cellStyle name="20% - Accent5 2 4 2 3 2 2" xfId="18440" xr:uid="{00000000-0005-0000-0000-0000E6050000}"/>
    <cellStyle name="20% - Accent5 2 4 2 3 3" xfId="16495" xr:uid="{00000000-0005-0000-0000-0000E7050000}"/>
    <cellStyle name="20% - Accent5 2 4 2 4" xfId="3667" xr:uid="{00000000-0005-0000-0000-0000E8050000}"/>
    <cellStyle name="20% - Accent5 2 4 2 4 2" xfId="18437" xr:uid="{00000000-0005-0000-0000-0000E9050000}"/>
    <cellStyle name="20% - Accent5 2 4 2 5" xfId="16492" xr:uid="{00000000-0005-0000-0000-0000EA050000}"/>
    <cellStyle name="20% - Accent5 2 4 3" xfId="1687" xr:uid="{00000000-0005-0000-0000-0000EB050000}"/>
    <cellStyle name="20% - Accent5 2 4 3 2" xfId="1688" xr:uid="{00000000-0005-0000-0000-0000EC050000}"/>
    <cellStyle name="20% - Accent5 2 4 3 2 2" xfId="3672" xr:uid="{00000000-0005-0000-0000-0000ED050000}"/>
    <cellStyle name="20% - Accent5 2 4 3 2 2 2" xfId="18442" xr:uid="{00000000-0005-0000-0000-0000EE050000}"/>
    <cellStyle name="20% - Accent5 2 4 3 2 3" xfId="16497" xr:uid="{00000000-0005-0000-0000-0000EF050000}"/>
    <cellStyle name="20% - Accent5 2 4 3 3" xfId="3671" xr:uid="{00000000-0005-0000-0000-0000F0050000}"/>
    <cellStyle name="20% - Accent5 2 4 3 3 2" xfId="18441" xr:uid="{00000000-0005-0000-0000-0000F1050000}"/>
    <cellStyle name="20% - Accent5 2 4 3 4" xfId="16496" xr:uid="{00000000-0005-0000-0000-0000F2050000}"/>
    <cellStyle name="20% - Accent5 2 4 4" xfId="1689" xr:uid="{00000000-0005-0000-0000-0000F3050000}"/>
    <cellStyle name="20% - Accent5 2 4 4 2" xfId="3673" xr:uid="{00000000-0005-0000-0000-0000F4050000}"/>
    <cellStyle name="20% - Accent5 2 4 4 2 2" xfId="18443" xr:uid="{00000000-0005-0000-0000-0000F5050000}"/>
    <cellStyle name="20% - Accent5 2 4 4 3" xfId="16498" xr:uid="{00000000-0005-0000-0000-0000F6050000}"/>
    <cellStyle name="20% - Accent5 2 4 5" xfId="3666" xr:uid="{00000000-0005-0000-0000-0000F7050000}"/>
    <cellStyle name="20% - Accent5 2 4 5 2" xfId="18436" xr:uid="{00000000-0005-0000-0000-0000F8050000}"/>
    <cellStyle name="20% - Accent5 2 4 6" xfId="16491" xr:uid="{00000000-0005-0000-0000-0000F9050000}"/>
    <cellStyle name="20% - Accent5 2 5" xfId="1690" xr:uid="{00000000-0005-0000-0000-0000FA050000}"/>
    <cellStyle name="20% - Accent5 2 5 2" xfId="1691" xr:uid="{00000000-0005-0000-0000-0000FB050000}"/>
    <cellStyle name="20% - Accent5 2 5 2 2" xfId="1692" xr:uid="{00000000-0005-0000-0000-0000FC050000}"/>
    <cellStyle name="20% - Accent5 2 5 2 2 2" xfId="3676" xr:uid="{00000000-0005-0000-0000-0000FD050000}"/>
    <cellStyle name="20% - Accent5 2 5 2 2 2 2" xfId="18446" xr:uid="{00000000-0005-0000-0000-0000FE050000}"/>
    <cellStyle name="20% - Accent5 2 5 2 2 3" xfId="16501" xr:uid="{00000000-0005-0000-0000-0000FF050000}"/>
    <cellStyle name="20% - Accent5 2 5 2 3" xfId="3675" xr:uid="{00000000-0005-0000-0000-000000060000}"/>
    <cellStyle name="20% - Accent5 2 5 2 3 2" xfId="18445" xr:uid="{00000000-0005-0000-0000-000001060000}"/>
    <cellStyle name="20% - Accent5 2 5 2 4" xfId="16500" xr:uid="{00000000-0005-0000-0000-000002060000}"/>
    <cellStyle name="20% - Accent5 2 5 3" xfId="1693" xr:uid="{00000000-0005-0000-0000-000003060000}"/>
    <cellStyle name="20% - Accent5 2 5 3 2" xfId="3677" xr:uid="{00000000-0005-0000-0000-000004060000}"/>
    <cellStyle name="20% - Accent5 2 5 3 2 2" xfId="18447" xr:uid="{00000000-0005-0000-0000-000005060000}"/>
    <cellStyle name="20% - Accent5 2 5 3 3" xfId="16502" xr:uid="{00000000-0005-0000-0000-000006060000}"/>
    <cellStyle name="20% - Accent5 2 5 4" xfId="3674" xr:uid="{00000000-0005-0000-0000-000007060000}"/>
    <cellStyle name="20% - Accent5 2 5 4 2" xfId="18444" xr:uid="{00000000-0005-0000-0000-000008060000}"/>
    <cellStyle name="20% - Accent5 2 5 5" xfId="16499" xr:uid="{00000000-0005-0000-0000-000009060000}"/>
    <cellStyle name="20% - Accent5 2 6" xfId="1694" xr:uid="{00000000-0005-0000-0000-00000A060000}"/>
    <cellStyle name="20% - Accent5 2 6 2" xfId="1695" xr:uid="{00000000-0005-0000-0000-00000B060000}"/>
    <cellStyle name="20% - Accent5 2 6 2 2" xfId="3679" xr:uid="{00000000-0005-0000-0000-00000C060000}"/>
    <cellStyle name="20% - Accent5 2 6 2 2 2" xfId="18449" xr:uid="{00000000-0005-0000-0000-00000D060000}"/>
    <cellStyle name="20% - Accent5 2 6 2 3" xfId="16504" xr:uid="{00000000-0005-0000-0000-00000E060000}"/>
    <cellStyle name="20% - Accent5 2 6 3" xfId="3678" xr:uid="{00000000-0005-0000-0000-00000F060000}"/>
    <cellStyle name="20% - Accent5 2 6 3 2" xfId="18448" xr:uid="{00000000-0005-0000-0000-000010060000}"/>
    <cellStyle name="20% - Accent5 2 6 4" xfId="16503" xr:uid="{00000000-0005-0000-0000-000011060000}"/>
    <cellStyle name="20% - Accent5 2 7" xfId="1696" xr:uid="{00000000-0005-0000-0000-000012060000}"/>
    <cellStyle name="20% - Accent5 2 7 2" xfId="3680" xr:uid="{00000000-0005-0000-0000-000013060000}"/>
    <cellStyle name="20% - Accent5 2 7 2 2" xfId="18450" xr:uid="{00000000-0005-0000-0000-000014060000}"/>
    <cellStyle name="20% - Accent5 2 7 3" xfId="16505" xr:uid="{00000000-0005-0000-0000-000015060000}"/>
    <cellStyle name="20% - Accent5 2 8" xfId="3617" xr:uid="{00000000-0005-0000-0000-000016060000}"/>
    <cellStyle name="20% - Accent5 2 8 2" xfId="18387" xr:uid="{00000000-0005-0000-0000-000017060000}"/>
    <cellStyle name="20% - Accent5 2 9" xfId="1633" xr:uid="{00000000-0005-0000-0000-000018060000}"/>
    <cellStyle name="20% - Accent5 2 9 2" xfId="16442" xr:uid="{00000000-0005-0000-0000-000019060000}"/>
    <cellStyle name="20% - Accent5 3" xfId="546" xr:uid="{00000000-0005-0000-0000-00001A060000}"/>
    <cellStyle name="20% - Accent5 3 2" xfId="6224" xr:uid="{00000000-0005-0000-0000-00001B060000}"/>
    <cellStyle name="20% - Accent5 3 3" xfId="6584" xr:uid="{00000000-0005-0000-0000-00001C060000}"/>
    <cellStyle name="20% - Accent5 3 3 2" xfId="6670" xr:uid="{00000000-0005-0000-0000-00001D060000}"/>
    <cellStyle name="20% - Accent5 3 4" xfId="6227" xr:uid="{00000000-0005-0000-0000-00001E060000}"/>
    <cellStyle name="20% - Accent5 4" xfId="547" xr:uid="{00000000-0005-0000-0000-00001F060000}"/>
    <cellStyle name="20% - Accent5 4 2" xfId="8116" xr:uid="{00000000-0005-0000-0000-000020060000}"/>
    <cellStyle name="20% - Accent5 4 3" xfId="7311" xr:uid="{00000000-0005-0000-0000-000021060000}"/>
    <cellStyle name="20% - Accent5 4 3 2" xfId="8540" xr:uid="{00000000-0005-0000-0000-000022060000}"/>
    <cellStyle name="20% - Accent5 4 4" xfId="8778" xr:uid="{00000000-0005-0000-0000-000023060000}"/>
    <cellStyle name="20% - Accent5 5" xfId="548" xr:uid="{00000000-0005-0000-0000-000024060000}"/>
    <cellStyle name="20% - Accent5 5 2" xfId="6924" xr:uid="{00000000-0005-0000-0000-000025060000}"/>
    <cellStyle name="20% - Accent5 5 3" xfId="7312" xr:uid="{00000000-0005-0000-0000-000026060000}"/>
    <cellStyle name="20% - Accent5 5 3 2" xfId="9280" xr:uid="{00000000-0005-0000-0000-000027060000}"/>
    <cellStyle name="20% - Accent5 5 4" xfId="6225" xr:uid="{00000000-0005-0000-0000-000028060000}"/>
    <cellStyle name="20% - Accent5 6" xfId="549" xr:uid="{00000000-0005-0000-0000-000029060000}"/>
    <cellStyle name="20% - Accent5 6 2" xfId="8090" xr:uid="{00000000-0005-0000-0000-00002A060000}"/>
    <cellStyle name="20% - Accent5 6 3" xfId="6587" xr:uid="{00000000-0005-0000-0000-00002B060000}"/>
    <cellStyle name="20% - Accent5 6 3 2" xfId="6669" xr:uid="{00000000-0005-0000-0000-00002C060000}"/>
    <cellStyle name="20% - Accent5 6 4" xfId="8780" xr:uid="{00000000-0005-0000-0000-00002D060000}"/>
    <cellStyle name="20% - Accent5 7" xfId="550" xr:uid="{00000000-0005-0000-0000-00002E060000}"/>
    <cellStyle name="20% - Accent5 7 2" xfId="8765" xr:uid="{00000000-0005-0000-0000-00002F060000}"/>
    <cellStyle name="20% - Accent5 7 3" xfId="6586" xr:uid="{00000000-0005-0000-0000-000030060000}"/>
    <cellStyle name="20% - Accent5 7 3 2" xfId="6668" xr:uid="{00000000-0005-0000-0000-000031060000}"/>
    <cellStyle name="20% - Accent5 7 4" xfId="8115" xr:uid="{00000000-0005-0000-0000-000032060000}"/>
    <cellStyle name="20% - Accent5 8" xfId="551" xr:uid="{00000000-0005-0000-0000-000033060000}"/>
    <cellStyle name="20% - Accent5 8 2" xfId="6226" xr:uid="{00000000-0005-0000-0000-000034060000}"/>
    <cellStyle name="20% - Accent5 8 3" xfId="7313" xr:uid="{00000000-0005-0000-0000-000035060000}"/>
    <cellStyle name="20% - Accent5 8 3 2" xfId="9279" xr:uid="{00000000-0005-0000-0000-000036060000}"/>
    <cellStyle name="20% - Accent5 8 4" xfId="8117" xr:uid="{00000000-0005-0000-0000-000037060000}"/>
    <cellStyle name="20% - Accent5 9" xfId="552" xr:uid="{00000000-0005-0000-0000-000038060000}"/>
    <cellStyle name="20% - Accent5 9 2" xfId="5823" xr:uid="{00000000-0005-0000-0000-000039060000}"/>
    <cellStyle name="20% - Accent5 9 3" xfId="8475" xr:uid="{00000000-0005-0000-0000-00003A060000}"/>
    <cellStyle name="20% - Accent5 9 3 2" xfId="7414" xr:uid="{00000000-0005-0000-0000-00003B060000}"/>
    <cellStyle name="20% - Accent5 9 4" xfId="6909" xr:uid="{00000000-0005-0000-0000-00003C060000}"/>
    <cellStyle name="20% - Accent5_Копия Книга1" xfId="10483" xr:uid="{00000000-0005-0000-0000-00003D060000}"/>
    <cellStyle name="20% - Accent6" xfId="55" xr:uid="{00000000-0005-0000-0000-00003E060000}"/>
    <cellStyle name="20% - Accent6 10" xfId="554" xr:uid="{00000000-0005-0000-0000-00003F060000}"/>
    <cellStyle name="20% - Accent6 10 2" xfId="8782" xr:uid="{00000000-0005-0000-0000-000040060000}"/>
    <cellStyle name="20% - Accent6 10 3" xfId="9177" xr:uid="{00000000-0005-0000-0000-000041060000}"/>
    <cellStyle name="20% - Accent6 10 3 2" xfId="9281" xr:uid="{00000000-0005-0000-0000-000042060000}"/>
    <cellStyle name="20% - Accent6 10 4" xfId="6926" xr:uid="{00000000-0005-0000-0000-000043060000}"/>
    <cellStyle name="20% - Accent6 11" xfId="553" xr:uid="{00000000-0005-0000-0000-000044060000}"/>
    <cellStyle name="20% - Accent6 11 2" xfId="15809" xr:uid="{00000000-0005-0000-0000-000045060000}"/>
    <cellStyle name="20% - Accent6 12" xfId="15312" xr:uid="{00000000-0005-0000-0000-000046060000}"/>
    <cellStyle name="20% - Accent6 13" xfId="7755" xr:uid="{00000000-0005-0000-0000-000047060000}"/>
    <cellStyle name="20% - Accent6 2" xfId="555" xr:uid="{00000000-0005-0000-0000-000048060000}"/>
    <cellStyle name="20% - Accent6 2 10" xfId="12123" xr:uid="{00000000-0005-0000-0000-000049060000}"/>
    <cellStyle name="20% - Accent6 2 11" xfId="8781" xr:uid="{00000000-0005-0000-0000-00004A060000}"/>
    <cellStyle name="20% - Accent6 2 2" xfId="1698" xr:uid="{00000000-0005-0000-0000-00004B060000}"/>
    <cellStyle name="20% - Accent6 2 2 10" xfId="16507" xr:uid="{00000000-0005-0000-0000-00004C060000}"/>
    <cellStyle name="20% - Accent6 2 2 2" xfId="1699" xr:uid="{00000000-0005-0000-0000-00004D060000}"/>
    <cellStyle name="20% - Accent6 2 2 2 2" xfId="1700" xr:uid="{00000000-0005-0000-0000-00004E060000}"/>
    <cellStyle name="20% - Accent6 2 2 2 2 2" xfId="1701" xr:uid="{00000000-0005-0000-0000-00004F060000}"/>
    <cellStyle name="20% - Accent6 2 2 2 2 2 2" xfId="1702" xr:uid="{00000000-0005-0000-0000-000050060000}"/>
    <cellStyle name="20% - Accent6 2 2 2 2 2 2 2" xfId="1703" xr:uid="{00000000-0005-0000-0000-000051060000}"/>
    <cellStyle name="20% - Accent6 2 2 2 2 2 2 2 2" xfId="3687" xr:uid="{00000000-0005-0000-0000-000052060000}"/>
    <cellStyle name="20% - Accent6 2 2 2 2 2 2 2 2 2" xfId="18457" xr:uid="{00000000-0005-0000-0000-000053060000}"/>
    <cellStyle name="20% - Accent6 2 2 2 2 2 2 2 3" xfId="16512" xr:uid="{00000000-0005-0000-0000-000054060000}"/>
    <cellStyle name="20% - Accent6 2 2 2 2 2 2 3" xfId="3686" xr:uid="{00000000-0005-0000-0000-000055060000}"/>
    <cellStyle name="20% - Accent6 2 2 2 2 2 2 3 2" xfId="18456" xr:uid="{00000000-0005-0000-0000-000056060000}"/>
    <cellStyle name="20% - Accent6 2 2 2 2 2 2 4" xfId="16511" xr:uid="{00000000-0005-0000-0000-000057060000}"/>
    <cellStyle name="20% - Accent6 2 2 2 2 2 3" xfId="1704" xr:uid="{00000000-0005-0000-0000-000058060000}"/>
    <cellStyle name="20% - Accent6 2 2 2 2 2 3 2" xfId="3688" xr:uid="{00000000-0005-0000-0000-000059060000}"/>
    <cellStyle name="20% - Accent6 2 2 2 2 2 3 2 2" xfId="18458" xr:uid="{00000000-0005-0000-0000-00005A060000}"/>
    <cellStyle name="20% - Accent6 2 2 2 2 2 3 3" xfId="16513" xr:uid="{00000000-0005-0000-0000-00005B060000}"/>
    <cellStyle name="20% - Accent6 2 2 2 2 2 4" xfId="3685" xr:uid="{00000000-0005-0000-0000-00005C060000}"/>
    <cellStyle name="20% - Accent6 2 2 2 2 2 4 2" xfId="18455" xr:uid="{00000000-0005-0000-0000-00005D060000}"/>
    <cellStyle name="20% - Accent6 2 2 2 2 2 5" xfId="16510" xr:uid="{00000000-0005-0000-0000-00005E060000}"/>
    <cellStyle name="20% - Accent6 2 2 2 2 3" xfId="1705" xr:uid="{00000000-0005-0000-0000-00005F060000}"/>
    <cellStyle name="20% - Accent6 2 2 2 2 3 2" xfId="1706" xr:uid="{00000000-0005-0000-0000-000060060000}"/>
    <cellStyle name="20% - Accent6 2 2 2 2 3 2 2" xfId="3690" xr:uid="{00000000-0005-0000-0000-000061060000}"/>
    <cellStyle name="20% - Accent6 2 2 2 2 3 2 2 2" xfId="18460" xr:uid="{00000000-0005-0000-0000-000062060000}"/>
    <cellStyle name="20% - Accent6 2 2 2 2 3 2 3" xfId="16515" xr:uid="{00000000-0005-0000-0000-000063060000}"/>
    <cellStyle name="20% - Accent6 2 2 2 2 3 3" xfId="3689" xr:uid="{00000000-0005-0000-0000-000064060000}"/>
    <cellStyle name="20% - Accent6 2 2 2 2 3 3 2" xfId="18459" xr:uid="{00000000-0005-0000-0000-000065060000}"/>
    <cellStyle name="20% - Accent6 2 2 2 2 3 4" xfId="16514" xr:uid="{00000000-0005-0000-0000-000066060000}"/>
    <cellStyle name="20% - Accent6 2 2 2 2 4" xfId="1707" xr:uid="{00000000-0005-0000-0000-000067060000}"/>
    <cellStyle name="20% - Accent6 2 2 2 2 4 2" xfId="3691" xr:uid="{00000000-0005-0000-0000-000068060000}"/>
    <cellStyle name="20% - Accent6 2 2 2 2 4 2 2" xfId="18461" xr:uid="{00000000-0005-0000-0000-000069060000}"/>
    <cellStyle name="20% - Accent6 2 2 2 2 4 3" xfId="16516" xr:uid="{00000000-0005-0000-0000-00006A060000}"/>
    <cellStyle name="20% - Accent6 2 2 2 2 5" xfId="3684" xr:uid="{00000000-0005-0000-0000-00006B060000}"/>
    <cellStyle name="20% - Accent6 2 2 2 2 5 2" xfId="18454" xr:uid="{00000000-0005-0000-0000-00006C060000}"/>
    <cellStyle name="20% - Accent6 2 2 2 2 6" xfId="16509" xr:uid="{00000000-0005-0000-0000-00006D060000}"/>
    <cellStyle name="20% - Accent6 2 2 2 3" xfId="1708" xr:uid="{00000000-0005-0000-0000-00006E060000}"/>
    <cellStyle name="20% - Accent6 2 2 2 3 2" xfId="1709" xr:uid="{00000000-0005-0000-0000-00006F060000}"/>
    <cellStyle name="20% - Accent6 2 2 2 3 2 2" xfId="1710" xr:uid="{00000000-0005-0000-0000-000070060000}"/>
    <cellStyle name="20% - Accent6 2 2 2 3 2 2 2" xfId="3694" xr:uid="{00000000-0005-0000-0000-000071060000}"/>
    <cellStyle name="20% - Accent6 2 2 2 3 2 2 2 2" xfId="18464" xr:uid="{00000000-0005-0000-0000-000072060000}"/>
    <cellStyle name="20% - Accent6 2 2 2 3 2 2 3" xfId="16519" xr:uid="{00000000-0005-0000-0000-000073060000}"/>
    <cellStyle name="20% - Accent6 2 2 2 3 2 3" xfId="3693" xr:uid="{00000000-0005-0000-0000-000074060000}"/>
    <cellStyle name="20% - Accent6 2 2 2 3 2 3 2" xfId="18463" xr:uid="{00000000-0005-0000-0000-000075060000}"/>
    <cellStyle name="20% - Accent6 2 2 2 3 2 4" xfId="16518" xr:uid="{00000000-0005-0000-0000-000076060000}"/>
    <cellStyle name="20% - Accent6 2 2 2 3 3" xfId="1711" xr:uid="{00000000-0005-0000-0000-000077060000}"/>
    <cellStyle name="20% - Accent6 2 2 2 3 3 2" xfId="3695" xr:uid="{00000000-0005-0000-0000-000078060000}"/>
    <cellStyle name="20% - Accent6 2 2 2 3 3 2 2" xfId="18465" xr:uid="{00000000-0005-0000-0000-000079060000}"/>
    <cellStyle name="20% - Accent6 2 2 2 3 3 3" xfId="16520" xr:uid="{00000000-0005-0000-0000-00007A060000}"/>
    <cellStyle name="20% - Accent6 2 2 2 3 4" xfId="3692" xr:uid="{00000000-0005-0000-0000-00007B060000}"/>
    <cellStyle name="20% - Accent6 2 2 2 3 4 2" xfId="18462" xr:uid="{00000000-0005-0000-0000-00007C060000}"/>
    <cellStyle name="20% - Accent6 2 2 2 3 5" xfId="16517" xr:uid="{00000000-0005-0000-0000-00007D060000}"/>
    <cellStyle name="20% - Accent6 2 2 2 4" xfId="1712" xr:uid="{00000000-0005-0000-0000-00007E060000}"/>
    <cellStyle name="20% - Accent6 2 2 2 4 2" xfId="1713" xr:uid="{00000000-0005-0000-0000-00007F060000}"/>
    <cellStyle name="20% - Accent6 2 2 2 4 2 2" xfId="3697" xr:uid="{00000000-0005-0000-0000-000080060000}"/>
    <cellStyle name="20% - Accent6 2 2 2 4 2 2 2" xfId="18467" xr:uid="{00000000-0005-0000-0000-000081060000}"/>
    <cellStyle name="20% - Accent6 2 2 2 4 2 3" xfId="16522" xr:uid="{00000000-0005-0000-0000-000082060000}"/>
    <cellStyle name="20% - Accent6 2 2 2 4 3" xfId="3696" xr:uid="{00000000-0005-0000-0000-000083060000}"/>
    <cellStyle name="20% - Accent6 2 2 2 4 3 2" xfId="18466" xr:uid="{00000000-0005-0000-0000-000084060000}"/>
    <cellStyle name="20% - Accent6 2 2 2 4 4" xfId="16521" xr:uid="{00000000-0005-0000-0000-000085060000}"/>
    <cellStyle name="20% - Accent6 2 2 2 5" xfId="1714" xr:uid="{00000000-0005-0000-0000-000086060000}"/>
    <cellStyle name="20% - Accent6 2 2 2 5 2" xfId="3698" xr:uid="{00000000-0005-0000-0000-000087060000}"/>
    <cellStyle name="20% - Accent6 2 2 2 5 2 2" xfId="18468" xr:uid="{00000000-0005-0000-0000-000088060000}"/>
    <cellStyle name="20% - Accent6 2 2 2 5 3" xfId="16523" xr:uid="{00000000-0005-0000-0000-000089060000}"/>
    <cellStyle name="20% - Accent6 2 2 2 6" xfId="3683" xr:uid="{00000000-0005-0000-0000-00008A060000}"/>
    <cellStyle name="20% - Accent6 2 2 2 6 2" xfId="18453" xr:uid="{00000000-0005-0000-0000-00008B060000}"/>
    <cellStyle name="20% - Accent6 2 2 2 7" xfId="16508" xr:uid="{00000000-0005-0000-0000-00008C060000}"/>
    <cellStyle name="20% - Accent6 2 2 3" xfId="1715" xr:uid="{00000000-0005-0000-0000-00008D060000}"/>
    <cellStyle name="20% - Accent6 2 2 3 2" xfId="1716" xr:uid="{00000000-0005-0000-0000-00008E060000}"/>
    <cellStyle name="20% - Accent6 2 2 3 2 2" xfId="1717" xr:uid="{00000000-0005-0000-0000-00008F060000}"/>
    <cellStyle name="20% - Accent6 2 2 3 2 2 2" xfId="1718" xr:uid="{00000000-0005-0000-0000-000090060000}"/>
    <cellStyle name="20% - Accent6 2 2 3 2 2 2 2" xfId="3702" xr:uid="{00000000-0005-0000-0000-000091060000}"/>
    <cellStyle name="20% - Accent6 2 2 3 2 2 2 2 2" xfId="18472" xr:uid="{00000000-0005-0000-0000-000092060000}"/>
    <cellStyle name="20% - Accent6 2 2 3 2 2 2 3" xfId="16527" xr:uid="{00000000-0005-0000-0000-000093060000}"/>
    <cellStyle name="20% - Accent6 2 2 3 2 2 3" xfId="3701" xr:uid="{00000000-0005-0000-0000-000094060000}"/>
    <cellStyle name="20% - Accent6 2 2 3 2 2 3 2" xfId="18471" xr:uid="{00000000-0005-0000-0000-000095060000}"/>
    <cellStyle name="20% - Accent6 2 2 3 2 2 4" xfId="16526" xr:uid="{00000000-0005-0000-0000-000096060000}"/>
    <cellStyle name="20% - Accent6 2 2 3 2 3" xfId="1719" xr:uid="{00000000-0005-0000-0000-000097060000}"/>
    <cellStyle name="20% - Accent6 2 2 3 2 3 2" xfId="3703" xr:uid="{00000000-0005-0000-0000-000098060000}"/>
    <cellStyle name="20% - Accent6 2 2 3 2 3 2 2" xfId="18473" xr:uid="{00000000-0005-0000-0000-000099060000}"/>
    <cellStyle name="20% - Accent6 2 2 3 2 3 3" xfId="16528" xr:uid="{00000000-0005-0000-0000-00009A060000}"/>
    <cellStyle name="20% - Accent6 2 2 3 2 4" xfId="3700" xr:uid="{00000000-0005-0000-0000-00009B060000}"/>
    <cellStyle name="20% - Accent6 2 2 3 2 4 2" xfId="18470" xr:uid="{00000000-0005-0000-0000-00009C060000}"/>
    <cellStyle name="20% - Accent6 2 2 3 2 5" xfId="16525" xr:uid="{00000000-0005-0000-0000-00009D060000}"/>
    <cellStyle name="20% - Accent6 2 2 3 3" xfId="1720" xr:uid="{00000000-0005-0000-0000-00009E060000}"/>
    <cellStyle name="20% - Accent6 2 2 3 3 2" xfId="1721" xr:uid="{00000000-0005-0000-0000-00009F060000}"/>
    <cellStyle name="20% - Accent6 2 2 3 3 2 2" xfId="3705" xr:uid="{00000000-0005-0000-0000-0000A0060000}"/>
    <cellStyle name="20% - Accent6 2 2 3 3 2 2 2" xfId="18475" xr:uid="{00000000-0005-0000-0000-0000A1060000}"/>
    <cellStyle name="20% - Accent6 2 2 3 3 2 3" xfId="16530" xr:uid="{00000000-0005-0000-0000-0000A2060000}"/>
    <cellStyle name="20% - Accent6 2 2 3 3 3" xfId="3704" xr:uid="{00000000-0005-0000-0000-0000A3060000}"/>
    <cellStyle name="20% - Accent6 2 2 3 3 3 2" xfId="18474" xr:uid="{00000000-0005-0000-0000-0000A4060000}"/>
    <cellStyle name="20% - Accent6 2 2 3 3 4" xfId="16529" xr:uid="{00000000-0005-0000-0000-0000A5060000}"/>
    <cellStyle name="20% - Accent6 2 2 3 4" xfId="1722" xr:uid="{00000000-0005-0000-0000-0000A6060000}"/>
    <cellStyle name="20% - Accent6 2 2 3 4 2" xfId="3706" xr:uid="{00000000-0005-0000-0000-0000A7060000}"/>
    <cellStyle name="20% - Accent6 2 2 3 4 2 2" xfId="18476" xr:uid="{00000000-0005-0000-0000-0000A8060000}"/>
    <cellStyle name="20% - Accent6 2 2 3 4 3" xfId="16531" xr:uid="{00000000-0005-0000-0000-0000A9060000}"/>
    <cellStyle name="20% - Accent6 2 2 3 5" xfId="3699" xr:uid="{00000000-0005-0000-0000-0000AA060000}"/>
    <cellStyle name="20% - Accent6 2 2 3 5 2" xfId="18469" xr:uid="{00000000-0005-0000-0000-0000AB060000}"/>
    <cellStyle name="20% - Accent6 2 2 3 6" xfId="16524" xr:uid="{00000000-0005-0000-0000-0000AC060000}"/>
    <cellStyle name="20% - Accent6 2 2 4" xfId="1723" xr:uid="{00000000-0005-0000-0000-0000AD060000}"/>
    <cellStyle name="20% - Accent6 2 2 4 2" xfId="1724" xr:uid="{00000000-0005-0000-0000-0000AE060000}"/>
    <cellStyle name="20% - Accent6 2 2 4 2 2" xfId="1725" xr:uid="{00000000-0005-0000-0000-0000AF060000}"/>
    <cellStyle name="20% - Accent6 2 2 4 2 2 2" xfId="3709" xr:uid="{00000000-0005-0000-0000-0000B0060000}"/>
    <cellStyle name="20% - Accent6 2 2 4 2 2 2 2" xfId="18479" xr:uid="{00000000-0005-0000-0000-0000B1060000}"/>
    <cellStyle name="20% - Accent6 2 2 4 2 2 3" xfId="16534" xr:uid="{00000000-0005-0000-0000-0000B2060000}"/>
    <cellStyle name="20% - Accent6 2 2 4 2 3" xfId="3708" xr:uid="{00000000-0005-0000-0000-0000B3060000}"/>
    <cellStyle name="20% - Accent6 2 2 4 2 3 2" xfId="18478" xr:uid="{00000000-0005-0000-0000-0000B4060000}"/>
    <cellStyle name="20% - Accent6 2 2 4 2 4" xfId="16533" xr:uid="{00000000-0005-0000-0000-0000B5060000}"/>
    <cellStyle name="20% - Accent6 2 2 4 3" xfId="1726" xr:uid="{00000000-0005-0000-0000-0000B6060000}"/>
    <cellStyle name="20% - Accent6 2 2 4 3 2" xfId="3710" xr:uid="{00000000-0005-0000-0000-0000B7060000}"/>
    <cellStyle name="20% - Accent6 2 2 4 3 2 2" xfId="18480" xr:uid="{00000000-0005-0000-0000-0000B8060000}"/>
    <cellStyle name="20% - Accent6 2 2 4 3 3" xfId="16535" xr:uid="{00000000-0005-0000-0000-0000B9060000}"/>
    <cellStyle name="20% - Accent6 2 2 4 4" xfId="3707" xr:uid="{00000000-0005-0000-0000-0000BA060000}"/>
    <cellStyle name="20% - Accent6 2 2 4 4 2" xfId="18477" xr:uid="{00000000-0005-0000-0000-0000BB060000}"/>
    <cellStyle name="20% - Accent6 2 2 4 5" xfId="16532" xr:uid="{00000000-0005-0000-0000-0000BC060000}"/>
    <cellStyle name="20% - Accent6 2 2 5" xfId="1727" xr:uid="{00000000-0005-0000-0000-0000BD060000}"/>
    <cellStyle name="20% - Accent6 2 2 5 2" xfId="1728" xr:uid="{00000000-0005-0000-0000-0000BE060000}"/>
    <cellStyle name="20% - Accent6 2 2 5 2 2" xfId="3712" xr:uid="{00000000-0005-0000-0000-0000BF060000}"/>
    <cellStyle name="20% - Accent6 2 2 5 2 2 2" xfId="18482" xr:uid="{00000000-0005-0000-0000-0000C0060000}"/>
    <cellStyle name="20% - Accent6 2 2 5 2 3" xfId="16537" xr:uid="{00000000-0005-0000-0000-0000C1060000}"/>
    <cellStyle name="20% - Accent6 2 2 5 3" xfId="3711" xr:uid="{00000000-0005-0000-0000-0000C2060000}"/>
    <cellStyle name="20% - Accent6 2 2 5 3 2" xfId="18481" xr:uid="{00000000-0005-0000-0000-0000C3060000}"/>
    <cellStyle name="20% - Accent6 2 2 5 4" xfId="16536" xr:uid="{00000000-0005-0000-0000-0000C4060000}"/>
    <cellStyle name="20% - Accent6 2 2 6" xfId="1729" xr:uid="{00000000-0005-0000-0000-0000C5060000}"/>
    <cellStyle name="20% - Accent6 2 2 6 2" xfId="3713" xr:uid="{00000000-0005-0000-0000-0000C6060000}"/>
    <cellStyle name="20% - Accent6 2 2 6 2 2" xfId="18483" xr:uid="{00000000-0005-0000-0000-0000C7060000}"/>
    <cellStyle name="20% - Accent6 2 2 6 3" xfId="16538" xr:uid="{00000000-0005-0000-0000-0000C8060000}"/>
    <cellStyle name="20% - Accent6 2 2 7" xfId="3682" xr:uid="{00000000-0005-0000-0000-0000C9060000}"/>
    <cellStyle name="20% - Accent6 2 2 7 2" xfId="18452" xr:uid="{00000000-0005-0000-0000-0000CA060000}"/>
    <cellStyle name="20% - Accent6 2 2 8" xfId="12205" xr:uid="{00000000-0005-0000-0000-0000CB060000}"/>
    <cellStyle name="20% - Accent6 2 2 9" xfId="6925" xr:uid="{00000000-0005-0000-0000-0000CC060000}"/>
    <cellStyle name="20% - Accent6 2 3" xfId="1730" xr:uid="{00000000-0005-0000-0000-0000CD060000}"/>
    <cellStyle name="20% - Accent6 2 3 2" xfId="1731" xr:uid="{00000000-0005-0000-0000-0000CE060000}"/>
    <cellStyle name="20% - Accent6 2 3 2 2" xfId="1732" xr:uid="{00000000-0005-0000-0000-0000CF060000}"/>
    <cellStyle name="20% - Accent6 2 3 2 2 2" xfId="1733" xr:uid="{00000000-0005-0000-0000-0000D0060000}"/>
    <cellStyle name="20% - Accent6 2 3 2 2 2 2" xfId="1734" xr:uid="{00000000-0005-0000-0000-0000D1060000}"/>
    <cellStyle name="20% - Accent6 2 3 2 2 2 2 2" xfId="3718" xr:uid="{00000000-0005-0000-0000-0000D2060000}"/>
    <cellStyle name="20% - Accent6 2 3 2 2 2 2 2 2" xfId="18488" xr:uid="{00000000-0005-0000-0000-0000D3060000}"/>
    <cellStyle name="20% - Accent6 2 3 2 2 2 2 3" xfId="16543" xr:uid="{00000000-0005-0000-0000-0000D4060000}"/>
    <cellStyle name="20% - Accent6 2 3 2 2 2 3" xfId="3717" xr:uid="{00000000-0005-0000-0000-0000D5060000}"/>
    <cellStyle name="20% - Accent6 2 3 2 2 2 3 2" xfId="18487" xr:uid="{00000000-0005-0000-0000-0000D6060000}"/>
    <cellStyle name="20% - Accent6 2 3 2 2 2 4" xfId="16542" xr:uid="{00000000-0005-0000-0000-0000D7060000}"/>
    <cellStyle name="20% - Accent6 2 3 2 2 3" xfId="1735" xr:uid="{00000000-0005-0000-0000-0000D8060000}"/>
    <cellStyle name="20% - Accent6 2 3 2 2 3 2" xfId="3719" xr:uid="{00000000-0005-0000-0000-0000D9060000}"/>
    <cellStyle name="20% - Accent6 2 3 2 2 3 2 2" xfId="18489" xr:uid="{00000000-0005-0000-0000-0000DA060000}"/>
    <cellStyle name="20% - Accent6 2 3 2 2 3 3" xfId="16544" xr:uid="{00000000-0005-0000-0000-0000DB060000}"/>
    <cellStyle name="20% - Accent6 2 3 2 2 4" xfId="3716" xr:uid="{00000000-0005-0000-0000-0000DC060000}"/>
    <cellStyle name="20% - Accent6 2 3 2 2 4 2" xfId="18486" xr:uid="{00000000-0005-0000-0000-0000DD060000}"/>
    <cellStyle name="20% - Accent6 2 3 2 2 5" xfId="16541" xr:uid="{00000000-0005-0000-0000-0000DE060000}"/>
    <cellStyle name="20% - Accent6 2 3 2 3" xfId="1736" xr:uid="{00000000-0005-0000-0000-0000DF060000}"/>
    <cellStyle name="20% - Accent6 2 3 2 3 2" xfId="1737" xr:uid="{00000000-0005-0000-0000-0000E0060000}"/>
    <cellStyle name="20% - Accent6 2 3 2 3 2 2" xfId="3721" xr:uid="{00000000-0005-0000-0000-0000E1060000}"/>
    <cellStyle name="20% - Accent6 2 3 2 3 2 2 2" xfId="18491" xr:uid="{00000000-0005-0000-0000-0000E2060000}"/>
    <cellStyle name="20% - Accent6 2 3 2 3 2 3" xfId="16546" xr:uid="{00000000-0005-0000-0000-0000E3060000}"/>
    <cellStyle name="20% - Accent6 2 3 2 3 3" xfId="3720" xr:uid="{00000000-0005-0000-0000-0000E4060000}"/>
    <cellStyle name="20% - Accent6 2 3 2 3 3 2" xfId="18490" xr:uid="{00000000-0005-0000-0000-0000E5060000}"/>
    <cellStyle name="20% - Accent6 2 3 2 3 4" xfId="16545" xr:uid="{00000000-0005-0000-0000-0000E6060000}"/>
    <cellStyle name="20% - Accent6 2 3 2 4" xfId="1738" xr:uid="{00000000-0005-0000-0000-0000E7060000}"/>
    <cellStyle name="20% - Accent6 2 3 2 4 2" xfId="3722" xr:uid="{00000000-0005-0000-0000-0000E8060000}"/>
    <cellStyle name="20% - Accent6 2 3 2 4 2 2" xfId="18492" xr:uid="{00000000-0005-0000-0000-0000E9060000}"/>
    <cellStyle name="20% - Accent6 2 3 2 4 3" xfId="16547" xr:uid="{00000000-0005-0000-0000-0000EA060000}"/>
    <cellStyle name="20% - Accent6 2 3 2 5" xfId="3715" xr:uid="{00000000-0005-0000-0000-0000EB060000}"/>
    <cellStyle name="20% - Accent6 2 3 2 5 2" xfId="18485" xr:uid="{00000000-0005-0000-0000-0000EC060000}"/>
    <cellStyle name="20% - Accent6 2 3 2 6" xfId="14776" xr:uid="{00000000-0005-0000-0000-0000ED060000}"/>
    <cellStyle name="20% - Accent6 2 3 2 7" xfId="9274" xr:uid="{00000000-0005-0000-0000-0000EE060000}"/>
    <cellStyle name="20% - Accent6 2 3 2 8" xfId="16540" xr:uid="{00000000-0005-0000-0000-0000EF060000}"/>
    <cellStyle name="20% - Accent6 2 3 3" xfId="1739" xr:uid="{00000000-0005-0000-0000-0000F0060000}"/>
    <cellStyle name="20% - Accent6 2 3 3 2" xfId="1740" xr:uid="{00000000-0005-0000-0000-0000F1060000}"/>
    <cellStyle name="20% - Accent6 2 3 3 2 2" xfId="1741" xr:uid="{00000000-0005-0000-0000-0000F2060000}"/>
    <cellStyle name="20% - Accent6 2 3 3 2 2 2" xfId="3725" xr:uid="{00000000-0005-0000-0000-0000F3060000}"/>
    <cellStyle name="20% - Accent6 2 3 3 2 2 2 2" xfId="18495" xr:uid="{00000000-0005-0000-0000-0000F4060000}"/>
    <cellStyle name="20% - Accent6 2 3 3 2 2 3" xfId="16550" xr:uid="{00000000-0005-0000-0000-0000F5060000}"/>
    <cellStyle name="20% - Accent6 2 3 3 2 3" xfId="3724" xr:uid="{00000000-0005-0000-0000-0000F6060000}"/>
    <cellStyle name="20% - Accent6 2 3 3 2 3 2" xfId="18494" xr:uid="{00000000-0005-0000-0000-0000F7060000}"/>
    <cellStyle name="20% - Accent6 2 3 3 2 4" xfId="16549" xr:uid="{00000000-0005-0000-0000-0000F8060000}"/>
    <cellStyle name="20% - Accent6 2 3 3 3" xfId="1742" xr:uid="{00000000-0005-0000-0000-0000F9060000}"/>
    <cellStyle name="20% - Accent6 2 3 3 3 2" xfId="3726" xr:uid="{00000000-0005-0000-0000-0000FA060000}"/>
    <cellStyle name="20% - Accent6 2 3 3 3 2 2" xfId="18496" xr:uid="{00000000-0005-0000-0000-0000FB060000}"/>
    <cellStyle name="20% - Accent6 2 3 3 3 3" xfId="16551" xr:uid="{00000000-0005-0000-0000-0000FC060000}"/>
    <cellStyle name="20% - Accent6 2 3 3 4" xfId="3723" xr:uid="{00000000-0005-0000-0000-0000FD060000}"/>
    <cellStyle name="20% - Accent6 2 3 3 4 2" xfId="18493" xr:uid="{00000000-0005-0000-0000-0000FE060000}"/>
    <cellStyle name="20% - Accent6 2 3 3 5" xfId="16548" xr:uid="{00000000-0005-0000-0000-0000FF060000}"/>
    <cellStyle name="20% - Accent6 2 3 4" xfId="1743" xr:uid="{00000000-0005-0000-0000-000000070000}"/>
    <cellStyle name="20% - Accent6 2 3 4 2" xfId="1744" xr:uid="{00000000-0005-0000-0000-000001070000}"/>
    <cellStyle name="20% - Accent6 2 3 4 2 2" xfId="3728" xr:uid="{00000000-0005-0000-0000-000002070000}"/>
    <cellStyle name="20% - Accent6 2 3 4 2 2 2" xfId="18498" xr:uid="{00000000-0005-0000-0000-000003070000}"/>
    <cellStyle name="20% - Accent6 2 3 4 2 3" xfId="16553" xr:uid="{00000000-0005-0000-0000-000004070000}"/>
    <cellStyle name="20% - Accent6 2 3 4 3" xfId="3727" xr:uid="{00000000-0005-0000-0000-000005070000}"/>
    <cellStyle name="20% - Accent6 2 3 4 3 2" xfId="18497" xr:uid="{00000000-0005-0000-0000-000006070000}"/>
    <cellStyle name="20% - Accent6 2 3 4 4" xfId="16552" xr:uid="{00000000-0005-0000-0000-000007070000}"/>
    <cellStyle name="20% - Accent6 2 3 5" xfId="1745" xr:uid="{00000000-0005-0000-0000-000008070000}"/>
    <cellStyle name="20% - Accent6 2 3 5 2" xfId="3729" xr:uid="{00000000-0005-0000-0000-000009070000}"/>
    <cellStyle name="20% - Accent6 2 3 5 2 2" xfId="18499" xr:uid="{00000000-0005-0000-0000-00000A070000}"/>
    <cellStyle name="20% - Accent6 2 3 5 3" xfId="16554" xr:uid="{00000000-0005-0000-0000-00000B070000}"/>
    <cellStyle name="20% - Accent6 2 3 6" xfId="3714" xr:uid="{00000000-0005-0000-0000-00000C070000}"/>
    <cellStyle name="20% - Accent6 2 3 6 2" xfId="18484" xr:uid="{00000000-0005-0000-0000-00000D070000}"/>
    <cellStyle name="20% - Accent6 2 3 7" xfId="13426" xr:uid="{00000000-0005-0000-0000-00000E070000}"/>
    <cellStyle name="20% - Accent6 2 3 8" xfId="9176" xr:uid="{00000000-0005-0000-0000-00000F070000}"/>
    <cellStyle name="20% - Accent6 2 3 9" xfId="16539" xr:uid="{00000000-0005-0000-0000-000010070000}"/>
    <cellStyle name="20% - Accent6 2 4" xfId="1746" xr:uid="{00000000-0005-0000-0000-000011070000}"/>
    <cellStyle name="20% - Accent6 2 4 2" xfId="1747" xr:uid="{00000000-0005-0000-0000-000012070000}"/>
    <cellStyle name="20% - Accent6 2 4 2 2" xfId="1748" xr:uid="{00000000-0005-0000-0000-000013070000}"/>
    <cellStyle name="20% - Accent6 2 4 2 2 2" xfId="1749" xr:uid="{00000000-0005-0000-0000-000014070000}"/>
    <cellStyle name="20% - Accent6 2 4 2 2 2 2" xfId="3733" xr:uid="{00000000-0005-0000-0000-000015070000}"/>
    <cellStyle name="20% - Accent6 2 4 2 2 2 2 2" xfId="18503" xr:uid="{00000000-0005-0000-0000-000016070000}"/>
    <cellStyle name="20% - Accent6 2 4 2 2 2 3" xfId="16558" xr:uid="{00000000-0005-0000-0000-000017070000}"/>
    <cellStyle name="20% - Accent6 2 4 2 2 3" xfId="3732" xr:uid="{00000000-0005-0000-0000-000018070000}"/>
    <cellStyle name="20% - Accent6 2 4 2 2 3 2" xfId="18502" xr:uid="{00000000-0005-0000-0000-000019070000}"/>
    <cellStyle name="20% - Accent6 2 4 2 2 4" xfId="16557" xr:uid="{00000000-0005-0000-0000-00001A070000}"/>
    <cellStyle name="20% - Accent6 2 4 2 3" xfId="1750" xr:uid="{00000000-0005-0000-0000-00001B070000}"/>
    <cellStyle name="20% - Accent6 2 4 2 3 2" xfId="3734" xr:uid="{00000000-0005-0000-0000-00001C070000}"/>
    <cellStyle name="20% - Accent6 2 4 2 3 2 2" xfId="18504" xr:uid="{00000000-0005-0000-0000-00001D070000}"/>
    <cellStyle name="20% - Accent6 2 4 2 3 3" xfId="16559" xr:uid="{00000000-0005-0000-0000-00001E070000}"/>
    <cellStyle name="20% - Accent6 2 4 2 4" xfId="3731" xr:uid="{00000000-0005-0000-0000-00001F070000}"/>
    <cellStyle name="20% - Accent6 2 4 2 4 2" xfId="18501" xr:uid="{00000000-0005-0000-0000-000020070000}"/>
    <cellStyle name="20% - Accent6 2 4 2 5" xfId="16556" xr:uid="{00000000-0005-0000-0000-000021070000}"/>
    <cellStyle name="20% - Accent6 2 4 3" xfId="1751" xr:uid="{00000000-0005-0000-0000-000022070000}"/>
    <cellStyle name="20% - Accent6 2 4 3 2" xfId="1752" xr:uid="{00000000-0005-0000-0000-000023070000}"/>
    <cellStyle name="20% - Accent6 2 4 3 2 2" xfId="3736" xr:uid="{00000000-0005-0000-0000-000024070000}"/>
    <cellStyle name="20% - Accent6 2 4 3 2 2 2" xfId="18506" xr:uid="{00000000-0005-0000-0000-000025070000}"/>
    <cellStyle name="20% - Accent6 2 4 3 2 3" xfId="16561" xr:uid="{00000000-0005-0000-0000-000026070000}"/>
    <cellStyle name="20% - Accent6 2 4 3 3" xfId="3735" xr:uid="{00000000-0005-0000-0000-000027070000}"/>
    <cellStyle name="20% - Accent6 2 4 3 3 2" xfId="18505" xr:uid="{00000000-0005-0000-0000-000028070000}"/>
    <cellStyle name="20% - Accent6 2 4 3 4" xfId="16560" xr:uid="{00000000-0005-0000-0000-000029070000}"/>
    <cellStyle name="20% - Accent6 2 4 4" xfId="1753" xr:uid="{00000000-0005-0000-0000-00002A070000}"/>
    <cellStyle name="20% - Accent6 2 4 4 2" xfId="3737" xr:uid="{00000000-0005-0000-0000-00002B070000}"/>
    <cellStyle name="20% - Accent6 2 4 4 2 2" xfId="18507" xr:uid="{00000000-0005-0000-0000-00002C070000}"/>
    <cellStyle name="20% - Accent6 2 4 4 3" xfId="16562" xr:uid="{00000000-0005-0000-0000-00002D070000}"/>
    <cellStyle name="20% - Accent6 2 4 5" xfId="3730" xr:uid="{00000000-0005-0000-0000-00002E070000}"/>
    <cellStyle name="20% - Accent6 2 4 5 2" xfId="18500" xr:uid="{00000000-0005-0000-0000-00002F070000}"/>
    <cellStyle name="20% - Accent6 2 4 6" xfId="16555" xr:uid="{00000000-0005-0000-0000-000030070000}"/>
    <cellStyle name="20% - Accent6 2 5" xfId="1754" xr:uid="{00000000-0005-0000-0000-000031070000}"/>
    <cellStyle name="20% - Accent6 2 5 2" xfId="1755" xr:uid="{00000000-0005-0000-0000-000032070000}"/>
    <cellStyle name="20% - Accent6 2 5 2 2" xfId="1756" xr:uid="{00000000-0005-0000-0000-000033070000}"/>
    <cellStyle name="20% - Accent6 2 5 2 2 2" xfId="3740" xr:uid="{00000000-0005-0000-0000-000034070000}"/>
    <cellStyle name="20% - Accent6 2 5 2 2 2 2" xfId="18510" xr:uid="{00000000-0005-0000-0000-000035070000}"/>
    <cellStyle name="20% - Accent6 2 5 2 2 3" xfId="16565" xr:uid="{00000000-0005-0000-0000-000036070000}"/>
    <cellStyle name="20% - Accent6 2 5 2 3" xfId="3739" xr:uid="{00000000-0005-0000-0000-000037070000}"/>
    <cellStyle name="20% - Accent6 2 5 2 3 2" xfId="18509" xr:uid="{00000000-0005-0000-0000-000038070000}"/>
    <cellStyle name="20% - Accent6 2 5 2 4" xfId="16564" xr:uid="{00000000-0005-0000-0000-000039070000}"/>
    <cellStyle name="20% - Accent6 2 5 3" xfId="1757" xr:uid="{00000000-0005-0000-0000-00003A070000}"/>
    <cellStyle name="20% - Accent6 2 5 3 2" xfId="3741" xr:uid="{00000000-0005-0000-0000-00003B070000}"/>
    <cellStyle name="20% - Accent6 2 5 3 2 2" xfId="18511" xr:uid="{00000000-0005-0000-0000-00003C070000}"/>
    <cellStyle name="20% - Accent6 2 5 3 3" xfId="16566" xr:uid="{00000000-0005-0000-0000-00003D070000}"/>
    <cellStyle name="20% - Accent6 2 5 4" xfId="3738" xr:uid="{00000000-0005-0000-0000-00003E070000}"/>
    <cellStyle name="20% - Accent6 2 5 4 2" xfId="18508" xr:uid="{00000000-0005-0000-0000-00003F070000}"/>
    <cellStyle name="20% - Accent6 2 5 5" xfId="16563" xr:uid="{00000000-0005-0000-0000-000040070000}"/>
    <cellStyle name="20% - Accent6 2 6" xfId="1758" xr:uid="{00000000-0005-0000-0000-000041070000}"/>
    <cellStyle name="20% - Accent6 2 6 2" xfId="1759" xr:uid="{00000000-0005-0000-0000-000042070000}"/>
    <cellStyle name="20% - Accent6 2 6 2 2" xfId="3743" xr:uid="{00000000-0005-0000-0000-000043070000}"/>
    <cellStyle name="20% - Accent6 2 6 2 2 2" xfId="18513" xr:uid="{00000000-0005-0000-0000-000044070000}"/>
    <cellStyle name="20% - Accent6 2 6 2 3" xfId="16568" xr:uid="{00000000-0005-0000-0000-000045070000}"/>
    <cellStyle name="20% - Accent6 2 6 3" xfId="3742" xr:uid="{00000000-0005-0000-0000-000046070000}"/>
    <cellStyle name="20% - Accent6 2 6 3 2" xfId="18512" xr:uid="{00000000-0005-0000-0000-000047070000}"/>
    <cellStyle name="20% - Accent6 2 6 4" xfId="16567" xr:uid="{00000000-0005-0000-0000-000048070000}"/>
    <cellStyle name="20% - Accent6 2 7" xfId="1760" xr:uid="{00000000-0005-0000-0000-000049070000}"/>
    <cellStyle name="20% - Accent6 2 7 2" xfId="3744" xr:uid="{00000000-0005-0000-0000-00004A070000}"/>
    <cellStyle name="20% - Accent6 2 7 2 2" xfId="18514" xr:uid="{00000000-0005-0000-0000-00004B070000}"/>
    <cellStyle name="20% - Accent6 2 7 3" xfId="16569" xr:uid="{00000000-0005-0000-0000-00004C070000}"/>
    <cellStyle name="20% - Accent6 2 8" xfId="3681" xr:uid="{00000000-0005-0000-0000-00004D070000}"/>
    <cellStyle name="20% - Accent6 2 8 2" xfId="18451" xr:uid="{00000000-0005-0000-0000-00004E070000}"/>
    <cellStyle name="20% - Accent6 2 9" xfId="1697" xr:uid="{00000000-0005-0000-0000-00004F070000}"/>
    <cellStyle name="20% - Accent6 2 9 2" xfId="16506" xr:uid="{00000000-0005-0000-0000-000050070000}"/>
    <cellStyle name="20% - Accent6 3" xfId="556" xr:uid="{00000000-0005-0000-0000-000051070000}"/>
    <cellStyle name="20% - Accent6 3 2" xfId="6230" xr:uid="{00000000-0005-0000-0000-000052070000}"/>
    <cellStyle name="20% - Accent6 3 3" xfId="7314" xr:uid="{00000000-0005-0000-0000-000053070000}"/>
    <cellStyle name="20% - Accent6 3 3 2" xfId="7415" xr:uid="{00000000-0005-0000-0000-000054070000}"/>
    <cellStyle name="20% - Accent6 3 4" xfId="5321" xr:uid="{00000000-0005-0000-0000-000055070000}"/>
    <cellStyle name="20% - Accent6 4" xfId="557" xr:uid="{00000000-0005-0000-0000-000056070000}"/>
    <cellStyle name="20% - Accent6 4 2" xfId="8122" xr:uid="{00000000-0005-0000-0000-000057070000}"/>
    <cellStyle name="20% - Accent6 4 3" xfId="9178" xr:uid="{00000000-0005-0000-0000-000058070000}"/>
    <cellStyle name="20% - Accent6 4 3 2" xfId="5399" xr:uid="{00000000-0005-0000-0000-000059070000}"/>
    <cellStyle name="20% - Accent6 4 4" xfId="6927" xr:uid="{00000000-0005-0000-0000-00005A070000}"/>
    <cellStyle name="20% - Accent6 5" xfId="558" xr:uid="{00000000-0005-0000-0000-00005B070000}"/>
    <cellStyle name="20% - Accent6 5 2" xfId="8783" xr:uid="{00000000-0005-0000-0000-00005C070000}"/>
    <cellStyle name="20% - Accent6 5 3" xfId="9175" xr:uid="{00000000-0005-0000-0000-00005D070000}"/>
    <cellStyle name="20% - Accent6 5 3 2" xfId="8558" xr:uid="{00000000-0005-0000-0000-00005E070000}"/>
    <cellStyle name="20% - Accent6 5 4" xfId="6231" xr:uid="{00000000-0005-0000-0000-00005F070000}"/>
    <cellStyle name="20% - Accent6 6" xfId="559" xr:uid="{00000000-0005-0000-0000-000060070000}"/>
    <cellStyle name="20% - Accent6 6 2" xfId="8120" xr:uid="{00000000-0005-0000-0000-000061070000}"/>
    <cellStyle name="20% - Accent6 6 3" xfId="7315" xr:uid="{00000000-0005-0000-0000-000062070000}"/>
    <cellStyle name="20% - Accent6 6 3 2" xfId="7416" xr:uid="{00000000-0005-0000-0000-000063070000}"/>
    <cellStyle name="20% - Accent6 6 4" xfId="6928" xr:uid="{00000000-0005-0000-0000-000064070000}"/>
    <cellStyle name="20% - Accent6 7" xfId="560" xr:uid="{00000000-0005-0000-0000-000065070000}"/>
    <cellStyle name="20% - Accent6 7 2" xfId="6929" xr:uid="{00000000-0005-0000-0000-000066070000}"/>
    <cellStyle name="20% - Accent6 7 3" xfId="7316" xr:uid="{00000000-0005-0000-0000-000067070000}"/>
    <cellStyle name="20% - Accent6 7 3 2" xfId="8560" xr:uid="{00000000-0005-0000-0000-000068070000}"/>
    <cellStyle name="20% - Accent6 7 4" xfId="8121" xr:uid="{00000000-0005-0000-0000-000069070000}"/>
    <cellStyle name="20% - Accent6 8" xfId="561" xr:uid="{00000000-0005-0000-0000-00006A070000}"/>
    <cellStyle name="20% - Accent6 8 2" xfId="6232" xr:uid="{00000000-0005-0000-0000-00006B070000}"/>
    <cellStyle name="20% - Accent6 8 3" xfId="8505" xr:uid="{00000000-0005-0000-0000-00006C070000}"/>
    <cellStyle name="20% - Accent6 8 3 2" xfId="6672" xr:uid="{00000000-0005-0000-0000-00006D070000}"/>
    <cellStyle name="20% - Accent6 8 4" xfId="8123" xr:uid="{00000000-0005-0000-0000-00006E070000}"/>
    <cellStyle name="20% - Accent6 9" xfId="562" xr:uid="{00000000-0005-0000-0000-00006F070000}"/>
    <cellStyle name="20% - Accent6 9 2" xfId="6931" xr:uid="{00000000-0005-0000-0000-000070070000}"/>
    <cellStyle name="20% - Accent6 9 3" xfId="8478" xr:uid="{00000000-0005-0000-0000-000071070000}"/>
    <cellStyle name="20% - Accent6 9 3 2" xfId="7417" xr:uid="{00000000-0005-0000-0000-000072070000}"/>
    <cellStyle name="20% - Accent6 9 4" xfId="6930" xr:uid="{00000000-0005-0000-0000-000073070000}"/>
    <cellStyle name="20% - Accent6_Копия Книга1" xfId="10482" xr:uid="{00000000-0005-0000-0000-000074070000}"/>
    <cellStyle name="20% - Акцент" xfId="10481" xr:uid="{00000000-0005-0000-0000-000075070000}"/>
    <cellStyle name="20% - Акцент 2" xfId="10480" xr:uid="{00000000-0005-0000-0000-000076070000}"/>
    <cellStyle name="20% - Акцент 3" xfId="10479" xr:uid="{00000000-0005-0000-0000-000077070000}"/>
    <cellStyle name="20% - Акцент 4" xfId="10478" xr:uid="{00000000-0005-0000-0000-000078070000}"/>
    <cellStyle name="20% - Акцент1 10" xfId="9654" xr:uid="{00000000-0005-0000-0000-000079070000}"/>
    <cellStyle name="20% - Акцент1 11" xfId="7817" xr:uid="{00000000-0005-0000-0000-00007A070000}"/>
    <cellStyle name="20% - Акцент1 12" xfId="7818" xr:uid="{00000000-0005-0000-0000-00007B070000}"/>
    <cellStyle name="20% - Акцент1 13" xfId="7819" xr:uid="{00000000-0005-0000-0000-00007C070000}"/>
    <cellStyle name="20% - Акцент1 2" xfId="152" xr:uid="{00000000-0005-0000-0000-00007D070000}"/>
    <cellStyle name="20% - Акцент1 2 10" xfId="14552" xr:uid="{00000000-0005-0000-0000-00007F070000}"/>
    <cellStyle name="20% - Акцент1 2 10 2" xfId="16050" xr:uid="{00000000-0005-0000-0000-000080070000}"/>
    <cellStyle name="20% - Акцент1 2 11" xfId="11154" xr:uid="{00000000-0005-0000-0000-000081070000}"/>
    <cellStyle name="20% - Акцент1 2 12" xfId="13551" xr:uid="{00000000-0005-0000-0000-000082070000}"/>
    <cellStyle name="20% - Акцент1 2 13" xfId="14999" xr:uid="{00000000-0005-0000-0000-000083070000}"/>
    <cellStyle name="20% - Акцент1 2 14" xfId="14645" xr:uid="{00000000-0005-0000-0000-000084070000}"/>
    <cellStyle name="20% - Акцент1 2 15" xfId="12036" xr:uid="{00000000-0005-0000-0000-000085070000}"/>
    <cellStyle name="20% - Акцент1 2 16" xfId="12111" xr:uid="{00000000-0005-0000-0000-000086070000}"/>
    <cellStyle name="20% - Акцент1 2 17" xfId="7820" xr:uid="{00000000-0005-0000-0000-000087070000}"/>
    <cellStyle name="20% - Акцент1 2 18" xfId="16150" xr:uid="{00000000-0005-0000-0000-000088070000}"/>
    <cellStyle name="20% - Акцент1 2 19" xfId="16125" xr:uid="{00000000-0005-0000-0000-000089070000}"/>
    <cellStyle name="20% - Акцент1 2 2" xfId="1251" xr:uid="{00000000-0005-0000-0000-00008A070000}"/>
    <cellStyle name="20% - Акцент1 2 2 2" xfId="10477" xr:uid="{00000000-0005-0000-0000-00008C070000}"/>
    <cellStyle name="20% - Акцент1 2 2 3" xfId="10540" xr:uid="{00000000-0005-0000-0000-00008E070000}"/>
    <cellStyle name="20% - Акцент1 2 2 4" xfId="11095" xr:uid="{00000000-0005-0000-0000-000090070000}"/>
    <cellStyle name="20% - Акцент1 2 2 5" xfId="15783" xr:uid="{00000000-0005-0000-0000-000092070000}"/>
    <cellStyle name="20% - Акцент1 2 2 6" xfId="9622" xr:uid="{00000000-0005-0000-0000-000094070000}"/>
    <cellStyle name="20% - Акцент1 2 20" xfId="20100" xr:uid="{00000000-0005-0000-0000-000095070000}"/>
    <cellStyle name="20% - Акцент1 2 21" xfId="20220" xr:uid="{00000000-0005-0000-0000-000096070000}"/>
    <cellStyle name="20% - Акцент1 2 22" xfId="20179" xr:uid="{00000000-0005-0000-0000-000097070000}"/>
    <cellStyle name="20% - Акцент1 2 23" xfId="20095" xr:uid="{00000000-0005-0000-0000-000098070000}"/>
    <cellStyle name="20% - Акцент1 2 3" xfId="6024" xr:uid="{00000000-0005-0000-0000-000099070000}"/>
    <cellStyle name="20% - Акцент1 2 3 2" xfId="10476" xr:uid="{00000000-0005-0000-0000-00009B070000}"/>
    <cellStyle name="20% - Акцент1 2 3 3" xfId="10539" xr:uid="{00000000-0005-0000-0000-00009D070000}"/>
    <cellStyle name="20% - Акцент1 2 3 4" xfId="11096" xr:uid="{00000000-0005-0000-0000-00009F070000}"/>
    <cellStyle name="20% - Акцент1 2 3 5" xfId="12063" xr:uid="{00000000-0005-0000-0000-0000A1070000}"/>
    <cellStyle name="20% - Акцент1 2 3 6" xfId="9591" xr:uid="{00000000-0005-0000-0000-0000A3070000}"/>
    <cellStyle name="20% - Акцент1 2 4" xfId="7814" xr:uid="{00000000-0005-0000-0000-0000A4070000}"/>
    <cellStyle name="20% - Акцент1 2 4 2" xfId="13152" xr:uid="{00000000-0005-0000-0000-0000A6070000}"/>
    <cellStyle name="20% - Акцент1 2 4 3" xfId="11746" xr:uid="{00000000-0005-0000-0000-0000A7070000}"/>
    <cellStyle name="20% - Акцент1 2 4 4" xfId="12245" xr:uid="{00000000-0005-0000-0000-0000A8070000}"/>
    <cellStyle name="20% - Акцент1 2 4 5" xfId="15411" xr:uid="{00000000-0005-0000-0000-0000A9070000}"/>
    <cellStyle name="20% - Акцент1 2 4 6" xfId="13569" xr:uid="{00000000-0005-0000-0000-0000AA070000}"/>
    <cellStyle name="20% - Акцент1 2 4 7" xfId="15616" xr:uid="{00000000-0005-0000-0000-0000AB070000}"/>
    <cellStyle name="20% - Акцент1 2 4 8" xfId="10475" xr:uid="{00000000-0005-0000-0000-0000AC070000}"/>
    <cellStyle name="20% - Акцент1 2 5" xfId="12351" xr:uid="{00000000-0005-0000-0000-0000AD070000}"/>
    <cellStyle name="20% - Акцент1 2 5 2" xfId="15880" xr:uid="{00000000-0005-0000-0000-0000AF070000}"/>
    <cellStyle name="20% - Акцент1 2 6" xfId="12777" xr:uid="{00000000-0005-0000-0000-0000B0070000}"/>
    <cellStyle name="20% - Акцент1 2 6 2" xfId="15982" xr:uid="{00000000-0005-0000-0000-0000B2070000}"/>
    <cellStyle name="20% - Акцент1 2 7" xfId="13042" xr:uid="{00000000-0005-0000-0000-0000B3070000}"/>
    <cellStyle name="20% - Акцент1 2 7 2" xfId="15989" xr:uid="{00000000-0005-0000-0000-0000B5070000}"/>
    <cellStyle name="20% - Акцент1 2 8" xfId="13671" xr:uid="{00000000-0005-0000-0000-0000B6070000}"/>
    <cellStyle name="20% - Акцент1 2 8 2" xfId="16005" xr:uid="{00000000-0005-0000-0000-0000B8070000}"/>
    <cellStyle name="20% - Акцент1 2 9" xfId="14444" xr:uid="{00000000-0005-0000-0000-0000B9070000}"/>
    <cellStyle name="20% - Акцент1 2 9 2" xfId="16025" xr:uid="{00000000-0005-0000-0000-0000BB070000}"/>
    <cellStyle name="20% - Акцент1 2_Borg_01_11_2012" xfId="7821" xr:uid="{00000000-0005-0000-0000-0000BC070000}"/>
    <cellStyle name="20% - Акцент1 3" xfId="197" xr:uid="{00000000-0005-0000-0000-0000BD070000}"/>
    <cellStyle name="20% - Акцент1 3 10" xfId="20149" xr:uid="{00000000-0005-0000-0000-0000BF070000}"/>
    <cellStyle name="20% - Акцент1 3 11" xfId="20159" xr:uid="{00000000-0005-0000-0000-0000C0070000}"/>
    <cellStyle name="20% - Акцент1 3 2" xfId="1252" xr:uid="{00000000-0005-0000-0000-0000C1070000}"/>
    <cellStyle name="20% - Акцент1 3 2 2" xfId="13258" xr:uid="{00000000-0005-0000-0000-0000C2070000}"/>
    <cellStyle name="20% - Акцент1 3 2 3" xfId="15539" xr:uid="{00000000-0005-0000-0000-0000C3070000}"/>
    <cellStyle name="20% - Акцент1 3 2 4" xfId="7277" xr:uid="{00000000-0005-0000-0000-0000C4070000}"/>
    <cellStyle name="20% - Акцент1 3 3" xfId="6025" xr:uid="{00000000-0005-0000-0000-0000C5070000}"/>
    <cellStyle name="20% - Акцент1 3 3 2" xfId="12027" xr:uid="{00000000-0005-0000-0000-0000C6070000}"/>
    <cellStyle name="20% - Акцент1 3 4" xfId="9678" xr:uid="{00000000-0005-0000-0000-0000C7070000}"/>
    <cellStyle name="20% - Акцент1 3 4 2" xfId="10474" xr:uid="{00000000-0005-0000-0000-0000C8070000}"/>
    <cellStyle name="20% - Акцент1 3 5" xfId="9688" xr:uid="{00000000-0005-0000-0000-0000C9070000}"/>
    <cellStyle name="20% - Акцент1 3 6" xfId="16151" xr:uid="{00000000-0005-0000-0000-0000CA070000}"/>
    <cellStyle name="20% - Акцент1 3 7" xfId="16124" xr:uid="{00000000-0005-0000-0000-0000CB070000}"/>
    <cellStyle name="20% - Акцент1 3 8" xfId="20101" xr:uid="{00000000-0005-0000-0000-0000CC070000}"/>
    <cellStyle name="20% - Акцент1 3 9" xfId="20226" xr:uid="{00000000-0005-0000-0000-0000CD070000}"/>
    <cellStyle name="20% - Акцент1 4" xfId="249" xr:uid="{00000000-0005-0000-0000-0000CE070000}"/>
    <cellStyle name="20% - Акцент1 4 2" xfId="7276" xr:uid="{00000000-0005-0000-0000-0000D0070000}"/>
    <cellStyle name="20% - Акцент1 4 2 2" xfId="13319" xr:uid="{00000000-0005-0000-0000-0000D1070000}"/>
    <cellStyle name="20% - Акцент1 4 3" xfId="8647" xr:uid="{00000000-0005-0000-0000-0000D2070000}"/>
    <cellStyle name="20% - Акцент1 4 4" xfId="10473" xr:uid="{00000000-0005-0000-0000-0000D3070000}"/>
    <cellStyle name="20% - Акцент1 4 5" xfId="9687" xr:uid="{00000000-0005-0000-0000-0000D4070000}"/>
    <cellStyle name="20% - Акцент1 5" xfId="304" xr:uid="{00000000-0005-0000-0000-0000D5070000}"/>
    <cellStyle name="20% - Акцент1 5 10" xfId="13808" xr:uid="{00000000-0005-0000-0000-0000D6070000}"/>
    <cellStyle name="20% - Акцент1 5 11" xfId="7822" xr:uid="{00000000-0005-0000-0000-0000D7070000}"/>
    <cellStyle name="20% - Акцент1 5 2" xfId="7378" xr:uid="{00000000-0005-0000-0000-0000D8070000}"/>
    <cellStyle name="20% - Акцент1 5 2 2" xfId="9450" xr:uid="{00000000-0005-0000-0000-0000D9070000}"/>
    <cellStyle name="20% - Акцент1 5 2 2 2" xfId="7675" xr:uid="{00000000-0005-0000-0000-0000DA070000}"/>
    <cellStyle name="20% - Акцент1 5 2 2 2 2" xfId="10290" xr:uid="{00000000-0005-0000-0000-0000DB070000}"/>
    <cellStyle name="20% - Акцент1 5 2 2 2 2 2" xfId="12986" xr:uid="{00000000-0005-0000-0000-0000DC070000}"/>
    <cellStyle name="20% - Акцент1 5 2 2 2 2 3" xfId="14489" xr:uid="{00000000-0005-0000-0000-0000DD070000}"/>
    <cellStyle name="20% - Акцент1 5 2 2 2 3" xfId="12659" xr:uid="{00000000-0005-0000-0000-0000DE070000}"/>
    <cellStyle name="20% - Акцент1 5 2 2 2 4" xfId="14153" xr:uid="{00000000-0005-0000-0000-0000DF070000}"/>
    <cellStyle name="20% - Акцент1 5 2 2 3" xfId="6009" xr:uid="{00000000-0005-0000-0000-0000E0070000}"/>
    <cellStyle name="20% - Акцент1 5 2 2 3 2" xfId="12819" xr:uid="{00000000-0005-0000-0000-0000E1070000}"/>
    <cellStyle name="20% - Акцент1 5 2 2 3 3" xfId="14312" xr:uid="{00000000-0005-0000-0000-0000E2070000}"/>
    <cellStyle name="20% - Акцент1 5 2 2 4" xfId="12488" xr:uid="{00000000-0005-0000-0000-0000E3070000}"/>
    <cellStyle name="20% - Акцент1 5 2 2 5" xfId="13982" xr:uid="{00000000-0005-0000-0000-0000E4070000}"/>
    <cellStyle name="20% - Акцент1 5 2 3" xfId="8685" xr:uid="{00000000-0005-0000-0000-0000E5070000}"/>
    <cellStyle name="20% - Акцент1 5 2 3 2" xfId="7654" xr:uid="{00000000-0005-0000-0000-0000E6070000}"/>
    <cellStyle name="20% - Акцент1 5 2 3 2 2" xfId="10202" xr:uid="{00000000-0005-0000-0000-0000E7070000}"/>
    <cellStyle name="20% - Акцент1 5 2 3 2 2 2" xfId="12959" xr:uid="{00000000-0005-0000-0000-0000E8070000}"/>
    <cellStyle name="20% - Акцент1 5 2 3 2 2 3" xfId="14458" xr:uid="{00000000-0005-0000-0000-0000E9070000}"/>
    <cellStyle name="20% - Акцент1 5 2 3 2 3" xfId="12631" xr:uid="{00000000-0005-0000-0000-0000EA070000}"/>
    <cellStyle name="20% - Акцент1 5 2 3 2 4" xfId="14125" xr:uid="{00000000-0005-0000-0000-0000EB070000}"/>
    <cellStyle name="20% - Акцент1 5 2 3 3" xfId="5601" xr:uid="{00000000-0005-0000-0000-0000EC070000}"/>
    <cellStyle name="20% - Акцент1 5 2 3 3 2" xfId="12791" xr:uid="{00000000-0005-0000-0000-0000ED070000}"/>
    <cellStyle name="20% - Акцент1 5 2 3 3 3" xfId="14284" xr:uid="{00000000-0005-0000-0000-0000EE070000}"/>
    <cellStyle name="20% - Акцент1 5 2 3 4" xfId="12461" xr:uid="{00000000-0005-0000-0000-0000EF070000}"/>
    <cellStyle name="20% - Акцент1 5 2 3 5" xfId="13947" xr:uid="{00000000-0005-0000-0000-0000F0070000}"/>
    <cellStyle name="20% - Акцент1 5 2 4" xfId="7613" xr:uid="{00000000-0005-0000-0000-0000F1070000}"/>
    <cellStyle name="20% - Акцент1 5 2 4 2" xfId="10048" xr:uid="{00000000-0005-0000-0000-0000F2070000}"/>
    <cellStyle name="20% - Акцент1 5 2 4 2 2" xfId="12871" xr:uid="{00000000-0005-0000-0000-0000F3070000}"/>
    <cellStyle name="20% - Акцент1 5 2 4 2 3" xfId="14365" xr:uid="{00000000-0005-0000-0000-0000F4070000}"/>
    <cellStyle name="20% - Акцент1 5 2 4 3" xfId="12539" xr:uid="{00000000-0005-0000-0000-0000F5070000}"/>
    <cellStyle name="20% - Акцент1 5 2 4 4" xfId="14035" xr:uid="{00000000-0005-0000-0000-0000F6070000}"/>
    <cellStyle name="20% - Акцент1 5 2 5" xfId="9566" xr:uid="{00000000-0005-0000-0000-0000F7070000}"/>
    <cellStyle name="20% - Акцент1 5 2 5 2" xfId="12712" xr:uid="{00000000-0005-0000-0000-0000F8070000}"/>
    <cellStyle name="20% - Акцент1 5 2 5 3" xfId="14206" xr:uid="{00000000-0005-0000-0000-0000F9070000}"/>
    <cellStyle name="20% - Акцент1 5 2 6" xfId="12382" xr:uid="{00000000-0005-0000-0000-0000FA070000}"/>
    <cellStyle name="20% - Акцент1 5 2 7" xfId="13083" xr:uid="{00000000-0005-0000-0000-0000FB070000}"/>
    <cellStyle name="20% - Акцент1 5 2 8" xfId="13809" xr:uid="{00000000-0005-0000-0000-0000FC070000}"/>
    <cellStyle name="20% - Акцент1 5 3" xfId="9451" xr:uid="{00000000-0005-0000-0000-0000FD070000}"/>
    <cellStyle name="20% - Акцент1 5 3 2" xfId="7674" xr:uid="{00000000-0005-0000-0000-0000FE070000}"/>
    <cellStyle name="20% - Акцент1 5 3 2 2" xfId="10289" xr:uid="{00000000-0005-0000-0000-0000FF070000}"/>
    <cellStyle name="20% - Акцент1 5 3 2 2 2" xfId="12985" xr:uid="{00000000-0005-0000-0000-000000080000}"/>
    <cellStyle name="20% - Акцент1 5 3 2 2 3" xfId="14488" xr:uid="{00000000-0005-0000-0000-000001080000}"/>
    <cellStyle name="20% - Акцент1 5 3 2 3" xfId="12658" xr:uid="{00000000-0005-0000-0000-000002080000}"/>
    <cellStyle name="20% - Акцент1 5 3 2 4" xfId="14152" xr:uid="{00000000-0005-0000-0000-000003080000}"/>
    <cellStyle name="20% - Акцент1 5 3 3" xfId="6008" xr:uid="{00000000-0005-0000-0000-000004080000}"/>
    <cellStyle name="20% - Акцент1 5 3 3 2" xfId="12818" xr:uid="{00000000-0005-0000-0000-000005080000}"/>
    <cellStyle name="20% - Акцент1 5 3 3 3" xfId="14311" xr:uid="{00000000-0005-0000-0000-000006080000}"/>
    <cellStyle name="20% - Акцент1 5 3 4" xfId="12487" xr:uid="{00000000-0005-0000-0000-000007080000}"/>
    <cellStyle name="20% - Акцент1 5 3 5" xfId="13981" xr:uid="{00000000-0005-0000-0000-000008080000}"/>
    <cellStyle name="20% - Акцент1 5 4" xfId="8648" xr:uid="{00000000-0005-0000-0000-000009080000}"/>
    <cellStyle name="20% - Акцент1 5 4 2" xfId="7631" xr:uid="{00000000-0005-0000-0000-00000A080000}"/>
    <cellStyle name="20% - Акцент1 5 4 2 2" xfId="10107" xr:uid="{00000000-0005-0000-0000-00000B080000}"/>
    <cellStyle name="20% - Акцент1 5 4 2 2 2" xfId="12929" xr:uid="{00000000-0005-0000-0000-00000C080000}"/>
    <cellStyle name="20% - Акцент1 5 4 2 2 3" xfId="14423" xr:uid="{00000000-0005-0000-0000-00000D080000}"/>
    <cellStyle name="20% - Акцент1 5 4 2 3" xfId="12598" xr:uid="{00000000-0005-0000-0000-00000E080000}"/>
    <cellStyle name="20% - Акцент1 5 4 2 4" xfId="14093" xr:uid="{00000000-0005-0000-0000-00000F080000}"/>
    <cellStyle name="20% - Акцент1 5 4 3" xfId="7711" xr:uid="{00000000-0005-0000-0000-000010080000}"/>
    <cellStyle name="20% - Акцент1 5 4 3 2" xfId="12758" xr:uid="{00000000-0005-0000-0000-000011080000}"/>
    <cellStyle name="20% - Акцент1 5 4 3 3" xfId="14252" xr:uid="{00000000-0005-0000-0000-000012080000}"/>
    <cellStyle name="20% - Акцент1 5 4 4" xfId="12430" xr:uid="{00000000-0005-0000-0000-000013080000}"/>
    <cellStyle name="20% - Акцент1 5 4 5" xfId="13910" xr:uid="{00000000-0005-0000-0000-000014080000}"/>
    <cellStyle name="20% - Акцент1 5 5" xfId="9464" xr:uid="{00000000-0005-0000-0000-000015080000}"/>
    <cellStyle name="20% - Акцент1 5 5 2" xfId="10047" xr:uid="{00000000-0005-0000-0000-000016080000}"/>
    <cellStyle name="20% - Акцент1 5 5 2 2" xfId="12870" xr:uid="{00000000-0005-0000-0000-000017080000}"/>
    <cellStyle name="20% - Акцент1 5 5 2 3" xfId="14364" xr:uid="{00000000-0005-0000-0000-000018080000}"/>
    <cellStyle name="20% - Акцент1 5 5 3" xfId="12538" xr:uid="{00000000-0005-0000-0000-000019080000}"/>
    <cellStyle name="20% - Акцент1 5 5 4" xfId="14034" xr:uid="{00000000-0005-0000-0000-00001A080000}"/>
    <cellStyle name="20% - Акцент1 5 6" xfId="7699" xr:uid="{00000000-0005-0000-0000-00001B080000}"/>
    <cellStyle name="20% - Акцент1 5 6 2" xfId="12711" xr:uid="{00000000-0005-0000-0000-00001C080000}"/>
    <cellStyle name="20% - Акцент1 5 6 3" xfId="14205" xr:uid="{00000000-0005-0000-0000-00001D080000}"/>
    <cellStyle name="20% - Акцент1 5 7" xfId="7377" xr:uid="{00000000-0005-0000-0000-00001E080000}"/>
    <cellStyle name="20% - Акцент1 5 8" xfId="10472" xr:uid="{00000000-0005-0000-0000-00001F080000}"/>
    <cellStyle name="20% - Акцент1 5 8 2" xfId="12381" xr:uid="{00000000-0005-0000-0000-000020080000}"/>
    <cellStyle name="20% - Акцент1 5 9" xfId="13043" xr:uid="{00000000-0005-0000-0000-000021080000}"/>
    <cellStyle name="20% - Акцент1 6" xfId="9689" xr:uid="{00000000-0005-0000-0000-000022080000}"/>
    <cellStyle name="20% - Акцент1 6 2" xfId="8715" xr:uid="{00000000-0005-0000-0000-000023080000}"/>
    <cellStyle name="20% - Акцент1 6 2 2" xfId="9542" xr:uid="{00000000-0005-0000-0000-000024080000}"/>
    <cellStyle name="20% - Акцент1 6 2 2 2" xfId="10291" xr:uid="{00000000-0005-0000-0000-000025080000}"/>
    <cellStyle name="20% - Акцент1 6 2 2 2 2" xfId="12987" xr:uid="{00000000-0005-0000-0000-000026080000}"/>
    <cellStyle name="20% - Акцент1 6 2 2 2 3" xfId="14490" xr:uid="{00000000-0005-0000-0000-000027080000}"/>
    <cellStyle name="20% - Акцент1 6 2 2 3" xfId="12660" xr:uid="{00000000-0005-0000-0000-000028080000}"/>
    <cellStyle name="20% - Акцент1 6 2 2 4" xfId="14154" xr:uid="{00000000-0005-0000-0000-000029080000}"/>
    <cellStyle name="20% - Акцент1 6 2 3" xfId="6010" xr:uid="{00000000-0005-0000-0000-00002A080000}"/>
    <cellStyle name="20% - Акцент1 6 2 3 2" xfId="12820" xr:uid="{00000000-0005-0000-0000-00002B080000}"/>
    <cellStyle name="20% - Акцент1 6 2 3 3" xfId="14313" xr:uid="{00000000-0005-0000-0000-00002C080000}"/>
    <cellStyle name="20% - Акцент1 6 2 4" xfId="12489" xr:uid="{00000000-0005-0000-0000-00002D080000}"/>
    <cellStyle name="20% - Акцент1 6 2 5" xfId="13983" xr:uid="{00000000-0005-0000-0000-00002E080000}"/>
    <cellStyle name="20% - Акцент1 6 3" xfId="6800" xr:uid="{00000000-0005-0000-0000-00002F080000}"/>
    <cellStyle name="20% - Акцент1 6 3 2" xfId="5453" xr:uid="{00000000-0005-0000-0000-000030080000}"/>
    <cellStyle name="20% - Акцент1 6 3 2 2" xfId="10190" xr:uid="{00000000-0005-0000-0000-000031080000}"/>
    <cellStyle name="20% - Акцент1 6 3 2 2 2" xfId="12947" xr:uid="{00000000-0005-0000-0000-000032080000}"/>
    <cellStyle name="20% - Акцент1 6 3 2 2 3" xfId="14446" xr:uid="{00000000-0005-0000-0000-000033080000}"/>
    <cellStyle name="20% - Акцент1 6 3 2 3" xfId="12619" xr:uid="{00000000-0005-0000-0000-000034080000}"/>
    <cellStyle name="20% - Акцент1 6 3 2 4" xfId="14113" xr:uid="{00000000-0005-0000-0000-000035080000}"/>
    <cellStyle name="20% - Акцент1 6 3 3" xfId="7730" xr:uid="{00000000-0005-0000-0000-000036080000}"/>
    <cellStyle name="20% - Акцент1 6 3 3 2" xfId="12779" xr:uid="{00000000-0005-0000-0000-000037080000}"/>
    <cellStyle name="20% - Акцент1 6 3 3 3" xfId="14272" xr:uid="{00000000-0005-0000-0000-000038080000}"/>
    <cellStyle name="20% - Акцент1 6 3 4" xfId="12449" xr:uid="{00000000-0005-0000-0000-000039080000}"/>
    <cellStyle name="20% - Акцент1 6 3 5" xfId="13935" xr:uid="{00000000-0005-0000-0000-00003A080000}"/>
    <cellStyle name="20% - Акцент1 6 4" xfId="7614" xr:uid="{00000000-0005-0000-0000-00003B080000}"/>
    <cellStyle name="20% - Акцент1 6 4 2" xfId="10049" xr:uid="{00000000-0005-0000-0000-00003C080000}"/>
    <cellStyle name="20% - Акцент1 6 4 2 2" xfId="12872" xr:uid="{00000000-0005-0000-0000-00003D080000}"/>
    <cellStyle name="20% - Акцент1 6 4 2 3" xfId="14366" xr:uid="{00000000-0005-0000-0000-00003E080000}"/>
    <cellStyle name="20% - Акцент1 6 4 3" xfId="12540" xr:uid="{00000000-0005-0000-0000-00003F080000}"/>
    <cellStyle name="20% - Акцент1 6 4 4" xfId="14036" xr:uid="{00000000-0005-0000-0000-000040080000}"/>
    <cellStyle name="20% - Акцент1 6 5" xfId="6885" xr:uid="{00000000-0005-0000-0000-000041080000}"/>
    <cellStyle name="20% - Акцент1 6 5 2" xfId="12713" xr:uid="{00000000-0005-0000-0000-000042080000}"/>
    <cellStyle name="20% - Акцент1 6 5 3" xfId="14207" xr:uid="{00000000-0005-0000-0000-000043080000}"/>
    <cellStyle name="20% - Акцент1 6 6" xfId="6635" xr:uid="{00000000-0005-0000-0000-000044080000}"/>
    <cellStyle name="20% - Акцент1 6 7" xfId="12383" xr:uid="{00000000-0005-0000-0000-000045080000}"/>
    <cellStyle name="20% - Акцент1 6 8" xfId="13810" xr:uid="{00000000-0005-0000-0000-000046080000}"/>
    <cellStyle name="20% - Акцент1 6 9" xfId="15690" xr:uid="{00000000-0005-0000-0000-000047080000}"/>
    <cellStyle name="20% - Акцент1 7" xfId="9686" xr:uid="{00000000-0005-0000-0000-000048080000}"/>
    <cellStyle name="20% - Акцент1 8" xfId="7823" xr:uid="{00000000-0005-0000-0000-000049080000}"/>
    <cellStyle name="20% - Акцент1 9" xfId="7824" xr:uid="{00000000-0005-0000-0000-00004A080000}"/>
    <cellStyle name="20% - Акцент2 10" xfId="9691" xr:uid="{00000000-0005-0000-0000-00004B080000}"/>
    <cellStyle name="20% - Акцент2 11" xfId="9690" xr:uid="{00000000-0005-0000-0000-00004C080000}"/>
    <cellStyle name="20% - Акцент2 12" xfId="7756" xr:uid="{00000000-0005-0000-0000-00004D080000}"/>
    <cellStyle name="20% - Акцент2 13" xfId="7757" xr:uid="{00000000-0005-0000-0000-00004E080000}"/>
    <cellStyle name="20% - Акцент2 2" xfId="153" xr:uid="{00000000-0005-0000-0000-00004F080000}"/>
    <cellStyle name="20% - Акцент2 2 10" xfId="13848" xr:uid="{00000000-0005-0000-0000-000051080000}"/>
    <cellStyle name="20% - Акцент2 2 10 2" xfId="16049" xr:uid="{00000000-0005-0000-0000-000052080000}"/>
    <cellStyle name="20% - Акцент2 2 11" xfId="11155" xr:uid="{00000000-0005-0000-0000-000053080000}"/>
    <cellStyle name="20% - Акцент2 2 12" xfId="13440" xr:uid="{00000000-0005-0000-0000-000054080000}"/>
    <cellStyle name="20% - Акцент2 2 13" xfId="11480" xr:uid="{00000000-0005-0000-0000-000055080000}"/>
    <cellStyle name="20% - Акцент2 2 14" xfId="11850" xr:uid="{00000000-0005-0000-0000-000056080000}"/>
    <cellStyle name="20% - Акцент2 2 15" xfId="15568" xr:uid="{00000000-0005-0000-0000-000057080000}"/>
    <cellStyle name="20% - Акцент2 2 16" xfId="15042" xr:uid="{00000000-0005-0000-0000-000058080000}"/>
    <cellStyle name="20% - Акцент2 2 17" xfId="7758" xr:uid="{00000000-0005-0000-0000-000059080000}"/>
    <cellStyle name="20% - Акцент2 2 18" xfId="16152" xr:uid="{00000000-0005-0000-0000-00005A080000}"/>
    <cellStyle name="20% - Акцент2 2 19" xfId="16123" xr:uid="{00000000-0005-0000-0000-00005B080000}"/>
    <cellStyle name="20% - Акцент2 2 2" xfId="1253" xr:uid="{00000000-0005-0000-0000-00005C080000}"/>
    <cellStyle name="20% - Акцент2 2 2 2" xfId="10471" xr:uid="{00000000-0005-0000-0000-00005E080000}"/>
    <cellStyle name="20% - Акцент2 2 2 3" xfId="10538" xr:uid="{00000000-0005-0000-0000-000060080000}"/>
    <cellStyle name="20% - Акцент2 2 2 4" xfId="11097" xr:uid="{00000000-0005-0000-0000-000062080000}"/>
    <cellStyle name="20% - Акцент2 2 2 5" xfId="14918" xr:uid="{00000000-0005-0000-0000-000064080000}"/>
    <cellStyle name="20% - Акцент2 2 2 6" xfId="7759" xr:uid="{00000000-0005-0000-0000-000066080000}"/>
    <cellStyle name="20% - Акцент2 2 20" xfId="20102" xr:uid="{00000000-0005-0000-0000-000067080000}"/>
    <cellStyle name="20% - Акцент2 2 21" xfId="20175" xr:uid="{00000000-0005-0000-0000-000068080000}"/>
    <cellStyle name="20% - Акцент2 2 22" xfId="20150" xr:uid="{00000000-0005-0000-0000-000069080000}"/>
    <cellStyle name="20% - Акцент2 2 23" xfId="20162" xr:uid="{00000000-0005-0000-0000-00006A080000}"/>
    <cellStyle name="20% - Акцент2 2 3" xfId="6026" xr:uid="{00000000-0005-0000-0000-00006B080000}"/>
    <cellStyle name="20% - Акцент2 2 3 2" xfId="10470" xr:uid="{00000000-0005-0000-0000-00006D080000}"/>
    <cellStyle name="20% - Акцент2 2 3 3" xfId="10534" xr:uid="{00000000-0005-0000-0000-00006F080000}"/>
    <cellStyle name="20% - Акцент2 2 3 4" xfId="11098" xr:uid="{00000000-0005-0000-0000-000071080000}"/>
    <cellStyle name="20% - Акцент2 2 3 5" xfId="15349" xr:uid="{00000000-0005-0000-0000-000073080000}"/>
    <cellStyle name="20% - Акцент2 2 3 6" xfId="7825" xr:uid="{00000000-0005-0000-0000-000075080000}"/>
    <cellStyle name="20% - Акцент2 2 4" xfId="9679" xr:uid="{00000000-0005-0000-0000-000076080000}"/>
    <cellStyle name="20% - Акцент2 2 4 2" xfId="13153" xr:uid="{00000000-0005-0000-0000-000078080000}"/>
    <cellStyle name="20% - Акцент2 2 4 3" xfId="11747" xr:uid="{00000000-0005-0000-0000-000079080000}"/>
    <cellStyle name="20% - Акцент2 2 4 4" xfId="12160" xr:uid="{00000000-0005-0000-0000-00007A080000}"/>
    <cellStyle name="20% - Акцент2 2 4 5" xfId="11586" xr:uid="{00000000-0005-0000-0000-00007B080000}"/>
    <cellStyle name="20% - Акцент2 2 4 6" xfId="15566" xr:uid="{00000000-0005-0000-0000-00007C080000}"/>
    <cellStyle name="20% - Акцент2 2 4 7" xfId="15700" xr:uid="{00000000-0005-0000-0000-00007D080000}"/>
    <cellStyle name="20% - Акцент2 2 4 8" xfId="10469" xr:uid="{00000000-0005-0000-0000-00007E080000}"/>
    <cellStyle name="20% - Акцент2 2 5" xfId="12352" xr:uid="{00000000-0005-0000-0000-00007F080000}"/>
    <cellStyle name="20% - Акцент2 2 5 2" xfId="15963" xr:uid="{00000000-0005-0000-0000-000081080000}"/>
    <cellStyle name="20% - Акцент2 2 6" xfId="12617" xr:uid="{00000000-0005-0000-0000-000082080000}"/>
    <cellStyle name="20% - Акцент2 2 6 2" xfId="15960" xr:uid="{00000000-0005-0000-0000-000084080000}"/>
    <cellStyle name="20% - Акцент2 2 7" xfId="13044" xr:uid="{00000000-0005-0000-0000-000085080000}"/>
    <cellStyle name="20% - Акцент2 2 7 2" xfId="15961" xr:uid="{00000000-0005-0000-0000-000087080000}"/>
    <cellStyle name="20% - Акцент2 2 8" xfId="13672" xr:uid="{00000000-0005-0000-0000-000088080000}"/>
    <cellStyle name="20% - Акцент2 2 8 2" xfId="16006" xr:uid="{00000000-0005-0000-0000-00008A080000}"/>
    <cellStyle name="20% - Акцент2 2 9" xfId="13933" xr:uid="{00000000-0005-0000-0000-00008B080000}"/>
    <cellStyle name="20% - Акцент2 2 9 2" xfId="16026" xr:uid="{00000000-0005-0000-0000-00008D080000}"/>
    <cellStyle name="20% - Акцент2 2_Borg_01_11_2012" xfId="7760" xr:uid="{00000000-0005-0000-0000-00008E080000}"/>
    <cellStyle name="20% - Акцент2 3" xfId="198" xr:uid="{00000000-0005-0000-0000-00008F080000}"/>
    <cellStyle name="20% - Акцент2 3 10" xfId="20180" xr:uid="{00000000-0005-0000-0000-000091080000}"/>
    <cellStyle name="20% - Акцент2 3 11" xfId="20096" xr:uid="{00000000-0005-0000-0000-000092080000}"/>
    <cellStyle name="20% - Акцент2 3 2" xfId="1254" xr:uid="{00000000-0005-0000-0000-000093080000}"/>
    <cellStyle name="20% - Акцент2 3 2 2" xfId="11403" xr:uid="{00000000-0005-0000-0000-000094080000}"/>
    <cellStyle name="20% - Акцент2 3 2 3" xfId="9140" xr:uid="{00000000-0005-0000-0000-000095080000}"/>
    <cellStyle name="20% - Акцент2 3 3" xfId="6027" xr:uid="{00000000-0005-0000-0000-000096080000}"/>
    <cellStyle name="20% - Акцент2 3 4" xfId="7813" xr:uid="{00000000-0005-0000-0000-000097080000}"/>
    <cellStyle name="20% - Акцент2 3 5" xfId="9627" xr:uid="{00000000-0005-0000-0000-000098080000}"/>
    <cellStyle name="20% - Акцент2 3 6" xfId="16153" xr:uid="{00000000-0005-0000-0000-000099080000}"/>
    <cellStyle name="20% - Акцент2 3 7" xfId="16122" xr:uid="{00000000-0005-0000-0000-00009A080000}"/>
    <cellStyle name="20% - Акцент2 3 8" xfId="20103" xr:uid="{00000000-0005-0000-0000-00009B080000}"/>
    <cellStyle name="20% - Акцент2 3 9" xfId="20224" xr:uid="{00000000-0005-0000-0000-00009C080000}"/>
    <cellStyle name="20% - Акцент2 4" xfId="250" xr:uid="{00000000-0005-0000-0000-00009D080000}"/>
    <cellStyle name="20% - Акцент2 4 2" xfId="9141" xr:uid="{00000000-0005-0000-0000-00009F080000}"/>
    <cellStyle name="20% - Акцент2 4 2 2" xfId="13320" xr:uid="{00000000-0005-0000-0000-0000A0080000}"/>
    <cellStyle name="20% - Акцент2 4 3" xfId="9377" xr:uid="{00000000-0005-0000-0000-0000A1080000}"/>
    <cellStyle name="20% - Акцент2 4 4" xfId="10468" xr:uid="{00000000-0005-0000-0000-0000A2080000}"/>
    <cellStyle name="20% - Акцент2 4 5" xfId="9692" xr:uid="{00000000-0005-0000-0000-0000A3080000}"/>
    <cellStyle name="20% - Акцент2 5" xfId="305" xr:uid="{00000000-0005-0000-0000-0000A4080000}"/>
    <cellStyle name="20% - Акцент2 5 10" xfId="13811" xr:uid="{00000000-0005-0000-0000-0000A5080000}"/>
    <cellStyle name="20% - Акцент2 5 11" xfId="6133" xr:uid="{00000000-0005-0000-0000-0000A6080000}"/>
    <cellStyle name="20% - Акцент2 5 2" xfId="9247" xr:uid="{00000000-0005-0000-0000-0000A7080000}"/>
    <cellStyle name="20% - Акцент2 5 2 2" xfId="7585" xr:uid="{00000000-0005-0000-0000-0000A8080000}"/>
    <cellStyle name="20% - Акцент2 5 2 2 2" xfId="5496" xr:uid="{00000000-0005-0000-0000-0000A9080000}"/>
    <cellStyle name="20% - Акцент2 5 2 2 2 2" xfId="10293" xr:uid="{00000000-0005-0000-0000-0000AA080000}"/>
    <cellStyle name="20% - Акцент2 5 2 2 2 2 2" xfId="12989" xr:uid="{00000000-0005-0000-0000-0000AB080000}"/>
    <cellStyle name="20% - Акцент2 5 2 2 2 2 3" xfId="14492" xr:uid="{00000000-0005-0000-0000-0000AC080000}"/>
    <cellStyle name="20% - Акцент2 5 2 2 2 3" xfId="12662" xr:uid="{00000000-0005-0000-0000-0000AD080000}"/>
    <cellStyle name="20% - Акцент2 5 2 2 2 4" xfId="14156" xr:uid="{00000000-0005-0000-0000-0000AE080000}"/>
    <cellStyle name="20% - Акцент2 5 2 2 3" xfId="6130" xr:uid="{00000000-0005-0000-0000-0000AF080000}"/>
    <cellStyle name="20% - Акцент2 5 2 2 3 2" xfId="12822" xr:uid="{00000000-0005-0000-0000-0000B0080000}"/>
    <cellStyle name="20% - Акцент2 5 2 2 3 3" xfId="14315" xr:uid="{00000000-0005-0000-0000-0000B1080000}"/>
    <cellStyle name="20% - Акцент2 5 2 2 4" xfId="12491" xr:uid="{00000000-0005-0000-0000-0000B2080000}"/>
    <cellStyle name="20% - Акцент2 5 2 2 5" xfId="13985" xr:uid="{00000000-0005-0000-0000-0000B3080000}"/>
    <cellStyle name="20% - Акцент2 5 2 3" xfId="7556" xr:uid="{00000000-0005-0000-0000-0000B4080000}"/>
    <cellStyle name="20% - Акцент2 5 2 3 2" xfId="9521" xr:uid="{00000000-0005-0000-0000-0000B5080000}"/>
    <cellStyle name="20% - Акцент2 5 2 3 2 2" xfId="10203" xr:uid="{00000000-0005-0000-0000-0000B6080000}"/>
    <cellStyle name="20% - Акцент2 5 2 3 2 2 2" xfId="12960" xr:uid="{00000000-0005-0000-0000-0000B7080000}"/>
    <cellStyle name="20% - Акцент2 5 2 3 2 2 3" xfId="14459" xr:uid="{00000000-0005-0000-0000-0000B8080000}"/>
    <cellStyle name="20% - Акцент2 5 2 3 2 3" xfId="12632" xr:uid="{00000000-0005-0000-0000-0000B9080000}"/>
    <cellStyle name="20% - Акцент2 5 2 3 2 4" xfId="14126" xr:uid="{00000000-0005-0000-0000-0000BA080000}"/>
    <cellStyle name="20% - Акцент2 5 2 3 3" xfId="5600" xr:uid="{00000000-0005-0000-0000-0000BB080000}"/>
    <cellStyle name="20% - Акцент2 5 2 3 3 2" xfId="12792" xr:uid="{00000000-0005-0000-0000-0000BC080000}"/>
    <cellStyle name="20% - Акцент2 5 2 3 3 3" xfId="14285" xr:uid="{00000000-0005-0000-0000-0000BD080000}"/>
    <cellStyle name="20% - Акцент2 5 2 3 4" xfId="12462" xr:uid="{00000000-0005-0000-0000-0000BE080000}"/>
    <cellStyle name="20% - Акцент2 5 2 3 5" xfId="13948" xr:uid="{00000000-0005-0000-0000-0000BF080000}"/>
    <cellStyle name="20% - Акцент2 5 2 4" xfId="8750" xr:uid="{00000000-0005-0000-0000-0000C0080000}"/>
    <cellStyle name="20% - Акцент2 5 2 4 2" xfId="10051" xr:uid="{00000000-0005-0000-0000-0000C1080000}"/>
    <cellStyle name="20% - Акцент2 5 2 4 2 2" xfId="12874" xr:uid="{00000000-0005-0000-0000-0000C2080000}"/>
    <cellStyle name="20% - Акцент2 5 2 4 2 3" xfId="14368" xr:uid="{00000000-0005-0000-0000-0000C3080000}"/>
    <cellStyle name="20% - Акцент2 5 2 4 3" xfId="12542" xr:uid="{00000000-0005-0000-0000-0000C4080000}"/>
    <cellStyle name="20% - Акцент2 5 2 4 4" xfId="14038" xr:uid="{00000000-0005-0000-0000-0000C5080000}"/>
    <cellStyle name="20% - Акцент2 5 2 5" xfId="9565" xr:uid="{00000000-0005-0000-0000-0000C6080000}"/>
    <cellStyle name="20% - Акцент2 5 2 5 2" xfId="12715" xr:uid="{00000000-0005-0000-0000-0000C7080000}"/>
    <cellStyle name="20% - Акцент2 5 2 5 3" xfId="14209" xr:uid="{00000000-0005-0000-0000-0000C8080000}"/>
    <cellStyle name="20% - Акцент2 5 2 6" xfId="12385" xr:uid="{00000000-0005-0000-0000-0000C9080000}"/>
    <cellStyle name="20% - Акцент2 5 2 7" xfId="13084" xr:uid="{00000000-0005-0000-0000-0000CA080000}"/>
    <cellStyle name="20% - Акцент2 5 2 8" xfId="13812" xr:uid="{00000000-0005-0000-0000-0000CB080000}"/>
    <cellStyle name="20% - Акцент2 5 3" xfId="8710" xr:uid="{00000000-0005-0000-0000-0000CC080000}"/>
    <cellStyle name="20% - Акцент2 5 3 2" xfId="5503" xr:uid="{00000000-0005-0000-0000-0000CD080000}"/>
    <cellStyle name="20% - Акцент2 5 3 2 2" xfId="10292" xr:uid="{00000000-0005-0000-0000-0000CE080000}"/>
    <cellStyle name="20% - Акцент2 5 3 2 2 2" xfId="12988" xr:uid="{00000000-0005-0000-0000-0000CF080000}"/>
    <cellStyle name="20% - Акцент2 5 3 2 2 3" xfId="14491" xr:uid="{00000000-0005-0000-0000-0000D0080000}"/>
    <cellStyle name="20% - Акцент2 5 3 2 3" xfId="12661" xr:uid="{00000000-0005-0000-0000-0000D1080000}"/>
    <cellStyle name="20% - Акцент2 5 3 2 4" xfId="14155" xr:uid="{00000000-0005-0000-0000-0000D2080000}"/>
    <cellStyle name="20% - Акцент2 5 3 3" xfId="6129" xr:uid="{00000000-0005-0000-0000-0000D3080000}"/>
    <cellStyle name="20% - Акцент2 5 3 3 2" xfId="12821" xr:uid="{00000000-0005-0000-0000-0000D4080000}"/>
    <cellStyle name="20% - Акцент2 5 3 3 3" xfId="14314" xr:uid="{00000000-0005-0000-0000-0000D5080000}"/>
    <cellStyle name="20% - Акцент2 5 3 4" xfId="12490" xr:uid="{00000000-0005-0000-0000-0000D6080000}"/>
    <cellStyle name="20% - Акцент2 5 3 5" xfId="13984" xr:uid="{00000000-0005-0000-0000-0000D7080000}"/>
    <cellStyle name="20% - Акцент2 5 4" xfId="7514" xr:uid="{00000000-0005-0000-0000-0000D8080000}"/>
    <cellStyle name="20% - Акцент2 5 4 2" xfId="7632" xr:uid="{00000000-0005-0000-0000-0000D9080000}"/>
    <cellStyle name="20% - Акцент2 5 4 2 2" xfId="10108" xr:uid="{00000000-0005-0000-0000-0000DA080000}"/>
    <cellStyle name="20% - Акцент2 5 4 2 2 2" xfId="12930" xr:uid="{00000000-0005-0000-0000-0000DB080000}"/>
    <cellStyle name="20% - Акцент2 5 4 2 2 3" xfId="14424" xr:uid="{00000000-0005-0000-0000-0000DC080000}"/>
    <cellStyle name="20% - Акцент2 5 4 2 3" xfId="12599" xr:uid="{00000000-0005-0000-0000-0000DD080000}"/>
    <cellStyle name="20% - Акцент2 5 4 2 4" xfId="14094" xr:uid="{00000000-0005-0000-0000-0000DE080000}"/>
    <cellStyle name="20% - Акцент2 5 4 3" xfId="9578" xr:uid="{00000000-0005-0000-0000-0000DF080000}"/>
    <cellStyle name="20% - Акцент2 5 4 3 2" xfId="12759" xr:uid="{00000000-0005-0000-0000-0000E0080000}"/>
    <cellStyle name="20% - Акцент2 5 4 3 3" xfId="14253" xr:uid="{00000000-0005-0000-0000-0000E1080000}"/>
    <cellStyle name="20% - Акцент2 5 4 4" xfId="12431" xr:uid="{00000000-0005-0000-0000-0000E2080000}"/>
    <cellStyle name="20% - Акцент2 5 4 5" xfId="13911" xr:uid="{00000000-0005-0000-0000-0000E3080000}"/>
    <cellStyle name="20% - Акцент2 5 5" xfId="7615" xr:uid="{00000000-0005-0000-0000-0000E4080000}"/>
    <cellStyle name="20% - Акцент2 5 5 2" xfId="10050" xr:uid="{00000000-0005-0000-0000-0000E5080000}"/>
    <cellStyle name="20% - Акцент2 5 5 2 2" xfId="12873" xr:uid="{00000000-0005-0000-0000-0000E6080000}"/>
    <cellStyle name="20% - Акцент2 5 5 2 3" xfId="14367" xr:uid="{00000000-0005-0000-0000-0000E7080000}"/>
    <cellStyle name="20% - Акцент2 5 5 3" xfId="12541" xr:uid="{00000000-0005-0000-0000-0000E8080000}"/>
    <cellStyle name="20% - Акцент2 5 5 4" xfId="14037" xr:uid="{00000000-0005-0000-0000-0000E9080000}"/>
    <cellStyle name="20% - Акцент2 5 6" xfId="5540" xr:uid="{00000000-0005-0000-0000-0000EA080000}"/>
    <cellStyle name="20% - Акцент2 5 6 2" xfId="12714" xr:uid="{00000000-0005-0000-0000-0000EB080000}"/>
    <cellStyle name="20% - Акцент2 5 6 3" xfId="14208" xr:uid="{00000000-0005-0000-0000-0000EC080000}"/>
    <cellStyle name="20% - Акцент2 5 7" xfId="8521" xr:uid="{00000000-0005-0000-0000-0000ED080000}"/>
    <cellStyle name="20% - Акцент2 5 8" xfId="10467" xr:uid="{00000000-0005-0000-0000-0000EE080000}"/>
    <cellStyle name="20% - Акцент2 5 8 2" xfId="12384" xr:uid="{00000000-0005-0000-0000-0000EF080000}"/>
    <cellStyle name="20% - Акцент2 5 9" xfId="13045" xr:uid="{00000000-0005-0000-0000-0000F0080000}"/>
    <cellStyle name="20% - Акцент2 6" xfId="9685" xr:uid="{00000000-0005-0000-0000-0000F1080000}"/>
    <cellStyle name="20% - Акцент2 6 2" xfId="6827" xr:uid="{00000000-0005-0000-0000-0000F2080000}"/>
    <cellStyle name="20% - Акцент2 6 2 2" xfId="9541" xr:uid="{00000000-0005-0000-0000-0000F3080000}"/>
    <cellStyle name="20% - Акцент2 6 2 2 2" xfId="10294" xr:uid="{00000000-0005-0000-0000-0000F4080000}"/>
    <cellStyle name="20% - Акцент2 6 2 2 2 2" xfId="12990" xr:uid="{00000000-0005-0000-0000-0000F5080000}"/>
    <cellStyle name="20% - Акцент2 6 2 2 2 3" xfId="14493" xr:uid="{00000000-0005-0000-0000-0000F6080000}"/>
    <cellStyle name="20% - Акцент2 6 2 2 3" xfId="12663" xr:uid="{00000000-0005-0000-0000-0000F7080000}"/>
    <cellStyle name="20% - Акцент2 6 2 2 4" xfId="14157" xr:uid="{00000000-0005-0000-0000-0000F8080000}"/>
    <cellStyle name="20% - Акцент2 6 2 3" xfId="6011" xr:uid="{00000000-0005-0000-0000-0000F9080000}"/>
    <cellStyle name="20% - Акцент2 6 2 3 2" xfId="12823" xr:uid="{00000000-0005-0000-0000-0000FA080000}"/>
    <cellStyle name="20% - Акцент2 6 2 3 3" xfId="14316" xr:uid="{00000000-0005-0000-0000-0000FB080000}"/>
    <cellStyle name="20% - Акцент2 6 2 4" xfId="12492" xr:uid="{00000000-0005-0000-0000-0000FC080000}"/>
    <cellStyle name="20% - Акцент2 6 2 5" xfId="13986" xr:uid="{00000000-0005-0000-0000-0000FD080000}"/>
    <cellStyle name="20% - Акцент2 6 3" xfId="9419" xr:uid="{00000000-0005-0000-0000-0000FE080000}"/>
    <cellStyle name="20% - Акцент2 6 3 2" xfId="9516" xr:uid="{00000000-0005-0000-0000-0000FF080000}"/>
    <cellStyle name="20% - Акцент2 6 3 2 2" xfId="10192" xr:uid="{00000000-0005-0000-0000-000000090000}"/>
    <cellStyle name="20% - Акцент2 6 3 2 2 2" xfId="12949" xr:uid="{00000000-0005-0000-0000-000001090000}"/>
    <cellStyle name="20% - Акцент2 6 3 2 2 3" xfId="14448" xr:uid="{00000000-0005-0000-0000-000002090000}"/>
    <cellStyle name="20% - Акцент2 6 3 2 3" xfId="12621" xr:uid="{00000000-0005-0000-0000-000003090000}"/>
    <cellStyle name="20% - Акцент2 6 3 2 4" xfId="14115" xr:uid="{00000000-0005-0000-0000-000004090000}"/>
    <cellStyle name="20% - Акцент2 6 3 3" xfId="5595" xr:uid="{00000000-0005-0000-0000-000005090000}"/>
    <cellStyle name="20% - Акцент2 6 3 3 2" xfId="12781" xr:uid="{00000000-0005-0000-0000-000006090000}"/>
    <cellStyle name="20% - Акцент2 6 3 3 3" xfId="14274" xr:uid="{00000000-0005-0000-0000-000007090000}"/>
    <cellStyle name="20% - Акцент2 6 3 4" xfId="12451" xr:uid="{00000000-0005-0000-0000-000008090000}"/>
    <cellStyle name="20% - Акцент2 6 3 5" xfId="13937" xr:uid="{00000000-0005-0000-0000-000009090000}"/>
    <cellStyle name="20% - Акцент2 6 4" xfId="6856" xr:uid="{00000000-0005-0000-0000-00000A090000}"/>
    <cellStyle name="20% - Акцент2 6 4 2" xfId="10052" xr:uid="{00000000-0005-0000-0000-00000B090000}"/>
    <cellStyle name="20% - Акцент2 6 4 2 2" xfId="12875" xr:uid="{00000000-0005-0000-0000-00000C090000}"/>
    <cellStyle name="20% - Акцент2 6 4 2 3" xfId="14369" xr:uid="{00000000-0005-0000-0000-00000D090000}"/>
    <cellStyle name="20% - Акцент2 6 4 3" xfId="12543" xr:uid="{00000000-0005-0000-0000-00000E090000}"/>
    <cellStyle name="20% - Акцент2 6 4 4" xfId="14039" xr:uid="{00000000-0005-0000-0000-00000F090000}"/>
    <cellStyle name="20% - Акцент2 6 5" xfId="5542" xr:uid="{00000000-0005-0000-0000-000010090000}"/>
    <cellStyle name="20% - Акцент2 6 5 2" xfId="12716" xr:uid="{00000000-0005-0000-0000-000011090000}"/>
    <cellStyle name="20% - Акцент2 6 5 3" xfId="14210" xr:uid="{00000000-0005-0000-0000-000012090000}"/>
    <cellStyle name="20% - Акцент2 6 6" xfId="6634" xr:uid="{00000000-0005-0000-0000-000013090000}"/>
    <cellStyle name="20% - Акцент2 6 7" xfId="12386" xr:uid="{00000000-0005-0000-0000-000014090000}"/>
    <cellStyle name="20% - Акцент2 6 8" xfId="13813" xr:uid="{00000000-0005-0000-0000-000015090000}"/>
    <cellStyle name="20% - Акцент2 6 9" xfId="11628" xr:uid="{00000000-0005-0000-0000-000016090000}"/>
    <cellStyle name="20% - Акцент2 7" xfId="9626" xr:uid="{00000000-0005-0000-0000-000017090000}"/>
    <cellStyle name="20% - Акцент2 8" xfId="7826" xr:uid="{00000000-0005-0000-0000-000018090000}"/>
    <cellStyle name="20% - Акцент2 9" xfId="7761" xr:uid="{00000000-0005-0000-0000-000019090000}"/>
    <cellStyle name="20% - Акцент3 10" xfId="7827" xr:uid="{00000000-0005-0000-0000-00001A090000}"/>
    <cellStyle name="20% - Акцент3 11" xfId="9628" xr:uid="{00000000-0005-0000-0000-00001B090000}"/>
    <cellStyle name="20% - Акцент3 12" xfId="7828" xr:uid="{00000000-0005-0000-0000-00001C090000}"/>
    <cellStyle name="20% - Акцент3 13" xfId="7762" xr:uid="{00000000-0005-0000-0000-00001D090000}"/>
    <cellStyle name="20% - Акцент3 2" xfId="154" xr:uid="{00000000-0005-0000-0000-00001E090000}"/>
    <cellStyle name="20% - Акцент3 2 10" xfId="14555" xr:uid="{00000000-0005-0000-0000-000020090000}"/>
    <cellStyle name="20% - Акцент3 2 10 2" xfId="16047" xr:uid="{00000000-0005-0000-0000-000021090000}"/>
    <cellStyle name="20% - Акцент3 2 11" xfId="11156" xr:uid="{00000000-0005-0000-0000-000022090000}"/>
    <cellStyle name="20% - Акцент3 2 12" xfId="13548" xr:uid="{00000000-0005-0000-0000-000023090000}"/>
    <cellStyle name="20% - Акцент3 2 13" xfId="15026" xr:uid="{00000000-0005-0000-0000-000024090000}"/>
    <cellStyle name="20% - Акцент3 2 14" xfId="14600" xr:uid="{00000000-0005-0000-0000-000025090000}"/>
    <cellStyle name="20% - Акцент3 2 15" xfId="11927" xr:uid="{00000000-0005-0000-0000-000026090000}"/>
    <cellStyle name="20% - Акцент3 2 16" xfId="15633" xr:uid="{00000000-0005-0000-0000-000027090000}"/>
    <cellStyle name="20% - Акцент3 2 17" xfId="9625" xr:uid="{00000000-0005-0000-0000-000028090000}"/>
    <cellStyle name="20% - Акцент3 2 18" xfId="16154" xr:uid="{00000000-0005-0000-0000-000029090000}"/>
    <cellStyle name="20% - Акцент3 2 19" xfId="16121" xr:uid="{00000000-0005-0000-0000-00002A090000}"/>
    <cellStyle name="20% - Акцент3 2 2" xfId="1255" xr:uid="{00000000-0005-0000-0000-00002B090000}"/>
    <cellStyle name="20% - Акцент3 2 2 2" xfId="10466" xr:uid="{00000000-0005-0000-0000-00002D090000}"/>
    <cellStyle name="20% - Акцент3 2 2 3" xfId="10532" xr:uid="{00000000-0005-0000-0000-00002F090000}"/>
    <cellStyle name="20% - Акцент3 2 2 4" xfId="11099" xr:uid="{00000000-0005-0000-0000-000031090000}"/>
    <cellStyle name="20% - Акцент3 2 2 5" xfId="12282" xr:uid="{00000000-0005-0000-0000-000033090000}"/>
    <cellStyle name="20% - Акцент3 2 2 6" xfId="9695" xr:uid="{00000000-0005-0000-0000-000035090000}"/>
    <cellStyle name="20% - Акцент3 2 20" xfId="20104" xr:uid="{00000000-0005-0000-0000-000036090000}"/>
    <cellStyle name="20% - Акцент3 2 21" xfId="20225" xr:uid="{00000000-0005-0000-0000-000037090000}"/>
    <cellStyle name="20% - Акцент3 2 22" xfId="20134" xr:uid="{00000000-0005-0000-0000-000038090000}"/>
    <cellStyle name="20% - Акцент3 2 23" xfId="20192" xr:uid="{00000000-0005-0000-0000-000039090000}"/>
    <cellStyle name="20% - Акцент3 2 3" xfId="6028" xr:uid="{00000000-0005-0000-0000-00003A090000}"/>
    <cellStyle name="20% - Акцент3 2 3 2" xfId="10465" xr:uid="{00000000-0005-0000-0000-00003C090000}"/>
    <cellStyle name="20% - Акцент3 2 3 3" xfId="10531" xr:uid="{00000000-0005-0000-0000-00003E090000}"/>
    <cellStyle name="20% - Акцент3 2 3 4" xfId="11100" xr:uid="{00000000-0005-0000-0000-000040090000}"/>
    <cellStyle name="20% - Акцент3 2 3 5" xfId="11949" xr:uid="{00000000-0005-0000-0000-000042090000}"/>
    <cellStyle name="20% - Акцент3 2 3 6" xfId="9694" xr:uid="{00000000-0005-0000-0000-000044090000}"/>
    <cellStyle name="20% - Акцент3 2 4" xfId="7812" xr:uid="{00000000-0005-0000-0000-000045090000}"/>
    <cellStyle name="20% - Акцент3 2 4 2" xfId="13154" xr:uid="{00000000-0005-0000-0000-000047090000}"/>
    <cellStyle name="20% - Акцент3 2 4 3" xfId="11748" xr:uid="{00000000-0005-0000-0000-000048090000}"/>
    <cellStyle name="20% - Акцент3 2 4 4" xfId="11838" xr:uid="{00000000-0005-0000-0000-000049090000}"/>
    <cellStyle name="20% - Акцент3 2 4 5" xfId="11117" xr:uid="{00000000-0005-0000-0000-00004A090000}"/>
    <cellStyle name="20% - Акцент3 2 4 6" xfId="12072" xr:uid="{00000000-0005-0000-0000-00004B090000}"/>
    <cellStyle name="20% - Акцент3 2 4 7" xfId="11413" xr:uid="{00000000-0005-0000-0000-00004C090000}"/>
    <cellStyle name="20% - Акцент3 2 4 8" xfId="10464" xr:uid="{00000000-0005-0000-0000-00004D090000}"/>
    <cellStyle name="20% - Акцент3 2 5" xfId="12353" xr:uid="{00000000-0005-0000-0000-00004E090000}"/>
    <cellStyle name="20% - Акцент3 2 5 2" xfId="15946" xr:uid="{00000000-0005-0000-0000-000050090000}"/>
    <cellStyle name="20% - Акцент3 2 6" xfId="12817" xr:uid="{00000000-0005-0000-0000-000051090000}"/>
    <cellStyle name="20% - Акцент3 2 6 2" xfId="15977" xr:uid="{00000000-0005-0000-0000-000053090000}"/>
    <cellStyle name="20% - Акцент3 2 7" xfId="13046" xr:uid="{00000000-0005-0000-0000-000054090000}"/>
    <cellStyle name="20% - Акцент3 2 7 2" xfId="15964" xr:uid="{00000000-0005-0000-0000-000056090000}"/>
    <cellStyle name="20% - Акцент3 2 8" xfId="13674" xr:uid="{00000000-0005-0000-0000-000057090000}"/>
    <cellStyle name="20% - Акцент3 2 8 2" xfId="16007" xr:uid="{00000000-0005-0000-0000-000059090000}"/>
    <cellStyle name="20% - Акцент3 2 9" xfId="14487" xr:uid="{00000000-0005-0000-0000-00005A090000}"/>
    <cellStyle name="20% - Акцент3 2 9 2" xfId="16027" xr:uid="{00000000-0005-0000-0000-00005C090000}"/>
    <cellStyle name="20% - Акцент3 2_Borg_01_11_2012" xfId="9956" xr:uid="{00000000-0005-0000-0000-00005D090000}"/>
    <cellStyle name="20% - Акцент3 3" xfId="199" xr:uid="{00000000-0005-0000-0000-00005E090000}"/>
    <cellStyle name="20% - Акцент3 3 10" xfId="20151" xr:uid="{00000000-0005-0000-0000-000060090000}"/>
    <cellStyle name="20% - Акцент3 3 11" xfId="20191" xr:uid="{00000000-0005-0000-0000-000061090000}"/>
    <cellStyle name="20% - Акцент3 3 2" xfId="1256" xr:uid="{00000000-0005-0000-0000-000062090000}"/>
    <cellStyle name="20% - Акцент3 3 2 2" xfId="15672" xr:uid="{00000000-0005-0000-0000-000063090000}"/>
    <cellStyle name="20% - Акцент3 3 2 3" xfId="8444" xr:uid="{00000000-0005-0000-0000-000064090000}"/>
    <cellStyle name="20% - Акцент3 3 3" xfId="6029" xr:uid="{00000000-0005-0000-0000-000065090000}"/>
    <cellStyle name="20% - Акцент3 3 4" xfId="7811" xr:uid="{00000000-0005-0000-0000-000066090000}"/>
    <cellStyle name="20% - Акцент3 3 5" xfId="7829" xr:uid="{00000000-0005-0000-0000-000067090000}"/>
    <cellStyle name="20% - Акцент3 3 6" xfId="16155" xr:uid="{00000000-0005-0000-0000-000068090000}"/>
    <cellStyle name="20% - Акцент3 3 7" xfId="16120" xr:uid="{00000000-0005-0000-0000-000069090000}"/>
    <cellStyle name="20% - Акцент3 3 8" xfId="20105" xr:uid="{00000000-0005-0000-0000-00006A090000}"/>
    <cellStyle name="20% - Акцент3 3 9" xfId="20174" xr:uid="{00000000-0005-0000-0000-00006B090000}"/>
    <cellStyle name="20% - Акцент3 4" xfId="251" xr:uid="{00000000-0005-0000-0000-00006C090000}"/>
    <cellStyle name="20% - Акцент3 4 2" xfId="5379" xr:uid="{00000000-0005-0000-0000-00006E090000}"/>
    <cellStyle name="20% - Акцент3 4 2 2" xfId="13321" xr:uid="{00000000-0005-0000-0000-00006F090000}"/>
    <cellStyle name="20% - Акцент3 4 3" xfId="7515" xr:uid="{00000000-0005-0000-0000-000070090000}"/>
    <cellStyle name="20% - Акцент3 4 4" xfId="10463" xr:uid="{00000000-0005-0000-0000-000071090000}"/>
    <cellStyle name="20% - Акцент3 4 5" xfId="9696" xr:uid="{00000000-0005-0000-0000-000072090000}"/>
    <cellStyle name="20% - Акцент3 5" xfId="306" xr:uid="{00000000-0005-0000-0000-000073090000}"/>
    <cellStyle name="20% - Акцент3 5 10" xfId="13814" xr:uid="{00000000-0005-0000-0000-000074090000}"/>
    <cellStyle name="20% - Акцент3 5 11" xfId="9693" xr:uid="{00000000-0005-0000-0000-000075090000}"/>
    <cellStyle name="20% - Акцент3 5 2" xfId="9246" xr:uid="{00000000-0005-0000-0000-000076090000}"/>
    <cellStyle name="20% - Акцент3 5 2 2" xfId="9452" xr:uid="{00000000-0005-0000-0000-000077090000}"/>
    <cellStyle name="20% - Акцент3 5 2 2 2" xfId="5497" xr:uid="{00000000-0005-0000-0000-000078090000}"/>
    <cellStyle name="20% - Акцент3 5 2 2 2 2" xfId="10296" xr:uid="{00000000-0005-0000-0000-000079090000}"/>
    <cellStyle name="20% - Акцент3 5 2 2 2 2 2" xfId="12992" xr:uid="{00000000-0005-0000-0000-00007A090000}"/>
    <cellStyle name="20% - Акцент3 5 2 2 2 2 3" xfId="14495" xr:uid="{00000000-0005-0000-0000-00007B090000}"/>
    <cellStyle name="20% - Акцент3 5 2 2 2 3" xfId="12665" xr:uid="{00000000-0005-0000-0000-00007C090000}"/>
    <cellStyle name="20% - Акцент3 5 2 2 2 4" xfId="14159" xr:uid="{00000000-0005-0000-0000-00007D090000}"/>
    <cellStyle name="20% - Акцент3 5 2 2 3" xfId="6013" xr:uid="{00000000-0005-0000-0000-00007E090000}"/>
    <cellStyle name="20% - Акцент3 5 2 2 3 2" xfId="12825" xr:uid="{00000000-0005-0000-0000-00007F090000}"/>
    <cellStyle name="20% - Акцент3 5 2 2 3 3" xfId="14318" xr:uid="{00000000-0005-0000-0000-000080090000}"/>
    <cellStyle name="20% - Акцент3 5 2 2 4" xfId="12494" xr:uid="{00000000-0005-0000-0000-000081090000}"/>
    <cellStyle name="20% - Акцент3 5 2 2 5" xfId="13988" xr:uid="{00000000-0005-0000-0000-000082090000}"/>
    <cellStyle name="20% - Акцент3 5 2 3" xfId="9423" xr:uid="{00000000-0005-0000-0000-000083090000}"/>
    <cellStyle name="20% - Акцент3 5 2 3 2" xfId="9520" xr:uid="{00000000-0005-0000-0000-000084090000}"/>
    <cellStyle name="20% - Акцент3 5 2 3 2 2" xfId="10204" xr:uid="{00000000-0005-0000-0000-000085090000}"/>
    <cellStyle name="20% - Акцент3 5 2 3 2 2 2" xfId="12961" xr:uid="{00000000-0005-0000-0000-000086090000}"/>
    <cellStyle name="20% - Акцент3 5 2 3 2 2 3" xfId="14460" xr:uid="{00000000-0005-0000-0000-000087090000}"/>
    <cellStyle name="20% - Акцент3 5 2 3 2 3" xfId="12633" xr:uid="{00000000-0005-0000-0000-000088090000}"/>
    <cellStyle name="20% - Акцент3 5 2 3 2 4" xfId="14127" xr:uid="{00000000-0005-0000-0000-000089090000}"/>
    <cellStyle name="20% - Акцент3 5 2 3 3" xfId="9598" xr:uid="{00000000-0005-0000-0000-00008A090000}"/>
    <cellStyle name="20% - Акцент3 5 2 3 3 2" xfId="12793" xr:uid="{00000000-0005-0000-0000-00008B090000}"/>
    <cellStyle name="20% - Акцент3 5 2 3 3 3" xfId="14286" xr:uid="{00000000-0005-0000-0000-00008C090000}"/>
    <cellStyle name="20% - Акцент3 5 2 3 4" xfId="12463" xr:uid="{00000000-0005-0000-0000-00008D090000}"/>
    <cellStyle name="20% - Акцент3 5 2 3 5" xfId="13949" xr:uid="{00000000-0005-0000-0000-00008E090000}"/>
    <cellStyle name="20% - Акцент3 5 2 4" xfId="8741" xr:uid="{00000000-0005-0000-0000-00008F090000}"/>
    <cellStyle name="20% - Акцент3 5 2 4 2" xfId="10054" xr:uid="{00000000-0005-0000-0000-000090090000}"/>
    <cellStyle name="20% - Акцент3 5 2 4 2 2" xfId="12877" xr:uid="{00000000-0005-0000-0000-000091090000}"/>
    <cellStyle name="20% - Акцент3 5 2 4 2 3" xfId="14371" xr:uid="{00000000-0005-0000-0000-000092090000}"/>
    <cellStyle name="20% - Акцент3 5 2 4 3" xfId="12545" xr:uid="{00000000-0005-0000-0000-000093090000}"/>
    <cellStyle name="20% - Акцент3 5 2 4 4" xfId="14041" xr:uid="{00000000-0005-0000-0000-000094090000}"/>
    <cellStyle name="20% - Акцент3 5 2 5" xfId="7700" xr:uid="{00000000-0005-0000-0000-000095090000}"/>
    <cellStyle name="20% - Акцент3 5 2 5 2" xfId="12718" xr:uid="{00000000-0005-0000-0000-000096090000}"/>
    <cellStyle name="20% - Акцент3 5 2 5 3" xfId="14212" xr:uid="{00000000-0005-0000-0000-000097090000}"/>
    <cellStyle name="20% - Акцент3 5 2 6" xfId="12388" xr:uid="{00000000-0005-0000-0000-000098090000}"/>
    <cellStyle name="20% - Акцент3 5 2 7" xfId="13085" xr:uid="{00000000-0005-0000-0000-000099090000}"/>
    <cellStyle name="20% - Акцент3 5 2 8" xfId="13815" xr:uid="{00000000-0005-0000-0000-00009A090000}"/>
    <cellStyle name="20% - Акцент3 5 3" xfId="6826" xr:uid="{00000000-0005-0000-0000-00009B090000}"/>
    <cellStyle name="20% - Акцент3 5 3 2" xfId="5498" xr:uid="{00000000-0005-0000-0000-00009C090000}"/>
    <cellStyle name="20% - Акцент3 5 3 2 2" xfId="10295" xr:uid="{00000000-0005-0000-0000-00009D090000}"/>
    <cellStyle name="20% - Акцент3 5 3 2 2 2" xfId="12991" xr:uid="{00000000-0005-0000-0000-00009E090000}"/>
    <cellStyle name="20% - Акцент3 5 3 2 2 3" xfId="14494" xr:uid="{00000000-0005-0000-0000-00009F090000}"/>
    <cellStyle name="20% - Акцент3 5 3 2 3" xfId="12664" xr:uid="{00000000-0005-0000-0000-0000A0090000}"/>
    <cellStyle name="20% - Акцент3 5 3 2 4" xfId="14158" xr:uid="{00000000-0005-0000-0000-0000A1090000}"/>
    <cellStyle name="20% - Акцент3 5 3 3" xfId="6012" xr:uid="{00000000-0005-0000-0000-0000A2090000}"/>
    <cellStyle name="20% - Акцент3 5 3 3 2" xfId="12824" xr:uid="{00000000-0005-0000-0000-0000A3090000}"/>
    <cellStyle name="20% - Акцент3 5 3 3 3" xfId="14317" xr:uid="{00000000-0005-0000-0000-0000A4090000}"/>
    <cellStyle name="20% - Акцент3 5 3 4" xfId="12493" xr:uid="{00000000-0005-0000-0000-0000A5090000}"/>
    <cellStyle name="20% - Акцент3 5 3 5" xfId="13987" xr:uid="{00000000-0005-0000-0000-0000A6090000}"/>
    <cellStyle name="20% - Акцент3 5 4" xfId="8652" xr:uid="{00000000-0005-0000-0000-0000A7090000}"/>
    <cellStyle name="20% - Акцент3 5 4 2" xfId="5430" xr:uid="{00000000-0005-0000-0000-0000A8090000}"/>
    <cellStyle name="20% - Акцент3 5 4 2 2" xfId="10109" xr:uid="{00000000-0005-0000-0000-0000A9090000}"/>
    <cellStyle name="20% - Акцент3 5 4 2 2 2" xfId="12931" xr:uid="{00000000-0005-0000-0000-0000AA090000}"/>
    <cellStyle name="20% - Акцент3 5 4 2 2 3" xfId="14425" xr:uid="{00000000-0005-0000-0000-0000AB090000}"/>
    <cellStyle name="20% - Акцент3 5 4 2 3" xfId="12600" xr:uid="{00000000-0005-0000-0000-0000AC090000}"/>
    <cellStyle name="20% - Акцент3 5 4 2 4" xfId="14095" xr:uid="{00000000-0005-0000-0000-0000AD090000}"/>
    <cellStyle name="20% - Акцент3 5 4 3" xfId="5576" xr:uid="{00000000-0005-0000-0000-0000AE090000}"/>
    <cellStyle name="20% - Акцент3 5 4 3 2" xfId="12760" xr:uid="{00000000-0005-0000-0000-0000AF090000}"/>
    <cellStyle name="20% - Акцент3 5 4 3 3" xfId="14254" xr:uid="{00000000-0005-0000-0000-0000B0090000}"/>
    <cellStyle name="20% - Акцент3 5 4 4" xfId="12432" xr:uid="{00000000-0005-0000-0000-0000B1090000}"/>
    <cellStyle name="20% - Акцент3 5 4 5" xfId="13912" xr:uid="{00000000-0005-0000-0000-0000B2090000}"/>
    <cellStyle name="20% - Акцент3 5 5" xfId="7616" xr:uid="{00000000-0005-0000-0000-0000B3090000}"/>
    <cellStyle name="20% - Акцент3 5 5 2" xfId="10053" xr:uid="{00000000-0005-0000-0000-0000B4090000}"/>
    <cellStyle name="20% - Акцент3 5 5 2 2" xfId="12876" xr:uid="{00000000-0005-0000-0000-0000B5090000}"/>
    <cellStyle name="20% - Акцент3 5 5 2 3" xfId="14370" xr:uid="{00000000-0005-0000-0000-0000B6090000}"/>
    <cellStyle name="20% - Акцент3 5 5 3" xfId="12544" xr:uid="{00000000-0005-0000-0000-0000B7090000}"/>
    <cellStyle name="20% - Акцент3 5 5 4" xfId="14040" xr:uid="{00000000-0005-0000-0000-0000B8090000}"/>
    <cellStyle name="20% - Акцент3 5 6" xfId="5541" xr:uid="{00000000-0005-0000-0000-0000B9090000}"/>
    <cellStyle name="20% - Акцент3 5 6 2" xfId="12717" xr:uid="{00000000-0005-0000-0000-0000BA090000}"/>
    <cellStyle name="20% - Акцент3 5 6 3" xfId="14211" xr:uid="{00000000-0005-0000-0000-0000BB090000}"/>
    <cellStyle name="20% - Акцент3 5 7" xfId="8518" xr:uid="{00000000-0005-0000-0000-0000BC090000}"/>
    <cellStyle name="20% - Акцент3 5 8" xfId="10462" xr:uid="{00000000-0005-0000-0000-0000BD090000}"/>
    <cellStyle name="20% - Акцент3 5 8 2" xfId="12387" xr:uid="{00000000-0005-0000-0000-0000BE090000}"/>
    <cellStyle name="20% - Акцент3 5 9" xfId="13047" xr:uid="{00000000-0005-0000-0000-0000BF090000}"/>
    <cellStyle name="20% - Акцент3 6" xfId="7830" xr:uid="{00000000-0005-0000-0000-0000C0090000}"/>
    <cellStyle name="20% - Акцент3 6 2" xfId="9449" xr:uid="{00000000-0005-0000-0000-0000C1090000}"/>
    <cellStyle name="20% - Акцент3 6 2 2" xfId="7676" xr:uid="{00000000-0005-0000-0000-0000C2090000}"/>
    <cellStyle name="20% - Акцент3 6 2 2 2" xfId="10297" xr:uid="{00000000-0005-0000-0000-0000C3090000}"/>
    <cellStyle name="20% - Акцент3 6 2 2 2 2" xfId="12993" xr:uid="{00000000-0005-0000-0000-0000C4090000}"/>
    <cellStyle name="20% - Акцент3 6 2 2 2 3" xfId="14496" xr:uid="{00000000-0005-0000-0000-0000C5090000}"/>
    <cellStyle name="20% - Акцент3 6 2 2 3" xfId="12666" xr:uid="{00000000-0005-0000-0000-0000C6090000}"/>
    <cellStyle name="20% - Акцент3 6 2 2 4" xfId="14160" xr:uid="{00000000-0005-0000-0000-0000C7090000}"/>
    <cellStyle name="20% - Акцент3 6 2 3" xfId="6014" xr:uid="{00000000-0005-0000-0000-0000C8090000}"/>
    <cellStyle name="20% - Акцент3 6 2 3 2" xfId="12826" xr:uid="{00000000-0005-0000-0000-0000C9090000}"/>
    <cellStyle name="20% - Акцент3 6 2 3 3" xfId="14319" xr:uid="{00000000-0005-0000-0000-0000CA090000}"/>
    <cellStyle name="20% - Акцент3 6 2 4" xfId="12495" xr:uid="{00000000-0005-0000-0000-0000CB090000}"/>
    <cellStyle name="20% - Акцент3 6 2 5" xfId="13989" xr:uid="{00000000-0005-0000-0000-0000CC090000}"/>
    <cellStyle name="20% - Акцент3 6 3" xfId="8687" xr:uid="{00000000-0005-0000-0000-0000CD090000}"/>
    <cellStyle name="20% - Акцент3 6 3 2" xfId="5457" xr:uid="{00000000-0005-0000-0000-0000CE090000}"/>
    <cellStyle name="20% - Акцент3 6 3 2 2" xfId="10194" xr:uid="{00000000-0005-0000-0000-0000CF090000}"/>
    <cellStyle name="20% - Акцент3 6 3 2 2 2" xfId="12951" xr:uid="{00000000-0005-0000-0000-0000D0090000}"/>
    <cellStyle name="20% - Акцент3 6 3 2 2 3" xfId="14450" xr:uid="{00000000-0005-0000-0000-0000D1090000}"/>
    <cellStyle name="20% - Акцент3 6 3 2 3" xfId="12623" xr:uid="{00000000-0005-0000-0000-0000D2090000}"/>
    <cellStyle name="20% - Акцент3 6 3 2 4" xfId="14117" xr:uid="{00000000-0005-0000-0000-0000D3090000}"/>
    <cellStyle name="20% - Акцент3 6 3 3" xfId="5597" xr:uid="{00000000-0005-0000-0000-0000D4090000}"/>
    <cellStyle name="20% - Акцент3 6 3 3 2" xfId="12783" xr:uid="{00000000-0005-0000-0000-0000D5090000}"/>
    <cellStyle name="20% - Акцент3 6 3 3 3" xfId="14276" xr:uid="{00000000-0005-0000-0000-0000D6090000}"/>
    <cellStyle name="20% - Акцент3 6 3 4" xfId="12453" xr:uid="{00000000-0005-0000-0000-0000D7090000}"/>
    <cellStyle name="20% - Акцент3 6 3 5" xfId="13939" xr:uid="{00000000-0005-0000-0000-0000D8090000}"/>
    <cellStyle name="20% - Акцент3 6 4" xfId="8744" xr:uid="{00000000-0005-0000-0000-0000D9090000}"/>
    <cellStyle name="20% - Акцент3 6 4 2" xfId="10055" xr:uid="{00000000-0005-0000-0000-0000DA090000}"/>
    <cellStyle name="20% - Акцент3 6 4 2 2" xfId="12878" xr:uid="{00000000-0005-0000-0000-0000DB090000}"/>
    <cellStyle name="20% - Акцент3 6 4 2 3" xfId="14372" xr:uid="{00000000-0005-0000-0000-0000DC090000}"/>
    <cellStyle name="20% - Акцент3 6 4 3" xfId="12546" xr:uid="{00000000-0005-0000-0000-0000DD090000}"/>
    <cellStyle name="20% - Акцент3 6 4 4" xfId="14042" xr:uid="{00000000-0005-0000-0000-0000DE090000}"/>
    <cellStyle name="20% - Акцент3 6 5" xfId="9567" xr:uid="{00000000-0005-0000-0000-0000DF090000}"/>
    <cellStyle name="20% - Акцент3 6 5 2" xfId="12719" xr:uid="{00000000-0005-0000-0000-0000E0090000}"/>
    <cellStyle name="20% - Акцент3 6 5 3" xfId="14213" xr:uid="{00000000-0005-0000-0000-0000E1090000}"/>
    <cellStyle name="20% - Акцент3 6 6" xfId="7379" xr:uid="{00000000-0005-0000-0000-0000E2090000}"/>
    <cellStyle name="20% - Акцент3 6 7" xfId="12389" xr:uid="{00000000-0005-0000-0000-0000E3090000}"/>
    <cellStyle name="20% - Акцент3 6 8" xfId="13816" xr:uid="{00000000-0005-0000-0000-0000E4090000}"/>
    <cellStyle name="20% - Акцент3 6 9" xfId="15706" xr:uid="{00000000-0005-0000-0000-0000E5090000}"/>
    <cellStyle name="20% - Акцент3 7" xfId="7831" xr:uid="{00000000-0005-0000-0000-0000E6090000}"/>
    <cellStyle name="20% - Акцент3 8" xfId="7763" xr:uid="{00000000-0005-0000-0000-0000E7090000}"/>
    <cellStyle name="20% - Акцент3 9" xfId="9698" xr:uid="{00000000-0005-0000-0000-0000E8090000}"/>
    <cellStyle name="20% - Акцент4 10" xfId="9697" xr:uid="{00000000-0005-0000-0000-0000E9090000}"/>
    <cellStyle name="20% - Акцент4 11" xfId="7832" xr:uid="{00000000-0005-0000-0000-0000EA090000}"/>
    <cellStyle name="20% - Акцент4 12" xfId="9699" xr:uid="{00000000-0005-0000-0000-0000EB090000}"/>
    <cellStyle name="20% - Акцент4 13" xfId="9684" xr:uid="{00000000-0005-0000-0000-0000EC090000}"/>
    <cellStyle name="20% - Акцент4 2" xfId="155" xr:uid="{00000000-0005-0000-0000-0000ED090000}"/>
    <cellStyle name="20% - Акцент4 2 10" xfId="14546" xr:uid="{00000000-0005-0000-0000-0000EF090000}"/>
    <cellStyle name="20% - Акцент4 2 10 2" xfId="16044" xr:uid="{00000000-0005-0000-0000-0000F0090000}"/>
    <cellStyle name="20% - Акцент4 2 11" xfId="11157" xr:uid="{00000000-0005-0000-0000-0000F1090000}"/>
    <cellStyle name="20% - Акцент4 2 12" xfId="13438" xr:uid="{00000000-0005-0000-0000-0000F2090000}"/>
    <cellStyle name="20% - Акцент4 2 13" xfId="14913" xr:uid="{00000000-0005-0000-0000-0000F3090000}"/>
    <cellStyle name="20% - Акцент4 2 14" xfId="11955" xr:uid="{00000000-0005-0000-0000-0000F4090000}"/>
    <cellStyle name="20% - Акцент4 2 15" xfId="11378" xr:uid="{00000000-0005-0000-0000-0000F5090000}"/>
    <cellStyle name="20% - Акцент4 2 16" xfId="12140" xr:uid="{00000000-0005-0000-0000-0000F6090000}"/>
    <cellStyle name="20% - Акцент4 2 17" xfId="7833" xr:uid="{00000000-0005-0000-0000-0000F7090000}"/>
    <cellStyle name="20% - Акцент4 2 18" xfId="16156" xr:uid="{00000000-0005-0000-0000-0000F8090000}"/>
    <cellStyle name="20% - Акцент4 2 19" xfId="16119" xr:uid="{00000000-0005-0000-0000-0000F9090000}"/>
    <cellStyle name="20% - Акцент4 2 2" xfId="1257" xr:uid="{00000000-0005-0000-0000-0000FA090000}"/>
    <cellStyle name="20% - Акцент4 2 2 2" xfId="10461" xr:uid="{00000000-0005-0000-0000-0000FC090000}"/>
    <cellStyle name="20% - Акцент4 2 2 3" xfId="10530" xr:uid="{00000000-0005-0000-0000-0000FE090000}"/>
    <cellStyle name="20% - Акцент4 2 2 4" xfId="11101" xr:uid="{00000000-0005-0000-0000-0000000A0000}"/>
    <cellStyle name="20% - Акцент4 2 2 5" xfId="12324" xr:uid="{00000000-0005-0000-0000-0000020A0000}"/>
    <cellStyle name="20% - Акцент4 2 2 6" xfId="7834" xr:uid="{00000000-0005-0000-0000-0000040A0000}"/>
    <cellStyle name="20% - Акцент4 2 20" xfId="20106" xr:uid="{00000000-0005-0000-0000-0000050A0000}"/>
    <cellStyle name="20% - Акцент4 2 21" xfId="20173" xr:uid="{00000000-0005-0000-0000-0000060A0000}"/>
    <cellStyle name="20% - Акцент4 2 22" xfId="20181" xr:uid="{00000000-0005-0000-0000-0000070A0000}"/>
    <cellStyle name="20% - Акцент4 2 23" xfId="20093" xr:uid="{00000000-0005-0000-0000-0000080A0000}"/>
    <cellStyle name="20% - Акцент4 2 3" xfId="6030" xr:uid="{00000000-0005-0000-0000-0000090A0000}"/>
    <cellStyle name="20% - Акцент4 2 3 2" xfId="10460" xr:uid="{00000000-0005-0000-0000-00000B0A0000}"/>
    <cellStyle name="20% - Акцент4 2 3 3" xfId="10529" xr:uid="{00000000-0005-0000-0000-00000D0A0000}"/>
    <cellStyle name="20% - Акцент4 2 3 4" xfId="11102" xr:uid="{00000000-0005-0000-0000-00000F0A0000}"/>
    <cellStyle name="20% - Акцент4 2 3 5" xfId="12092" xr:uid="{00000000-0005-0000-0000-0000110A0000}"/>
    <cellStyle name="20% - Акцент4 2 3 6" xfId="9941" xr:uid="{00000000-0005-0000-0000-0000130A0000}"/>
    <cellStyle name="20% - Акцент4 2 4" xfId="9671" xr:uid="{00000000-0005-0000-0000-0000140A0000}"/>
    <cellStyle name="20% - Акцент4 2 4 2" xfId="13155" xr:uid="{00000000-0005-0000-0000-0000160A0000}"/>
    <cellStyle name="20% - Акцент4 2 4 3" xfId="11750" xr:uid="{00000000-0005-0000-0000-0000170A0000}"/>
    <cellStyle name="20% - Акцент4 2 4 4" xfId="11412" xr:uid="{00000000-0005-0000-0000-0000180A0000}"/>
    <cellStyle name="20% - Акцент4 2 4 5" xfId="14670" xr:uid="{00000000-0005-0000-0000-0000190A0000}"/>
    <cellStyle name="20% - Акцент4 2 4 6" xfId="12249" xr:uid="{00000000-0005-0000-0000-00001A0A0000}"/>
    <cellStyle name="20% - Акцент4 2 4 7" xfId="12077" xr:uid="{00000000-0005-0000-0000-00001B0A0000}"/>
    <cellStyle name="20% - Акцент4 2 4 8" xfId="10459" xr:uid="{00000000-0005-0000-0000-00001C0A0000}"/>
    <cellStyle name="20% - Акцент4 2 5" xfId="12354" xr:uid="{00000000-0005-0000-0000-00001D0A0000}"/>
    <cellStyle name="20% - Акцент4 2 5 2" xfId="15966" xr:uid="{00000000-0005-0000-0000-00001F0A0000}"/>
    <cellStyle name="20% - Акцент4 2 6" xfId="12657" xr:uid="{00000000-0005-0000-0000-0000200A0000}"/>
    <cellStyle name="20% - Акцент4 2 6 2" xfId="15973" xr:uid="{00000000-0005-0000-0000-0000220A0000}"/>
    <cellStyle name="20% - Акцент4 2 7" xfId="13048" xr:uid="{00000000-0005-0000-0000-0000230A0000}"/>
    <cellStyle name="20% - Акцент4 2 7 2" xfId="15949" xr:uid="{00000000-0005-0000-0000-0000250A0000}"/>
    <cellStyle name="20% - Акцент4 2 8" xfId="13675" xr:uid="{00000000-0005-0000-0000-0000260A0000}"/>
    <cellStyle name="20% - Акцент4 2 8 2" xfId="16008" xr:uid="{00000000-0005-0000-0000-0000280A0000}"/>
    <cellStyle name="20% - Акцент4 2 9" xfId="13980" xr:uid="{00000000-0005-0000-0000-0000290A0000}"/>
    <cellStyle name="20% - Акцент4 2 9 2" xfId="16028" xr:uid="{00000000-0005-0000-0000-00002B0A0000}"/>
    <cellStyle name="20% - Акцент4 2_Borg_01_11_2012" xfId="9953" xr:uid="{00000000-0005-0000-0000-00002C0A0000}"/>
    <cellStyle name="20% - Акцент4 3" xfId="200" xr:uid="{00000000-0005-0000-0000-00002D0A0000}"/>
    <cellStyle name="20% - Акцент4 3 10" xfId="20135" xr:uid="{00000000-0005-0000-0000-00002F0A0000}"/>
    <cellStyle name="20% - Акцент4 3 11" xfId="20206" xr:uid="{00000000-0005-0000-0000-0000300A0000}"/>
    <cellStyle name="20% - Акцент4 3 2" xfId="1258" xr:uid="{00000000-0005-0000-0000-0000310A0000}"/>
    <cellStyle name="20% - Акцент4 3 2 2" xfId="15716" xr:uid="{00000000-0005-0000-0000-0000320A0000}"/>
    <cellStyle name="20% - Акцент4 3 2 3" xfId="8446" xr:uid="{00000000-0005-0000-0000-0000330A0000}"/>
    <cellStyle name="20% - Акцент4 3 3" xfId="6031" xr:uid="{00000000-0005-0000-0000-0000340A0000}"/>
    <cellStyle name="20% - Акцент4 3 4" xfId="9677" xr:uid="{00000000-0005-0000-0000-0000350A0000}"/>
    <cellStyle name="20% - Акцент4 3 5" xfId="7835" xr:uid="{00000000-0005-0000-0000-0000360A0000}"/>
    <cellStyle name="20% - Акцент4 3 6" xfId="16157" xr:uid="{00000000-0005-0000-0000-0000370A0000}"/>
    <cellStyle name="20% - Акцент4 3 7" xfId="16118" xr:uid="{00000000-0005-0000-0000-0000380A0000}"/>
    <cellStyle name="20% - Акцент4 3 8" xfId="20107" xr:uid="{00000000-0005-0000-0000-0000390A0000}"/>
    <cellStyle name="20% - Акцент4 3 9" xfId="20221" xr:uid="{00000000-0005-0000-0000-00003A0A0000}"/>
    <cellStyle name="20% - Акцент4 4" xfId="252" xr:uid="{00000000-0005-0000-0000-00003B0A0000}"/>
    <cellStyle name="20% - Акцент4 4 2" xfId="7278" xr:uid="{00000000-0005-0000-0000-00003D0A0000}"/>
    <cellStyle name="20% - Акцент4 4 2 2" xfId="13322" xr:uid="{00000000-0005-0000-0000-00003E0A0000}"/>
    <cellStyle name="20% - Акцент4 4 3" xfId="8649" xr:uid="{00000000-0005-0000-0000-00003F0A0000}"/>
    <cellStyle name="20% - Акцент4 4 4" xfId="10458" xr:uid="{00000000-0005-0000-0000-0000400A0000}"/>
    <cellStyle name="20% - Акцент4 4 5" xfId="7836" xr:uid="{00000000-0005-0000-0000-0000410A0000}"/>
    <cellStyle name="20% - Акцент4 5" xfId="307" xr:uid="{00000000-0005-0000-0000-0000420A0000}"/>
    <cellStyle name="20% - Акцент4 5 10" xfId="13817" xr:uid="{00000000-0005-0000-0000-0000430A0000}"/>
    <cellStyle name="20% - Акцент4 5 11" xfId="9703" xr:uid="{00000000-0005-0000-0000-0000440A0000}"/>
    <cellStyle name="20% - Акцент4 5 2" xfId="6639" xr:uid="{00000000-0005-0000-0000-0000450A0000}"/>
    <cellStyle name="20% - Акцент4 5 2 2" xfId="6832" xr:uid="{00000000-0005-0000-0000-0000460A0000}"/>
    <cellStyle name="20% - Акцент4 5 2 2 2" xfId="5502" xr:uid="{00000000-0005-0000-0000-0000470A0000}"/>
    <cellStyle name="20% - Акцент4 5 2 2 2 2" xfId="10299" xr:uid="{00000000-0005-0000-0000-0000480A0000}"/>
    <cellStyle name="20% - Акцент4 5 2 2 2 2 2" xfId="12995" xr:uid="{00000000-0005-0000-0000-0000490A0000}"/>
    <cellStyle name="20% - Акцент4 5 2 2 2 2 3" xfId="14498" xr:uid="{00000000-0005-0000-0000-00004A0A0000}"/>
    <cellStyle name="20% - Акцент4 5 2 2 2 3" xfId="12668" xr:uid="{00000000-0005-0000-0000-00004B0A0000}"/>
    <cellStyle name="20% - Акцент4 5 2 2 2 4" xfId="14162" xr:uid="{00000000-0005-0000-0000-00004C0A0000}"/>
    <cellStyle name="20% - Акцент4 5 2 2 3" xfId="6131" xr:uid="{00000000-0005-0000-0000-00004D0A0000}"/>
    <cellStyle name="20% - Акцент4 5 2 2 3 2" xfId="12828" xr:uid="{00000000-0005-0000-0000-00004E0A0000}"/>
    <cellStyle name="20% - Акцент4 5 2 2 3 3" xfId="14321" xr:uid="{00000000-0005-0000-0000-00004F0A0000}"/>
    <cellStyle name="20% - Акцент4 5 2 2 4" xfId="12497" xr:uid="{00000000-0005-0000-0000-0000500A0000}"/>
    <cellStyle name="20% - Акцент4 5 2 2 5" xfId="13991" xr:uid="{00000000-0005-0000-0000-0000510A0000}"/>
    <cellStyle name="20% - Акцент4 5 2 3" xfId="6803" xr:uid="{00000000-0005-0000-0000-0000520A0000}"/>
    <cellStyle name="20% - Акцент4 5 2 3 2" xfId="5983" xr:uid="{00000000-0005-0000-0000-0000530A0000}"/>
    <cellStyle name="20% - Акцент4 5 2 3 2 2" xfId="10205" xr:uid="{00000000-0005-0000-0000-0000540A0000}"/>
    <cellStyle name="20% - Акцент4 5 2 3 2 2 2" xfId="12962" xr:uid="{00000000-0005-0000-0000-0000550A0000}"/>
    <cellStyle name="20% - Акцент4 5 2 3 2 2 3" xfId="14461" xr:uid="{00000000-0005-0000-0000-0000560A0000}"/>
    <cellStyle name="20% - Акцент4 5 2 3 2 3" xfId="12634" xr:uid="{00000000-0005-0000-0000-0000570A0000}"/>
    <cellStyle name="20% - Акцент4 5 2 3 2 4" xfId="14128" xr:uid="{00000000-0005-0000-0000-0000580A0000}"/>
    <cellStyle name="20% - Акцент4 5 2 3 3" xfId="7733" xr:uid="{00000000-0005-0000-0000-0000590A0000}"/>
    <cellStyle name="20% - Акцент4 5 2 3 3 2" xfId="12794" xr:uid="{00000000-0005-0000-0000-00005A0A0000}"/>
    <cellStyle name="20% - Акцент4 5 2 3 3 3" xfId="14287" xr:uid="{00000000-0005-0000-0000-00005B0A0000}"/>
    <cellStyle name="20% - Акцент4 5 2 3 4" xfId="12464" xr:uid="{00000000-0005-0000-0000-00005C0A0000}"/>
    <cellStyle name="20% - Акцент4 5 2 3 5" xfId="13950" xr:uid="{00000000-0005-0000-0000-00005D0A0000}"/>
    <cellStyle name="20% - Акцент4 5 2 4" xfId="9482" xr:uid="{00000000-0005-0000-0000-00005E0A0000}"/>
    <cellStyle name="20% - Акцент4 5 2 4 2" xfId="10057" xr:uid="{00000000-0005-0000-0000-00005F0A0000}"/>
    <cellStyle name="20% - Акцент4 5 2 4 2 2" xfId="12880" xr:uid="{00000000-0005-0000-0000-0000600A0000}"/>
    <cellStyle name="20% - Акцент4 5 2 4 2 3" xfId="14374" xr:uid="{00000000-0005-0000-0000-0000610A0000}"/>
    <cellStyle name="20% - Акцент4 5 2 4 3" xfId="12548" xr:uid="{00000000-0005-0000-0000-0000620A0000}"/>
    <cellStyle name="20% - Акцент4 5 2 4 4" xfId="14044" xr:uid="{00000000-0005-0000-0000-0000630A0000}"/>
    <cellStyle name="20% - Акцент4 5 2 5" xfId="5543" xr:uid="{00000000-0005-0000-0000-0000640A0000}"/>
    <cellStyle name="20% - Акцент4 5 2 5 2" xfId="12721" xr:uid="{00000000-0005-0000-0000-0000650A0000}"/>
    <cellStyle name="20% - Акцент4 5 2 5 3" xfId="14215" xr:uid="{00000000-0005-0000-0000-0000660A0000}"/>
    <cellStyle name="20% - Акцент4 5 2 6" xfId="12391" xr:uid="{00000000-0005-0000-0000-0000670A0000}"/>
    <cellStyle name="20% - Акцент4 5 2 7" xfId="13086" xr:uid="{00000000-0005-0000-0000-0000680A0000}"/>
    <cellStyle name="20% - Акцент4 5 2 8" xfId="13818" xr:uid="{00000000-0005-0000-0000-0000690A0000}"/>
    <cellStyle name="20% - Акцент4 5 3" xfId="7586" xr:uid="{00000000-0005-0000-0000-00006A0A0000}"/>
    <cellStyle name="20% - Акцент4 5 3 2" xfId="9543" xr:uid="{00000000-0005-0000-0000-00006B0A0000}"/>
    <cellStyle name="20% - Акцент4 5 3 2 2" xfId="10298" xr:uid="{00000000-0005-0000-0000-00006C0A0000}"/>
    <cellStyle name="20% - Акцент4 5 3 2 2 2" xfId="12994" xr:uid="{00000000-0005-0000-0000-00006D0A0000}"/>
    <cellStyle name="20% - Акцент4 5 3 2 2 3" xfId="14497" xr:uid="{00000000-0005-0000-0000-00006E0A0000}"/>
    <cellStyle name="20% - Акцент4 5 3 2 3" xfId="12667" xr:uid="{00000000-0005-0000-0000-00006F0A0000}"/>
    <cellStyle name="20% - Акцент4 5 3 2 4" xfId="14161" xr:uid="{00000000-0005-0000-0000-0000700A0000}"/>
    <cellStyle name="20% - Акцент4 5 3 3" xfId="6015" xr:uid="{00000000-0005-0000-0000-0000710A0000}"/>
    <cellStyle name="20% - Акцент4 5 3 3 2" xfId="12827" xr:uid="{00000000-0005-0000-0000-0000720A0000}"/>
    <cellStyle name="20% - Акцент4 5 3 3 3" xfId="14320" xr:uid="{00000000-0005-0000-0000-0000730A0000}"/>
    <cellStyle name="20% - Акцент4 5 3 4" xfId="12496" xr:uid="{00000000-0005-0000-0000-0000740A0000}"/>
    <cellStyle name="20% - Акцент4 5 3 5" xfId="13990" xr:uid="{00000000-0005-0000-0000-0000750A0000}"/>
    <cellStyle name="20% - Акцент4 5 4" xfId="9382" xr:uid="{00000000-0005-0000-0000-0000760A0000}"/>
    <cellStyle name="20% - Акцент4 5 4 2" xfId="8756" xr:uid="{00000000-0005-0000-0000-0000770A0000}"/>
    <cellStyle name="20% - Акцент4 5 4 2 2" xfId="10110" xr:uid="{00000000-0005-0000-0000-0000780A0000}"/>
    <cellStyle name="20% - Акцент4 5 4 2 2 2" xfId="12932" xr:uid="{00000000-0005-0000-0000-0000790A0000}"/>
    <cellStyle name="20% - Акцент4 5 4 2 2 3" xfId="14426" xr:uid="{00000000-0005-0000-0000-00007A0A0000}"/>
    <cellStyle name="20% - Акцент4 5 4 2 3" xfId="12601" xr:uid="{00000000-0005-0000-0000-00007B0A0000}"/>
    <cellStyle name="20% - Акцент4 5 4 2 4" xfId="14096" xr:uid="{00000000-0005-0000-0000-00007C0A0000}"/>
    <cellStyle name="20% - Акцент4 5 4 3" xfId="5562" xr:uid="{00000000-0005-0000-0000-00007D0A0000}"/>
    <cellStyle name="20% - Акцент4 5 4 3 2" xfId="12761" xr:uid="{00000000-0005-0000-0000-00007E0A0000}"/>
    <cellStyle name="20% - Акцент4 5 4 3 3" xfId="14255" xr:uid="{00000000-0005-0000-0000-00007F0A0000}"/>
    <cellStyle name="20% - Акцент4 5 4 4" xfId="12433" xr:uid="{00000000-0005-0000-0000-0000800A0000}"/>
    <cellStyle name="20% - Акцент4 5 4 5" xfId="13913" xr:uid="{00000000-0005-0000-0000-0000810A0000}"/>
    <cellStyle name="20% - Акцент4 5 5" xfId="9483" xr:uid="{00000000-0005-0000-0000-0000820A0000}"/>
    <cellStyle name="20% - Акцент4 5 5 2" xfId="10056" xr:uid="{00000000-0005-0000-0000-0000830A0000}"/>
    <cellStyle name="20% - Акцент4 5 5 2 2" xfId="12879" xr:uid="{00000000-0005-0000-0000-0000840A0000}"/>
    <cellStyle name="20% - Акцент4 5 5 2 3" xfId="14373" xr:uid="{00000000-0005-0000-0000-0000850A0000}"/>
    <cellStyle name="20% - Акцент4 5 5 3" xfId="12547" xr:uid="{00000000-0005-0000-0000-0000860A0000}"/>
    <cellStyle name="20% - Акцент4 5 5 4" xfId="14043" xr:uid="{00000000-0005-0000-0000-0000870A0000}"/>
    <cellStyle name="20% - Акцент4 5 6" xfId="5546" xr:uid="{00000000-0005-0000-0000-0000880A0000}"/>
    <cellStyle name="20% - Акцент4 5 6 2" xfId="12720" xr:uid="{00000000-0005-0000-0000-0000890A0000}"/>
    <cellStyle name="20% - Акцент4 5 6 3" xfId="14214" xr:uid="{00000000-0005-0000-0000-00008A0A0000}"/>
    <cellStyle name="20% - Акцент4 5 7" xfId="9248" xr:uid="{00000000-0005-0000-0000-00008B0A0000}"/>
    <cellStyle name="20% - Акцент4 5 8" xfId="10457" xr:uid="{00000000-0005-0000-0000-00008C0A0000}"/>
    <cellStyle name="20% - Акцент4 5 8 2" xfId="12390" xr:uid="{00000000-0005-0000-0000-00008D0A0000}"/>
    <cellStyle name="20% - Акцент4 5 9" xfId="13049" xr:uid="{00000000-0005-0000-0000-00008E0A0000}"/>
    <cellStyle name="20% - Акцент4 6" xfId="9702" xr:uid="{00000000-0005-0000-0000-00008F0A0000}"/>
    <cellStyle name="20% - Акцент4 6 2" xfId="8714" xr:uid="{00000000-0005-0000-0000-0000900A0000}"/>
    <cellStyle name="20% - Акцент4 6 2 2" xfId="5499" xr:uid="{00000000-0005-0000-0000-0000910A0000}"/>
    <cellStyle name="20% - Акцент4 6 2 2 2" xfId="10300" xr:uid="{00000000-0005-0000-0000-0000920A0000}"/>
    <cellStyle name="20% - Акцент4 6 2 2 2 2" xfId="12996" xr:uid="{00000000-0005-0000-0000-0000930A0000}"/>
    <cellStyle name="20% - Акцент4 6 2 2 2 3" xfId="14499" xr:uid="{00000000-0005-0000-0000-0000940A0000}"/>
    <cellStyle name="20% - Акцент4 6 2 2 3" xfId="12669" xr:uid="{00000000-0005-0000-0000-0000950A0000}"/>
    <cellStyle name="20% - Акцент4 6 2 2 4" xfId="14163" xr:uid="{00000000-0005-0000-0000-0000960A0000}"/>
    <cellStyle name="20% - Акцент4 6 2 3" xfId="6132" xr:uid="{00000000-0005-0000-0000-0000970A0000}"/>
    <cellStyle name="20% - Акцент4 6 2 3 2" xfId="12829" xr:uid="{00000000-0005-0000-0000-0000980A0000}"/>
    <cellStyle name="20% - Акцент4 6 2 3 3" xfId="14322" xr:uid="{00000000-0005-0000-0000-0000990A0000}"/>
    <cellStyle name="20% - Акцент4 6 2 4" xfId="12498" xr:uid="{00000000-0005-0000-0000-00009A0A0000}"/>
    <cellStyle name="20% - Акцент4 6 2 5" xfId="13992" xr:uid="{00000000-0005-0000-0000-00009B0A0000}"/>
    <cellStyle name="20% - Акцент4 6 3" xfId="9421" xr:uid="{00000000-0005-0000-0000-00009C0A0000}"/>
    <cellStyle name="20% - Акцент4 6 3 2" xfId="9518" xr:uid="{00000000-0005-0000-0000-00009D0A0000}"/>
    <cellStyle name="20% - Акцент4 6 3 2 2" xfId="10196" xr:uid="{00000000-0005-0000-0000-00009E0A0000}"/>
    <cellStyle name="20% - Акцент4 6 3 2 2 2" xfId="12953" xr:uid="{00000000-0005-0000-0000-00009F0A0000}"/>
    <cellStyle name="20% - Акцент4 6 3 2 2 3" xfId="14452" xr:uid="{00000000-0005-0000-0000-0000A00A0000}"/>
    <cellStyle name="20% - Акцент4 6 3 2 3" xfId="12625" xr:uid="{00000000-0005-0000-0000-0000A10A0000}"/>
    <cellStyle name="20% - Акцент4 6 3 2 4" xfId="14119" xr:uid="{00000000-0005-0000-0000-0000A20A0000}"/>
    <cellStyle name="20% - Акцент4 6 3 3" xfId="9594" xr:uid="{00000000-0005-0000-0000-0000A30A0000}"/>
    <cellStyle name="20% - Акцент4 6 3 3 2" xfId="12785" xr:uid="{00000000-0005-0000-0000-0000A40A0000}"/>
    <cellStyle name="20% - Акцент4 6 3 3 3" xfId="14278" xr:uid="{00000000-0005-0000-0000-0000A50A0000}"/>
    <cellStyle name="20% - Акцент4 6 3 4" xfId="12455" xr:uid="{00000000-0005-0000-0000-0000A60A0000}"/>
    <cellStyle name="20% - Акцент4 6 3 5" xfId="13941" xr:uid="{00000000-0005-0000-0000-0000A70A0000}"/>
    <cellStyle name="20% - Акцент4 6 4" xfId="8745" xr:uid="{00000000-0005-0000-0000-0000A80A0000}"/>
    <cellStyle name="20% - Акцент4 6 4 2" xfId="10058" xr:uid="{00000000-0005-0000-0000-0000A90A0000}"/>
    <cellStyle name="20% - Акцент4 6 4 2 2" xfId="12881" xr:uid="{00000000-0005-0000-0000-0000AA0A0000}"/>
    <cellStyle name="20% - Акцент4 6 4 2 3" xfId="14375" xr:uid="{00000000-0005-0000-0000-0000AB0A0000}"/>
    <cellStyle name="20% - Акцент4 6 4 3" xfId="12549" xr:uid="{00000000-0005-0000-0000-0000AC0A0000}"/>
    <cellStyle name="20% - Акцент4 6 4 4" xfId="14045" xr:uid="{00000000-0005-0000-0000-0000AD0A0000}"/>
    <cellStyle name="20% - Акцент4 6 5" xfId="9560" xr:uid="{00000000-0005-0000-0000-0000AE0A0000}"/>
    <cellStyle name="20% - Акцент4 6 5 2" xfId="12722" xr:uid="{00000000-0005-0000-0000-0000AF0A0000}"/>
    <cellStyle name="20% - Акцент4 6 5 3" xfId="14216" xr:uid="{00000000-0005-0000-0000-0000B00A0000}"/>
    <cellStyle name="20% - Акцент4 6 6" xfId="8523" xr:uid="{00000000-0005-0000-0000-0000B10A0000}"/>
    <cellStyle name="20% - Акцент4 6 7" xfId="12392" xr:uid="{00000000-0005-0000-0000-0000B20A0000}"/>
    <cellStyle name="20% - Акцент4 6 8" xfId="13819" xr:uid="{00000000-0005-0000-0000-0000B30A0000}"/>
    <cellStyle name="20% - Акцент4 6 9" xfId="15624" xr:uid="{00000000-0005-0000-0000-0000B40A0000}"/>
    <cellStyle name="20% - Акцент4 7" xfId="7837" xr:uid="{00000000-0005-0000-0000-0000B50A0000}"/>
    <cellStyle name="20% - Акцент4 8" xfId="9630" xr:uid="{00000000-0005-0000-0000-0000B60A0000}"/>
    <cellStyle name="20% - Акцент4 9" xfId="9704" xr:uid="{00000000-0005-0000-0000-0000B70A0000}"/>
    <cellStyle name="20% - Акцент5 10" xfId="9701" xr:uid="{00000000-0005-0000-0000-0000B80A0000}"/>
    <cellStyle name="20% - Акцент5 11" xfId="7838" xr:uid="{00000000-0005-0000-0000-0000B90A0000}"/>
    <cellStyle name="20% - Акцент5 12" xfId="7839" xr:uid="{00000000-0005-0000-0000-0000BA0A0000}"/>
    <cellStyle name="20% - Акцент5 2" xfId="156" xr:uid="{00000000-0005-0000-0000-0000BB0A0000}"/>
    <cellStyle name="20% - Акцент5 2 2" xfId="9705" xr:uid="{00000000-0005-0000-0000-0000BD0A0000}"/>
    <cellStyle name="20% - Акцент5 2 3" xfId="7840" xr:uid="{00000000-0005-0000-0000-0000C10A0000}"/>
    <cellStyle name="20% - Акцент5 2_Borg_01_11_2012" xfId="9706" xr:uid="{00000000-0005-0000-0000-0000C80A0000}"/>
    <cellStyle name="20% - Акцент5 3" xfId="201" xr:uid="{00000000-0005-0000-0000-0000C90A0000}"/>
    <cellStyle name="20% - Акцент5 3 2" xfId="9142" xr:uid="{00000000-0005-0000-0000-0000CB0A0000}"/>
    <cellStyle name="20% - Акцент5 3 2 2" xfId="10456" xr:uid="{00000000-0005-0000-0000-0000CC0A0000}"/>
    <cellStyle name="20% - Акцент5 3 3" xfId="9700" xr:uid="{00000000-0005-0000-0000-0000CD0A0000}"/>
    <cellStyle name="20% - Акцент5 4" xfId="253" xr:uid="{00000000-0005-0000-0000-0000CE0A0000}"/>
    <cellStyle name="20% - Акцент5 4 2" xfId="6555" xr:uid="{00000000-0005-0000-0000-0000D00A0000}"/>
    <cellStyle name="20% - Акцент5 4 3" xfId="6762" xr:uid="{00000000-0005-0000-0000-0000D10A0000}"/>
    <cellStyle name="20% - Акцент5 4 4" xfId="7841" xr:uid="{00000000-0005-0000-0000-0000D20A0000}"/>
    <cellStyle name="20% - Акцент5 5" xfId="308" xr:uid="{00000000-0005-0000-0000-0000D30A0000}"/>
    <cellStyle name="20% - Акцент5 5 10" xfId="7842" xr:uid="{00000000-0005-0000-0000-0000D40A0000}"/>
    <cellStyle name="20% - Акцент5 5 2" xfId="7587" xr:uid="{00000000-0005-0000-0000-0000D50A0000}"/>
    <cellStyle name="20% - Акцент5 5 2 2" xfId="9528" xr:uid="{00000000-0005-0000-0000-0000D60A0000}"/>
    <cellStyle name="20% - Акцент5 5 2 2 2" xfId="10301" xr:uid="{00000000-0005-0000-0000-0000D70A0000}"/>
    <cellStyle name="20% - Акцент5 5 2 2 2 2" xfId="12997" xr:uid="{00000000-0005-0000-0000-0000D80A0000}"/>
    <cellStyle name="20% - Акцент5 5 2 2 2 3" xfId="14500" xr:uid="{00000000-0005-0000-0000-0000D90A0000}"/>
    <cellStyle name="20% - Акцент5 5 2 2 3" xfId="12670" xr:uid="{00000000-0005-0000-0000-0000DA0A0000}"/>
    <cellStyle name="20% - Акцент5 5 2 2 4" xfId="14164" xr:uid="{00000000-0005-0000-0000-0000DB0A0000}"/>
    <cellStyle name="20% - Акцент5 5 2 3" xfId="6016" xr:uid="{00000000-0005-0000-0000-0000DC0A0000}"/>
    <cellStyle name="20% - Акцент5 5 2 3 2" xfId="12830" xr:uid="{00000000-0005-0000-0000-0000DD0A0000}"/>
    <cellStyle name="20% - Акцент5 5 2 3 3" xfId="14323" xr:uid="{00000000-0005-0000-0000-0000DE0A0000}"/>
    <cellStyle name="20% - Акцент5 5 2 4" xfId="12499" xr:uid="{00000000-0005-0000-0000-0000DF0A0000}"/>
    <cellStyle name="20% - Акцент5 5 2 5" xfId="13993" xr:uid="{00000000-0005-0000-0000-0000E00A0000}"/>
    <cellStyle name="20% - Акцент5 5 3" xfId="8691" xr:uid="{00000000-0005-0000-0000-0000E10A0000}"/>
    <cellStyle name="20% - Акцент5 5 3 2" xfId="5455" xr:uid="{00000000-0005-0000-0000-0000E20A0000}"/>
    <cellStyle name="20% - Акцент5 5 3 2 2" xfId="10198" xr:uid="{00000000-0005-0000-0000-0000E30A0000}"/>
    <cellStyle name="20% - Акцент5 5 3 2 2 2" xfId="12955" xr:uid="{00000000-0005-0000-0000-0000E40A0000}"/>
    <cellStyle name="20% - Акцент5 5 3 2 2 3" xfId="14454" xr:uid="{00000000-0005-0000-0000-0000E50A0000}"/>
    <cellStyle name="20% - Акцент5 5 3 2 3" xfId="12627" xr:uid="{00000000-0005-0000-0000-0000E60A0000}"/>
    <cellStyle name="20% - Акцент5 5 3 2 4" xfId="14121" xr:uid="{00000000-0005-0000-0000-0000E70A0000}"/>
    <cellStyle name="20% - Акцент5 5 3 3" xfId="7732" xr:uid="{00000000-0005-0000-0000-0000E80A0000}"/>
    <cellStyle name="20% - Акцент5 5 3 3 2" xfId="12787" xr:uid="{00000000-0005-0000-0000-0000E90A0000}"/>
    <cellStyle name="20% - Акцент5 5 3 3 3" xfId="14280" xr:uid="{00000000-0005-0000-0000-0000EA0A0000}"/>
    <cellStyle name="20% - Акцент5 5 3 4" xfId="12457" xr:uid="{00000000-0005-0000-0000-0000EB0A0000}"/>
    <cellStyle name="20% - Акцент5 5 3 5" xfId="13943" xr:uid="{00000000-0005-0000-0000-0000EC0A0000}"/>
    <cellStyle name="20% - Акцент5 5 4" xfId="6857" xr:uid="{00000000-0005-0000-0000-0000ED0A0000}"/>
    <cellStyle name="20% - Акцент5 5 4 2" xfId="10059" xr:uid="{00000000-0005-0000-0000-0000EE0A0000}"/>
    <cellStyle name="20% - Акцент5 5 4 2 2" xfId="12882" xr:uid="{00000000-0005-0000-0000-0000EF0A0000}"/>
    <cellStyle name="20% - Акцент5 5 4 2 3" xfId="14376" xr:uid="{00000000-0005-0000-0000-0000F00A0000}"/>
    <cellStyle name="20% - Акцент5 5 4 3" xfId="12550" xr:uid="{00000000-0005-0000-0000-0000F10A0000}"/>
    <cellStyle name="20% - Акцент5 5 4 4" xfId="14046" xr:uid="{00000000-0005-0000-0000-0000F20A0000}"/>
    <cellStyle name="20% - Акцент5 5 5" xfId="5545" xr:uid="{00000000-0005-0000-0000-0000F30A0000}"/>
    <cellStyle name="20% - Акцент5 5 5 2" xfId="12723" xr:uid="{00000000-0005-0000-0000-0000F40A0000}"/>
    <cellStyle name="20% - Акцент5 5 5 3" xfId="14217" xr:uid="{00000000-0005-0000-0000-0000F50A0000}"/>
    <cellStyle name="20% - Акцент5 5 6" xfId="9245" xr:uid="{00000000-0005-0000-0000-0000F60A0000}"/>
    <cellStyle name="20% - Акцент5 5 7" xfId="12393" xr:uid="{00000000-0005-0000-0000-0000F70A0000}"/>
    <cellStyle name="20% - Акцент5 5 8" xfId="13820" xr:uid="{00000000-0005-0000-0000-0000F80A0000}"/>
    <cellStyle name="20% - Акцент5 5 9" xfId="11992" xr:uid="{00000000-0005-0000-0000-0000F90A0000}"/>
    <cellStyle name="20% - Акцент5 6" xfId="7843" xr:uid="{00000000-0005-0000-0000-0000FA0A0000}"/>
    <cellStyle name="20% - Акцент5 6 2" xfId="15094" xr:uid="{00000000-0005-0000-0000-0000FB0A0000}"/>
    <cellStyle name="20% - Акцент5 7" xfId="9709" xr:uid="{00000000-0005-0000-0000-0000FC0A0000}"/>
    <cellStyle name="20% - Акцент5 8" xfId="9944" xr:uid="{00000000-0005-0000-0000-0000FD0A0000}"/>
    <cellStyle name="20% - Акцент5 9" xfId="9945" xr:uid="{00000000-0005-0000-0000-0000FE0A0000}"/>
    <cellStyle name="20% - Акцент6 10" xfId="9943" xr:uid="{00000000-0005-0000-0000-0000FF0A0000}"/>
    <cellStyle name="20% - Акцент6 11" xfId="9946" xr:uid="{00000000-0005-0000-0000-0000000B0000}"/>
    <cellStyle name="20% - Акцент6 12" xfId="9942" xr:uid="{00000000-0005-0000-0000-0000010B0000}"/>
    <cellStyle name="20% - Акцент6 2" xfId="157" xr:uid="{00000000-0005-0000-0000-0000020B0000}"/>
    <cellStyle name="20% - Акцент6 2 10" xfId="14548" xr:uid="{00000000-0005-0000-0000-0000040B0000}"/>
    <cellStyle name="20% - Акцент6 2 10 2" xfId="16023" xr:uid="{00000000-0005-0000-0000-0000050B0000}"/>
    <cellStyle name="20% - Акцент6 2 11" xfId="11158" xr:uid="{00000000-0005-0000-0000-0000060B0000}"/>
    <cellStyle name="20% - Акцент6 2 12" xfId="13315" xr:uid="{00000000-0005-0000-0000-0000070B0000}"/>
    <cellStyle name="20% - Акцент6 2 13" xfId="14912" xr:uid="{00000000-0005-0000-0000-0000080B0000}"/>
    <cellStyle name="20% - Акцент6 2 14" xfId="11464" xr:uid="{00000000-0005-0000-0000-0000090B0000}"/>
    <cellStyle name="20% - Акцент6 2 15" xfId="12349" xr:uid="{00000000-0005-0000-0000-00000A0B0000}"/>
    <cellStyle name="20% - Акцент6 2 16" xfId="15048" xr:uid="{00000000-0005-0000-0000-00000B0B0000}"/>
    <cellStyle name="20% - Акцент6 2 17" xfId="9629" xr:uid="{00000000-0005-0000-0000-00000C0B0000}"/>
    <cellStyle name="20% - Акцент6 2 18" xfId="16158" xr:uid="{00000000-0005-0000-0000-00000D0B0000}"/>
    <cellStyle name="20% - Акцент6 2 19" xfId="16117" xr:uid="{00000000-0005-0000-0000-00000E0B0000}"/>
    <cellStyle name="20% - Акцент6 2 2" xfId="1261" xr:uid="{00000000-0005-0000-0000-00000F0B0000}"/>
    <cellStyle name="20% - Акцент6 2 2 2" xfId="11471" xr:uid="{00000000-0005-0000-0000-0000110B0000}"/>
    <cellStyle name="20% - Акцент6 2 2 3" xfId="12186" xr:uid="{00000000-0005-0000-0000-0000130B0000}"/>
    <cellStyle name="20% - Акцент6 2 2 4" xfId="9708" xr:uid="{00000000-0005-0000-0000-0000150B0000}"/>
    <cellStyle name="20% - Акцент6 2 20" xfId="20108" xr:uid="{00000000-0005-0000-0000-0000160B0000}"/>
    <cellStyle name="20% - Акцент6 2 21" xfId="20222" xr:uid="{00000000-0005-0000-0000-0000170B0000}"/>
    <cellStyle name="20% - Акцент6 2 22" xfId="20196" xr:uid="{00000000-0005-0000-0000-0000180B0000}"/>
    <cellStyle name="20% - Акцент6 2 23" xfId="20207" xr:uid="{00000000-0005-0000-0000-0000190B0000}"/>
    <cellStyle name="20% - Акцент6 2 3" xfId="6034" xr:uid="{00000000-0005-0000-0000-00001A0B0000}"/>
    <cellStyle name="20% - Акцент6 2 3 2" xfId="7844" xr:uid="{00000000-0005-0000-0000-00001C0B0000}"/>
    <cellStyle name="20% - Акцент6 2 4" xfId="9676" xr:uid="{00000000-0005-0000-0000-00001F0B0000}"/>
    <cellStyle name="20% - Акцент6 2 4 2" xfId="15956" xr:uid="{00000000-0005-0000-0000-0000210B0000}"/>
    <cellStyle name="20% - Акцент6 2 5" xfId="12355" xr:uid="{00000000-0005-0000-0000-0000220B0000}"/>
    <cellStyle name="20% - Акцент6 2 5 2" xfId="15987" xr:uid="{00000000-0005-0000-0000-0000240B0000}"/>
    <cellStyle name="20% - Акцент6 2 6" xfId="12710" xr:uid="{00000000-0005-0000-0000-0000250B0000}"/>
    <cellStyle name="20% - Акцент6 2 6 2" xfId="15969" xr:uid="{00000000-0005-0000-0000-0000270B0000}"/>
    <cellStyle name="20% - Акцент6 2 7" xfId="13050" xr:uid="{00000000-0005-0000-0000-0000280B0000}"/>
    <cellStyle name="20% - Акцент6 2 7 2" xfId="15954" xr:uid="{00000000-0005-0000-0000-00002A0B0000}"/>
    <cellStyle name="20% - Акцент6 2 8" xfId="13676" xr:uid="{00000000-0005-0000-0000-00002B0B0000}"/>
    <cellStyle name="20% - Акцент6 2 8 2" xfId="16009" xr:uid="{00000000-0005-0000-0000-00002D0B0000}"/>
    <cellStyle name="20% - Акцент6 2 9" xfId="14363" xr:uid="{00000000-0005-0000-0000-00002E0B0000}"/>
    <cellStyle name="20% - Акцент6 2 9 2" xfId="16029" xr:uid="{00000000-0005-0000-0000-0000300B0000}"/>
    <cellStyle name="20% - Акцент6 2_Borg_01_11_2012" xfId="9710" xr:uid="{00000000-0005-0000-0000-0000310B0000}"/>
    <cellStyle name="20% - Акцент6 3" xfId="202" xr:uid="{00000000-0005-0000-0000-0000320B0000}"/>
    <cellStyle name="20% - Акцент6 3 10" xfId="20184" xr:uid="{00000000-0005-0000-0000-0000340B0000}"/>
    <cellStyle name="20% - Акцент6 3 11" xfId="20144" xr:uid="{00000000-0005-0000-0000-0000350B0000}"/>
    <cellStyle name="20% - Акцент6 3 2" xfId="1262" xr:uid="{00000000-0005-0000-0000-0000360B0000}"/>
    <cellStyle name="20% - Акцент6 3 2 2" xfId="10455" xr:uid="{00000000-0005-0000-0000-0000370B0000}"/>
    <cellStyle name="20% - Акцент6 3 2 3" xfId="15614" xr:uid="{00000000-0005-0000-0000-0000380B0000}"/>
    <cellStyle name="20% - Акцент6 3 2 4" xfId="8448" xr:uid="{00000000-0005-0000-0000-0000390B0000}"/>
    <cellStyle name="20% - Акцент6 3 3" xfId="6035" xr:uid="{00000000-0005-0000-0000-00003A0B0000}"/>
    <cellStyle name="20% - Акцент6 3 4" xfId="7809" xr:uid="{00000000-0005-0000-0000-00003B0B0000}"/>
    <cellStyle name="20% - Акцент6 3 5" xfId="9707" xr:uid="{00000000-0005-0000-0000-00003C0B0000}"/>
    <cellStyle name="20% - Акцент6 3 6" xfId="16159" xr:uid="{00000000-0005-0000-0000-00003D0B0000}"/>
    <cellStyle name="20% - Акцент6 3 7" xfId="16116" xr:uid="{00000000-0005-0000-0000-00003E0B0000}"/>
    <cellStyle name="20% - Акцент6 3 8" xfId="20109" xr:uid="{00000000-0005-0000-0000-00003F0B0000}"/>
    <cellStyle name="20% - Акцент6 3 9" xfId="20223" xr:uid="{00000000-0005-0000-0000-0000400B0000}"/>
    <cellStyle name="20% - Акцент6 4" xfId="254" xr:uid="{00000000-0005-0000-0000-0000410B0000}"/>
    <cellStyle name="20% - Акцент6 4 2" xfId="9135" xr:uid="{00000000-0005-0000-0000-0000430B0000}"/>
    <cellStyle name="20% - Акцент6 4 3" xfId="8646" xr:uid="{00000000-0005-0000-0000-0000440B0000}"/>
    <cellStyle name="20% - Акцент6 4 4" xfId="9947" xr:uid="{00000000-0005-0000-0000-0000450B0000}"/>
    <cellStyle name="20% - Акцент6 5" xfId="309" xr:uid="{00000000-0005-0000-0000-0000460B0000}"/>
    <cellStyle name="20% - Акцент6 5 10" xfId="7845" xr:uid="{00000000-0005-0000-0000-0000470B0000}"/>
    <cellStyle name="20% - Акцент6 5 2" xfId="8716" xr:uid="{00000000-0005-0000-0000-0000480B0000}"/>
    <cellStyle name="20% - Акцент6 5 2 2" xfId="5501" xr:uid="{00000000-0005-0000-0000-0000490B0000}"/>
    <cellStyle name="20% - Акцент6 5 2 2 2" xfId="10302" xr:uid="{00000000-0005-0000-0000-00004A0B0000}"/>
    <cellStyle name="20% - Акцент6 5 2 2 2 2" xfId="12998" xr:uid="{00000000-0005-0000-0000-00004B0B0000}"/>
    <cellStyle name="20% - Акцент6 5 2 2 2 3" xfId="14501" xr:uid="{00000000-0005-0000-0000-00004C0B0000}"/>
    <cellStyle name="20% - Акцент6 5 2 2 3" xfId="12671" xr:uid="{00000000-0005-0000-0000-00004D0B0000}"/>
    <cellStyle name="20% - Акцент6 5 2 2 4" xfId="14165" xr:uid="{00000000-0005-0000-0000-00004E0B0000}"/>
    <cellStyle name="20% - Акцент6 5 2 3" xfId="6017" xr:uid="{00000000-0005-0000-0000-00004F0B0000}"/>
    <cellStyle name="20% - Акцент6 5 2 3 2" xfId="12831" xr:uid="{00000000-0005-0000-0000-0000500B0000}"/>
    <cellStyle name="20% - Акцент6 5 2 3 3" xfId="14324" xr:uid="{00000000-0005-0000-0000-0000510B0000}"/>
    <cellStyle name="20% - Акцент6 5 2 4" xfId="12500" xr:uid="{00000000-0005-0000-0000-0000520B0000}"/>
    <cellStyle name="20% - Акцент6 5 2 5" xfId="13994" xr:uid="{00000000-0005-0000-0000-0000530B0000}"/>
    <cellStyle name="20% - Акцент6 5 3" xfId="7555" xr:uid="{00000000-0005-0000-0000-0000540B0000}"/>
    <cellStyle name="20% - Акцент6 5 3 2" xfId="7652" xr:uid="{00000000-0005-0000-0000-0000550B0000}"/>
    <cellStyle name="20% - Акцент6 5 3 2 2" xfId="10200" xr:uid="{00000000-0005-0000-0000-0000560B0000}"/>
    <cellStyle name="20% - Акцент6 5 3 2 2 2" xfId="12957" xr:uid="{00000000-0005-0000-0000-0000570B0000}"/>
    <cellStyle name="20% - Акцент6 5 3 2 2 3" xfId="14456" xr:uid="{00000000-0005-0000-0000-0000580B0000}"/>
    <cellStyle name="20% - Акцент6 5 3 2 3" xfId="12629" xr:uid="{00000000-0005-0000-0000-0000590B0000}"/>
    <cellStyle name="20% - Акцент6 5 3 2 4" xfId="14123" xr:uid="{00000000-0005-0000-0000-00005A0B0000}"/>
    <cellStyle name="20% - Акцент6 5 3 3" xfId="5599" xr:uid="{00000000-0005-0000-0000-00005B0B0000}"/>
    <cellStyle name="20% - Акцент6 5 3 3 2" xfId="12789" xr:uid="{00000000-0005-0000-0000-00005C0B0000}"/>
    <cellStyle name="20% - Акцент6 5 3 3 3" xfId="14282" xr:uid="{00000000-0005-0000-0000-00005D0B0000}"/>
    <cellStyle name="20% - Акцент6 5 3 4" xfId="12459" xr:uid="{00000000-0005-0000-0000-00005E0B0000}"/>
    <cellStyle name="20% - Акцент6 5 3 5" xfId="13945" xr:uid="{00000000-0005-0000-0000-00005F0B0000}"/>
    <cellStyle name="20% - Акцент6 5 4" xfId="7617" xr:uid="{00000000-0005-0000-0000-0000600B0000}"/>
    <cellStyle name="20% - Акцент6 5 4 2" xfId="10060" xr:uid="{00000000-0005-0000-0000-0000610B0000}"/>
    <cellStyle name="20% - Акцент6 5 4 2 2" xfId="12883" xr:uid="{00000000-0005-0000-0000-0000620B0000}"/>
    <cellStyle name="20% - Акцент6 5 4 2 3" xfId="14377" xr:uid="{00000000-0005-0000-0000-0000630B0000}"/>
    <cellStyle name="20% - Акцент6 5 4 3" xfId="12551" xr:uid="{00000000-0005-0000-0000-0000640B0000}"/>
    <cellStyle name="20% - Акцент6 5 4 4" xfId="14047" xr:uid="{00000000-0005-0000-0000-0000650B0000}"/>
    <cellStyle name="20% - Акцент6 5 5" xfId="5544" xr:uid="{00000000-0005-0000-0000-0000660B0000}"/>
    <cellStyle name="20% - Акцент6 5 5 2" xfId="12724" xr:uid="{00000000-0005-0000-0000-0000670B0000}"/>
    <cellStyle name="20% - Акцент6 5 5 3" xfId="14218" xr:uid="{00000000-0005-0000-0000-0000680B0000}"/>
    <cellStyle name="20% - Акцент6 5 6" xfId="6636" xr:uid="{00000000-0005-0000-0000-0000690B0000}"/>
    <cellStyle name="20% - Акцент6 5 7" xfId="12394" xr:uid="{00000000-0005-0000-0000-00006A0B0000}"/>
    <cellStyle name="20% - Акцент6 5 8" xfId="13821" xr:uid="{00000000-0005-0000-0000-00006B0B0000}"/>
    <cellStyle name="20% - Акцент6 5 9" xfId="14924" xr:uid="{00000000-0005-0000-0000-00006C0B0000}"/>
    <cellStyle name="20% - Акцент6 6" xfId="7846" xr:uid="{00000000-0005-0000-0000-00006D0B0000}"/>
    <cellStyle name="20% - Акцент6 6 2" xfId="11348" xr:uid="{00000000-0005-0000-0000-00006E0B0000}"/>
    <cellStyle name="20% - Акцент6 7" xfId="9712" xr:uid="{00000000-0005-0000-0000-00006F0B0000}"/>
    <cellStyle name="20% - Акцент6 8" xfId="9711" xr:uid="{00000000-0005-0000-0000-0000700B0000}"/>
    <cellStyle name="20% - Акцент6 9" xfId="7847" xr:uid="{00000000-0005-0000-0000-0000710B0000}"/>
    <cellStyle name="20% – Акцентування1 2" xfId="563" xr:uid="{00000000-0005-0000-0000-0000720B0000}"/>
    <cellStyle name="20% – Акцентування1 2 2" xfId="10454" xr:uid="{00000000-0005-0000-0000-0000730B0000}"/>
    <cellStyle name="20% – Акцентування1 2 3" xfId="15215" xr:uid="{00000000-0005-0000-0000-0000740B0000}"/>
    <cellStyle name="20% – Акцентування1 2 4" xfId="6235" xr:uid="{00000000-0005-0000-0000-0000750B0000}"/>
    <cellStyle name="20% – Акцентування1 3" xfId="9180" xr:uid="{00000000-0005-0000-0000-0000760B0000}"/>
    <cellStyle name="20% – Акцентування1 3 2" xfId="9284" xr:uid="{00000000-0005-0000-0000-0000770B0000}"/>
    <cellStyle name="20% – Акцентування1 3 3" xfId="15810" xr:uid="{00000000-0005-0000-0000-0000780B0000}"/>
    <cellStyle name="20% – Акцентування1 4" xfId="14788" xr:uid="{00000000-0005-0000-0000-0000790B0000}"/>
    <cellStyle name="20% – Акцентування1 5" xfId="6932" xr:uid="{00000000-0005-0000-0000-00007A0B0000}"/>
    <cellStyle name="20% – Акцентування2 2" xfId="564" xr:uid="{00000000-0005-0000-0000-00007B0B0000}"/>
    <cellStyle name="20% – Акцентування2 2 2" xfId="10453" xr:uid="{00000000-0005-0000-0000-00007C0B0000}"/>
    <cellStyle name="20% – Акцентування2 2 3" xfId="11733" xr:uid="{00000000-0005-0000-0000-00007D0B0000}"/>
    <cellStyle name="20% – Акцентування2 2 4" xfId="6933" xr:uid="{00000000-0005-0000-0000-00007E0B0000}"/>
    <cellStyle name="20% – Акцентування2 3" xfId="6589" xr:uid="{00000000-0005-0000-0000-00007F0B0000}"/>
    <cellStyle name="20% – Акцентування2 3 2" xfId="8562" xr:uid="{00000000-0005-0000-0000-0000800B0000}"/>
    <cellStyle name="20% – Акцентування2 3 3" xfId="15811" xr:uid="{00000000-0005-0000-0000-0000810B0000}"/>
    <cellStyle name="20% – Акцентування2 4" xfId="11176" xr:uid="{00000000-0005-0000-0000-0000820B0000}"/>
    <cellStyle name="20% – Акцентування2 5" xfId="6233" xr:uid="{00000000-0005-0000-0000-0000830B0000}"/>
    <cellStyle name="20% – Акцентування3 2" xfId="565" xr:uid="{00000000-0005-0000-0000-0000840B0000}"/>
    <cellStyle name="20% – Акцентування3 2 2" xfId="10452" xr:uid="{00000000-0005-0000-0000-0000850B0000}"/>
    <cellStyle name="20% – Акцентування3 2 3" xfId="12182" xr:uid="{00000000-0005-0000-0000-0000860B0000}"/>
    <cellStyle name="20% – Акцентування3 2 4" xfId="6234" xr:uid="{00000000-0005-0000-0000-0000870B0000}"/>
    <cellStyle name="20% – Акцентування3 3" xfId="8477" xr:uid="{00000000-0005-0000-0000-0000880B0000}"/>
    <cellStyle name="20% – Акцентування3 3 2" xfId="8557" xr:uid="{00000000-0005-0000-0000-0000890B0000}"/>
    <cellStyle name="20% – Акцентування3 3 3" xfId="15812" xr:uid="{00000000-0005-0000-0000-00008A0B0000}"/>
    <cellStyle name="20% – Акцентування3 4" xfId="15556" xr:uid="{00000000-0005-0000-0000-00008B0B0000}"/>
    <cellStyle name="20% – Акцентування3 5" xfId="8125" xr:uid="{00000000-0005-0000-0000-00008C0B0000}"/>
    <cellStyle name="20% – Акцентування4 2" xfId="566" xr:uid="{00000000-0005-0000-0000-00008D0B0000}"/>
    <cellStyle name="20% – Акцентування4 2 2" xfId="10451" xr:uid="{00000000-0005-0000-0000-00008E0B0000}"/>
    <cellStyle name="20% – Акцентування4 2 3" xfId="15072" xr:uid="{00000000-0005-0000-0000-00008F0B0000}"/>
    <cellStyle name="20% – Акцентування4 2 4" xfId="8789" xr:uid="{00000000-0005-0000-0000-0000900B0000}"/>
    <cellStyle name="20% – Акцентування4 3" xfId="9179" xr:uid="{00000000-0005-0000-0000-0000910B0000}"/>
    <cellStyle name="20% – Акцентування4 3 2" xfId="9283" xr:uid="{00000000-0005-0000-0000-0000920B0000}"/>
    <cellStyle name="20% – Акцентування4 3 3" xfId="15813" xr:uid="{00000000-0005-0000-0000-0000930B0000}"/>
    <cellStyle name="20% – Акцентування4 4" xfId="14798" xr:uid="{00000000-0005-0000-0000-0000940B0000}"/>
    <cellStyle name="20% – Акцентування4 5" xfId="6934" xr:uid="{00000000-0005-0000-0000-0000950B0000}"/>
    <cellStyle name="20% – Акцентування5 2" xfId="567" xr:uid="{00000000-0005-0000-0000-0000960B0000}"/>
    <cellStyle name="20% – Акцентування5 2 2" xfId="10450" xr:uid="{00000000-0005-0000-0000-0000970B0000}"/>
    <cellStyle name="20% – Акцентування5 2 3" xfId="15259" xr:uid="{00000000-0005-0000-0000-0000980B0000}"/>
    <cellStyle name="20% – Акцентування5 2 4" xfId="8124" xr:uid="{00000000-0005-0000-0000-0000990B0000}"/>
    <cellStyle name="20% – Акцентування5 3" xfId="7317" xr:uid="{00000000-0005-0000-0000-00009A0B0000}"/>
    <cellStyle name="20% – Акцентування5 3 2" xfId="6674" xr:uid="{00000000-0005-0000-0000-00009B0B0000}"/>
    <cellStyle name="20% – Акцентування5 3 3" xfId="15814" xr:uid="{00000000-0005-0000-0000-00009C0B0000}"/>
    <cellStyle name="20% – Акцентування5 4" xfId="8119" xr:uid="{00000000-0005-0000-0000-00009D0B0000}"/>
    <cellStyle name="20% – Акцентування6 2" xfId="568" xr:uid="{00000000-0005-0000-0000-00009E0B0000}"/>
    <cellStyle name="20% – Акцентування6 2 2" xfId="10449" xr:uid="{00000000-0005-0000-0000-00009F0B0000}"/>
    <cellStyle name="20% – Акцентування6 2 3" xfId="14617" xr:uid="{00000000-0005-0000-0000-0000A00B0000}"/>
    <cellStyle name="20% – Акцентування6 2 4" xfId="8126" xr:uid="{00000000-0005-0000-0000-0000A10B0000}"/>
    <cellStyle name="20% – Акцентування6 3" xfId="6591" xr:uid="{00000000-0005-0000-0000-0000A20B0000}"/>
    <cellStyle name="20% – Акцентування6 3 2" xfId="6673" xr:uid="{00000000-0005-0000-0000-0000A30B0000}"/>
    <cellStyle name="20% – Акцентування6 3 3" xfId="15815" xr:uid="{00000000-0005-0000-0000-0000A40B0000}"/>
    <cellStyle name="20% – Акцентування6 4" xfId="8788" xr:uid="{00000000-0005-0000-0000-0000A50B0000}"/>
    <cellStyle name="20% — акцент1 2" xfId="56" xr:uid="{00000000-0005-0000-0000-00007E070000}"/>
    <cellStyle name="20% — акцент1 2 2" xfId="10095" xr:uid="{00000000-0005-0000-0000-00008B070000}"/>
    <cellStyle name="20% — акцент1 2 2 2" xfId="12917" xr:uid="{00000000-0005-0000-0000-00008D070000}"/>
    <cellStyle name="20% — акцент1 2 2 3" xfId="14411" xr:uid="{00000000-0005-0000-0000-00008F070000}"/>
    <cellStyle name="20% — акцент1 2 2 4" xfId="14557" xr:uid="{00000000-0005-0000-0000-000091070000}"/>
    <cellStyle name="20% — акцент1 2 2 5" xfId="13738" xr:uid="{00000000-0005-0000-0000-000093070000}"/>
    <cellStyle name="20% — акцент1 2 3" xfId="10343" xr:uid="{00000000-0005-0000-0000-00009A070000}"/>
    <cellStyle name="20% — акцент1 2 3 2" xfId="13032" xr:uid="{00000000-0005-0000-0000-00009C070000}"/>
    <cellStyle name="20% — акцент1 2 3 3" xfId="14535" xr:uid="{00000000-0005-0000-0000-00009E070000}"/>
    <cellStyle name="20% — акцент1 2 3 4" xfId="14566" xr:uid="{00000000-0005-0000-0000-0000A0070000}"/>
    <cellStyle name="20% — акцент1 2 3 5" xfId="14571" xr:uid="{00000000-0005-0000-0000-0000A2070000}"/>
    <cellStyle name="20% — акцент1 2 4" xfId="12586" xr:uid="{00000000-0005-0000-0000-0000A5070000}"/>
    <cellStyle name="20% — акцент1 2 5" xfId="12422" xr:uid="{00000000-0005-0000-0000-0000AE070000}"/>
    <cellStyle name="20% — акцент1 2 6" xfId="14081" xr:uid="{00000000-0005-0000-0000-0000B1070000}"/>
    <cellStyle name="20% — акцент1 2 7" xfId="13703" xr:uid="{00000000-0005-0000-0000-0000B4070000}"/>
    <cellStyle name="20% — акцент1 2 8" xfId="14257" xr:uid="{00000000-0005-0000-0000-0000B7070000}"/>
    <cellStyle name="20% — акцент1 2 9" xfId="9488" xr:uid="{00000000-0005-0000-0000-0000BA070000}"/>
    <cellStyle name="20% — акцент1 3" xfId="373" xr:uid="{00000000-0005-0000-0000-0000BE070000}"/>
    <cellStyle name="20% — акцент1 4" xfId="395" xr:uid="{00000000-0005-0000-0000-0000CF070000}"/>
    <cellStyle name="20% — акцент2 2" xfId="57" xr:uid="{00000000-0005-0000-0000-000050080000}"/>
    <cellStyle name="20% — акцент2 2 2" xfId="10097" xr:uid="{00000000-0005-0000-0000-00005D080000}"/>
    <cellStyle name="20% — акцент2 2 2 2" xfId="12919" xr:uid="{00000000-0005-0000-0000-00005F080000}"/>
    <cellStyle name="20% — акцент2 2 2 3" xfId="14413" xr:uid="{00000000-0005-0000-0000-000061080000}"/>
    <cellStyle name="20% — акцент2 2 2 4" xfId="14559" xr:uid="{00000000-0005-0000-0000-000063080000}"/>
    <cellStyle name="20% — акцент2 2 2 5" xfId="13854" xr:uid="{00000000-0005-0000-0000-000065080000}"/>
    <cellStyle name="20% — акцент2 2 3" xfId="10345" xr:uid="{00000000-0005-0000-0000-00006C080000}"/>
    <cellStyle name="20% — акцент2 2 3 2" xfId="13034" xr:uid="{00000000-0005-0000-0000-00006E080000}"/>
    <cellStyle name="20% — акцент2 2 3 3" xfId="14537" xr:uid="{00000000-0005-0000-0000-000070080000}"/>
    <cellStyle name="20% — акцент2 2 3 4" xfId="14567" xr:uid="{00000000-0005-0000-0000-000072080000}"/>
    <cellStyle name="20% — акцент2 2 3 5" xfId="14572" xr:uid="{00000000-0005-0000-0000-000074080000}"/>
    <cellStyle name="20% — акцент2 2 4" xfId="12588" xr:uid="{00000000-0005-0000-0000-000077080000}"/>
    <cellStyle name="20% — акцент2 2 5" xfId="12376" xr:uid="{00000000-0005-0000-0000-000080080000}"/>
    <cellStyle name="20% — акцент2 2 6" xfId="14083" xr:uid="{00000000-0005-0000-0000-000083080000}"/>
    <cellStyle name="20% — акцент2 2 7" xfId="13669" xr:uid="{00000000-0005-0000-0000-000086080000}"/>
    <cellStyle name="20% — акцент2 2 8" xfId="13973" xr:uid="{00000000-0005-0000-0000-000089080000}"/>
    <cellStyle name="20% — акцент2 2 9" xfId="6867" xr:uid="{00000000-0005-0000-0000-00008C080000}"/>
    <cellStyle name="20% — акцент2 3" xfId="374" xr:uid="{00000000-0005-0000-0000-000090080000}"/>
    <cellStyle name="20% — акцент2 4" xfId="392" xr:uid="{00000000-0005-0000-0000-00009E080000}"/>
    <cellStyle name="20% — акцент3 2" xfId="58" xr:uid="{00000000-0005-0000-0000-00001F090000}"/>
    <cellStyle name="20% — акцент3 2 2" xfId="10099" xr:uid="{00000000-0005-0000-0000-00002C090000}"/>
    <cellStyle name="20% — акцент3 2 2 2" xfId="12921" xr:uid="{00000000-0005-0000-0000-00002E090000}"/>
    <cellStyle name="20% — акцент3 2 2 3" xfId="14415" xr:uid="{00000000-0005-0000-0000-000030090000}"/>
    <cellStyle name="20% — акцент3 2 2 4" xfId="14560" xr:uid="{00000000-0005-0000-0000-000032090000}"/>
    <cellStyle name="20% — акцент3 2 2 5" xfId="14200" xr:uid="{00000000-0005-0000-0000-000034090000}"/>
    <cellStyle name="20% — акцент3 2 3" xfId="10346" xr:uid="{00000000-0005-0000-0000-00003B090000}"/>
    <cellStyle name="20% — акцент3 2 3 2" xfId="13035" xr:uid="{00000000-0005-0000-0000-00003D090000}"/>
    <cellStyle name="20% — акцент3 2 3 3" xfId="14538" xr:uid="{00000000-0005-0000-0000-00003F090000}"/>
    <cellStyle name="20% — акцент3 2 3 4" xfId="14568" xr:uid="{00000000-0005-0000-0000-000041090000}"/>
    <cellStyle name="20% — акцент3 2 3 5" xfId="14573" xr:uid="{00000000-0005-0000-0000-000043090000}"/>
    <cellStyle name="20% — акцент3 2 4" xfId="12590" xr:uid="{00000000-0005-0000-0000-000046090000}"/>
    <cellStyle name="20% — акцент3 2 5" xfId="12358" xr:uid="{00000000-0005-0000-0000-00004F090000}"/>
    <cellStyle name="20% — акцент3 2 6" xfId="14085" xr:uid="{00000000-0005-0000-0000-000052090000}"/>
    <cellStyle name="20% — акцент3 2 7" xfId="13852" xr:uid="{00000000-0005-0000-0000-000055090000}"/>
    <cellStyle name="20% — акцент3 2 8" xfId="14441" xr:uid="{00000000-0005-0000-0000-000058090000}"/>
    <cellStyle name="20% — акцент3 2 9" xfId="9492" xr:uid="{00000000-0005-0000-0000-00005B090000}"/>
    <cellStyle name="20% — акцент3 3" xfId="375" xr:uid="{00000000-0005-0000-0000-00005F090000}"/>
    <cellStyle name="20% — акцент3 4" xfId="405" xr:uid="{00000000-0005-0000-0000-00006D090000}"/>
    <cellStyle name="20% — акцент4 2" xfId="59" xr:uid="{00000000-0005-0000-0000-0000EE090000}"/>
    <cellStyle name="20% — акцент4 2 2" xfId="10101" xr:uid="{00000000-0005-0000-0000-0000FB090000}"/>
    <cellStyle name="20% — акцент4 2 2 2" xfId="12923" xr:uid="{00000000-0005-0000-0000-0000FD090000}"/>
    <cellStyle name="20% — акцент4 2 2 3" xfId="14417" xr:uid="{00000000-0005-0000-0000-0000FF090000}"/>
    <cellStyle name="20% — акцент4 2 2 4" xfId="14562" xr:uid="{00000000-0005-0000-0000-0000010A0000}"/>
    <cellStyle name="20% — акцент4 2 2 5" xfId="14111" xr:uid="{00000000-0005-0000-0000-0000030A0000}"/>
    <cellStyle name="20% — акцент4 2 3" xfId="10348" xr:uid="{00000000-0005-0000-0000-00000A0A0000}"/>
    <cellStyle name="20% — акцент4 2 3 2" xfId="13037" xr:uid="{00000000-0005-0000-0000-00000C0A0000}"/>
    <cellStyle name="20% — акцент4 2 3 3" xfId="14540" xr:uid="{00000000-0005-0000-0000-00000E0A0000}"/>
    <cellStyle name="20% — акцент4 2 3 4" xfId="14570" xr:uid="{00000000-0005-0000-0000-0000100A0000}"/>
    <cellStyle name="20% — акцент4 2 3 5" xfId="14575" xr:uid="{00000000-0005-0000-0000-0000120A0000}"/>
    <cellStyle name="20% — акцент4 2 4" xfId="12592" xr:uid="{00000000-0005-0000-0000-0000150A0000}"/>
    <cellStyle name="20% — акцент4 2 5" xfId="12420" xr:uid="{00000000-0005-0000-0000-00001E0A0000}"/>
    <cellStyle name="20% — акцент4 2 6" xfId="14087" xr:uid="{00000000-0005-0000-0000-0000210A0000}"/>
    <cellStyle name="20% — акцент4 2 7" xfId="13701" xr:uid="{00000000-0005-0000-0000-0000240A0000}"/>
    <cellStyle name="20% — акцент4 2 8" xfId="14480" xr:uid="{00000000-0005-0000-0000-0000270A0000}"/>
    <cellStyle name="20% — акцент4 2 9" xfId="6869" xr:uid="{00000000-0005-0000-0000-00002A0A0000}"/>
    <cellStyle name="20% — акцент4 3" xfId="376" xr:uid="{00000000-0005-0000-0000-00002E0A0000}"/>
    <cellStyle name="20% — акцент4 4" xfId="401" xr:uid="{00000000-0005-0000-0000-00003C0A0000}"/>
    <cellStyle name="20% — акцент5 2" xfId="60" xr:uid="{00000000-0005-0000-0000-0000BC0A0000}"/>
    <cellStyle name="20% — акцент5 2 2" xfId="10103" xr:uid="{00000000-0005-0000-0000-0000BE0A0000}"/>
    <cellStyle name="20% — акцент5 2 2 2" xfId="12925" xr:uid="{00000000-0005-0000-0000-0000BF0A0000}"/>
    <cellStyle name="20% — акцент5 2 2 3" xfId="14419" xr:uid="{00000000-0005-0000-0000-0000C00A0000}"/>
    <cellStyle name="20% — акцент5 2 3" xfId="12594" xr:uid="{00000000-0005-0000-0000-0000C20A0000}"/>
    <cellStyle name="20% — акцент5 2 4" xfId="12374" xr:uid="{00000000-0005-0000-0000-0000C30A0000}"/>
    <cellStyle name="20% — акцент5 2 5" xfId="14089" xr:uid="{00000000-0005-0000-0000-0000C40A0000}"/>
    <cellStyle name="20% — акцент5 2 6" xfId="13667" xr:uid="{00000000-0005-0000-0000-0000C50A0000}"/>
    <cellStyle name="20% — акцент5 2 7" xfId="14306" xr:uid="{00000000-0005-0000-0000-0000C60A0000}"/>
    <cellStyle name="20% — акцент5 2 8" xfId="6871" xr:uid="{00000000-0005-0000-0000-0000C70A0000}"/>
    <cellStyle name="20% — акцент5 3" xfId="377" xr:uid="{00000000-0005-0000-0000-0000CA0A0000}"/>
    <cellStyle name="20% — акцент5 4" xfId="397" xr:uid="{00000000-0005-0000-0000-0000CF0A0000}"/>
    <cellStyle name="20% — акцент6 2" xfId="61" xr:uid="{00000000-0005-0000-0000-0000030B0000}"/>
    <cellStyle name="20% — акцент6 2 2" xfId="10105" xr:uid="{00000000-0005-0000-0000-0000100B0000}"/>
    <cellStyle name="20% — акцент6 2 2 2" xfId="12927" xr:uid="{00000000-0005-0000-0000-0000120B0000}"/>
    <cellStyle name="20% — акцент6 2 2 3" xfId="14421" xr:uid="{00000000-0005-0000-0000-0000140B0000}"/>
    <cellStyle name="20% — акцент6 2 3" xfId="10351" xr:uid="{00000000-0005-0000-0000-00001B0B0000}"/>
    <cellStyle name="20% — акцент6 2 3 2" xfId="13040" xr:uid="{00000000-0005-0000-0000-00001D0B0000}"/>
    <cellStyle name="20% — акцент6 2 3 3" xfId="14543" xr:uid="{00000000-0005-0000-0000-00001E0B0000}"/>
    <cellStyle name="20% — акцент6 2 4" xfId="12596" xr:uid="{00000000-0005-0000-0000-0000200B0000}"/>
    <cellStyle name="20% — акцент6 2 5" xfId="12373" xr:uid="{00000000-0005-0000-0000-0000230B0000}"/>
    <cellStyle name="20% — акцент6 2 6" xfId="14091" xr:uid="{00000000-0005-0000-0000-0000260B0000}"/>
    <cellStyle name="20% — акцент6 2 7" xfId="13850" xr:uid="{00000000-0005-0000-0000-0000290B0000}"/>
    <cellStyle name="20% — акцент6 2 8" xfId="13897" xr:uid="{00000000-0005-0000-0000-00002C0B0000}"/>
    <cellStyle name="20% — акцент6 2 9" xfId="8758" xr:uid="{00000000-0005-0000-0000-00002F0B0000}"/>
    <cellStyle name="20% — акцент6 3" xfId="378" xr:uid="{00000000-0005-0000-0000-0000330B0000}"/>
    <cellStyle name="20% — акцент6 4" xfId="394" xr:uid="{00000000-0005-0000-0000-0000420B0000}"/>
    <cellStyle name="3 indents" xfId="569" xr:uid="{00000000-0005-0000-0000-0000A60B0000}"/>
    <cellStyle name="3 indents 2" xfId="6935" xr:uid="{00000000-0005-0000-0000-0000A70B0000}"/>
    <cellStyle name="3 indents 3" xfId="8790" xr:uid="{00000000-0005-0000-0000-0000A80B0000}"/>
    <cellStyle name="4 indents" xfId="570" xr:uid="{00000000-0005-0000-0000-0000A90B0000}"/>
    <cellStyle name="4 indents 2" xfId="6936" xr:uid="{00000000-0005-0000-0000-0000AA0B0000}"/>
    <cellStyle name="4 indents 3" xfId="6243" xr:uid="{00000000-0005-0000-0000-0000AB0B0000}"/>
    <cellStyle name="40% - Accent1" xfId="62" xr:uid="{00000000-0005-0000-0000-0000AC0B0000}"/>
    <cellStyle name="40% - Accent1 10" xfId="571" xr:uid="{00000000-0005-0000-0000-0000AD0B0000}"/>
    <cellStyle name="40% - Accent1 10 2" xfId="6937" xr:uid="{00000000-0005-0000-0000-0000AE0B0000}"/>
    <cellStyle name="40% - Accent1 10 3" xfId="9181" xr:uid="{00000000-0005-0000-0000-0000AF0B0000}"/>
    <cellStyle name="40% - Accent1 10 3 2" xfId="7418" xr:uid="{00000000-0005-0000-0000-0000B00B0000}"/>
    <cellStyle name="40% - Accent1 10 4" xfId="6236" xr:uid="{00000000-0005-0000-0000-0000B10B0000}"/>
    <cellStyle name="40% - Accent1 11" xfId="628" xr:uid="{00000000-0005-0000-0000-0000B20B0000}"/>
    <cellStyle name="40% - Accent1 11 2" xfId="15816" xr:uid="{00000000-0005-0000-0000-0000B30B0000}"/>
    <cellStyle name="40% - Accent1 12" xfId="11956" xr:uid="{00000000-0005-0000-0000-0000B40B0000}"/>
    <cellStyle name="40% - Accent1 13" xfId="9713" xr:uid="{00000000-0005-0000-0000-0000B50B0000}"/>
    <cellStyle name="40% - Accent1 2" xfId="572" xr:uid="{00000000-0005-0000-0000-0000B60B0000}"/>
    <cellStyle name="40% - Accent1 2 10" xfId="11588" xr:uid="{00000000-0005-0000-0000-0000B70B0000}"/>
    <cellStyle name="40% - Accent1 2 11" xfId="8129" xr:uid="{00000000-0005-0000-0000-0000B80B0000}"/>
    <cellStyle name="40% - Accent1 2 2" xfId="1762" xr:uid="{00000000-0005-0000-0000-0000B90B0000}"/>
    <cellStyle name="40% - Accent1 2 2 10" xfId="16571" xr:uid="{00000000-0005-0000-0000-0000BA0B0000}"/>
    <cellStyle name="40% - Accent1 2 2 2" xfId="1763" xr:uid="{00000000-0005-0000-0000-0000BB0B0000}"/>
    <cellStyle name="40% - Accent1 2 2 2 2" xfId="1764" xr:uid="{00000000-0005-0000-0000-0000BC0B0000}"/>
    <cellStyle name="40% - Accent1 2 2 2 2 2" xfId="1765" xr:uid="{00000000-0005-0000-0000-0000BD0B0000}"/>
    <cellStyle name="40% - Accent1 2 2 2 2 2 2" xfId="1766" xr:uid="{00000000-0005-0000-0000-0000BE0B0000}"/>
    <cellStyle name="40% - Accent1 2 2 2 2 2 2 2" xfId="1767" xr:uid="{00000000-0005-0000-0000-0000BF0B0000}"/>
    <cellStyle name="40% - Accent1 2 2 2 2 2 2 2 2" xfId="3751" xr:uid="{00000000-0005-0000-0000-0000C00B0000}"/>
    <cellStyle name="40% - Accent1 2 2 2 2 2 2 2 2 2" xfId="18521" xr:uid="{00000000-0005-0000-0000-0000C10B0000}"/>
    <cellStyle name="40% - Accent1 2 2 2 2 2 2 2 3" xfId="16576" xr:uid="{00000000-0005-0000-0000-0000C20B0000}"/>
    <cellStyle name="40% - Accent1 2 2 2 2 2 2 3" xfId="3750" xr:uid="{00000000-0005-0000-0000-0000C30B0000}"/>
    <cellStyle name="40% - Accent1 2 2 2 2 2 2 3 2" xfId="18520" xr:uid="{00000000-0005-0000-0000-0000C40B0000}"/>
    <cellStyle name="40% - Accent1 2 2 2 2 2 2 4" xfId="16575" xr:uid="{00000000-0005-0000-0000-0000C50B0000}"/>
    <cellStyle name="40% - Accent1 2 2 2 2 2 3" xfId="1768" xr:uid="{00000000-0005-0000-0000-0000C60B0000}"/>
    <cellStyle name="40% - Accent1 2 2 2 2 2 3 2" xfId="3752" xr:uid="{00000000-0005-0000-0000-0000C70B0000}"/>
    <cellStyle name="40% - Accent1 2 2 2 2 2 3 2 2" xfId="18522" xr:uid="{00000000-0005-0000-0000-0000C80B0000}"/>
    <cellStyle name="40% - Accent1 2 2 2 2 2 3 3" xfId="16577" xr:uid="{00000000-0005-0000-0000-0000C90B0000}"/>
    <cellStyle name="40% - Accent1 2 2 2 2 2 4" xfId="3749" xr:uid="{00000000-0005-0000-0000-0000CA0B0000}"/>
    <cellStyle name="40% - Accent1 2 2 2 2 2 4 2" xfId="18519" xr:uid="{00000000-0005-0000-0000-0000CB0B0000}"/>
    <cellStyle name="40% - Accent1 2 2 2 2 2 5" xfId="16574" xr:uid="{00000000-0005-0000-0000-0000CC0B0000}"/>
    <cellStyle name="40% - Accent1 2 2 2 2 3" xfId="1769" xr:uid="{00000000-0005-0000-0000-0000CD0B0000}"/>
    <cellStyle name="40% - Accent1 2 2 2 2 3 2" xfId="1770" xr:uid="{00000000-0005-0000-0000-0000CE0B0000}"/>
    <cellStyle name="40% - Accent1 2 2 2 2 3 2 2" xfId="3754" xr:uid="{00000000-0005-0000-0000-0000CF0B0000}"/>
    <cellStyle name="40% - Accent1 2 2 2 2 3 2 2 2" xfId="18524" xr:uid="{00000000-0005-0000-0000-0000D00B0000}"/>
    <cellStyle name="40% - Accent1 2 2 2 2 3 2 3" xfId="16579" xr:uid="{00000000-0005-0000-0000-0000D10B0000}"/>
    <cellStyle name="40% - Accent1 2 2 2 2 3 3" xfId="3753" xr:uid="{00000000-0005-0000-0000-0000D20B0000}"/>
    <cellStyle name="40% - Accent1 2 2 2 2 3 3 2" xfId="18523" xr:uid="{00000000-0005-0000-0000-0000D30B0000}"/>
    <cellStyle name="40% - Accent1 2 2 2 2 3 4" xfId="16578" xr:uid="{00000000-0005-0000-0000-0000D40B0000}"/>
    <cellStyle name="40% - Accent1 2 2 2 2 4" xfId="1771" xr:uid="{00000000-0005-0000-0000-0000D50B0000}"/>
    <cellStyle name="40% - Accent1 2 2 2 2 4 2" xfId="3755" xr:uid="{00000000-0005-0000-0000-0000D60B0000}"/>
    <cellStyle name="40% - Accent1 2 2 2 2 4 2 2" xfId="18525" xr:uid="{00000000-0005-0000-0000-0000D70B0000}"/>
    <cellStyle name="40% - Accent1 2 2 2 2 4 3" xfId="16580" xr:uid="{00000000-0005-0000-0000-0000D80B0000}"/>
    <cellStyle name="40% - Accent1 2 2 2 2 5" xfId="3748" xr:uid="{00000000-0005-0000-0000-0000D90B0000}"/>
    <cellStyle name="40% - Accent1 2 2 2 2 5 2" xfId="18518" xr:uid="{00000000-0005-0000-0000-0000DA0B0000}"/>
    <cellStyle name="40% - Accent1 2 2 2 2 6" xfId="16573" xr:uid="{00000000-0005-0000-0000-0000DB0B0000}"/>
    <cellStyle name="40% - Accent1 2 2 2 3" xfId="1772" xr:uid="{00000000-0005-0000-0000-0000DC0B0000}"/>
    <cellStyle name="40% - Accent1 2 2 2 3 2" xfId="1773" xr:uid="{00000000-0005-0000-0000-0000DD0B0000}"/>
    <cellStyle name="40% - Accent1 2 2 2 3 2 2" xfId="1774" xr:uid="{00000000-0005-0000-0000-0000DE0B0000}"/>
    <cellStyle name="40% - Accent1 2 2 2 3 2 2 2" xfId="3758" xr:uid="{00000000-0005-0000-0000-0000DF0B0000}"/>
    <cellStyle name="40% - Accent1 2 2 2 3 2 2 2 2" xfId="18528" xr:uid="{00000000-0005-0000-0000-0000E00B0000}"/>
    <cellStyle name="40% - Accent1 2 2 2 3 2 2 3" xfId="16583" xr:uid="{00000000-0005-0000-0000-0000E10B0000}"/>
    <cellStyle name="40% - Accent1 2 2 2 3 2 3" xfId="3757" xr:uid="{00000000-0005-0000-0000-0000E20B0000}"/>
    <cellStyle name="40% - Accent1 2 2 2 3 2 3 2" xfId="18527" xr:uid="{00000000-0005-0000-0000-0000E30B0000}"/>
    <cellStyle name="40% - Accent1 2 2 2 3 2 4" xfId="16582" xr:uid="{00000000-0005-0000-0000-0000E40B0000}"/>
    <cellStyle name="40% - Accent1 2 2 2 3 3" xfId="1775" xr:uid="{00000000-0005-0000-0000-0000E50B0000}"/>
    <cellStyle name="40% - Accent1 2 2 2 3 3 2" xfId="3759" xr:uid="{00000000-0005-0000-0000-0000E60B0000}"/>
    <cellStyle name="40% - Accent1 2 2 2 3 3 2 2" xfId="18529" xr:uid="{00000000-0005-0000-0000-0000E70B0000}"/>
    <cellStyle name="40% - Accent1 2 2 2 3 3 3" xfId="16584" xr:uid="{00000000-0005-0000-0000-0000E80B0000}"/>
    <cellStyle name="40% - Accent1 2 2 2 3 4" xfId="3756" xr:uid="{00000000-0005-0000-0000-0000E90B0000}"/>
    <cellStyle name="40% - Accent1 2 2 2 3 4 2" xfId="18526" xr:uid="{00000000-0005-0000-0000-0000EA0B0000}"/>
    <cellStyle name="40% - Accent1 2 2 2 3 5" xfId="16581" xr:uid="{00000000-0005-0000-0000-0000EB0B0000}"/>
    <cellStyle name="40% - Accent1 2 2 2 4" xfId="1776" xr:uid="{00000000-0005-0000-0000-0000EC0B0000}"/>
    <cellStyle name="40% - Accent1 2 2 2 4 2" xfId="1777" xr:uid="{00000000-0005-0000-0000-0000ED0B0000}"/>
    <cellStyle name="40% - Accent1 2 2 2 4 2 2" xfId="3761" xr:uid="{00000000-0005-0000-0000-0000EE0B0000}"/>
    <cellStyle name="40% - Accent1 2 2 2 4 2 2 2" xfId="18531" xr:uid="{00000000-0005-0000-0000-0000EF0B0000}"/>
    <cellStyle name="40% - Accent1 2 2 2 4 2 3" xfId="16586" xr:uid="{00000000-0005-0000-0000-0000F00B0000}"/>
    <cellStyle name="40% - Accent1 2 2 2 4 3" xfId="3760" xr:uid="{00000000-0005-0000-0000-0000F10B0000}"/>
    <cellStyle name="40% - Accent1 2 2 2 4 3 2" xfId="18530" xr:uid="{00000000-0005-0000-0000-0000F20B0000}"/>
    <cellStyle name="40% - Accent1 2 2 2 4 4" xfId="16585" xr:uid="{00000000-0005-0000-0000-0000F30B0000}"/>
    <cellStyle name="40% - Accent1 2 2 2 5" xfId="1778" xr:uid="{00000000-0005-0000-0000-0000F40B0000}"/>
    <cellStyle name="40% - Accent1 2 2 2 5 2" xfId="3762" xr:uid="{00000000-0005-0000-0000-0000F50B0000}"/>
    <cellStyle name="40% - Accent1 2 2 2 5 2 2" xfId="18532" xr:uid="{00000000-0005-0000-0000-0000F60B0000}"/>
    <cellStyle name="40% - Accent1 2 2 2 5 3" xfId="16587" xr:uid="{00000000-0005-0000-0000-0000F70B0000}"/>
    <cellStyle name="40% - Accent1 2 2 2 6" xfId="3747" xr:uid="{00000000-0005-0000-0000-0000F80B0000}"/>
    <cellStyle name="40% - Accent1 2 2 2 6 2" xfId="18517" xr:uid="{00000000-0005-0000-0000-0000F90B0000}"/>
    <cellStyle name="40% - Accent1 2 2 2 7" xfId="16572" xr:uid="{00000000-0005-0000-0000-0000FA0B0000}"/>
    <cellStyle name="40% - Accent1 2 2 3" xfId="1779" xr:uid="{00000000-0005-0000-0000-0000FB0B0000}"/>
    <cellStyle name="40% - Accent1 2 2 3 2" xfId="1780" xr:uid="{00000000-0005-0000-0000-0000FC0B0000}"/>
    <cellStyle name="40% - Accent1 2 2 3 2 2" xfId="1781" xr:uid="{00000000-0005-0000-0000-0000FD0B0000}"/>
    <cellStyle name="40% - Accent1 2 2 3 2 2 2" xfId="1782" xr:uid="{00000000-0005-0000-0000-0000FE0B0000}"/>
    <cellStyle name="40% - Accent1 2 2 3 2 2 2 2" xfId="3766" xr:uid="{00000000-0005-0000-0000-0000FF0B0000}"/>
    <cellStyle name="40% - Accent1 2 2 3 2 2 2 2 2" xfId="18536" xr:uid="{00000000-0005-0000-0000-0000000C0000}"/>
    <cellStyle name="40% - Accent1 2 2 3 2 2 2 3" xfId="16591" xr:uid="{00000000-0005-0000-0000-0000010C0000}"/>
    <cellStyle name="40% - Accent1 2 2 3 2 2 3" xfId="3765" xr:uid="{00000000-0005-0000-0000-0000020C0000}"/>
    <cellStyle name="40% - Accent1 2 2 3 2 2 3 2" xfId="18535" xr:uid="{00000000-0005-0000-0000-0000030C0000}"/>
    <cellStyle name="40% - Accent1 2 2 3 2 2 4" xfId="16590" xr:uid="{00000000-0005-0000-0000-0000040C0000}"/>
    <cellStyle name="40% - Accent1 2 2 3 2 3" xfId="1783" xr:uid="{00000000-0005-0000-0000-0000050C0000}"/>
    <cellStyle name="40% - Accent1 2 2 3 2 3 2" xfId="3767" xr:uid="{00000000-0005-0000-0000-0000060C0000}"/>
    <cellStyle name="40% - Accent1 2 2 3 2 3 2 2" xfId="18537" xr:uid="{00000000-0005-0000-0000-0000070C0000}"/>
    <cellStyle name="40% - Accent1 2 2 3 2 3 3" xfId="16592" xr:uid="{00000000-0005-0000-0000-0000080C0000}"/>
    <cellStyle name="40% - Accent1 2 2 3 2 4" xfId="3764" xr:uid="{00000000-0005-0000-0000-0000090C0000}"/>
    <cellStyle name="40% - Accent1 2 2 3 2 4 2" xfId="18534" xr:uid="{00000000-0005-0000-0000-00000A0C0000}"/>
    <cellStyle name="40% - Accent1 2 2 3 2 5" xfId="16589" xr:uid="{00000000-0005-0000-0000-00000B0C0000}"/>
    <cellStyle name="40% - Accent1 2 2 3 3" xfId="1784" xr:uid="{00000000-0005-0000-0000-00000C0C0000}"/>
    <cellStyle name="40% - Accent1 2 2 3 3 2" xfId="1785" xr:uid="{00000000-0005-0000-0000-00000D0C0000}"/>
    <cellStyle name="40% - Accent1 2 2 3 3 2 2" xfId="3769" xr:uid="{00000000-0005-0000-0000-00000E0C0000}"/>
    <cellStyle name="40% - Accent1 2 2 3 3 2 2 2" xfId="18539" xr:uid="{00000000-0005-0000-0000-00000F0C0000}"/>
    <cellStyle name="40% - Accent1 2 2 3 3 2 3" xfId="16594" xr:uid="{00000000-0005-0000-0000-0000100C0000}"/>
    <cellStyle name="40% - Accent1 2 2 3 3 3" xfId="3768" xr:uid="{00000000-0005-0000-0000-0000110C0000}"/>
    <cellStyle name="40% - Accent1 2 2 3 3 3 2" xfId="18538" xr:uid="{00000000-0005-0000-0000-0000120C0000}"/>
    <cellStyle name="40% - Accent1 2 2 3 3 4" xfId="16593" xr:uid="{00000000-0005-0000-0000-0000130C0000}"/>
    <cellStyle name="40% - Accent1 2 2 3 4" xfId="1786" xr:uid="{00000000-0005-0000-0000-0000140C0000}"/>
    <cellStyle name="40% - Accent1 2 2 3 4 2" xfId="3770" xr:uid="{00000000-0005-0000-0000-0000150C0000}"/>
    <cellStyle name="40% - Accent1 2 2 3 4 2 2" xfId="18540" xr:uid="{00000000-0005-0000-0000-0000160C0000}"/>
    <cellStyle name="40% - Accent1 2 2 3 4 3" xfId="16595" xr:uid="{00000000-0005-0000-0000-0000170C0000}"/>
    <cellStyle name="40% - Accent1 2 2 3 5" xfId="3763" xr:uid="{00000000-0005-0000-0000-0000180C0000}"/>
    <cellStyle name="40% - Accent1 2 2 3 5 2" xfId="18533" xr:uid="{00000000-0005-0000-0000-0000190C0000}"/>
    <cellStyle name="40% - Accent1 2 2 3 6" xfId="16588" xr:uid="{00000000-0005-0000-0000-00001A0C0000}"/>
    <cellStyle name="40% - Accent1 2 2 4" xfId="1787" xr:uid="{00000000-0005-0000-0000-00001B0C0000}"/>
    <cellStyle name="40% - Accent1 2 2 4 2" xfId="1788" xr:uid="{00000000-0005-0000-0000-00001C0C0000}"/>
    <cellStyle name="40% - Accent1 2 2 4 2 2" xfId="1789" xr:uid="{00000000-0005-0000-0000-00001D0C0000}"/>
    <cellStyle name="40% - Accent1 2 2 4 2 2 2" xfId="3773" xr:uid="{00000000-0005-0000-0000-00001E0C0000}"/>
    <cellStyle name="40% - Accent1 2 2 4 2 2 2 2" xfId="18543" xr:uid="{00000000-0005-0000-0000-00001F0C0000}"/>
    <cellStyle name="40% - Accent1 2 2 4 2 2 3" xfId="16598" xr:uid="{00000000-0005-0000-0000-0000200C0000}"/>
    <cellStyle name="40% - Accent1 2 2 4 2 3" xfId="3772" xr:uid="{00000000-0005-0000-0000-0000210C0000}"/>
    <cellStyle name="40% - Accent1 2 2 4 2 3 2" xfId="18542" xr:uid="{00000000-0005-0000-0000-0000220C0000}"/>
    <cellStyle name="40% - Accent1 2 2 4 2 4" xfId="16597" xr:uid="{00000000-0005-0000-0000-0000230C0000}"/>
    <cellStyle name="40% - Accent1 2 2 4 3" xfId="1790" xr:uid="{00000000-0005-0000-0000-0000240C0000}"/>
    <cellStyle name="40% - Accent1 2 2 4 3 2" xfId="3774" xr:uid="{00000000-0005-0000-0000-0000250C0000}"/>
    <cellStyle name="40% - Accent1 2 2 4 3 2 2" xfId="18544" xr:uid="{00000000-0005-0000-0000-0000260C0000}"/>
    <cellStyle name="40% - Accent1 2 2 4 3 3" xfId="16599" xr:uid="{00000000-0005-0000-0000-0000270C0000}"/>
    <cellStyle name="40% - Accent1 2 2 4 4" xfId="3771" xr:uid="{00000000-0005-0000-0000-0000280C0000}"/>
    <cellStyle name="40% - Accent1 2 2 4 4 2" xfId="18541" xr:uid="{00000000-0005-0000-0000-0000290C0000}"/>
    <cellStyle name="40% - Accent1 2 2 4 5" xfId="16596" xr:uid="{00000000-0005-0000-0000-00002A0C0000}"/>
    <cellStyle name="40% - Accent1 2 2 5" xfId="1791" xr:uid="{00000000-0005-0000-0000-00002B0C0000}"/>
    <cellStyle name="40% - Accent1 2 2 5 2" xfId="1792" xr:uid="{00000000-0005-0000-0000-00002C0C0000}"/>
    <cellStyle name="40% - Accent1 2 2 5 2 2" xfId="3776" xr:uid="{00000000-0005-0000-0000-00002D0C0000}"/>
    <cellStyle name="40% - Accent1 2 2 5 2 2 2" xfId="18546" xr:uid="{00000000-0005-0000-0000-00002E0C0000}"/>
    <cellStyle name="40% - Accent1 2 2 5 2 3" xfId="16601" xr:uid="{00000000-0005-0000-0000-00002F0C0000}"/>
    <cellStyle name="40% - Accent1 2 2 5 3" xfId="3775" xr:uid="{00000000-0005-0000-0000-0000300C0000}"/>
    <cellStyle name="40% - Accent1 2 2 5 3 2" xfId="18545" xr:uid="{00000000-0005-0000-0000-0000310C0000}"/>
    <cellStyle name="40% - Accent1 2 2 5 4" xfId="16600" xr:uid="{00000000-0005-0000-0000-0000320C0000}"/>
    <cellStyle name="40% - Accent1 2 2 6" xfId="1793" xr:uid="{00000000-0005-0000-0000-0000330C0000}"/>
    <cellStyle name="40% - Accent1 2 2 6 2" xfId="3777" xr:uid="{00000000-0005-0000-0000-0000340C0000}"/>
    <cellStyle name="40% - Accent1 2 2 6 2 2" xfId="18547" xr:uid="{00000000-0005-0000-0000-0000350C0000}"/>
    <cellStyle name="40% - Accent1 2 2 6 3" xfId="16602" xr:uid="{00000000-0005-0000-0000-0000360C0000}"/>
    <cellStyle name="40% - Accent1 2 2 7" xfId="3746" xr:uid="{00000000-0005-0000-0000-0000370C0000}"/>
    <cellStyle name="40% - Accent1 2 2 7 2" xfId="18516" xr:uid="{00000000-0005-0000-0000-0000380C0000}"/>
    <cellStyle name="40% - Accent1 2 2 8" xfId="15527" xr:uid="{00000000-0005-0000-0000-0000390C0000}"/>
    <cellStyle name="40% - Accent1 2 2 9" xfId="6237" xr:uid="{00000000-0005-0000-0000-00003A0C0000}"/>
    <cellStyle name="40% - Accent1 2 3" xfId="1794" xr:uid="{00000000-0005-0000-0000-00003B0C0000}"/>
    <cellStyle name="40% - Accent1 2 3 2" xfId="1795" xr:uid="{00000000-0005-0000-0000-00003C0C0000}"/>
    <cellStyle name="40% - Accent1 2 3 2 2" xfId="1796" xr:uid="{00000000-0005-0000-0000-00003D0C0000}"/>
    <cellStyle name="40% - Accent1 2 3 2 2 2" xfId="1797" xr:uid="{00000000-0005-0000-0000-00003E0C0000}"/>
    <cellStyle name="40% - Accent1 2 3 2 2 2 2" xfId="1798" xr:uid="{00000000-0005-0000-0000-00003F0C0000}"/>
    <cellStyle name="40% - Accent1 2 3 2 2 2 2 2" xfId="3782" xr:uid="{00000000-0005-0000-0000-0000400C0000}"/>
    <cellStyle name="40% - Accent1 2 3 2 2 2 2 2 2" xfId="18552" xr:uid="{00000000-0005-0000-0000-0000410C0000}"/>
    <cellStyle name="40% - Accent1 2 3 2 2 2 2 3" xfId="16607" xr:uid="{00000000-0005-0000-0000-0000420C0000}"/>
    <cellStyle name="40% - Accent1 2 3 2 2 2 3" xfId="3781" xr:uid="{00000000-0005-0000-0000-0000430C0000}"/>
    <cellStyle name="40% - Accent1 2 3 2 2 2 3 2" xfId="18551" xr:uid="{00000000-0005-0000-0000-0000440C0000}"/>
    <cellStyle name="40% - Accent1 2 3 2 2 2 4" xfId="16606" xr:uid="{00000000-0005-0000-0000-0000450C0000}"/>
    <cellStyle name="40% - Accent1 2 3 2 2 3" xfId="1799" xr:uid="{00000000-0005-0000-0000-0000460C0000}"/>
    <cellStyle name="40% - Accent1 2 3 2 2 3 2" xfId="3783" xr:uid="{00000000-0005-0000-0000-0000470C0000}"/>
    <cellStyle name="40% - Accent1 2 3 2 2 3 2 2" xfId="18553" xr:uid="{00000000-0005-0000-0000-0000480C0000}"/>
    <cellStyle name="40% - Accent1 2 3 2 2 3 3" xfId="16608" xr:uid="{00000000-0005-0000-0000-0000490C0000}"/>
    <cellStyle name="40% - Accent1 2 3 2 2 4" xfId="3780" xr:uid="{00000000-0005-0000-0000-00004A0C0000}"/>
    <cellStyle name="40% - Accent1 2 3 2 2 4 2" xfId="18550" xr:uid="{00000000-0005-0000-0000-00004B0C0000}"/>
    <cellStyle name="40% - Accent1 2 3 2 2 5" xfId="16605" xr:uid="{00000000-0005-0000-0000-00004C0C0000}"/>
    <cellStyle name="40% - Accent1 2 3 2 3" xfId="1800" xr:uid="{00000000-0005-0000-0000-00004D0C0000}"/>
    <cellStyle name="40% - Accent1 2 3 2 3 2" xfId="1801" xr:uid="{00000000-0005-0000-0000-00004E0C0000}"/>
    <cellStyle name="40% - Accent1 2 3 2 3 2 2" xfId="3785" xr:uid="{00000000-0005-0000-0000-00004F0C0000}"/>
    <cellStyle name="40% - Accent1 2 3 2 3 2 2 2" xfId="18555" xr:uid="{00000000-0005-0000-0000-0000500C0000}"/>
    <cellStyle name="40% - Accent1 2 3 2 3 2 3" xfId="16610" xr:uid="{00000000-0005-0000-0000-0000510C0000}"/>
    <cellStyle name="40% - Accent1 2 3 2 3 3" xfId="3784" xr:uid="{00000000-0005-0000-0000-0000520C0000}"/>
    <cellStyle name="40% - Accent1 2 3 2 3 3 2" xfId="18554" xr:uid="{00000000-0005-0000-0000-0000530C0000}"/>
    <cellStyle name="40% - Accent1 2 3 2 3 4" xfId="16609" xr:uid="{00000000-0005-0000-0000-0000540C0000}"/>
    <cellStyle name="40% - Accent1 2 3 2 4" xfId="1802" xr:uid="{00000000-0005-0000-0000-0000550C0000}"/>
    <cellStyle name="40% - Accent1 2 3 2 4 2" xfId="3786" xr:uid="{00000000-0005-0000-0000-0000560C0000}"/>
    <cellStyle name="40% - Accent1 2 3 2 4 2 2" xfId="18556" xr:uid="{00000000-0005-0000-0000-0000570C0000}"/>
    <cellStyle name="40% - Accent1 2 3 2 4 3" xfId="16611" xr:uid="{00000000-0005-0000-0000-0000580C0000}"/>
    <cellStyle name="40% - Accent1 2 3 2 5" xfId="3779" xr:uid="{00000000-0005-0000-0000-0000590C0000}"/>
    <cellStyle name="40% - Accent1 2 3 2 5 2" xfId="18549" xr:uid="{00000000-0005-0000-0000-00005A0C0000}"/>
    <cellStyle name="40% - Accent1 2 3 2 6" xfId="11209" xr:uid="{00000000-0005-0000-0000-00005B0C0000}"/>
    <cellStyle name="40% - Accent1 2 3 2 7" xfId="9285" xr:uid="{00000000-0005-0000-0000-00005C0C0000}"/>
    <cellStyle name="40% - Accent1 2 3 2 8" xfId="16604" xr:uid="{00000000-0005-0000-0000-00005D0C0000}"/>
    <cellStyle name="40% - Accent1 2 3 3" xfId="1803" xr:uid="{00000000-0005-0000-0000-00005E0C0000}"/>
    <cellStyle name="40% - Accent1 2 3 3 2" xfId="1804" xr:uid="{00000000-0005-0000-0000-00005F0C0000}"/>
    <cellStyle name="40% - Accent1 2 3 3 2 2" xfId="1805" xr:uid="{00000000-0005-0000-0000-0000600C0000}"/>
    <cellStyle name="40% - Accent1 2 3 3 2 2 2" xfId="3789" xr:uid="{00000000-0005-0000-0000-0000610C0000}"/>
    <cellStyle name="40% - Accent1 2 3 3 2 2 2 2" xfId="18559" xr:uid="{00000000-0005-0000-0000-0000620C0000}"/>
    <cellStyle name="40% - Accent1 2 3 3 2 2 3" xfId="16614" xr:uid="{00000000-0005-0000-0000-0000630C0000}"/>
    <cellStyle name="40% - Accent1 2 3 3 2 3" xfId="3788" xr:uid="{00000000-0005-0000-0000-0000640C0000}"/>
    <cellStyle name="40% - Accent1 2 3 3 2 3 2" xfId="18558" xr:uid="{00000000-0005-0000-0000-0000650C0000}"/>
    <cellStyle name="40% - Accent1 2 3 3 2 4" xfId="16613" xr:uid="{00000000-0005-0000-0000-0000660C0000}"/>
    <cellStyle name="40% - Accent1 2 3 3 3" xfId="1806" xr:uid="{00000000-0005-0000-0000-0000670C0000}"/>
    <cellStyle name="40% - Accent1 2 3 3 3 2" xfId="3790" xr:uid="{00000000-0005-0000-0000-0000680C0000}"/>
    <cellStyle name="40% - Accent1 2 3 3 3 2 2" xfId="18560" xr:uid="{00000000-0005-0000-0000-0000690C0000}"/>
    <cellStyle name="40% - Accent1 2 3 3 3 3" xfId="16615" xr:uid="{00000000-0005-0000-0000-00006A0C0000}"/>
    <cellStyle name="40% - Accent1 2 3 3 4" xfId="3787" xr:uid="{00000000-0005-0000-0000-00006B0C0000}"/>
    <cellStyle name="40% - Accent1 2 3 3 4 2" xfId="18557" xr:uid="{00000000-0005-0000-0000-00006C0C0000}"/>
    <cellStyle name="40% - Accent1 2 3 3 5" xfId="16612" xr:uid="{00000000-0005-0000-0000-00006D0C0000}"/>
    <cellStyle name="40% - Accent1 2 3 4" xfId="1807" xr:uid="{00000000-0005-0000-0000-00006E0C0000}"/>
    <cellStyle name="40% - Accent1 2 3 4 2" xfId="1808" xr:uid="{00000000-0005-0000-0000-00006F0C0000}"/>
    <cellStyle name="40% - Accent1 2 3 4 2 2" xfId="3792" xr:uid="{00000000-0005-0000-0000-0000700C0000}"/>
    <cellStyle name="40% - Accent1 2 3 4 2 2 2" xfId="18562" xr:uid="{00000000-0005-0000-0000-0000710C0000}"/>
    <cellStyle name="40% - Accent1 2 3 4 2 3" xfId="16617" xr:uid="{00000000-0005-0000-0000-0000720C0000}"/>
    <cellStyle name="40% - Accent1 2 3 4 3" xfId="3791" xr:uid="{00000000-0005-0000-0000-0000730C0000}"/>
    <cellStyle name="40% - Accent1 2 3 4 3 2" xfId="18561" xr:uid="{00000000-0005-0000-0000-0000740C0000}"/>
    <cellStyle name="40% - Accent1 2 3 4 4" xfId="16616" xr:uid="{00000000-0005-0000-0000-0000750C0000}"/>
    <cellStyle name="40% - Accent1 2 3 5" xfId="1809" xr:uid="{00000000-0005-0000-0000-0000760C0000}"/>
    <cellStyle name="40% - Accent1 2 3 5 2" xfId="3793" xr:uid="{00000000-0005-0000-0000-0000770C0000}"/>
    <cellStyle name="40% - Accent1 2 3 5 2 2" xfId="18563" xr:uid="{00000000-0005-0000-0000-0000780C0000}"/>
    <cellStyle name="40% - Accent1 2 3 5 3" xfId="16618" xr:uid="{00000000-0005-0000-0000-0000790C0000}"/>
    <cellStyle name="40% - Accent1 2 3 6" xfId="3778" xr:uid="{00000000-0005-0000-0000-00007A0C0000}"/>
    <cellStyle name="40% - Accent1 2 3 6 2" xfId="18548" xr:uid="{00000000-0005-0000-0000-00007B0C0000}"/>
    <cellStyle name="40% - Accent1 2 3 7" xfId="15678" xr:uid="{00000000-0005-0000-0000-00007C0C0000}"/>
    <cellStyle name="40% - Accent1 2 3 8" xfId="6590" xr:uid="{00000000-0005-0000-0000-00007D0C0000}"/>
    <cellStyle name="40% - Accent1 2 3 9" xfId="16603" xr:uid="{00000000-0005-0000-0000-00007E0C0000}"/>
    <cellStyle name="40% - Accent1 2 4" xfId="1810" xr:uid="{00000000-0005-0000-0000-00007F0C0000}"/>
    <cellStyle name="40% - Accent1 2 4 2" xfId="1811" xr:uid="{00000000-0005-0000-0000-0000800C0000}"/>
    <cellStyle name="40% - Accent1 2 4 2 2" xfId="1812" xr:uid="{00000000-0005-0000-0000-0000810C0000}"/>
    <cellStyle name="40% - Accent1 2 4 2 2 2" xfId="1813" xr:uid="{00000000-0005-0000-0000-0000820C0000}"/>
    <cellStyle name="40% - Accent1 2 4 2 2 2 2" xfId="3797" xr:uid="{00000000-0005-0000-0000-0000830C0000}"/>
    <cellStyle name="40% - Accent1 2 4 2 2 2 2 2" xfId="18567" xr:uid="{00000000-0005-0000-0000-0000840C0000}"/>
    <cellStyle name="40% - Accent1 2 4 2 2 2 3" xfId="16622" xr:uid="{00000000-0005-0000-0000-0000850C0000}"/>
    <cellStyle name="40% - Accent1 2 4 2 2 3" xfId="3796" xr:uid="{00000000-0005-0000-0000-0000860C0000}"/>
    <cellStyle name="40% - Accent1 2 4 2 2 3 2" xfId="18566" xr:uid="{00000000-0005-0000-0000-0000870C0000}"/>
    <cellStyle name="40% - Accent1 2 4 2 2 4" xfId="16621" xr:uid="{00000000-0005-0000-0000-0000880C0000}"/>
    <cellStyle name="40% - Accent1 2 4 2 3" xfId="1814" xr:uid="{00000000-0005-0000-0000-0000890C0000}"/>
    <cellStyle name="40% - Accent1 2 4 2 3 2" xfId="3798" xr:uid="{00000000-0005-0000-0000-00008A0C0000}"/>
    <cellStyle name="40% - Accent1 2 4 2 3 2 2" xfId="18568" xr:uid="{00000000-0005-0000-0000-00008B0C0000}"/>
    <cellStyle name="40% - Accent1 2 4 2 3 3" xfId="16623" xr:uid="{00000000-0005-0000-0000-00008C0C0000}"/>
    <cellStyle name="40% - Accent1 2 4 2 4" xfId="3795" xr:uid="{00000000-0005-0000-0000-00008D0C0000}"/>
    <cellStyle name="40% - Accent1 2 4 2 4 2" xfId="18565" xr:uid="{00000000-0005-0000-0000-00008E0C0000}"/>
    <cellStyle name="40% - Accent1 2 4 2 5" xfId="16620" xr:uid="{00000000-0005-0000-0000-00008F0C0000}"/>
    <cellStyle name="40% - Accent1 2 4 3" xfId="1815" xr:uid="{00000000-0005-0000-0000-0000900C0000}"/>
    <cellStyle name="40% - Accent1 2 4 3 2" xfId="1816" xr:uid="{00000000-0005-0000-0000-0000910C0000}"/>
    <cellStyle name="40% - Accent1 2 4 3 2 2" xfId="3800" xr:uid="{00000000-0005-0000-0000-0000920C0000}"/>
    <cellStyle name="40% - Accent1 2 4 3 2 2 2" xfId="18570" xr:uid="{00000000-0005-0000-0000-0000930C0000}"/>
    <cellStyle name="40% - Accent1 2 4 3 2 3" xfId="16625" xr:uid="{00000000-0005-0000-0000-0000940C0000}"/>
    <cellStyle name="40% - Accent1 2 4 3 3" xfId="3799" xr:uid="{00000000-0005-0000-0000-0000950C0000}"/>
    <cellStyle name="40% - Accent1 2 4 3 3 2" xfId="18569" xr:uid="{00000000-0005-0000-0000-0000960C0000}"/>
    <cellStyle name="40% - Accent1 2 4 3 4" xfId="16624" xr:uid="{00000000-0005-0000-0000-0000970C0000}"/>
    <cellStyle name="40% - Accent1 2 4 4" xfId="1817" xr:uid="{00000000-0005-0000-0000-0000980C0000}"/>
    <cellStyle name="40% - Accent1 2 4 4 2" xfId="3801" xr:uid="{00000000-0005-0000-0000-0000990C0000}"/>
    <cellStyle name="40% - Accent1 2 4 4 2 2" xfId="18571" xr:uid="{00000000-0005-0000-0000-00009A0C0000}"/>
    <cellStyle name="40% - Accent1 2 4 4 3" xfId="16626" xr:uid="{00000000-0005-0000-0000-00009B0C0000}"/>
    <cellStyle name="40% - Accent1 2 4 5" xfId="3794" xr:uid="{00000000-0005-0000-0000-00009C0C0000}"/>
    <cellStyle name="40% - Accent1 2 4 5 2" xfId="18564" xr:uid="{00000000-0005-0000-0000-00009D0C0000}"/>
    <cellStyle name="40% - Accent1 2 4 6" xfId="16619" xr:uid="{00000000-0005-0000-0000-00009E0C0000}"/>
    <cellStyle name="40% - Accent1 2 5" xfId="1818" xr:uid="{00000000-0005-0000-0000-00009F0C0000}"/>
    <cellStyle name="40% - Accent1 2 5 2" xfId="1819" xr:uid="{00000000-0005-0000-0000-0000A00C0000}"/>
    <cellStyle name="40% - Accent1 2 5 2 2" xfId="1820" xr:uid="{00000000-0005-0000-0000-0000A10C0000}"/>
    <cellStyle name="40% - Accent1 2 5 2 2 2" xfId="3804" xr:uid="{00000000-0005-0000-0000-0000A20C0000}"/>
    <cellStyle name="40% - Accent1 2 5 2 2 2 2" xfId="18574" xr:uid="{00000000-0005-0000-0000-0000A30C0000}"/>
    <cellStyle name="40% - Accent1 2 5 2 2 3" xfId="16629" xr:uid="{00000000-0005-0000-0000-0000A40C0000}"/>
    <cellStyle name="40% - Accent1 2 5 2 3" xfId="3803" xr:uid="{00000000-0005-0000-0000-0000A50C0000}"/>
    <cellStyle name="40% - Accent1 2 5 2 3 2" xfId="18573" xr:uid="{00000000-0005-0000-0000-0000A60C0000}"/>
    <cellStyle name="40% - Accent1 2 5 2 4" xfId="16628" xr:uid="{00000000-0005-0000-0000-0000A70C0000}"/>
    <cellStyle name="40% - Accent1 2 5 3" xfId="1821" xr:uid="{00000000-0005-0000-0000-0000A80C0000}"/>
    <cellStyle name="40% - Accent1 2 5 3 2" xfId="3805" xr:uid="{00000000-0005-0000-0000-0000A90C0000}"/>
    <cellStyle name="40% - Accent1 2 5 3 2 2" xfId="18575" xr:uid="{00000000-0005-0000-0000-0000AA0C0000}"/>
    <cellStyle name="40% - Accent1 2 5 3 3" xfId="16630" xr:uid="{00000000-0005-0000-0000-0000AB0C0000}"/>
    <cellStyle name="40% - Accent1 2 5 4" xfId="3802" xr:uid="{00000000-0005-0000-0000-0000AC0C0000}"/>
    <cellStyle name="40% - Accent1 2 5 4 2" xfId="18572" xr:uid="{00000000-0005-0000-0000-0000AD0C0000}"/>
    <cellStyle name="40% - Accent1 2 5 5" xfId="16627" xr:uid="{00000000-0005-0000-0000-0000AE0C0000}"/>
    <cellStyle name="40% - Accent1 2 6" xfId="1822" xr:uid="{00000000-0005-0000-0000-0000AF0C0000}"/>
    <cellStyle name="40% - Accent1 2 6 2" xfId="1823" xr:uid="{00000000-0005-0000-0000-0000B00C0000}"/>
    <cellStyle name="40% - Accent1 2 6 2 2" xfId="3807" xr:uid="{00000000-0005-0000-0000-0000B10C0000}"/>
    <cellStyle name="40% - Accent1 2 6 2 2 2" xfId="18577" xr:uid="{00000000-0005-0000-0000-0000B20C0000}"/>
    <cellStyle name="40% - Accent1 2 6 2 3" xfId="16632" xr:uid="{00000000-0005-0000-0000-0000B30C0000}"/>
    <cellStyle name="40% - Accent1 2 6 3" xfId="3806" xr:uid="{00000000-0005-0000-0000-0000B40C0000}"/>
    <cellStyle name="40% - Accent1 2 6 3 2" xfId="18576" xr:uid="{00000000-0005-0000-0000-0000B50C0000}"/>
    <cellStyle name="40% - Accent1 2 6 4" xfId="16631" xr:uid="{00000000-0005-0000-0000-0000B60C0000}"/>
    <cellStyle name="40% - Accent1 2 7" xfId="1824" xr:uid="{00000000-0005-0000-0000-0000B70C0000}"/>
    <cellStyle name="40% - Accent1 2 7 2" xfId="3808" xr:uid="{00000000-0005-0000-0000-0000B80C0000}"/>
    <cellStyle name="40% - Accent1 2 7 2 2" xfId="18578" xr:uid="{00000000-0005-0000-0000-0000B90C0000}"/>
    <cellStyle name="40% - Accent1 2 7 3" xfId="16633" xr:uid="{00000000-0005-0000-0000-0000BA0C0000}"/>
    <cellStyle name="40% - Accent1 2 8" xfId="3745" xr:uid="{00000000-0005-0000-0000-0000BB0C0000}"/>
    <cellStyle name="40% - Accent1 2 8 2" xfId="18515" xr:uid="{00000000-0005-0000-0000-0000BC0C0000}"/>
    <cellStyle name="40% - Accent1 2 9" xfId="1761" xr:uid="{00000000-0005-0000-0000-0000BD0C0000}"/>
    <cellStyle name="40% - Accent1 2 9 2" xfId="16570" xr:uid="{00000000-0005-0000-0000-0000BE0C0000}"/>
    <cellStyle name="40% - Accent1 3" xfId="573" xr:uid="{00000000-0005-0000-0000-0000BF0C0000}"/>
    <cellStyle name="40% - Accent1 3 2" xfId="8791" xr:uid="{00000000-0005-0000-0000-0000C00C0000}"/>
    <cellStyle name="40% - Accent1 3 3" xfId="8451" xr:uid="{00000000-0005-0000-0000-0000C10C0000}"/>
    <cellStyle name="40% - Accent1 3 3 2" xfId="9282" xr:uid="{00000000-0005-0000-0000-0000C20C0000}"/>
    <cellStyle name="40% - Accent1 3 4" xfId="8792" xr:uid="{00000000-0005-0000-0000-0000C30C0000}"/>
    <cellStyle name="40% - Accent1 4" xfId="574" xr:uid="{00000000-0005-0000-0000-0000C40C0000}"/>
    <cellStyle name="40% - Accent1 4 2" xfId="8128" xr:uid="{00000000-0005-0000-0000-0000C50C0000}"/>
    <cellStyle name="40% - Accent1 4 3" xfId="9153" xr:uid="{00000000-0005-0000-0000-0000C60C0000}"/>
    <cellStyle name="40% - Accent1 4 3 2" xfId="8566" xr:uid="{00000000-0005-0000-0000-0000C70C0000}"/>
    <cellStyle name="40% - Accent1 4 4" xfId="8127" xr:uid="{00000000-0005-0000-0000-0000C80C0000}"/>
    <cellStyle name="40% - Accent1 5" xfId="575" xr:uid="{00000000-0005-0000-0000-0000C90C0000}"/>
    <cellStyle name="40% - Accent1 5 2" xfId="8130" xr:uid="{00000000-0005-0000-0000-0000CA0C0000}"/>
    <cellStyle name="40% - Accent1 5 3" xfId="7318" xr:uid="{00000000-0005-0000-0000-0000CB0C0000}"/>
    <cellStyle name="40% - Accent1 5 3 2" xfId="8561" xr:uid="{00000000-0005-0000-0000-0000CC0C0000}"/>
    <cellStyle name="40% - Accent1 5 4" xfId="6938" xr:uid="{00000000-0005-0000-0000-0000CD0C0000}"/>
    <cellStyle name="40% - Accent1 6" xfId="576" xr:uid="{00000000-0005-0000-0000-0000CE0C0000}"/>
    <cellStyle name="40% - Accent1 6 2" xfId="8793" xr:uid="{00000000-0005-0000-0000-0000CF0C0000}"/>
    <cellStyle name="40% - Accent1 6 3" xfId="7319" xr:uid="{00000000-0005-0000-0000-0000D00C0000}"/>
    <cellStyle name="40% - Accent1 6 3 2" xfId="7419" xr:uid="{00000000-0005-0000-0000-0000D10C0000}"/>
    <cellStyle name="40% - Accent1 6 4" xfId="6238" xr:uid="{00000000-0005-0000-0000-0000D20C0000}"/>
    <cellStyle name="40% - Accent1 7" xfId="577" xr:uid="{00000000-0005-0000-0000-0000D30C0000}"/>
    <cellStyle name="40% - Accent1 7 2" xfId="6939" xr:uid="{00000000-0005-0000-0000-0000D40C0000}"/>
    <cellStyle name="40% - Accent1 7 3" xfId="8480" xr:uid="{00000000-0005-0000-0000-0000D50C0000}"/>
    <cellStyle name="40% - Accent1 7 3 2" xfId="8563" xr:uid="{00000000-0005-0000-0000-0000D60C0000}"/>
    <cellStyle name="40% - Accent1 7 4" xfId="8787" xr:uid="{00000000-0005-0000-0000-0000D70C0000}"/>
    <cellStyle name="40% - Accent1 8" xfId="578" xr:uid="{00000000-0005-0000-0000-0000D80C0000}"/>
    <cellStyle name="40% - Accent1 8 2" xfId="6239" xr:uid="{00000000-0005-0000-0000-0000D90C0000}"/>
    <cellStyle name="40% - Accent1 8 3" xfId="6592" xr:uid="{00000000-0005-0000-0000-0000DA0C0000}"/>
    <cellStyle name="40% - Accent1 8 3 2" xfId="6675" xr:uid="{00000000-0005-0000-0000-0000DB0C0000}"/>
    <cellStyle name="40% - Accent1 8 4" xfId="6242" xr:uid="{00000000-0005-0000-0000-0000DC0C0000}"/>
    <cellStyle name="40% - Accent1 9" xfId="579" xr:uid="{00000000-0005-0000-0000-0000DD0C0000}"/>
    <cellStyle name="40% - Accent1 9 2" xfId="8132" xr:uid="{00000000-0005-0000-0000-0000DE0C0000}"/>
    <cellStyle name="40% - Accent1 9 3" xfId="7320" xr:uid="{00000000-0005-0000-0000-0000DF0C0000}"/>
    <cellStyle name="40% - Accent1 9 3 2" xfId="7420" xr:uid="{00000000-0005-0000-0000-0000E00C0000}"/>
    <cellStyle name="40% - Accent1 9 4" xfId="6940" xr:uid="{00000000-0005-0000-0000-0000E10C0000}"/>
    <cellStyle name="40% - Accent1_Копия Книга1" xfId="10448" xr:uid="{00000000-0005-0000-0000-0000E20C0000}"/>
    <cellStyle name="40% - Accent2" xfId="63" xr:uid="{00000000-0005-0000-0000-0000E30C0000}"/>
    <cellStyle name="40% - Accent2 10" xfId="580" xr:uid="{00000000-0005-0000-0000-0000E40C0000}"/>
    <cellStyle name="40% - Accent2 10 2" xfId="6941" xr:uid="{00000000-0005-0000-0000-0000E50C0000}"/>
    <cellStyle name="40% - Accent2 10 3" xfId="6593" xr:uid="{00000000-0005-0000-0000-0000E60C0000}"/>
    <cellStyle name="40% - Accent2 10 3 2" xfId="9287" xr:uid="{00000000-0005-0000-0000-0000E70C0000}"/>
    <cellStyle name="40% - Accent2 10 4" xfId="6240" xr:uid="{00000000-0005-0000-0000-0000E80C0000}"/>
    <cellStyle name="40% - Accent2 11" xfId="629" xr:uid="{00000000-0005-0000-0000-0000E90C0000}"/>
    <cellStyle name="40% - Accent2 11 2" xfId="15817" xr:uid="{00000000-0005-0000-0000-0000EA0C0000}"/>
    <cellStyle name="40% - Accent2 12" xfId="12056" xr:uid="{00000000-0005-0000-0000-0000EB0C0000}"/>
    <cellStyle name="40% - Accent2 13" xfId="7848" xr:uid="{00000000-0005-0000-0000-0000EC0C0000}"/>
    <cellStyle name="40% - Accent2 2" xfId="581" xr:uid="{00000000-0005-0000-0000-0000ED0C0000}"/>
    <cellStyle name="40% - Accent2 2 10" xfId="11502" xr:uid="{00000000-0005-0000-0000-0000EE0C0000}"/>
    <cellStyle name="40% - Accent2 2 11" xfId="8796" xr:uid="{00000000-0005-0000-0000-0000EF0C0000}"/>
    <cellStyle name="40% - Accent2 2 2" xfId="1826" xr:uid="{00000000-0005-0000-0000-0000F00C0000}"/>
    <cellStyle name="40% - Accent2 2 2 10" xfId="16635" xr:uid="{00000000-0005-0000-0000-0000F10C0000}"/>
    <cellStyle name="40% - Accent2 2 2 2" xfId="1827" xr:uid="{00000000-0005-0000-0000-0000F20C0000}"/>
    <cellStyle name="40% - Accent2 2 2 2 2" xfId="1828" xr:uid="{00000000-0005-0000-0000-0000F30C0000}"/>
    <cellStyle name="40% - Accent2 2 2 2 2 2" xfId="1829" xr:uid="{00000000-0005-0000-0000-0000F40C0000}"/>
    <cellStyle name="40% - Accent2 2 2 2 2 2 2" xfId="1830" xr:uid="{00000000-0005-0000-0000-0000F50C0000}"/>
    <cellStyle name="40% - Accent2 2 2 2 2 2 2 2" xfId="1831" xr:uid="{00000000-0005-0000-0000-0000F60C0000}"/>
    <cellStyle name="40% - Accent2 2 2 2 2 2 2 2 2" xfId="3815" xr:uid="{00000000-0005-0000-0000-0000F70C0000}"/>
    <cellStyle name="40% - Accent2 2 2 2 2 2 2 2 2 2" xfId="18585" xr:uid="{00000000-0005-0000-0000-0000F80C0000}"/>
    <cellStyle name="40% - Accent2 2 2 2 2 2 2 2 3" xfId="16640" xr:uid="{00000000-0005-0000-0000-0000F90C0000}"/>
    <cellStyle name="40% - Accent2 2 2 2 2 2 2 3" xfId="3814" xr:uid="{00000000-0005-0000-0000-0000FA0C0000}"/>
    <cellStyle name="40% - Accent2 2 2 2 2 2 2 3 2" xfId="18584" xr:uid="{00000000-0005-0000-0000-0000FB0C0000}"/>
    <cellStyle name="40% - Accent2 2 2 2 2 2 2 4" xfId="16639" xr:uid="{00000000-0005-0000-0000-0000FC0C0000}"/>
    <cellStyle name="40% - Accent2 2 2 2 2 2 3" xfId="1832" xr:uid="{00000000-0005-0000-0000-0000FD0C0000}"/>
    <cellStyle name="40% - Accent2 2 2 2 2 2 3 2" xfId="3816" xr:uid="{00000000-0005-0000-0000-0000FE0C0000}"/>
    <cellStyle name="40% - Accent2 2 2 2 2 2 3 2 2" xfId="18586" xr:uid="{00000000-0005-0000-0000-0000FF0C0000}"/>
    <cellStyle name="40% - Accent2 2 2 2 2 2 3 3" xfId="16641" xr:uid="{00000000-0005-0000-0000-0000000D0000}"/>
    <cellStyle name="40% - Accent2 2 2 2 2 2 4" xfId="3813" xr:uid="{00000000-0005-0000-0000-0000010D0000}"/>
    <cellStyle name="40% - Accent2 2 2 2 2 2 4 2" xfId="18583" xr:uid="{00000000-0005-0000-0000-0000020D0000}"/>
    <cellStyle name="40% - Accent2 2 2 2 2 2 5" xfId="16638" xr:uid="{00000000-0005-0000-0000-0000030D0000}"/>
    <cellStyle name="40% - Accent2 2 2 2 2 3" xfId="1833" xr:uid="{00000000-0005-0000-0000-0000040D0000}"/>
    <cellStyle name="40% - Accent2 2 2 2 2 3 2" xfId="1834" xr:uid="{00000000-0005-0000-0000-0000050D0000}"/>
    <cellStyle name="40% - Accent2 2 2 2 2 3 2 2" xfId="3818" xr:uid="{00000000-0005-0000-0000-0000060D0000}"/>
    <cellStyle name="40% - Accent2 2 2 2 2 3 2 2 2" xfId="18588" xr:uid="{00000000-0005-0000-0000-0000070D0000}"/>
    <cellStyle name="40% - Accent2 2 2 2 2 3 2 3" xfId="16643" xr:uid="{00000000-0005-0000-0000-0000080D0000}"/>
    <cellStyle name="40% - Accent2 2 2 2 2 3 3" xfId="3817" xr:uid="{00000000-0005-0000-0000-0000090D0000}"/>
    <cellStyle name="40% - Accent2 2 2 2 2 3 3 2" xfId="18587" xr:uid="{00000000-0005-0000-0000-00000A0D0000}"/>
    <cellStyle name="40% - Accent2 2 2 2 2 3 4" xfId="16642" xr:uid="{00000000-0005-0000-0000-00000B0D0000}"/>
    <cellStyle name="40% - Accent2 2 2 2 2 4" xfId="1835" xr:uid="{00000000-0005-0000-0000-00000C0D0000}"/>
    <cellStyle name="40% - Accent2 2 2 2 2 4 2" xfId="3819" xr:uid="{00000000-0005-0000-0000-00000D0D0000}"/>
    <cellStyle name="40% - Accent2 2 2 2 2 4 2 2" xfId="18589" xr:uid="{00000000-0005-0000-0000-00000E0D0000}"/>
    <cellStyle name="40% - Accent2 2 2 2 2 4 3" xfId="16644" xr:uid="{00000000-0005-0000-0000-00000F0D0000}"/>
    <cellStyle name="40% - Accent2 2 2 2 2 5" xfId="3812" xr:uid="{00000000-0005-0000-0000-0000100D0000}"/>
    <cellStyle name="40% - Accent2 2 2 2 2 5 2" xfId="18582" xr:uid="{00000000-0005-0000-0000-0000110D0000}"/>
    <cellStyle name="40% - Accent2 2 2 2 2 6" xfId="16637" xr:uid="{00000000-0005-0000-0000-0000120D0000}"/>
    <cellStyle name="40% - Accent2 2 2 2 3" xfId="1836" xr:uid="{00000000-0005-0000-0000-0000130D0000}"/>
    <cellStyle name="40% - Accent2 2 2 2 3 2" xfId="1837" xr:uid="{00000000-0005-0000-0000-0000140D0000}"/>
    <cellStyle name="40% - Accent2 2 2 2 3 2 2" xfId="1838" xr:uid="{00000000-0005-0000-0000-0000150D0000}"/>
    <cellStyle name="40% - Accent2 2 2 2 3 2 2 2" xfId="3822" xr:uid="{00000000-0005-0000-0000-0000160D0000}"/>
    <cellStyle name="40% - Accent2 2 2 2 3 2 2 2 2" xfId="18592" xr:uid="{00000000-0005-0000-0000-0000170D0000}"/>
    <cellStyle name="40% - Accent2 2 2 2 3 2 2 3" xfId="16647" xr:uid="{00000000-0005-0000-0000-0000180D0000}"/>
    <cellStyle name="40% - Accent2 2 2 2 3 2 3" xfId="3821" xr:uid="{00000000-0005-0000-0000-0000190D0000}"/>
    <cellStyle name="40% - Accent2 2 2 2 3 2 3 2" xfId="18591" xr:uid="{00000000-0005-0000-0000-00001A0D0000}"/>
    <cellStyle name="40% - Accent2 2 2 2 3 2 4" xfId="16646" xr:uid="{00000000-0005-0000-0000-00001B0D0000}"/>
    <cellStyle name="40% - Accent2 2 2 2 3 3" xfId="1839" xr:uid="{00000000-0005-0000-0000-00001C0D0000}"/>
    <cellStyle name="40% - Accent2 2 2 2 3 3 2" xfId="3823" xr:uid="{00000000-0005-0000-0000-00001D0D0000}"/>
    <cellStyle name="40% - Accent2 2 2 2 3 3 2 2" xfId="18593" xr:uid="{00000000-0005-0000-0000-00001E0D0000}"/>
    <cellStyle name="40% - Accent2 2 2 2 3 3 3" xfId="16648" xr:uid="{00000000-0005-0000-0000-00001F0D0000}"/>
    <cellStyle name="40% - Accent2 2 2 2 3 4" xfId="3820" xr:uid="{00000000-0005-0000-0000-0000200D0000}"/>
    <cellStyle name="40% - Accent2 2 2 2 3 4 2" xfId="18590" xr:uid="{00000000-0005-0000-0000-0000210D0000}"/>
    <cellStyle name="40% - Accent2 2 2 2 3 5" xfId="16645" xr:uid="{00000000-0005-0000-0000-0000220D0000}"/>
    <cellStyle name="40% - Accent2 2 2 2 4" xfId="1840" xr:uid="{00000000-0005-0000-0000-0000230D0000}"/>
    <cellStyle name="40% - Accent2 2 2 2 4 2" xfId="1841" xr:uid="{00000000-0005-0000-0000-0000240D0000}"/>
    <cellStyle name="40% - Accent2 2 2 2 4 2 2" xfId="3825" xr:uid="{00000000-0005-0000-0000-0000250D0000}"/>
    <cellStyle name="40% - Accent2 2 2 2 4 2 2 2" xfId="18595" xr:uid="{00000000-0005-0000-0000-0000260D0000}"/>
    <cellStyle name="40% - Accent2 2 2 2 4 2 3" xfId="16650" xr:uid="{00000000-0005-0000-0000-0000270D0000}"/>
    <cellStyle name="40% - Accent2 2 2 2 4 3" xfId="3824" xr:uid="{00000000-0005-0000-0000-0000280D0000}"/>
    <cellStyle name="40% - Accent2 2 2 2 4 3 2" xfId="18594" xr:uid="{00000000-0005-0000-0000-0000290D0000}"/>
    <cellStyle name="40% - Accent2 2 2 2 4 4" xfId="16649" xr:uid="{00000000-0005-0000-0000-00002A0D0000}"/>
    <cellStyle name="40% - Accent2 2 2 2 5" xfId="1842" xr:uid="{00000000-0005-0000-0000-00002B0D0000}"/>
    <cellStyle name="40% - Accent2 2 2 2 5 2" xfId="3826" xr:uid="{00000000-0005-0000-0000-00002C0D0000}"/>
    <cellStyle name="40% - Accent2 2 2 2 5 2 2" xfId="18596" xr:uid="{00000000-0005-0000-0000-00002D0D0000}"/>
    <cellStyle name="40% - Accent2 2 2 2 5 3" xfId="16651" xr:uid="{00000000-0005-0000-0000-00002E0D0000}"/>
    <cellStyle name="40% - Accent2 2 2 2 6" xfId="3811" xr:uid="{00000000-0005-0000-0000-00002F0D0000}"/>
    <cellStyle name="40% - Accent2 2 2 2 6 2" xfId="18581" xr:uid="{00000000-0005-0000-0000-0000300D0000}"/>
    <cellStyle name="40% - Accent2 2 2 2 7" xfId="16636" xr:uid="{00000000-0005-0000-0000-0000310D0000}"/>
    <cellStyle name="40% - Accent2 2 2 3" xfId="1843" xr:uid="{00000000-0005-0000-0000-0000320D0000}"/>
    <cellStyle name="40% - Accent2 2 2 3 2" xfId="1844" xr:uid="{00000000-0005-0000-0000-0000330D0000}"/>
    <cellStyle name="40% - Accent2 2 2 3 2 2" xfId="1845" xr:uid="{00000000-0005-0000-0000-0000340D0000}"/>
    <cellStyle name="40% - Accent2 2 2 3 2 2 2" xfId="1846" xr:uid="{00000000-0005-0000-0000-0000350D0000}"/>
    <cellStyle name="40% - Accent2 2 2 3 2 2 2 2" xfId="3830" xr:uid="{00000000-0005-0000-0000-0000360D0000}"/>
    <cellStyle name="40% - Accent2 2 2 3 2 2 2 2 2" xfId="18600" xr:uid="{00000000-0005-0000-0000-0000370D0000}"/>
    <cellStyle name="40% - Accent2 2 2 3 2 2 2 3" xfId="16655" xr:uid="{00000000-0005-0000-0000-0000380D0000}"/>
    <cellStyle name="40% - Accent2 2 2 3 2 2 3" xfId="3829" xr:uid="{00000000-0005-0000-0000-0000390D0000}"/>
    <cellStyle name="40% - Accent2 2 2 3 2 2 3 2" xfId="18599" xr:uid="{00000000-0005-0000-0000-00003A0D0000}"/>
    <cellStyle name="40% - Accent2 2 2 3 2 2 4" xfId="16654" xr:uid="{00000000-0005-0000-0000-00003B0D0000}"/>
    <cellStyle name="40% - Accent2 2 2 3 2 3" xfId="1847" xr:uid="{00000000-0005-0000-0000-00003C0D0000}"/>
    <cellStyle name="40% - Accent2 2 2 3 2 3 2" xfId="3831" xr:uid="{00000000-0005-0000-0000-00003D0D0000}"/>
    <cellStyle name="40% - Accent2 2 2 3 2 3 2 2" xfId="18601" xr:uid="{00000000-0005-0000-0000-00003E0D0000}"/>
    <cellStyle name="40% - Accent2 2 2 3 2 3 3" xfId="16656" xr:uid="{00000000-0005-0000-0000-00003F0D0000}"/>
    <cellStyle name="40% - Accent2 2 2 3 2 4" xfId="3828" xr:uid="{00000000-0005-0000-0000-0000400D0000}"/>
    <cellStyle name="40% - Accent2 2 2 3 2 4 2" xfId="18598" xr:uid="{00000000-0005-0000-0000-0000410D0000}"/>
    <cellStyle name="40% - Accent2 2 2 3 2 5" xfId="16653" xr:uid="{00000000-0005-0000-0000-0000420D0000}"/>
    <cellStyle name="40% - Accent2 2 2 3 3" xfId="1848" xr:uid="{00000000-0005-0000-0000-0000430D0000}"/>
    <cellStyle name="40% - Accent2 2 2 3 3 2" xfId="1849" xr:uid="{00000000-0005-0000-0000-0000440D0000}"/>
    <cellStyle name="40% - Accent2 2 2 3 3 2 2" xfId="3833" xr:uid="{00000000-0005-0000-0000-0000450D0000}"/>
    <cellStyle name="40% - Accent2 2 2 3 3 2 2 2" xfId="18603" xr:uid="{00000000-0005-0000-0000-0000460D0000}"/>
    <cellStyle name="40% - Accent2 2 2 3 3 2 3" xfId="16658" xr:uid="{00000000-0005-0000-0000-0000470D0000}"/>
    <cellStyle name="40% - Accent2 2 2 3 3 3" xfId="3832" xr:uid="{00000000-0005-0000-0000-0000480D0000}"/>
    <cellStyle name="40% - Accent2 2 2 3 3 3 2" xfId="18602" xr:uid="{00000000-0005-0000-0000-0000490D0000}"/>
    <cellStyle name="40% - Accent2 2 2 3 3 4" xfId="16657" xr:uid="{00000000-0005-0000-0000-00004A0D0000}"/>
    <cellStyle name="40% - Accent2 2 2 3 4" xfId="1850" xr:uid="{00000000-0005-0000-0000-00004B0D0000}"/>
    <cellStyle name="40% - Accent2 2 2 3 4 2" xfId="3834" xr:uid="{00000000-0005-0000-0000-00004C0D0000}"/>
    <cellStyle name="40% - Accent2 2 2 3 4 2 2" xfId="18604" xr:uid="{00000000-0005-0000-0000-00004D0D0000}"/>
    <cellStyle name="40% - Accent2 2 2 3 4 3" xfId="16659" xr:uid="{00000000-0005-0000-0000-00004E0D0000}"/>
    <cellStyle name="40% - Accent2 2 2 3 5" xfId="3827" xr:uid="{00000000-0005-0000-0000-00004F0D0000}"/>
    <cellStyle name="40% - Accent2 2 2 3 5 2" xfId="18597" xr:uid="{00000000-0005-0000-0000-0000500D0000}"/>
    <cellStyle name="40% - Accent2 2 2 3 6" xfId="16652" xr:uid="{00000000-0005-0000-0000-0000510D0000}"/>
    <cellStyle name="40% - Accent2 2 2 4" xfId="1851" xr:uid="{00000000-0005-0000-0000-0000520D0000}"/>
    <cellStyle name="40% - Accent2 2 2 4 2" xfId="1852" xr:uid="{00000000-0005-0000-0000-0000530D0000}"/>
    <cellStyle name="40% - Accent2 2 2 4 2 2" xfId="1853" xr:uid="{00000000-0005-0000-0000-0000540D0000}"/>
    <cellStyle name="40% - Accent2 2 2 4 2 2 2" xfId="3837" xr:uid="{00000000-0005-0000-0000-0000550D0000}"/>
    <cellStyle name="40% - Accent2 2 2 4 2 2 2 2" xfId="18607" xr:uid="{00000000-0005-0000-0000-0000560D0000}"/>
    <cellStyle name="40% - Accent2 2 2 4 2 2 3" xfId="16662" xr:uid="{00000000-0005-0000-0000-0000570D0000}"/>
    <cellStyle name="40% - Accent2 2 2 4 2 3" xfId="3836" xr:uid="{00000000-0005-0000-0000-0000580D0000}"/>
    <cellStyle name="40% - Accent2 2 2 4 2 3 2" xfId="18606" xr:uid="{00000000-0005-0000-0000-0000590D0000}"/>
    <cellStyle name="40% - Accent2 2 2 4 2 4" xfId="16661" xr:uid="{00000000-0005-0000-0000-00005A0D0000}"/>
    <cellStyle name="40% - Accent2 2 2 4 3" xfId="1854" xr:uid="{00000000-0005-0000-0000-00005B0D0000}"/>
    <cellStyle name="40% - Accent2 2 2 4 3 2" xfId="3838" xr:uid="{00000000-0005-0000-0000-00005C0D0000}"/>
    <cellStyle name="40% - Accent2 2 2 4 3 2 2" xfId="18608" xr:uid="{00000000-0005-0000-0000-00005D0D0000}"/>
    <cellStyle name="40% - Accent2 2 2 4 3 3" xfId="16663" xr:uid="{00000000-0005-0000-0000-00005E0D0000}"/>
    <cellStyle name="40% - Accent2 2 2 4 4" xfId="3835" xr:uid="{00000000-0005-0000-0000-00005F0D0000}"/>
    <cellStyle name="40% - Accent2 2 2 4 4 2" xfId="18605" xr:uid="{00000000-0005-0000-0000-0000600D0000}"/>
    <cellStyle name="40% - Accent2 2 2 4 5" xfId="16660" xr:uid="{00000000-0005-0000-0000-0000610D0000}"/>
    <cellStyle name="40% - Accent2 2 2 5" xfId="1855" xr:uid="{00000000-0005-0000-0000-0000620D0000}"/>
    <cellStyle name="40% - Accent2 2 2 5 2" xfId="1856" xr:uid="{00000000-0005-0000-0000-0000630D0000}"/>
    <cellStyle name="40% - Accent2 2 2 5 2 2" xfId="3840" xr:uid="{00000000-0005-0000-0000-0000640D0000}"/>
    <cellStyle name="40% - Accent2 2 2 5 2 2 2" xfId="18610" xr:uid="{00000000-0005-0000-0000-0000650D0000}"/>
    <cellStyle name="40% - Accent2 2 2 5 2 3" xfId="16665" xr:uid="{00000000-0005-0000-0000-0000660D0000}"/>
    <cellStyle name="40% - Accent2 2 2 5 3" xfId="3839" xr:uid="{00000000-0005-0000-0000-0000670D0000}"/>
    <cellStyle name="40% - Accent2 2 2 5 3 2" xfId="18609" xr:uid="{00000000-0005-0000-0000-0000680D0000}"/>
    <cellStyle name="40% - Accent2 2 2 5 4" xfId="16664" xr:uid="{00000000-0005-0000-0000-0000690D0000}"/>
    <cellStyle name="40% - Accent2 2 2 6" xfId="1857" xr:uid="{00000000-0005-0000-0000-00006A0D0000}"/>
    <cellStyle name="40% - Accent2 2 2 6 2" xfId="3841" xr:uid="{00000000-0005-0000-0000-00006B0D0000}"/>
    <cellStyle name="40% - Accent2 2 2 6 2 2" xfId="18611" xr:uid="{00000000-0005-0000-0000-00006C0D0000}"/>
    <cellStyle name="40% - Accent2 2 2 6 3" xfId="16666" xr:uid="{00000000-0005-0000-0000-00006D0D0000}"/>
    <cellStyle name="40% - Accent2 2 2 7" xfId="3810" xr:uid="{00000000-0005-0000-0000-00006E0D0000}"/>
    <cellStyle name="40% - Accent2 2 2 7 2" xfId="18580" xr:uid="{00000000-0005-0000-0000-00006F0D0000}"/>
    <cellStyle name="40% - Accent2 2 2 8" xfId="12284" xr:uid="{00000000-0005-0000-0000-0000700D0000}"/>
    <cellStyle name="40% - Accent2 2 2 9" xfId="8118" xr:uid="{00000000-0005-0000-0000-0000710D0000}"/>
    <cellStyle name="40% - Accent2 2 3" xfId="1858" xr:uid="{00000000-0005-0000-0000-0000720D0000}"/>
    <cellStyle name="40% - Accent2 2 3 2" xfId="1859" xr:uid="{00000000-0005-0000-0000-0000730D0000}"/>
    <cellStyle name="40% - Accent2 2 3 2 2" xfId="1860" xr:uid="{00000000-0005-0000-0000-0000740D0000}"/>
    <cellStyle name="40% - Accent2 2 3 2 2 2" xfId="1861" xr:uid="{00000000-0005-0000-0000-0000750D0000}"/>
    <cellStyle name="40% - Accent2 2 3 2 2 2 2" xfId="1862" xr:uid="{00000000-0005-0000-0000-0000760D0000}"/>
    <cellStyle name="40% - Accent2 2 3 2 2 2 2 2" xfId="3846" xr:uid="{00000000-0005-0000-0000-0000770D0000}"/>
    <cellStyle name="40% - Accent2 2 3 2 2 2 2 2 2" xfId="18616" xr:uid="{00000000-0005-0000-0000-0000780D0000}"/>
    <cellStyle name="40% - Accent2 2 3 2 2 2 2 3" xfId="16671" xr:uid="{00000000-0005-0000-0000-0000790D0000}"/>
    <cellStyle name="40% - Accent2 2 3 2 2 2 3" xfId="3845" xr:uid="{00000000-0005-0000-0000-00007A0D0000}"/>
    <cellStyle name="40% - Accent2 2 3 2 2 2 3 2" xfId="18615" xr:uid="{00000000-0005-0000-0000-00007B0D0000}"/>
    <cellStyle name="40% - Accent2 2 3 2 2 2 4" xfId="16670" xr:uid="{00000000-0005-0000-0000-00007C0D0000}"/>
    <cellStyle name="40% - Accent2 2 3 2 2 3" xfId="1863" xr:uid="{00000000-0005-0000-0000-00007D0D0000}"/>
    <cellStyle name="40% - Accent2 2 3 2 2 3 2" xfId="3847" xr:uid="{00000000-0005-0000-0000-00007E0D0000}"/>
    <cellStyle name="40% - Accent2 2 3 2 2 3 2 2" xfId="18617" xr:uid="{00000000-0005-0000-0000-00007F0D0000}"/>
    <cellStyle name="40% - Accent2 2 3 2 2 3 3" xfId="16672" xr:uid="{00000000-0005-0000-0000-0000800D0000}"/>
    <cellStyle name="40% - Accent2 2 3 2 2 4" xfId="3844" xr:uid="{00000000-0005-0000-0000-0000810D0000}"/>
    <cellStyle name="40% - Accent2 2 3 2 2 4 2" xfId="18614" xr:uid="{00000000-0005-0000-0000-0000820D0000}"/>
    <cellStyle name="40% - Accent2 2 3 2 2 5" xfId="16669" xr:uid="{00000000-0005-0000-0000-0000830D0000}"/>
    <cellStyle name="40% - Accent2 2 3 2 3" xfId="1864" xr:uid="{00000000-0005-0000-0000-0000840D0000}"/>
    <cellStyle name="40% - Accent2 2 3 2 3 2" xfId="1865" xr:uid="{00000000-0005-0000-0000-0000850D0000}"/>
    <cellStyle name="40% - Accent2 2 3 2 3 2 2" xfId="3849" xr:uid="{00000000-0005-0000-0000-0000860D0000}"/>
    <cellStyle name="40% - Accent2 2 3 2 3 2 2 2" xfId="18619" xr:uid="{00000000-0005-0000-0000-0000870D0000}"/>
    <cellStyle name="40% - Accent2 2 3 2 3 2 3" xfId="16674" xr:uid="{00000000-0005-0000-0000-0000880D0000}"/>
    <cellStyle name="40% - Accent2 2 3 2 3 3" xfId="3848" xr:uid="{00000000-0005-0000-0000-0000890D0000}"/>
    <cellStyle name="40% - Accent2 2 3 2 3 3 2" xfId="18618" xr:uid="{00000000-0005-0000-0000-00008A0D0000}"/>
    <cellStyle name="40% - Accent2 2 3 2 3 4" xfId="16673" xr:uid="{00000000-0005-0000-0000-00008B0D0000}"/>
    <cellStyle name="40% - Accent2 2 3 2 4" xfId="1866" xr:uid="{00000000-0005-0000-0000-00008C0D0000}"/>
    <cellStyle name="40% - Accent2 2 3 2 4 2" xfId="3850" xr:uid="{00000000-0005-0000-0000-00008D0D0000}"/>
    <cellStyle name="40% - Accent2 2 3 2 4 2 2" xfId="18620" xr:uid="{00000000-0005-0000-0000-00008E0D0000}"/>
    <cellStyle name="40% - Accent2 2 3 2 4 3" xfId="16675" xr:uid="{00000000-0005-0000-0000-00008F0D0000}"/>
    <cellStyle name="40% - Accent2 2 3 2 5" xfId="3843" xr:uid="{00000000-0005-0000-0000-0000900D0000}"/>
    <cellStyle name="40% - Accent2 2 3 2 5 2" xfId="18613" xr:uid="{00000000-0005-0000-0000-0000910D0000}"/>
    <cellStyle name="40% - Accent2 2 3 2 6" xfId="13439" xr:uid="{00000000-0005-0000-0000-0000920D0000}"/>
    <cellStyle name="40% - Accent2 2 3 2 7" xfId="6678" xr:uid="{00000000-0005-0000-0000-0000930D0000}"/>
    <cellStyle name="40% - Accent2 2 3 2 8" xfId="16668" xr:uid="{00000000-0005-0000-0000-0000940D0000}"/>
    <cellStyle name="40% - Accent2 2 3 3" xfId="1867" xr:uid="{00000000-0005-0000-0000-0000950D0000}"/>
    <cellStyle name="40% - Accent2 2 3 3 2" xfId="1868" xr:uid="{00000000-0005-0000-0000-0000960D0000}"/>
    <cellStyle name="40% - Accent2 2 3 3 2 2" xfId="1869" xr:uid="{00000000-0005-0000-0000-0000970D0000}"/>
    <cellStyle name="40% - Accent2 2 3 3 2 2 2" xfId="3853" xr:uid="{00000000-0005-0000-0000-0000980D0000}"/>
    <cellStyle name="40% - Accent2 2 3 3 2 2 2 2" xfId="18623" xr:uid="{00000000-0005-0000-0000-0000990D0000}"/>
    <cellStyle name="40% - Accent2 2 3 3 2 2 3" xfId="16678" xr:uid="{00000000-0005-0000-0000-00009A0D0000}"/>
    <cellStyle name="40% - Accent2 2 3 3 2 3" xfId="3852" xr:uid="{00000000-0005-0000-0000-00009B0D0000}"/>
    <cellStyle name="40% - Accent2 2 3 3 2 3 2" xfId="18622" xr:uid="{00000000-0005-0000-0000-00009C0D0000}"/>
    <cellStyle name="40% - Accent2 2 3 3 2 4" xfId="16677" xr:uid="{00000000-0005-0000-0000-00009D0D0000}"/>
    <cellStyle name="40% - Accent2 2 3 3 3" xfId="1870" xr:uid="{00000000-0005-0000-0000-00009E0D0000}"/>
    <cellStyle name="40% - Accent2 2 3 3 3 2" xfId="3854" xr:uid="{00000000-0005-0000-0000-00009F0D0000}"/>
    <cellStyle name="40% - Accent2 2 3 3 3 2 2" xfId="18624" xr:uid="{00000000-0005-0000-0000-0000A00D0000}"/>
    <cellStyle name="40% - Accent2 2 3 3 3 3" xfId="16679" xr:uid="{00000000-0005-0000-0000-0000A10D0000}"/>
    <cellStyle name="40% - Accent2 2 3 3 4" xfId="3851" xr:uid="{00000000-0005-0000-0000-0000A20D0000}"/>
    <cellStyle name="40% - Accent2 2 3 3 4 2" xfId="18621" xr:uid="{00000000-0005-0000-0000-0000A30D0000}"/>
    <cellStyle name="40% - Accent2 2 3 3 5" xfId="16676" xr:uid="{00000000-0005-0000-0000-0000A40D0000}"/>
    <cellStyle name="40% - Accent2 2 3 4" xfId="1871" xr:uid="{00000000-0005-0000-0000-0000A50D0000}"/>
    <cellStyle name="40% - Accent2 2 3 4 2" xfId="1872" xr:uid="{00000000-0005-0000-0000-0000A60D0000}"/>
    <cellStyle name="40% - Accent2 2 3 4 2 2" xfId="3856" xr:uid="{00000000-0005-0000-0000-0000A70D0000}"/>
    <cellStyle name="40% - Accent2 2 3 4 2 2 2" xfId="18626" xr:uid="{00000000-0005-0000-0000-0000A80D0000}"/>
    <cellStyle name="40% - Accent2 2 3 4 2 3" xfId="16681" xr:uid="{00000000-0005-0000-0000-0000A90D0000}"/>
    <cellStyle name="40% - Accent2 2 3 4 3" xfId="3855" xr:uid="{00000000-0005-0000-0000-0000AA0D0000}"/>
    <cellStyle name="40% - Accent2 2 3 4 3 2" xfId="18625" xr:uid="{00000000-0005-0000-0000-0000AB0D0000}"/>
    <cellStyle name="40% - Accent2 2 3 4 4" xfId="16680" xr:uid="{00000000-0005-0000-0000-0000AC0D0000}"/>
    <cellStyle name="40% - Accent2 2 3 5" xfId="1873" xr:uid="{00000000-0005-0000-0000-0000AD0D0000}"/>
    <cellStyle name="40% - Accent2 2 3 5 2" xfId="3857" xr:uid="{00000000-0005-0000-0000-0000AE0D0000}"/>
    <cellStyle name="40% - Accent2 2 3 5 2 2" xfId="18627" xr:uid="{00000000-0005-0000-0000-0000AF0D0000}"/>
    <cellStyle name="40% - Accent2 2 3 5 3" xfId="16682" xr:uid="{00000000-0005-0000-0000-0000B00D0000}"/>
    <cellStyle name="40% - Accent2 2 3 6" xfId="3842" xr:uid="{00000000-0005-0000-0000-0000B10D0000}"/>
    <cellStyle name="40% - Accent2 2 3 6 2" xfId="18612" xr:uid="{00000000-0005-0000-0000-0000B20D0000}"/>
    <cellStyle name="40% - Accent2 2 3 7" xfId="14614" xr:uid="{00000000-0005-0000-0000-0000B30D0000}"/>
    <cellStyle name="40% - Accent2 2 3 8" xfId="7321" xr:uid="{00000000-0005-0000-0000-0000B40D0000}"/>
    <cellStyle name="40% - Accent2 2 3 9" xfId="16667" xr:uid="{00000000-0005-0000-0000-0000B50D0000}"/>
    <cellStyle name="40% - Accent2 2 4" xfId="1874" xr:uid="{00000000-0005-0000-0000-0000B60D0000}"/>
    <cellStyle name="40% - Accent2 2 4 2" xfId="1875" xr:uid="{00000000-0005-0000-0000-0000B70D0000}"/>
    <cellStyle name="40% - Accent2 2 4 2 2" xfId="1876" xr:uid="{00000000-0005-0000-0000-0000B80D0000}"/>
    <cellStyle name="40% - Accent2 2 4 2 2 2" xfId="1877" xr:uid="{00000000-0005-0000-0000-0000B90D0000}"/>
    <cellStyle name="40% - Accent2 2 4 2 2 2 2" xfId="3861" xr:uid="{00000000-0005-0000-0000-0000BA0D0000}"/>
    <cellStyle name="40% - Accent2 2 4 2 2 2 2 2" xfId="18631" xr:uid="{00000000-0005-0000-0000-0000BB0D0000}"/>
    <cellStyle name="40% - Accent2 2 4 2 2 2 3" xfId="16686" xr:uid="{00000000-0005-0000-0000-0000BC0D0000}"/>
    <cellStyle name="40% - Accent2 2 4 2 2 3" xfId="3860" xr:uid="{00000000-0005-0000-0000-0000BD0D0000}"/>
    <cellStyle name="40% - Accent2 2 4 2 2 3 2" xfId="18630" xr:uid="{00000000-0005-0000-0000-0000BE0D0000}"/>
    <cellStyle name="40% - Accent2 2 4 2 2 4" xfId="16685" xr:uid="{00000000-0005-0000-0000-0000BF0D0000}"/>
    <cellStyle name="40% - Accent2 2 4 2 3" xfId="1878" xr:uid="{00000000-0005-0000-0000-0000C00D0000}"/>
    <cellStyle name="40% - Accent2 2 4 2 3 2" xfId="3862" xr:uid="{00000000-0005-0000-0000-0000C10D0000}"/>
    <cellStyle name="40% - Accent2 2 4 2 3 2 2" xfId="18632" xr:uid="{00000000-0005-0000-0000-0000C20D0000}"/>
    <cellStyle name="40% - Accent2 2 4 2 3 3" xfId="16687" xr:uid="{00000000-0005-0000-0000-0000C30D0000}"/>
    <cellStyle name="40% - Accent2 2 4 2 4" xfId="3859" xr:uid="{00000000-0005-0000-0000-0000C40D0000}"/>
    <cellStyle name="40% - Accent2 2 4 2 4 2" xfId="18629" xr:uid="{00000000-0005-0000-0000-0000C50D0000}"/>
    <cellStyle name="40% - Accent2 2 4 2 5" xfId="16684" xr:uid="{00000000-0005-0000-0000-0000C60D0000}"/>
    <cellStyle name="40% - Accent2 2 4 3" xfId="1879" xr:uid="{00000000-0005-0000-0000-0000C70D0000}"/>
    <cellStyle name="40% - Accent2 2 4 3 2" xfId="1880" xr:uid="{00000000-0005-0000-0000-0000C80D0000}"/>
    <cellStyle name="40% - Accent2 2 4 3 2 2" xfId="3864" xr:uid="{00000000-0005-0000-0000-0000C90D0000}"/>
    <cellStyle name="40% - Accent2 2 4 3 2 2 2" xfId="18634" xr:uid="{00000000-0005-0000-0000-0000CA0D0000}"/>
    <cellStyle name="40% - Accent2 2 4 3 2 3" xfId="16689" xr:uid="{00000000-0005-0000-0000-0000CB0D0000}"/>
    <cellStyle name="40% - Accent2 2 4 3 3" xfId="3863" xr:uid="{00000000-0005-0000-0000-0000CC0D0000}"/>
    <cellStyle name="40% - Accent2 2 4 3 3 2" xfId="18633" xr:uid="{00000000-0005-0000-0000-0000CD0D0000}"/>
    <cellStyle name="40% - Accent2 2 4 3 4" xfId="16688" xr:uid="{00000000-0005-0000-0000-0000CE0D0000}"/>
    <cellStyle name="40% - Accent2 2 4 4" xfId="1881" xr:uid="{00000000-0005-0000-0000-0000CF0D0000}"/>
    <cellStyle name="40% - Accent2 2 4 4 2" xfId="3865" xr:uid="{00000000-0005-0000-0000-0000D00D0000}"/>
    <cellStyle name="40% - Accent2 2 4 4 2 2" xfId="18635" xr:uid="{00000000-0005-0000-0000-0000D10D0000}"/>
    <cellStyle name="40% - Accent2 2 4 4 3" xfId="16690" xr:uid="{00000000-0005-0000-0000-0000D20D0000}"/>
    <cellStyle name="40% - Accent2 2 4 5" xfId="3858" xr:uid="{00000000-0005-0000-0000-0000D30D0000}"/>
    <cellStyle name="40% - Accent2 2 4 5 2" xfId="18628" xr:uid="{00000000-0005-0000-0000-0000D40D0000}"/>
    <cellStyle name="40% - Accent2 2 4 6" xfId="16683" xr:uid="{00000000-0005-0000-0000-0000D50D0000}"/>
    <cellStyle name="40% - Accent2 2 5" xfId="1882" xr:uid="{00000000-0005-0000-0000-0000D60D0000}"/>
    <cellStyle name="40% - Accent2 2 5 2" xfId="1883" xr:uid="{00000000-0005-0000-0000-0000D70D0000}"/>
    <cellStyle name="40% - Accent2 2 5 2 2" xfId="1884" xr:uid="{00000000-0005-0000-0000-0000D80D0000}"/>
    <cellStyle name="40% - Accent2 2 5 2 2 2" xfId="3868" xr:uid="{00000000-0005-0000-0000-0000D90D0000}"/>
    <cellStyle name="40% - Accent2 2 5 2 2 2 2" xfId="18638" xr:uid="{00000000-0005-0000-0000-0000DA0D0000}"/>
    <cellStyle name="40% - Accent2 2 5 2 2 3" xfId="16693" xr:uid="{00000000-0005-0000-0000-0000DB0D0000}"/>
    <cellStyle name="40% - Accent2 2 5 2 3" xfId="3867" xr:uid="{00000000-0005-0000-0000-0000DC0D0000}"/>
    <cellStyle name="40% - Accent2 2 5 2 3 2" xfId="18637" xr:uid="{00000000-0005-0000-0000-0000DD0D0000}"/>
    <cellStyle name="40% - Accent2 2 5 2 4" xfId="16692" xr:uid="{00000000-0005-0000-0000-0000DE0D0000}"/>
    <cellStyle name="40% - Accent2 2 5 3" xfId="1885" xr:uid="{00000000-0005-0000-0000-0000DF0D0000}"/>
    <cellStyle name="40% - Accent2 2 5 3 2" xfId="3869" xr:uid="{00000000-0005-0000-0000-0000E00D0000}"/>
    <cellStyle name="40% - Accent2 2 5 3 2 2" xfId="18639" xr:uid="{00000000-0005-0000-0000-0000E10D0000}"/>
    <cellStyle name="40% - Accent2 2 5 3 3" xfId="16694" xr:uid="{00000000-0005-0000-0000-0000E20D0000}"/>
    <cellStyle name="40% - Accent2 2 5 4" xfId="3866" xr:uid="{00000000-0005-0000-0000-0000E30D0000}"/>
    <cellStyle name="40% - Accent2 2 5 4 2" xfId="18636" xr:uid="{00000000-0005-0000-0000-0000E40D0000}"/>
    <cellStyle name="40% - Accent2 2 5 5" xfId="16691" xr:uid="{00000000-0005-0000-0000-0000E50D0000}"/>
    <cellStyle name="40% - Accent2 2 6" xfId="1886" xr:uid="{00000000-0005-0000-0000-0000E60D0000}"/>
    <cellStyle name="40% - Accent2 2 6 2" xfId="1887" xr:uid="{00000000-0005-0000-0000-0000E70D0000}"/>
    <cellStyle name="40% - Accent2 2 6 2 2" xfId="3871" xr:uid="{00000000-0005-0000-0000-0000E80D0000}"/>
    <cellStyle name="40% - Accent2 2 6 2 2 2" xfId="18641" xr:uid="{00000000-0005-0000-0000-0000E90D0000}"/>
    <cellStyle name="40% - Accent2 2 6 2 3" xfId="16696" xr:uid="{00000000-0005-0000-0000-0000EA0D0000}"/>
    <cellStyle name="40% - Accent2 2 6 3" xfId="3870" xr:uid="{00000000-0005-0000-0000-0000EB0D0000}"/>
    <cellStyle name="40% - Accent2 2 6 3 2" xfId="18640" xr:uid="{00000000-0005-0000-0000-0000EC0D0000}"/>
    <cellStyle name="40% - Accent2 2 6 4" xfId="16695" xr:uid="{00000000-0005-0000-0000-0000ED0D0000}"/>
    <cellStyle name="40% - Accent2 2 7" xfId="1888" xr:uid="{00000000-0005-0000-0000-0000EE0D0000}"/>
    <cellStyle name="40% - Accent2 2 7 2" xfId="3872" xr:uid="{00000000-0005-0000-0000-0000EF0D0000}"/>
    <cellStyle name="40% - Accent2 2 7 2 2" xfId="18642" xr:uid="{00000000-0005-0000-0000-0000F00D0000}"/>
    <cellStyle name="40% - Accent2 2 7 3" xfId="16697" xr:uid="{00000000-0005-0000-0000-0000F10D0000}"/>
    <cellStyle name="40% - Accent2 2 8" xfId="3809" xr:uid="{00000000-0005-0000-0000-0000F20D0000}"/>
    <cellStyle name="40% - Accent2 2 8 2" xfId="18579" xr:uid="{00000000-0005-0000-0000-0000F30D0000}"/>
    <cellStyle name="40% - Accent2 2 9" xfId="1825" xr:uid="{00000000-0005-0000-0000-0000F40D0000}"/>
    <cellStyle name="40% - Accent2 2 9 2" xfId="16634" xr:uid="{00000000-0005-0000-0000-0000F50D0000}"/>
    <cellStyle name="40% - Accent2 3" xfId="582" xr:uid="{00000000-0005-0000-0000-0000F60D0000}"/>
    <cellStyle name="40% - Accent2 3 2" xfId="8795" xr:uid="{00000000-0005-0000-0000-0000F70D0000}"/>
    <cellStyle name="40% - Accent2 3 3" xfId="7322" xr:uid="{00000000-0005-0000-0000-0000F80D0000}"/>
    <cellStyle name="40% - Accent2 3 3 2" xfId="8556" xr:uid="{00000000-0005-0000-0000-0000F90D0000}"/>
    <cellStyle name="40% - Accent2 3 4" xfId="8131" xr:uid="{00000000-0005-0000-0000-0000FA0D0000}"/>
    <cellStyle name="40% - Accent2 4" xfId="583" xr:uid="{00000000-0005-0000-0000-0000FB0D0000}"/>
    <cellStyle name="40% - Accent2 4 2" xfId="6241" xr:uid="{00000000-0005-0000-0000-0000FC0D0000}"/>
    <cellStyle name="40% - Accent2 4 3" xfId="8483" xr:uid="{00000000-0005-0000-0000-0000FD0D0000}"/>
    <cellStyle name="40% - Accent2 4 3 2" xfId="9286" xr:uid="{00000000-0005-0000-0000-0000FE0D0000}"/>
    <cellStyle name="40% - Accent2 4 4" xfId="8133" xr:uid="{00000000-0005-0000-0000-0000FF0D0000}"/>
    <cellStyle name="40% - Accent2 5" xfId="584" xr:uid="{00000000-0005-0000-0000-0000000E0000}"/>
    <cellStyle name="40% - Accent2 5 2" xfId="8797" xr:uid="{00000000-0005-0000-0000-0000010E0000}"/>
    <cellStyle name="40% - Accent2 5 3" xfId="8482" xr:uid="{00000000-0005-0000-0000-0000020E0000}"/>
    <cellStyle name="40% - Accent2 5 3 2" xfId="6677" xr:uid="{00000000-0005-0000-0000-0000030E0000}"/>
    <cellStyle name="40% - Accent2 5 4" xfId="6942" xr:uid="{00000000-0005-0000-0000-0000040E0000}"/>
    <cellStyle name="40% - Accent2 6" xfId="585" xr:uid="{00000000-0005-0000-0000-0000050E0000}"/>
    <cellStyle name="40% - Accent2 6 2" xfId="6943" xr:uid="{00000000-0005-0000-0000-0000060E0000}"/>
    <cellStyle name="40% - Accent2 6 3" xfId="9186" xr:uid="{00000000-0005-0000-0000-0000070E0000}"/>
    <cellStyle name="40% - Accent2 6 3 2" xfId="6676" xr:uid="{00000000-0005-0000-0000-0000080E0000}"/>
    <cellStyle name="40% - Accent2 6 4" xfId="8794" xr:uid="{00000000-0005-0000-0000-0000090E0000}"/>
    <cellStyle name="40% - Accent2 7" xfId="586" xr:uid="{00000000-0005-0000-0000-00000A0E0000}"/>
    <cellStyle name="40% - Accent2 7 2" xfId="5320" xr:uid="{00000000-0005-0000-0000-00000B0E0000}"/>
    <cellStyle name="40% - Accent2 7 3" xfId="6594" xr:uid="{00000000-0005-0000-0000-00000C0E0000}"/>
    <cellStyle name="40% - Accent2 7 3 2" xfId="7421" xr:uid="{00000000-0005-0000-0000-00000D0E0000}"/>
    <cellStyle name="40% - Accent2 7 4" xfId="6944" xr:uid="{00000000-0005-0000-0000-00000E0E0000}"/>
    <cellStyle name="40% - Accent2 8" xfId="587" xr:uid="{00000000-0005-0000-0000-00000F0E0000}"/>
    <cellStyle name="40% - Accent2 8 2" xfId="8799" xr:uid="{00000000-0005-0000-0000-0000100E0000}"/>
    <cellStyle name="40% - Accent2 8 3" xfId="8481" xr:uid="{00000000-0005-0000-0000-0000110E0000}"/>
    <cellStyle name="40% - Accent2 8 3 2" xfId="9288" xr:uid="{00000000-0005-0000-0000-0000120E0000}"/>
    <cellStyle name="40% - Accent2 8 4" xfId="6244" xr:uid="{00000000-0005-0000-0000-0000130E0000}"/>
    <cellStyle name="40% - Accent2 9" xfId="588" xr:uid="{00000000-0005-0000-0000-0000140E0000}"/>
    <cellStyle name="40% - Accent2 9 2" xfId="6245" xr:uid="{00000000-0005-0000-0000-0000150E0000}"/>
    <cellStyle name="40% - Accent2 9 3" xfId="9185" xr:uid="{00000000-0005-0000-0000-0000160E0000}"/>
    <cellStyle name="40% - Accent2 9 3 2" xfId="9273" xr:uid="{00000000-0005-0000-0000-0000170E0000}"/>
    <cellStyle name="40% - Accent2 9 4" xfId="8137" xr:uid="{00000000-0005-0000-0000-0000180E0000}"/>
    <cellStyle name="40% - Accent2_Копия Книга1" xfId="10447" xr:uid="{00000000-0005-0000-0000-0000190E0000}"/>
    <cellStyle name="40% - Accent3" xfId="64" xr:uid="{00000000-0005-0000-0000-00001A0E0000}"/>
    <cellStyle name="40% - Accent3 10" xfId="590" xr:uid="{00000000-0005-0000-0000-00001B0E0000}"/>
    <cellStyle name="40% - Accent3 10 2" xfId="6945" xr:uid="{00000000-0005-0000-0000-00001C0E0000}"/>
    <cellStyle name="40% - Accent3 10 3" xfId="9187" xr:uid="{00000000-0005-0000-0000-00001D0E0000}"/>
    <cellStyle name="40% - Accent3 10 3 2" xfId="7422" xr:uid="{00000000-0005-0000-0000-00001E0E0000}"/>
    <cellStyle name="40% - Accent3 10 4" xfId="8798" xr:uid="{00000000-0005-0000-0000-00001F0E0000}"/>
    <cellStyle name="40% - Accent3 11" xfId="589" xr:uid="{00000000-0005-0000-0000-0000200E0000}"/>
    <cellStyle name="40% - Accent3 11 2" xfId="15818" xr:uid="{00000000-0005-0000-0000-0000210E0000}"/>
    <cellStyle name="40% - Accent3 12" xfId="14636" xr:uid="{00000000-0005-0000-0000-0000220E0000}"/>
    <cellStyle name="40% - Accent3 13" xfId="7849" xr:uid="{00000000-0005-0000-0000-0000230E0000}"/>
    <cellStyle name="40% - Accent3 2" xfId="591" xr:uid="{00000000-0005-0000-0000-0000240E0000}"/>
    <cellStyle name="40% - Accent3 2 10" xfId="12253" xr:uid="{00000000-0005-0000-0000-0000250E0000}"/>
    <cellStyle name="40% - Accent3 2 11" xfId="8135" xr:uid="{00000000-0005-0000-0000-0000260E0000}"/>
    <cellStyle name="40% - Accent3 2 2" xfId="1890" xr:uid="{00000000-0005-0000-0000-0000270E0000}"/>
    <cellStyle name="40% - Accent3 2 2 10" xfId="16699" xr:uid="{00000000-0005-0000-0000-0000280E0000}"/>
    <cellStyle name="40% - Accent3 2 2 2" xfId="1891" xr:uid="{00000000-0005-0000-0000-0000290E0000}"/>
    <cellStyle name="40% - Accent3 2 2 2 2" xfId="1892" xr:uid="{00000000-0005-0000-0000-00002A0E0000}"/>
    <cellStyle name="40% - Accent3 2 2 2 2 2" xfId="1893" xr:uid="{00000000-0005-0000-0000-00002B0E0000}"/>
    <cellStyle name="40% - Accent3 2 2 2 2 2 2" xfId="1894" xr:uid="{00000000-0005-0000-0000-00002C0E0000}"/>
    <cellStyle name="40% - Accent3 2 2 2 2 2 2 2" xfId="1895" xr:uid="{00000000-0005-0000-0000-00002D0E0000}"/>
    <cellStyle name="40% - Accent3 2 2 2 2 2 2 2 2" xfId="3879" xr:uid="{00000000-0005-0000-0000-00002E0E0000}"/>
    <cellStyle name="40% - Accent3 2 2 2 2 2 2 2 2 2" xfId="18649" xr:uid="{00000000-0005-0000-0000-00002F0E0000}"/>
    <cellStyle name="40% - Accent3 2 2 2 2 2 2 2 3" xfId="16704" xr:uid="{00000000-0005-0000-0000-0000300E0000}"/>
    <cellStyle name="40% - Accent3 2 2 2 2 2 2 3" xfId="3878" xr:uid="{00000000-0005-0000-0000-0000310E0000}"/>
    <cellStyle name="40% - Accent3 2 2 2 2 2 2 3 2" xfId="18648" xr:uid="{00000000-0005-0000-0000-0000320E0000}"/>
    <cellStyle name="40% - Accent3 2 2 2 2 2 2 4" xfId="16703" xr:uid="{00000000-0005-0000-0000-0000330E0000}"/>
    <cellStyle name="40% - Accent3 2 2 2 2 2 3" xfId="1896" xr:uid="{00000000-0005-0000-0000-0000340E0000}"/>
    <cellStyle name="40% - Accent3 2 2 2 2 2 3 2" xfId="3880" xr:uid="{00000000-0005-0000-0000-0000350E0000}"/>
    <cellStyle name="40% - Accent3 2 2 2 2 2 3 2 2" xfId="18650" xr:uid="{00000000-0005-0000-0000-0000360E0000}"/>
    <cellStyle name="40% - Accent3 2 2 2 2 2 3 3" xfId="16705" xr:uid="{00000000-0005-0000-0000-0000370E0000}"/>
    <cellStyle name="40% - Accent3 2 2 2 2 2 4" xfId="3877" xr:uid="{00000000-0005-0000-0000-0000380E0000}"/>
    <cellStyle name="40% - Accent3 2 2 2 2 2 4 2" xfId="18647" xr:uid="{00000000-0005-0000-0000-0000390E0000}"/>
    <cellStyle name="40% - Accent3 2 2 2 2 2 5" xfId="16702" xr:uid="{00000000-0005-0000-0000-00003A0E0000}"/>
    <cellStyle name="40% - Accent3 2 2 2 2 3" xfId="1897" xr:uid="{00000000-0005-0000-0000-00003B0E0000}"/>
    <cellStyle name="40% - Accent3 2 2 2 2 3 2" xfId="1898" xr:uid="{00000000-0005-0000-0000-00003C0E0000}"/>
    <cellStyle name="40% - Accent3 2 2 2 2 3 2 2" xfId="3882" xr:uid="{00000000-0005-0000-0000-00003D0E0000}"/>
    <cellStyle name="40% - Accent3 2 2 2 2 3 2 2 2" xfId="18652" xr:uid="{00000000-0005-0000-0000-00003E0E0000}"/>
    <cellStyle name="40% - Accent3 2 2 2 2 3 2 3" xfId="16707" xr:uid="{00000000-0005-0000-0000-00003F0E0000}"/>
    <cellStyle name="40% - Accent3 2 2 2 2 3 3" xfId="3881" xr:uid="{00000000-0005-0000-0000-0000400E0000}"/>
    <cellStyle name="40% - Accent3 2 2 2 2 3 3 2" xfId="18651" xr:uid="{00000000-0005-0000-0000-0000410E0000}"/>
    <cellStyle name="40% - Accent3 2 2 2 2 3 4" xfId="16706" xr:uid="{00000000-0005-0000-0000-0000420E0000}"/>
    <cellStyle name="40% - Accent3 2 2 2 2 4" xfId="1899" xr:uid="{00000000-0005-0000-0000-0000430E0000}"/>
    <cellStyle name="40% - Accent3 2 2 2 2 4 2" xfId="3883" xr:uid="{00000000-0005-0000-0000-0000440E0000}"/>
    <cellStyle name="40% - Accent3 2 2 2 2 4 2 2" xfId="18653" xr:uid="{00000000-0005-0000-0000-0000450E0000}"/>
    <cellStyle name="40% - Accent3 2 2 2 2 4 3" xfId="16708" xr:uid="{00000000-0005-0000-0000-0000460E0000}"/>
    <cellStyle name="40% - Accent3 2 2 2 2 5" xfId="3876" xr:uid="{00000000-0005-0000-0000-0000470E0000}"/>
    <cellStyle name="40% - Accent3 2 2 2 2 5 2" xfId="18646" xr:uid="{00000000-0005-0000-0000-0000480E0000}"/>
    <cellStyle name="40% - Accent3 2 2 2 2 6" xfId="16701" xr:uid="{00000000-0005-0000-0000-0000490E0000}"/>
    <cellStyle name="40% - Accent3 2 2 2 3" xfId="1900" xr:uid="{00000000-0005-0000-0000-00004A0E0000}"/>
    <cellStyle name="40% - Accent3 2 2 2 3 2" xfId="1901" xr:uid="{00000000-0005-0000-0000-00004B0E0000}"/>
    <cellStyle name="40% - Accent3 2 2 2 3 2 2" xfId="1902" xr:uid="{00000000-0005-0000-0000-00004C0E0000}"/>
    <cellStyle name="40% - Accent3 2 2 2 3 2 2 2" xfId="3886" xr:uid="{00000000-0005-0000-0000-00004D0E0000}"/>
    <cellStyle name="40% - Accent3 2 2 2 3 2 2 2 2" xfId="18656" xr:uid="{00000000-0005-0000-0000-00004E0E0000}"/>
    <cellStyle name="40% - Accent3 2 2 2 3 2 2 3" xfId="16711" xr:uid="{00000000-0005-0000-0000-00004F0E0000}"/>
    <cellStyle name="40% - Accent3 2 2 2 3 2 3" xfId="3885" xr:uid="{00000000-0005-0000-0000-0000500E0000}"/>
    <cellStyle name="40% - Accent3 2 2 2 3 2 3 2" xfId="18655" xr:uid="{00000000-0005-0000-0000-0000510E0000}"/>
    <cellStyle name="40% - Accent3 2 2 2 3 2 4" xfId="16710" xr:uid="{00000000-0005-0000-0000-0000520E0000}"/>
    <cellStyle name="40% - Accent3 2 2 2 3 3" xfId="1903" xr:uid="{00000000-0005-0000-0000-0000530E0000}"/>
    <cellStyle name="40% - Accent3 2 2 2 3 3 2" xfId="3887" xr:uid="{00000000-0005-0000-0000-0000540E0000}"/>
    <cellStyle name="40% - Accent3 2 2 2 3 3 2 2" xfId="18657" xr:uid="{00000000-0005-0000-0000-0000550E0000}"/>
    <cellStyle name="40% - Accent3 2 2 2 3 3 3" xfId="16712" xr:uid="{00000000-0005-0000-0000-0000560E0000}"/>
    <cellStyle name="40% - Accent3 2 2 2 3 4" xfId="3884" xr:uid="{00000000-0005-0000-0000-0000570E0000}"/>
    <cellStyle name="40% - Accent3 2 2 2 3 4 2" xfId="18654" xr:uid="{00000000-0005-0000-0000-0000580E0000}"/>
    <cellStyle name="40% - Accent3 2 2 2 3 5" xfId="16709" xr:uid="{00000000-0005-0000-0000-0000590E0000}"/>
    <cellStyle name="40% - Accent3 2 2 2 4" xfId="1904" xr:uid="{00000000-0005-0000-0000-00005A0E0000}"/>
    <cellStyle name="40% - Accent3 2 2 2 4 2" xfId="1905" xr:uid="{00000000-0005-0000-0000-00005B0E0000}"/>
    <cellStyle name="40% - Accent3 2 2 2 4 2 2" xfId="3889" xr:uid="{00000000-0005-0000-0000-00005C0E0000}"/>
    <cellStyle name="40% - Accent3 2 2 2 4 2 2 2" xfId="18659" xr:uid="{00000000-0005-0000-0000-00005D0E0000}"/>
    <cellStyle name="40% - Accent3 2 2 2 4 2 3" xfId="16714" xr:uid="{00000000-0005-0000-0000-00005E0E0000}"/>
    <cellStyle name="40% - Accent3 2 2 2 4 3" xfId="3888" xr:uid="{00000000-0005-0000-0000-00005F0E0000}"/>
    <cellStyle name="40% - Accent3 2 2 2 4 3 2" xfId="18658" xr:uid="{00000000-0005-0000-0000-0000600E0000}"/>
    <cellStyle name="40% - Accent3 2 2 2 4 4" xfId="16713" xr:uid="{00000000-0005-0000-0000-0000610E0000}"/>
    <cellStyle name="40% - Accent3 2 2 2 5" xfId="1906" xr:uid="{00000000-0005-0000-0000-0000620E0000}"/>
    <cellStyle name="40% - Accent3 2 2 2 5 2" xfId="3890" xr:uid="{00000000-0005-0000-0000-0000630E0000}"/>
    <cellStyle name="40% - Accent3 2 2 2 5 2 2" xfId="18660" xr:uid="{00000000-0005-0000-0000-0000640E0000}"/>
    <cellStyle name="40% - Accent3 2 2 2 5 3" xfId="16715" xr:uid="{00000000-0005-0000-0000-0000650E0000}"/>
    <cellStyle name="40% - Accent3 2 2 2 6" xfId="3875" xr:uid="{00000000-0005-0000-0000-0000660E0000}"/>
    <cellStyle name="40% - Accent3 2 2 2 6 2" xfId="18645" xr:uid="{00000000-0005-0000-0000-0000670E0000}"/>
    <cellStyle name="40% - Accent3 2 2 2 7" xfId="16700" xr:uid="{00000000-0005-0000-0000-0000680E0000}"/>
    <cellStyle name="40% - Accent3 2 2 3" xfId="1907" xr:uid="{00000000-0005-0000-0000-0000690E0000}"/>
    <cellStyle name="40% - Accent3 2 2 3 2" xfId="1908" xr:uid="{00000000-0005-0000-0000-00006A0E0000}"/>
    <cellStyle name="40% - Accent3 2 2 3 2 2" xfId="1909" xr:uid="{00000000-0005-0000-0000-00006B0E0000}"/>
    <cellStyle name="40% - Accent3 2 2 3 2 2 2" xfId="1910" xr:uid="{00000000-0005-0000-0000-00006C0E0000}"/>
    <cellStyle name="40% - Accent3 2 2 3 2 2 2 2" xfId="3894" xr:uid="{00000000-0005-0000-0000-00006D0E0000}"/>
    <cellStyle name="40% - Accent3 2 2 3 2 2 2 2 2" xfId="18664" xr:uid="{00000000-0005-0000-0000-00006E0E0000}"/>
    <cellStyle name="40% - Accent3 2 2 3 2 2 2 3" xfId="16719" xr:uid="{00000000-0005-0000-0000-00006F0E0000}"/>
    <cellStyle name="40% - Accent3 2 2 3 2 2 3" xfId="3893" xr:uid="{00000000-0005-0000-0000-0000700E0000}"/>
    <cellStyle name="40% - Accent3 2 2 3 2 2 3 2" xfId="18663" xr:uid="{00000000-0005-0000-0000-0000710E0000}"/>
    <cellStyle name="40% - Accent3 2 2 3 2 2 4" xfId="16718" xr:uid="{00000000-0005-0000-0000-0000720E0000}"/>
    <cellStyle name="40% - Accent3 2 2 3 2 3" xfId="1911" xr:uid="{00000000-0005-0000-0000-0000730E0000}"/>
    <cellStyle name="40% - Accent3 2 2 3 2 3 2" xfId="3895" xr:uid="{00000000-0005-0000-0000-0000740E0000}"/>
    <cellStyle name="40% - Accent3 2 2 3 2 3 2 2" xfId="18665" xr:uid="{00000000-0005-0000-0000-0000750E0000}"/>
    <cellStyle name="40% - Accent3 2 2 3 2 3 3" xfId="16720" xr:uid="{00000000-0005-0000-0000-0000760E0000}"/>
    <cellStyle name="40% - Accent3 2 2 3 2 4" xfId="3892" xr:uid="{00000000-0005-0000-0000-0000770E0000}"/>
    <cellStyle name="40% - Accent3 2 2 3 2 4 2" xfId="18662" xr:uid="{00000000-0005-0000-0000-0000780E0000}"/>
    <cellStyle name="40% - Accent3 2 2 3 2 5" xfId="16717" xr:uid="{00000000-0005-0000-0000-0000790E0000}"/>
    <cellStyle name="40% - Accent3 2 2 3 3" xfId="1912" xr:uid="{00000000-0005-0000-0000-00007A0E0000}"/>
    <cellStyle name="40% - Accent3 2 2 3 3 2" xfId="1913" xr:uid="{00000000-0005-0000-0000-00007B0E0000}"/>
    <cellStyle name="40% - Accent3 2 2 3 3 2 2" xfId="3897" xr:uid="{00000000-0005-0000-0000-00007C0E0000}"/>
    <cellStyle name="40% - Accent3 2 2 3 3 2 2 2" xfId="18667" xr:uid="{00000000-0005-0000-0000-00007D0E0000}"/>
    <cellStyle name="40% - Accent3 2 2 3 3 2 3" xfId="16722" xr:uid="{00000000-0005-0000-0000-00007E0E0000}"/>
    <cellStyle name="40% - Accent3 2 2 3 3 3" xfId="3896" xr:uid="{00000000-0005-0000-0000-00007F0E0000}"/>
    <cellStyle name="40% - Accent3 2 2 3 3 3 2" xfId="18666" xr:uid="{00000000-0005-0000-0000-0000800E0000}"/>
    <cellStyle name="40% - Accent3 2 2 3 3 4" xfId="16721" xr:uid="{00000000-0005-0000-0000-0000810E0000}"/>
    <cellStyle name="40% - Accent3 2 2 3 4" xfId="1914" xr:uid="{00000000-0005-0000-0000-0000820E0000}"/>
    <cellStyle name="40% - Accent3 2 2 3 4 2" xfId="3898" xr:uid="{00000000-0005-0000-0000-0000830E0000}"/>
    <cellStyle name="40% - Accent3 2 2 3 4 2 2" xfId="18668" xr:uid="{00000000-0005-0000-0000-0000840E0000}"/>
    <cellStyle name="40% - Accent3 2 2 3 4 3" xfId="16723" xr:uid="{00000000-0005-0000-0000-0000850E0000}"/>
    <cellStyle name="40% - Accent3 2 2 3 5" xfId="3891" xr:uid="{00000000-0005-0000-0000-0000860E0000}"/>
    <cellStyle name="40% - Accent3 2 2 3 5 2" xfId="18661" xr:uid="{00000000-0005-0000-0000-0000870E0000}"/>
    <cellStyle name="40% - Accent3 2 2 3 6" xfId="16716" xr:uid="{00000000-0005-0000-0000-0000880E0000}"/>
    <cellStyle name="40% - Accent3 2 2 4" xfId="1915" xr:uid="{00000000-0005-0000-0000-0000890E0000}"/>
    <cellStyle name="40% - Accent3 2 2 4 2" xfId="1916" xr:uid="{00000000-0005-0000-0000-00008A0E0000}"/>
    <cellStyle name="40% - Accent3 2 2 4 2 2" xfId="1917" xr:uid="{00000000-0005-0000-0000-00008B0E0000}"/>
    <cellStyle name="40% - Accent3 2 2 4 2 2 2" xfId="3901" xr:uid="{00000000-0005-0000-0000-00008C0E0000}"/>
    <cellStyle name="40% - Accent3 2 2 4 2 2 2 2" xfId="18671" xr:uid="{00000000-0005-0000-0000-00008D0E0000}"/>
    <cellStyle name="40% - Accent3 2 2 4 2 2 3" xfId="16726" xr:uid="{00000000-0005-0000-0000-00008E0E0000}"/>
    <cellStyle name="40% - Accent3 2 2 4 2 3" xfId="3900" xr:uid="{00000000-0005-0000-0000-00008F0E0000}"/>
    <cellStyle name="40% - Accent3 2 2 4 2 3 2" xfId="18670" xr:uid="{00000000-0005-0000-0000-0000900E0000}"/>
    <cellStyle name="40% - Accent3 2 2 4 2 4" xfId="16725" xr:uid="{00000000-0005-0000-0000-0000910E0000}"/>
    <cellStyle name="40% - Accent3 2 2 4 3" xfId="1918" xr:uid="{00000000-0005-0000-0000-0000920E0000}"/>
    <cellStyle name="40% - Accent3 2 2 4 3 2" xfId="3902" xr:uid="{00000000-0005-0000-0000-0000930E0000}"/>
    <cellStyle name="40% - Accent3 2 2 4 3 2 2" xfId="18672" xr:uid="{00000000-0005-0000-0000-0000940E0000}"/>
    <cellStyle name="40% - Accent3 2 2 4 3 3" xfId="16727" xr:uid="{00000000-0005-0000-0000-0000950E0000}"/>
    <cellStyle name="40% - Accent3 2 2 4 4" xfId="3899" xr:uid="{00000000-0005-0000-0000-0000960E0000}"/>
    <cellStyle name="40% - Accent3 2 2 4 4 2" xfId="18669" xr:uid="{00000000-0005-0000-0000-0000970E0000}"/>
    <cellStyle name="40% - Accent3 2 2 4 5" xfId="16724" xr:uid="{00000000-0005-0000-0000-0000980E0000}"/>
    <cellStyle name="40% - Accent3 2 2 5" xfId="1919" xr:uid="{00000000-0005-0000-0000-0000990E0000}"/>
    <cellStyle name="40% - Accent3 2 2 5 2" xfId="1920" xr:uid="{00000000-0005-0000-0000-00009A0E0000}"/>
    <cellStyle name="40% - Accent3 2 2 5 2 2" xfId="3904" xr:uid="{00000000-0005-0000-0000-00009B0E0000}"/>
    <cellStyle name="40% - Accent3 2 2 5 2 2 2" xfId="18674" xr:uid="{00000000-0005-0000-0000-00009C0E0000}"/>
    <cellStyle name="40% - Accent3 2 2 5 2 3" xfId="16729" xr:uid="{00000000-0005-0000-0000-00009D0E0000}"/>
    <cellStyle name="40% - Accent3 2 2 5 3" xfId="3903" xr:uid="{00000000-0005-0000-0000-00009E0E0000}"/>
    <cellStyle name="40% - Accent3 2 2 5 3 2" xfId="18673" xr:uid="{00000000-0005-0000-0000-00009F0E0000}"/>
    <cellStyle name="40% - Accent3 2 2 5 4" xfId="16728" xr:uid="{00000000-0005-0000-0000-0000A00E0000}"/>
    <cellStyle name="40% - Accent3 2 2 6" xfId="1921" xr:uid="{00000000-0005-0000-0000-0000A10E0000}"/>
    <cellStyle name="40% - Accent3 2 2 6 2" xfId="3905" xr:uid="{00000000-0005-0000-0000-0000A20E0000}"/>
    <cellStyle name="40% - Accent3 2 2 6 2 2" xfId="18675" xr:uid="{00000000-0005-0000-0000-0000A30E0000}"/>
    <cellStyle name="40% - Accent3 2 2 6 3" xfId="16730" xr:uid="{00000000-0005-0000-0000-0000A40E0000}"/>
    <cellStyle name="40% - Accent3 2 2 7" xfId="3874" xr:uid="{00000000-0005-0000-0000-0000A50E0000}"/>
    <cellStyle name="40% - Accent3 2 2 7 2" xfId="18644" xr:uid="{00000000-0005-0000-0000-0000A60E0000}"/>
    <cellStyle name="40% - Accent3 2 2 8" xfId="15268" xr:uid="{00000000-0005-0000-0000-0000A70E0000}"/>
    <cellStyle name="40% - Accent3 2 2 9" xfId="8136" xr:uid="{00000000-0005-0000-0000-0000A80E0000}"/>
    <cellStyle name="40% - Accent3 2 3" xfId="1922" xr:uid="{00000000-0005-0000-0000-0000A90E0000}"/>
    <cellStyle name="40% - Accent3 2 3 2" xfId="1923" xr:uid="{00000000-0005-0000-0000-0000AA0E0000}"/>
    <cellStyle name="40% - Accent3 2 3 2 2" xfId="1924" xr:uid="{00000000-0005-0000-0000-0000AB0E0000}"/>
    <cellStyle name="40% - Accent3 2 3 2 2 2" xfId="1925" xr:uid="{00000000-0005-0000-0000-0000AC0E0000}"/>
    <cellStyle name="40% - Accent3 2 3 2 2 2 2" xfId="1926" xr:uid="{00000000-0005-0000-0000-0000AD0E0000}"/>
    <cellStyle name="40% - Accent3 2 3 2 2 2 2 2" xfId="3910" xr:uid="{00000000-0005-0000-0000-0000AE0E0000}"/>
    <cellStyle name="40% - Accent3 2 3 2 2 2 2 2 2" xfId="18680" xr:uid="{00000000-0005-0000-0000-0000AF0E0000}"/>
    <cellStyle name="40% - Accent3 2 3 2 2 2 2 3" xfId="16735" xr:uid="{00000000-0005-0000-0000-0000B00E0000}"/>
    <cellStyle name="40% - Accent3 2 3 2 2 2 3" xfId="3909" xr:uid="{00000000-0005-0000-0000-0000B10E0000}"/>
    <cellStyle name="40% - Accent3 2 3 2 2 2 3 2" xfId="18679" xr:uid="{00000000-0005-0000-0000-0000B20E0000}"/>
    <cellStyle name="40% - Accent3 2 3 2 2 2 4" xfId="16734" xr:uid="{00000000-0005-0000-0000-0000B30E0000}"/>
    <cellStyle name="40% - Accent3 2 3 2 2 3" xfId="1927" xr:uid="{00000000-0005-0000-0000-0000B40E0000}"/>
    <cellStyle name="40% - Accent3 2 3 2 2 3 2" xfId="3911" xr:uid="{00000000-0005-0000-0000-0000B50E0000}"/>
    <cellStyle name="40% - Accent3 2 3 2 2 3 2 2" xfId="18681" xr:uid="{00000000-0005-0000-0000-0000B60E0000}"/>
    <cellStyle name="40% - Accent3 2 3 2 2 3 3" xfId="16736" xr:uid="{00000000-0005-0000-0000-0000B70E0000}"/>
    <cellStyle name="40% - Accent3 2 3 2 2 4" xfId="3908" xr:uid="{00000000-0005-0000-0000-0000B80E0000}"/>
    <cellStyle name="40% - Accent3 2 3 2 2 4 2" xfId="18678" xr:uid="{00000000-0005-0000-0000-0000B90E0000}"/>
    <cellStyle name="40% - Accent3 2 3 2 2 5" xfId="16733" xr:uid="{00000000-0005-0000-0000-0000BA0E0000}"/>
    <cellStyle name="40% - Accent3 2 3 2 3" xfId="1928" xr:uid="{00000000-0005-0000-0000-0000BB0E0000}"/>
    <cellStyle name="40% - Accent3 2 3 2 3 2" xfId="1929" xr:uid="{00000000-0005-0000-0000-0000BC0E0000}"/>
    <cellStyle name="40% - Accent3 2 3 2 3 2 2" xfId="3913" xr:uid="{00000000-0005-0000-0000-0000BD0E0000}"/>
    <cellStyle name="40% - Accent3 2 3 2 3 2 2 2" xfId="18683" xr:uid="{00000000-0005-0000-0000-0000BE0E0000}"/>
    <cellStyle name="40% - Accent3 2 3 2 3 2 3" xfId="16738" xr:uid="{00000000-0005-0000-0000-0000BF0E0000}"/>
    <cellStyle name="40% - Accent3 2 3 2 3 3" xfId="3912" xr:uid="{00000000-0005-0000-0000-0000C00E0000}"/>
    <cellStyle name="40% - Accent3 2 3 2 3 3 2" xfId="18682" xr:uid="{00000000-0005-0000-0000-0000C10E0000}"/>
    <cellStyle name="40% - Accent3 2 3 2 3 4" xfId="16737" xr:uid="{00000000-0005-0000-0000-0000C20E0000}"/>
    <cellStyle name="40% - Accent3 2 3 2 4" xfId="1930" xr:uid="{00000000-0005-0000-0000-0000C30E0000}"/>
    <cellStyle name="40% - Accent3 2 3 2 4 2" xfId="3914" xr:uid="{00000000-0005-0000-0000-0000C40E0000}"/>
    <cellStyle name="40% - Accent3 2 3 2 4 2 2" xfId="18684" xr:uid="{00000000-0005-0000-0000-0000C50E0000}"/>
    <cellStyle name="40% - Accent3 2 3 2 4 3" xfId="16739" xr:uid="{00000000-0005-0000-0000-0000C60E0000}"/>
    <cellStyle name="40% - Accent3 2 3 2 5" xfId="3907" xr:uid="{00000000-0005-0000-0000-0000C70E0000}"/>
    <cellStyle name="40% - Accent3 2 3 2 5 2" xfId="18677" xr:uid="{00000000-0005-0000-0000-0000C80E0000}"/>
    <cellStyle name="40% - Accent3 2 3 2 6" xfId="11183" xr:uid="{00000000-0005-0000-0000-0000C90E0000}"/>
    <cellStyle name="40% - Accent3 2 3 2 7" xfId="5398" xr:uid="{00000000-0005-0000-0000-0000CA0E0000}"/>
    <cellStyle name="40% - Accent3 2 3 2 8" xfId="16732" xr:uid="{00000000-0005-0000-0000-0000CB0E0000}"/>
    <cellStyle name="40% - Accent3 2 3 3" xfId="1931" xr:uid="{00000000-0005-0000-0000-0000CC0E0000}"/>
    <cellStyle name="40% - Accent3 2 3 3 2" xfId="1932" xr:uid="{00000000-0005-0000-0000-0000CD0E0000}"/>
    <cellStyle name="40% - Accent3 2 3 3 2 2" xfId="1933" xr:uid="{00000000-0005-0000-0000-0000CE0E0000}"/>
    <cellStyle name="40% - Accent3 2 3 3 2 2 2" xfId="3917" xr:uid="{00000000-0005-0000-0000-0000CF0E0000}"/>
    <cellStyle name="40% - Accent3 2 3 3 2 2 2 2" xfId="18687" xr:uid="{00000000-0005-0000-0000-0000D00E0000}"/>
    <cellStyle name="40% - Accent3 2 3 3 2 2 3" xfId="16742" xr:uid="{00000000-0005-0000-0000-0000D10E0000}"/>
    <cellStyle name="40% - Accent3 2 3 3 2 3" xfId="3916" xr:uid="{00000000-0005-0000-0000-0000D20E0000}"/>
    <cellStyle name="40% - Accent3 2 3 3 2 3 2" xfId="18686" xr:uid="{00000000-0005-0000-0000-0000D30E0000}"/>
    <cellStyle name="40% - Accent3 2 3 3 2 4" xfId="16741" xr:uid="{00000000-0005-0000-0000-0000D40E0000}"/>
    <cellStyle name="40% - Accent3 2 3 3 3" xfId="1934" xr:uid="{00000000-0005-0000-0000-0000D50E0000}"/>
    <cellStyle name="40% - Accent3 2 3 3 3 2" xfId="3918" xr:uid="{00000000-0005-0000-0000-0000D60E0000}"/>
    <cellStyle name="40% - Accent3 2 3 3 3 2 2" xfId="18688" xr:uid="{00000000-0005-0000-0000-0000D70E0000}"/>
    <cellStyle name="40% - Accent3 2 3 3 3 3" xfId="16743" xr:uid="{00000000-0005-0000-0000-0000D80E0000}"/>
    <cellStyle name="40% - Accent3 2 3 3 4" xfId="3915" xr:uid="{00000000-0005-0000-0000-0000D90E0000}"/>
    <cellStyle name="40% - Accent3 2 3 3 4 2" xfId="18685" xr:uid="{00000000-0005-0000-0000-0000DA0E0000}"/>
    <cellStyle name="40% - Accent3 2 3 3 5" xfId="16740" xr:uid="{00000000-0005-0000-0000-0000DB0E0000}"/>
    <cellStyle name="40% - Accent3 2 3 4" xfId="1935" xr:uid="{00000000-0005-0000-0000-0000DC0E0000}"/>
    <cellStyle name="40% - Accent3 2 3 4 2" xfId="1936" xr:uid="{00000000-0005-0000-0000-0000DD0E0000}"/>
    <cellStyle name="40% - Accent3 2 3 4 2 2" xfId="3920" xr:uid="{00000000-0005-0000-0000-0000DE0E0000}"/>
    <cellStyle name="40% - Accent3 2 3 4 2 2 2" xfId="18690" xr:uid="{00000000-0005-0000-0000-0000DF0E0000}"/>
    <cellStyle name="40% - Accent3 2 3 4 2 3" xfId="16745" xr:uid="{00000000-0005-0000-0000-0000E00E0000}"/>
    <cellStyle name="40% - Accent3 2 3 4 3" xfId="3919" xr:uid="{00000000-0005-0000-0000-0000E10E0000}"/>
    <cellStyle name="40% - Accent3 2 3 4 3 2" xfId="18689" xr:uid="{00000000-0005-0000-0000-0000E20E0000}"/>
    <cellStyle name="40% - Accent3 2 3 4 4" xfId="16744" xr:uid="{00000000-0005-0000-0000-0000E30E0000}"/>
    <cellStyle name="40% - Accent3 2 3 5" xfId="1937" xr:uid="{00000000-0005-0000-0000-0000E40E0000}"/>
    <cellStyle name="40% - Accent3 2 3 5 2" xfId="3921" xr:uid="{00000000-0005-0000-0000-0000E50E0000}"/>
    <cellStyle name="40% - Accent3 2 3 5 2 2" xfId="18691" xr:uid="{00000000-0005-0000-0000-0000E60E0000}"/>
    <cellStyle name="40% - Accent3 2 3 5 3" xfId="16746" xr:uid="{00000000-0005-0000-0000-0000E70E0000}"/>
    <cellStyle name="40% - Accent3 2 3 6" xfId="3906" xr:uid="{00000000-0005-0000-0000-0000E80E0000}"/>
    <cellStyle name="40% - Accent3 2 3 6 2" xfId="18676" xr:uid="{00000000-0005-0000-0000-0000E90E0000}"/>
    <cellStyle name="40% - Accent3 2 3 7" xfId="12165" xr:uid="{00000000-0005-0000-0000-0000EA0E0000}"/>
    <cellStyle name="40% - Accent3 2 3 8" xfId="9184" xr:uid="{00000000-0005-0000-0000-0000EB0E0000}"/>
    <cellStyle name="40% - Accent3 2 3 9" xfId="16731" xr:uid="{00000000-0005-0000-0000-0000EC0E0000}"/>
    <cellStyle name="40% - Accent3 2 4" xfId="1938" xr:uid="{00000000-0005-0000-0000-0000ED0E0000}"/>
    <cellStyle name="40% - Accent3 2 4 2" xfId="1939" xr:uid="{00000000-0005-0000-0000-0000EE0E0000}"/>
    <cellStyle name="40% - Accent3 2 4 2 2" xfId="1940" xr:uid="{00000000-0005-0000-0000-0000EF0E0000}"/>
    <cellStyle name="40% - Accent3 2 4 2 2 2" xfId="1941" xr:uid="{00000000-0005-0000-0000-0000F00E0000}"/>
    <cellStyle name="40% - Accent3 2 4 2 2 2 2" xfId="3925" xr:uid="{00000000-0005-0000-0000-0000F10E0000}"/>
    <cellStyle name="40% - Accent3 2 4 2 2 2 2 2" xfId="18695" xr:uid="{00000000-0005-0000-0000-0000F20E0000}"/>
    <cellStyle name="40% - Accent3 2 4 2 2 2 3" xfId="16750" xr:uid="{00000000-0005-0000-0000-0000F30E0000}"/>
    <cellStyle name="40% - Accent3 2 4 2 2 3" xfId="3924" xr:uid="{00000000-0005-0000-0000-0000F40E0000}"/>
    <cellStyle name="40% - Accent3 2 4 2 2 3 2" xfId="18694" xr:uid="{00000000-0005-0000-0000-0000F50E0000}"/>
    <cellStyle name="40% - Accent3 2 4 2 2 4" xfId="16749" xr:uid="{00000000-0005-0000-0000-0000F60E0000}"/>
    <cellStyle name="40% - Accent3 2 4 2 3" xfId="1942" xr:uid="{00000000-0005-0000-0000-0000F70E0000}"/>
    <cellStyle name="40% - Accent3 2 4 2 3 2" xfId="3926" xr:uid="{00000000-0005-0000-0000-0000F80E0000}"/>
    <cellStyle name="40% - Accent3 2 4 2 3 2 2" xfId="18696" xr:uid="{00000000-0005-0000-0000-0000F90E0000}"/>
    <cellStyle name="40% - Accent3 2 4 2 3 3" xfId="16751" xr:uid="{00000000-0005-0000-0000-0000FA0E0000}"/>
    <cellStyle name="40% - Accent3 2 4 2 4" xfId="3923" xr:uid="{00000000-0005-0000-0000-0000FB0E0000}"/>
    <cellStyle name="40% - Accent3 2 4 2 4 2" xfId="18693" xr:uid="{00000000-0005-0000-0000-0000FC0E0000}"/>
    <cellStyle name="40% - Accent3 2 4 2 5" xfId="16748" xr:uid="{00000000-0005-0000-0000-0000FD0E0000}"/>
    <cellStyle name="40% - Accent3 2 4 3" xfId="1943" xr:uid="{00000000-0005-0000-0000-0000FE0E0000}"/>
    <cellStyle name="40% - Accent3 2 4 3 2" xfId="1944" xr:uid="{00000000-0005-0000-0000-0000FF0E0000}"/>
    <cellStyle name="40% - Accent3 2 4 3 2 2" xfId="3928" xr:uid="{00000000-0005-0000-0000-0000000F0000}"/>
    <cellStyle name="40% - Accent3 2 4 3 2 2 2" xfId="18698" xr:uid="{00000000-0005-0000-0000-0000010F0000}"/>
    <cellStyle name="40% - Accent3 2 4 3 2 3" xfId="16753" xr:uid="{00000000-0005-0000-0000-0000020F0000}"/>
    <cellStyle name="40% - Accent3 2 4 3 3" xfId="3927" xr:uid="{00000000-0005-0000-0000-0000030F0000}"/>
    <cellStyle name="40% - Accent3 2 4 3 3 2" xfId="18697" xr:uid="{00000000-0005-0000-0000-0000040F0000}"/>
    <cellStyle name="40% - Accent3 2 4 3 4" xfId="16752" xr:uid="{00000000-0005-0000-0000-0000050F0000}"/>
    <cellStyle name="40% - Accent3 2 4 4" xfId="1945" xr:uid="{00000000-0005-0000-0000-0000060F0000}"/>
    <cellStyle name="40% - Accent3 2 4 4 2" xfId="3929" xr:uid="{00000000-0005-0000-0000-0000070F0000}"/>
    <cellStyle name="40% - Accent3 2 4 4 2 2" xfId="18699" xr:uid="{00000000-0005-0000-0000-0000080F0000}"/>
    <cellStyle name="40% - Accent3 2 4 4 3" xfId="16754" xr:uid="{00000000-0005-0000-0000-0000090F0000}"/>
    <cellStyle name="40% - Accent3 2 4 5" xfId="3922" xr:uid="{00000000-0005-0000-0000-00000A0F0000}"/>
    <cellStyle name="40% - Accent3 2 4 5 2" xfId="18692" xr:uid="{00000000-0005-0000-0000-00000B0F0000}"/>
    <cellStyle name="40% - Accent3 2 4 6" xfId="16747" xr:uid="{00000000-0005-0000-0000-00000C0F0000}"/>
    <cellStyle name="40% - Accent3 2 5" xfId="1946" xr:uid="{00000000-0005-0000-0000-00000D0F0000}"/>
    <cellStyle name="40% - Accent3 2 5 2" xfId="1947" xr:uid="{00000000-0005-0000-0000-00000E0F0000}"/>
    <cellStyle name="40% - Accent3 2 5 2 2" xfId="1948" xr:uid="{00000000-0005-0000-0000-00000F0F0000}"/>
    <cellStyle name="40% - Accent3 2 5 2 2 2" xfId="3932" xr:uid="{00000000-0005-0000-0000-0000100F0000}"/>
    <cellStyle name="40% - Accent3 2 5 2 2 2 2" xfId="18702" xr:uid="{00000000-0005-0000-0000-0000110F0000}"/>
    <cellStyle name="40% - Accent3 2 5 2 2 3" xfId="16757" xr:uid="{00000000-0005-0000-0000-0000120F0000}"/>
    <cellStyle name="40% - Accent3 2 5 2 3" xfId="3931" xr:uid="{00000000-0005-0000-0000-0000130F0000}"/>
    <cellStyle name="40% - Accent3 2 5 2 3 2" xfId="18701" xr:uid="{00000000-0005-0000-0000-0000140F0000}"/>
    <cellStyle name="40% - Accent3 2 5 2 4" xfId="16756" xr:uid="{00000000-0005-0000-0000-0000150F0000}"/>
    <cellStyle name="40% - Accent3 2 5 3" xfId="1949" xr:uid="{00000000-0005-0000-0000-0000160F0000}"/>
    <cellStyle name="40% - Accent3 2 5 3 2" xfId="3933" xr:uid="{00000000-0005-0000-0000-0000170F0000}"/>
    <cellStyle name="40% - Accent3 2 5 3 2 2" xfId="18703" xr:uid="{00000000-0005-0000-0000-0000180F0000}"/>
    <cellStyle name="40% - Accent3 2 5 3 3" xfId="16758" xr:uid="{00000000-0005-0000-0000-0000190F0000}"/>
    <cellStyle name="40% - Accent3 2 5 4" xfId="3930" xr:uid="{00000000-0005-0000-0000-00001A0F0000}"/>
    <cellStyle name="40% - Accent3 2 5 4 2" xfId="18700" xr:uid="{00000000-0005-0000-0000-00001B0F0000}"/>
    <cellStyle name="40% - Accent3 2 5 5" xfId="16755" xr:uid="{00000000-0005-0000-0000-00001C0F0000}"/>
    <cellStyle name="40% - Accent3 2 6" xfId="1950" xr:uid="{00000000-0005-0000-0000-00001D0F0000}"/>
    <cellStyle name="40% - Accent3 2 6 2" xfId="1951" xr:uid="{00000000-0005-0000-0000-00001E0F0000}"/>
    <cellStyle name="40% - Accent3 2 6 2 2" xfId="3935" xr:uid="{00000000-0005-0000-0000-00001F0F0000}"/>
    <cellStyle name="40% - Accent3 2 6 2 2 2" xfId="18705" xr:uid="{00000000-0005-0000-0000-0000200F0000}"/>
    <cellStyle name="40% - Accent3 2 6 2 3" xfId="16760" xr:uid="{00000000-0005-0000-0000-0000210F0000}"/>
    <cellStyle name="40% - Accent3 2 6 3" xfId="3934" xr:uid="{00000000-0005-0000-0000-0000220F0000}"/>
    <cellStyle name="40% - Accent3 2 6 3 2" xfId="18704" xr:uid="{00000000-0005-0000-0000-0000230F0000}"/>
    <cellStyle name="40% - Accent3 2 6 4" xfId="16759" xr:uid="{00000000-0005-0000-0000-0000240F0000}"/>
    <cellStyle name="40% - Accent3 2 7" xfId="1952" xr:uid="{00000000-0005-0000-0000-0000250F0000}"/>
    <cellStyle name="40% - Accent3 2 7 2" xfId="3936" xr:uid="{00000000-0005-0000-0000-0000260F0000}"/>
    <cellStyle name="40% - Accent3 2 7 2 2" xfId="18706" xr:uid="{00000000-0005-0000-0000-0000270F0000}"/>
    <cellStyle name="40% - Accent3 2 7 3" xfId="16761" xr:uid="{00000000-0005-0000-0000-0000280F0000}"/>
    <cellStyle name="40% - Accent3 2 8" xfId="3873" xr:uid="{00000000-0005-0000-0000-0000290F0000}"/>
    <cellStyle name="40% - Accent3 2 8 2" xfId="18643" xr:uid="{00000000-0005-0000-0000-00002A0F0000}"/>
    <cellStyle name="40% - Accent3 2 9" xfId="1889" xr:uid="{00000000-0005-0000-0000-00002B0F0000}"/>
    <cellStyle name="40% - Accent3 2 9 2" xfId="16698" xr:uid="{00000000-0005-0000-0000-00002C0F0000}"/>
    <cellStyle name="40% - Accent3 3" xfId="592" xr:uid="{00000000-0005-0000-0000-00002D0F0000}"/>
    <cellStyle name="40% - Accent3 3 2" xfId="8138" xr:uid="{00000000-0005-0000-0000-00002E0F0000}"/>
    <cellStyle name="40% - Accent3 3 3" xfId="6602" xr:uid="{00000000-0005-0000-0000-00002F0F0000}"/>
    <cellStyle name="40% - Accent3 3 3 2" xfId="8565" xr:uid="{00000000-0005-0000-0000-0000300F0000}"/>
    <cellStyle name="40% - Accent3 3 4" xfId="8800" xr:uid="{00000000-0005-0000-0000-0000310F0000}"/>
    <cellStyle name="40% - Accent3 4" xfId="593" xr:uid="{00000000-0005-0000-0000-0000320F0000}"/>
    <cellStyle name="40% - Accent3 4 2" xfId="8786" xr:uid="{00000000-0005-0000-0000-0000330F0000}"/>
    <cellStyle name="40% - Accent3 4 3" xfId="6595" xr:uid="{00000000-0005-0000-0000-0000340F0000}"/>
    <cellStyle name="40% - Accent3 4 3 2" xfId="7423" xr:uid="{00000000-0005-0000-0000-0000350F0000}"/>
    <cellStyle name="40% - Accent3 4 4" xfId="6246" xr:uid="{00000000-0005-0000-0000-0000360F0000}"/>
    <cellStyle name="40% - Accent3 5" xfId="594" xr:uid="{00000000-0005-0000-0000-0000370F0000}"/>
    <cellStyle name="40% - Accent3 5 2" xfId="6947" xr:uid="{00000000-0005-0000-0000-0000380F0000}"/>
    <cellStyle name="40% - Accent3 5 3" xfId="7323" xr:uid="{00000000-0005-0000-0000-0000390F0000}"/>
    <cellStyle name="40% - Accent3 5 3 2" xfId="8567" xr:uid="{00000000-0005-0000-0000-00003A0F0000}"/>
    <cellStyle name="40% - Accent3 5 4" xfId="6946" xr:uid="{00000000-0005-0000-0000-00003B0F0000}"/>
    <cellStyle name="40% - Accent3 6" xfId="595" xr:uid="{00000000-0005-0000-0000-00003C0F0000}"/>
    <cellStyle name="40% - Accent3 6 2" xfId="6247" xr:uid="{00000000-0005-0000-0000-00003D0F0000}"/>
    <cellStyle name="40% - Accent3 6 3" xfId="8485" xr:uid="{00000000-0005-0000-0000-00003E0F0000}"/>
    <cellStyle name="40% - Accent3 6 3 2" xfId="6679" xr:uid="{00000000-0005-0000-0000-00003F0F0000}"/>
    <cellStyle name="40% - Accent3 6 4" xfId="6250" xr:uid="{00000000-0005-0000-0000-0000400F0000}"/>
    <cellStyle name="40% - Accent3 7" xfId="596" xr:uid="{00000000-0005-0000-0000-0000410F0000}"/>
    <cellStyle name="40% - Accent3 7 2" xfId="8140" xr:uid="{00000000-0005-0000-0000-0000420F0000}"/>
    <cellStyle name="40% - Accent3 7 3" xfId="6596" xr:uid="{00000000-0005-0000-0000-0000430F0000}"/>
    <cellStyle name="40% - Accent3 7 3 2" xfId="7424" xr:uid="{00000000-0005-0000-0000-0000440F0000}"/>
    <cellStyle name="40% - Accent3 7 4" xfId="6948" xr:uid="{00000000-0005-0000-0000-0000450F0000}"/>
    <cellStyle name="40% - Accent3 8" xfId="597" xr:uid="{00000000-0005-0000-0000-0000460F0000}"/>
    <cellStyle name="40% - Accent3 8 2" xfId="6949" xr:uid="{00000000-0005-0000-0000-0000470F0000}"/>
    <cellStyle name="40% - Accent3 8 3" xfId="7324" xr:uid="{00000000-0005-0000-0000-0000480F0000}"/>
    <cellStyle name="40% - Accent3 8 3 2" xfId="7425" xr:uid="{00000000-0005-0000-0000-0000490F0000}"/>
    <cellStyle name="40% - Accent3 8 4" xfId="6248" xr:uid="{00000000-0005-0000-0000-00004A0F0000}"/>
    <cellStyle name="40% - Accent3 9" xfId="598" xr:uid="{00000000-0005-0000-0000-00004B0F0000}"/>
    <cellStyle name="40% - Accent3 9 2" xfId="8134" xr:uid="{00000000-0005-0000-0000-00004C0F0000}"/>
    <cellStyle name="40% - Accent3 9 3" xfId="9189" xr:uid="{00000000-0005-0000-0000-00004D0F0000}"/>
    <cellStyle name="40% - Accent3 9 3 2" xfId="8569" xr:uid="{00000000-0005-0000-0000-00004E0F0000}"/>
    <cellStyle name="40% - Accent3 9 4" xfId="8804" xr:uid="{00000000-0005-0000-0000-00004F0F0000}"/>
    <cellStyle name="40% - Accent3_Копия Книга1" xfId="10446" xr:uid="{00000000-0005-0000-0000-0000500F0000}"/>
    <cellStyle name="40% - Accent4" xfId="65" xr:uid="{00000000-0005-0000-0000-0000510F0000}"/>
    <cellStyle name="40% - Accent4 10" xfId="600" xr:uid="{00000000-0005-0000-0000-0000520F0000}"/>
    <cellStyle name="40% - Accent4 10 2" xfId="8803" xr:uid="{00000000-0005-0000-0000-0000530F0000}"/>
    <cellStyle name="40% - Accent4 10 3" xfId="8484" xr:uid="{00000000-0005-0000-0000-0000540F0000}"/>
    <cellStyle name="40% - Accent4 10 3 2" xfId="8564" xr:uid="{00000000-0005-0000-0000-0000550F0000}"/>
    <cellStyle name="40% - Accent4 10 4" xfId="8139" xr:uid="{00000000-0005-0000-0000-0000560F0000}"/>
    <cellStyle name="40% - Accent4 11" xfId="599" xr:uid="{00000000-0005-0000-0000-0000570F0000}"/>
    <cellStyle name="40% - Accent4 11 2" xfId="15819" xr:uid="{00000000-0005-0000-0000-0000580F0000}"/>
    <cellStyle name="40% - Accent4 12" xfId="14915" xr:uid="{00000000-0005-0000-0000-0000590F0000}"/>
    <cellStyle name="40% - Accent4 13" xfId="7850" xr:uid="{00000000-0005-0000-0000-00005A0F0000}"/>
    <cellStyle name="40% - Accent4 2" xfId="601" xr:uid="{00000000-0005-0000-0000-00005B0F0000}"/>
    <cellStyle name="40% - Accent4 2 10" xfId="13313" xr:uid="{00000000-0005-0000-0000-00005C0F0000}"/>
    <cellStyle name="40% - Accent4 2 11" xfId="8141" xr:uid="{00000000-0005-0000-0000-00005D0F0000}"/>
    <cellStyle name="40% - Accent4 2 2" xfId="1954" xr:uid="{00000000-0005-0000-0000-00005E0F0000}"/>
    <cellStyle name="40% - Accent4 2 2 10" xfId="16763" xr:uid="{00000000-0005-0000-0000-00005F0F0000}"/>
    <cellStyle name="40% - Accent4 2 2 2" xfId="1955" xr:uid="{00000000-0005-0000-0000-0000600F0000}"/>
    <cellStyle name="40% - Accent4 2 2 2 2" xfId="1956" xr:uid="{00000000-0005-0000-0000-0000610F0000}"/>
    <cellStyle name="40% - Accent4 2 2 2 2 2" xfId="1957" xr:uid="{00000000-0005-0000-0000-0000620F0000}"/>
    <cellStyle name="40% - Accent4 2 2 2 2 2 2" xfId="1958" xr:uid="{00000000-0005-0000-0000-0000630F0000}"/>
    <cellStyle name="40% - Accent4 2 2 2 2 2 2 2" xfId="1959" xr:uid="{00000000-0005-0000-0000-0000640F0000}"/>
    <cellStyle name="40% - Accent4 2 2 2 2 2 2 2 2" xfId="3943" xr:uid="{00000000-0005-0000-0000-0000650F0000}"/>
    <cellStyle name="40% - Accent4 2 2 2 2 2 2 2 2 2" xfId="18713" xr:uid="{00000000-0005-0000-0000-0000660F0000}"/>
    <cellStyle name="40% - Accent4 2 2 2 2 2 2 2 3" xfId="16768" xr:uid="{00000000-0005-0000-0000-0000670F0000}"/>
    <cellStyle name="40% - Accent4 2 2 2 2 2 2 3" xfId="3942" xr:uid="{00000000-0005-0000-0000-0000680F0000}"/>
    <cellStyle name="40% - Accent4 2 2 2 2 2 2 3 2" xfId="18712" xr:uid="{00000000-0005-0000-0000-0000690F0000}"/>
    <cellStyle name="40% - Accent4 2 2 2 2 2 2 4" xfId="16767" xr:uid="{00000000-0005-0000-0000-00006A0F0000}"/>
    <cellStyle name="40% - Accent4 2 2 2 2 2 3" xfId="1960" xr:uid="{00000000-0005-0000-0000-00006B0F0000}"/>
    <cellStyle name="40% - Accent4 2 2 2 2 2 3 2" xfId="3944" xr:uid="{00000000-0005-0000-0000-00006C0F0000}"/>
    <cellStyle name="40% - Accent4 2 2 2 2 2 3 2 2" xfId="18714" xr:uid="{00000000-0005-0000-0000-00006D0F0000}"/>
    <cellStyle name="40% - Accent4 2 2 2 2 2 3 3" xfId="16769" xr:uid="{00000000-0005-0000-0000-00006E0F0000}"/>
    <cellStyle name="40% - Accent4 2 2 2 2 2 4" xfId="3941" xr:uid="{00000000-0005-0000-0000-00006F0F0000}"/>
    <cellStyle name="40% - Accent4 2 2 2 2 2 4 2" xfId="18711" xr:uid="{00000000-0005-0000-0000-0000700F0000}"/>
    <cellStyle name="40% - Accent4 2 2 2 2 2 5" xfId="16766" xr:uid="{00000000-0005-0000-0000-0000710F0000}"/>
    <cellStyle name="40% - Accent4 2 2 2 2 3" xfId="1961" xr:uid="{00000000-0005-0000-0000-0000720F0000}"/>
    <cellStyle name="40% - Accent4 2 2 2 2 3 2" xfId="1962" xr:uid="{00000000-0005-0000-0000-0000730F0000}"/>
    <cellStyle name="40% - Accent4 2 2 2 2 3 2 2" xfId="3946" xr:uid="{00000000-0005-0000-0000-0000740F0000}"/>
    <cellStyle name="40% - Accent4 2 2 2 2 3 2 2 2" xfId="18716" xr:uid="{00000000-0005-0000-0000-0000750F0000}"/>
    <cellStyle name="40% - Accent4 2 2 2 2 3 2 3" xfId="16771" xr:uid="{00000000-0005-0000-0000-0000760F0000}"/>
    <cellStyle name="40% - Accent4 2 2 2 2 3 3" xfId="3945" xr:uid="{00000000-0005-0000-0000-0000770F0000}"/>
    <cellStyle name="40% - Accent4 2 2 2 2 3 3 2" xfId="18715" xr:uid="{00000000-0005-0000-0000-0000780F0000}"/>
    <cellStyle name="40% - Accent4 2 2 2 2 3 4" xfId="16770" xr:uid="{00000000-0005-0000-0000-0000790F0000}"/>
    <cellStyle name="40% - Accent4 2 2 2 2 4" xfId="1963" xr:uid="{00000000-0005-0000-0000-00007A0F0000}"/>
    <cellStyle name="40% - Accent4 2 2 2 2 4 2" xfId="3947" xr:uid="{00000000-0005-0000-0000-00007B0F0000}"/>
    <cellStyle name="40% - Accent4 2 2 2 2 4 2 2" xfId="18717" xr:uid="{00000000-0005-0000-0000-00007C0F0000}"/>
    <cellStyle name="40% - Accent4 2 2 2 2 4 3" xfId="16772" xr:uid="{00000000-0005-0000-0000-00007D0F0000}"/>
    <cellStyle name="40% - Accent4 2 2 2 2 5" xfId="3940" xr:uid="{00000000-0005-0000-0000-00007E0F0000}"/>
    <cellStyle name="40% - Accent4 2 2 2 2 5 2" xfId="18710" xr:uid="{00000000-0005-0000-0000-00007F0F0000}"/>
    <cellStyle name="40% - Accent4 2 2 2 2 6" xfId="16765" xr:uid="{00000000-0005-0000-0000-0000800F0000}"/>
    <cellStyle name="40% - Accent4 2 2 2 3" xfId="1964" xr:uid="{00000000-0005-0000-0000-0000810F0000}"/>
    <cellStyle name="40% - Accent4 2 2 2 3 2" xfId="1965" xr:uid="{00000000-0005-0000-0000-0000820F0000}"/>
    <cellStyle name="40% - Accent4 2 2 2 3 2 2" xfId="1966" xr:uid="{00000000-0005-0000-0000-0000830F0000}"/>
    <cellStyle name="40% - Accent4 2 2 2 3 2 2 2" xfId="3950" xr:uid="{00000000-0005-0000-0000-0000840F0000}"/>
    <cellStyle name="40% - Accent4 2 2 2 3 2 2 2 2" xfId="18720" xr:uid="{00000000-0005-0000-0000-0000850F0000}"/>
    <cellStyle name="40% - Accent4 2 2 2 3 2 2 3" xfId="16775" xr:uid="{00000000-0005-0000-0000-0000860F0000}"/>
    <cellStyle name="40% - Accent4 2 2 2 3 2 3" xfId="3949" xr:uid="{00000000-0005-0000-0000-0000870F0000}"/>
    <cellStyle name="40% - Accent4 2 2 2 3 2 3 2" xfId="18719" xr:uid="{00000000-0005-0000-0000-0000880F0000}"/>
    <cellStyle name="40% - Accent4 2 2 2 3 2 4" xfId="16774" xr:uid="{00000000-0005-0000-0000-0000890F0000}"/>
    <cellStyle name="40% - Accent4 2 2 2 3 3" xfId="1967" xr:uid="{00000000-0005-0000-0000-00008A0F0000}"/>
    <cellStyle name="40% - Accent4 2 2 2 3 3 2" xfId="3951" xr:uid="{00000000-0005-0000-0000-00008B0F0000}"/>
    <cellStyle name="40% - Accent4 2 2 2 3 3 2 2" xfId="18721" xr:uid="{00000000-0005-0000-0000-00008C0F0000}"/>
    <cellStyle name="40% - Accent4 2 2 2 3 3 3" xfId="16776" xr:uid="{00000000-0005-0000-0000-00008D0F0000}"/>
    <cellStyle name="40% - Accent4 2 2 2 3 4" xfId="3948" xr:uid="{00000000-0005-0000-0000-00008E0F0000}"/>
    <cellStyle name="40% - Accent4 2 2 2 3 4 2" xfId="18718" xr:uid="{00000000-0005-0000-0000-00008F0F0000}"/>
    <cellStyle name="40% - Accent4 2 2 2 3 5" xfId="16773" xr:uid="{00000000-0005-0000-0000-0000900F0000}"/>
    <cellStyle name="40% - Accent4 2 2 2 4" xfId="1968" xr:uid="{00000000-0005-0000-0000-0000910F0000}"/>
    <cellStyle name="40% - Accent4 2 2 2 4 2" xfId="1969" xr:uid="{00000000-0005-0000-0000-0000920F0000}"/>
    <cellStyle name="40% - Accent4 2 2 2 4 2 2" xfId="3953" xr:uid="{00000000-0005-0000-0000-0000930F0000}"/>
    <cellStyle name="40% - Accent4 2 2 2 4 2 2 2" xfId="18723" xr:uid="{00000000-0005-0000-0000-0000940F0000}"/>
    <cellStyle name="40% - Accent4 2 2 2 4 2 3" xfId="16778" xr:uid="{00000000-0005-0000-0000-0000950F0000}"/>
    <cellStyle name="40% - Accent4 2 2 2 4 3" xfId="3952" xr:uid="{00000000-0005-0000-0000-0000960F0000}"/>
    <cellStyle name="40% - Accent4 2 2 2 4 3 2" xfId="18722" xr:uid="{00000000-0005-0000-0000-0000970F0000}"/>
    <cellStyle name="40% - Accent4 2 2 2 4 4" xfId="16777" xr:uid="{00000000-0005-0000-0000-0000980F0000}"/>
    <cellStyle name="40% - Accent4 2 2 2 5" xfId="1970" xr:uid="{00000000-0005-0000-0000-0000990F0000}"/>
    <cellStyle name="40% - Accent4 2 2 2 5 2" xfId="3954" xr:uid="{00000000-0005-0000-0000-00009A0F0000}"/>
    <cellStyle name="40% - Accent4 2 2 2 5 2 2" xfId="18724" xr:uid="{00000000-0005-0000-0000-00009B0F0000}"/>
    <cellStyle name="40% - Accent4 2 2 2 5 3" xfId="16779" xr:uid="{00000000-0005-0000-0000-00009C0F0000}"/>
    <cellStyle name="40% - Accent4 2 2 2 6" xfId="3939" xr:uid="{00000000-0005-0000-0000-00009D0F0000}"/>
    <cellStyle name="40% - Accent4 2 2 2 6 2" xfId="18709" xr:uid="{00000000-0005-0000-0000-00009E0F0000}"/>
    <cellStyle name="40% - Accent4 2 2 2 7" xfId="16764" xr:uid="{00000000-0005-0000-0000-00009F0F0000}"/>
    <cellStyle name="40% - Accent4 2 2 3" xfId="1971" xr:uid="{00000000-0005-0000-0000-0000A00F0000}"/>
    <cellStyle name="40% - Accent4 2 2 3 2" xfId="1972" xr:uid="{00000000-0005-0000-0000-0000A10F0000}"/>
    <cellStyle name="40% - Accent4 2 2 3 2 2" xfId="1973" xr:uid="{00000000-0005-0000-0000-0000A20F0000}"/>
    <cellStyle name="40% - Accent4 2 2 3 2 2 2" xfId="1974" xr:uid="{00000000-0005-0000-0000-0000A30F0000}"/>
    <cellStyle name="40% - Accent4 2 2 3 2 2 2 2" xfId="3958" xr:uid="{00000000-0005-0000-0000-0000A40F0000}"/>
    <cellStyle name="40% - Accent4 2 2 3 2 2 2 2 2" xfId="18728" xr:uid="{00000000-0005-0000-0000-0000A50F0000}"/>
    <cellStyle name="40% - Accent4 2 2 3 2 2 2 3" xfId="16783" xr:uid="{00000000-0005-0000-0000-0000A60F0000}"/>
    <cellStyle name="40% - Accent4 2 2 3 2 2 3" xfId="3957" xr:uid="{00000000-0005-0000-0000-0000A70F0000}"/>
    <cellStyle name="40% - Accent4 2 2 3 2 2 3 2" xfId="18727" xr:uid="{00000000-0005-0000-0000-0000A80F0000}"/>
    <cellStyle name="40% - Accent4 2 2 3 2 2 4" xfId="16782" xr:uid="{00000000-0005-0000-0000-0000A90F0000}"/>
    <cellStyle name="40% - Accent4 2 2 3 2 3" xfId="1975" xr:uid="{00000000-0005-0000-0000-0000AA0F0000}"/>
    <cellStyle name="40% - Accent4 2 2 3 2 3 2" xfId="3959" xr:uid="{00000000-0005-0000-0000-0000AB0F0000}"/>
    <cellStyle name="40% - Accent4 2 2 3 2 3 2 2" xfId="18729" xr:uid="{00000000-0005-0000-0000-0000AC0F0000}"/>
    <cellStyle name="40% - Accent4 2 2 3 2 3 3" xfId="16784" xr:uid="{00000000-0005-0000-0000-0000AD0F0000}"/>
    <cellStyle name="40% - Accent4 2 2 3 2 4" xfId="3956" xr:uid="{00000000-0005-0000-0000-0000AE0F0000}"/>
    <cellStyle name="40% - Accent4 2 2 3 2 4 2" xfId="18726" xr:uid="{00000000-0005-0000-0000-0000AF0F0000}"/>
    <cellStyle name="40% - Accent4 2 2 3 2 5" xfId="16781" xr:uid="{00000000-0005-0000-0000-0000B00F0000}"/>
    <cellStyle name="40% - Accent4 2 2 3 3" xfId="1976" xr:uid="{00000000-0005-0000-0000-0000B10F0000}"/>
    <cellStyle name="40% - Accent4 2 2 3 3 2" xfId="1977" xr:uid="{00000000-0005-0000-0000-0000B20F0000}"/>
    <cellStyle name="40% - Accent4 2 2 3 3 2 2" xfId="3961" xr:uid="{00000000-0005-0000-0000-0000B30F0000}"/>
    <cellStyle name="40% - Accent4 2 2 3 3 2 2 2" xfId="18731" xr:uid="{00000000-0005-0000-0000-0000B40F0000}"/>
    <cellStyle name="40% - Accent4 2 2 3 3 2 3" xfId="16786" xr:uid="{00000000-0005-0000-0000-0000B50F0000}"/>
    <cellStyle name="40% - Accent4 2 2 3 3 3" xfId="3960" xr:uid="{00000000-0005-0000-0000-0000B60F0000}"/>
    <cellStyle name="40% - Accent4 2 2 3 3 3 2" xfId="18730" xr:uid="{00000000-0005-0000-0000-0000B70F0000}"/>
    <cellStyle name="40% - Accent4 2 2 3 3 4" xfId="16785" xr:uid="{00000000-0005-0000-0000-0000B80F0000}"/>
    <cellStyle name="40% - Accent4 2 2 3 4" xfId="1978" xr:uid="{00000000-0005-0000-0000-0000B90F0000}"/>
    <cellStyle name="40% - Accent4 2 2 3 4 2" xfId="3962" xr:uid="{00000000-0005-0000-0000-0000BA0F0000}"/>
    <cellStyle name="40% - Accent4 2 2 3 4 2 2" xfId="18732" xr:uid="{00000000-0005-0000-0000-0000BB0F0000}"/>
    <cellStyle name="40% - Accent4 2 2 3 4 3" xfId="16787" xr:uid="{00000000-0005-0000-0000-0000BC0F0000}"/>
    <cellStyle name="40% - Accent4 2 2 3 5" xfId="3955" xr:uid="{00000000-0005-0000-0000-0000BD0F0000}"/>
    <cellStyle name="40% - Accent4 2 2 3 5 2" xfId="18725" xr:uid="{00000000-0005-0000-0000-0000BE0F0000}"/>
    <cellStyle name="40% - Accent4 2 2 3 6" xfId="16780" xr:uid="{00000000-0005-0000-0000-0000BF0F0000}"/>
    <cellStyle name="40% - Accent4 2 2 4" xfId="1979" xr:uid="{00000000-0005-0000-0000-0000C00F0000}"/>
    <cellStyle name="40% - Accent4 2 2 4 2" xfId="1980" xr:uid="{00000000-0005-0000-0000-0000C10F0000}"/>
    <cellStyle name="40% - Accent4 2 2 4 2 2" xfId="1981" xr:uid="{00000000-0005-0000-0000-0000C20F0000}"/>
    <cellStyle name="40% - Accent4 2 2 4 2 2 2" xfId="3965" xr:uid="{00000000-0005-0000-0000-0000C30F0000}"/>
    <cellStyle name="40% - Accent4 2 2 4 2 2 2 2" xfId="18735" xr:uid="{00000000-0005-0000-0000-0000C40F0000}"/>
    <cellStyle name="40% - Accent4 2 2 4 2 2 3" xfId="16790" xr:uid="{00000000-0005-0000-0000-0000C50F0000}"/>
    <cellStyle name="40% - Accent4 2 2 4 2 3" xfId="3964" xr:uid="{00000000-0005-0000-0000-0000C60F0000}"/>
    <cellStyle name="40% - Accent4 2 2 4 2 3 2" xfId="18734" xr:uid="{00000000-0005-0000-0000-0000C70F0000}"/>
    <cellStyle name="40% - Accent4 2 2 4 2 4" xfId="16789" xr:uid="{00000000-0005-0000-0000-0000C80F0000}"/>
    <cellStyle name="40% - Accent4 2 2 4 3" xfId="1982" xr:uid="{00000000-0005-0000-0000-0000C90F0000}"/>
    <cellStyle name="40% - Accent4 2 2 4 3 2" xfId="3966" xr:uid="{00000000-0005-0000-0000-0000CA0F0000}"/>
    <cellStyle name="40% - Accent4 2 2 4 3 2 2" xfId="18736" xr:uid="{00000000-0005-0000-0000-0000CB0F0000}"/>
    <cellStyle name="40% - Accent4 2 2 4 3 3" xfId="16791" xr:uid="{00000000-0005-0000-0000-0000CC0F0000}"/>
    <cellStyle name="40% - Accent4 2 2 4 4" xfId="3963" xr:uid="{00000000-0005-0000-0000-0000CD0F0000}"/>
    <cellStyle name="40% - Accent4 2 2 4 4 2" xfId="18733" xr:uid="{00000000-0005-0000-0000-0000CE0F0000}"/>
    <cellStyle name="40% - Accent4 2 2 4 5" xfId="16788" xr:uid="{00000000-0005-0000-0000-0000CF0F0000}"/>
    <cellStyle name="40% - Accent4 2 2 5" xfId="1983" xr:uid="{00000000-0005-0000-0000-0000D00F0000}"/>
    <cellStyle name="40% - Accent4 2 2 5 2" xfId="1984" xr:uid="{00000000-0005-0000-0000-0000D10F0000}"/>
    <cellStyle name="40% - Accent4 2 2 5 2 2" xfId="3968" xr:uid="{00000000-0005-0000-0000-0000D20F0000}"/>
    <cellStyle name="40% - Accent4 2 2 5 2 2 2" xfId="18738" xr:uid="{00000000-0005-0000-0000-0000D30F0000}"/>
    <cellStyle name="40% - Accent4 2 2 5 2 3" xfId="16793" xr:uid="{00000000-0005-0000-0000-0000D40F0000}"/>
    <cellStyle name="40% - Accent4 2 2 5 3" xfId="3967" xr:uid="{00000000-0005-0000-0000-0000D50F0000}"/>
    <cellStyle name="40% - Accent4 2 2 5 3 2" xfId="18737" xr:uid="{00000000-0005-0000-0000-0000D60F0000}"/>
    <cellStyle name="40% - Accent4 2 2 5 4" xfId="16792" xr:uid="{00000000-0005-0000-0000-0000D70F0000}"/>
    <cellStyle name="40% - Accent4 2 2 6" xfId="1985" xr:uid="{00000000-0005-0000-0000-0000D80F0000}"/>
    <cellStyle name="40% - Accent4 2 2 6 2" xfId="3969" xr:uid="{00000000-0005-0000-0000-0000D90F0000}"/>
    <cellStyle name="40% - Accent4 2 2 6 2 2" xfId="18739" xr:uid="{00000000-0005-0000-0000-0000DA0F0000}"/>
    <cellStyle name="40% - Accent4 2 2 6 3" xfId="16794" xr:uid="{00000000-0005-0000-0000-0000DB0F0000}"/>
    <cellStyle name="40% - Accent4 2 2 7" xfId="3938" xr:uid="{00000000-0005-0000-0000-0000DC0F0000}"/>
    <cellStyle name="40% - Accent4 2 2 7 2" xfId="18708" xr:uid="{00000000-0005-0000-0000-0000DD0F0000}"/>
    <cellStyle name="40% - Accent4 2 2 8" xfId="15316" xr:uid="{00000000-0005-0000-0000-0000DE0F0000}"/>
    <cellStyle name="40% - Accent4 2 2 9" xfId="6249" xr:uid="{00000000-0005-0000-0000-0000DF0F0000}"/>
    <cellStyle name="40% - Accent4 2 3" xfId="1986" xr:uid="{00000000-0005-0000-0000-0000E00F0000}"/>
    <cellStyle name="40% - Accent4 2 3 2" xfId="1987" xr:uid="{00000000-0005-0000-0000-0000E10F0000}"/>
    <cellStyle name="40% - Accent4 2 3 2 2" xfId="1988" xr:uid="{00000000-0005-0000-0000-0000E20F0000}"/>
    <cellStyle name="40% - Accent4 2 3 2 2 2" xfId="1989" xr:uid="{00000000-0005-0000-0000-0000E30F0000}"/>
    <cellStyle name="40% - Accent4 2 3 2 2 2 2" xfId="1990" xr:uid="{00000000-0005-0000-0000-0000E40F0000}"/>
    <cellStyle name="40% - Accent4 2 3 2 2 2 2 2" xfId="3974" xr:uid="{00000000-0005-0000-0000-0000E50F0000}"/>
    <cellStyle name="40% - Accent4 2 3 2 2 2 2 2 2" xfId="18744" xr:uid="{00000000-0005-0000-0000-0000E60F0000}"/>
    <cellStyle name="40% - Accent4 2 3 2 2 2 2 3" xfId="16799" xr:uid="{00000000-0005-0000-0000-0000E70F0000}"/>
    <cellStyle name="40% - Accent4 2 3 2 2 2 3" xfId="3973" xr:uid="{00000000-0005-0000-0000-0000E80F0000}"/>
    <cellStyle name="40% - Accent4 2 3 2 2 2 3 2" xfId="18743" xr:uid="{00000000-0005-0000-0000-0000E90F0000}"/>
    <cellStyle name="40% - Accent4 2 3 2 2 2 4" xfId="16798" xr:uid="{00000000-0005-0000-0000-0000EA0F0000}"/>
    <cellStyle name="40% - Accent4 2 3 2 2 3" xfId="1991" xr:uid="{00000000-0005-0000-0000-0000EB0F0000}"/>
    <cellStyle name="40% - Accent4 2 3 2 2 3 2" xfId="3975" xr:uid="{00000000-0005-0000-0000-0000EC0F0000}"/>
    <cellStyle name="40% - Accent4 2 3 2 2 3 2 2" xfId="18745" xr:uid="{00000000-0005-0000-0000-0000ED0F0000}"/>
    <cellStyle name="40% - Accent4 2 3 2 2 3 3" xfId="16800" xr:uid="{00000000-0005-0000-0000-0000EE0F0000}"/>
    <cellStyle name="40% - Accent4 2 3 2 2 4" xfId="3972" xr:uid="{00000000-0005-0000-0000-0000EF0F0000}"/>
    <cellStyle name="40% - Accent4 2 3 2 2 4 2" xfId="18742" xr:uid="{00000000-0005-0000-0000-0000F00F0000}"/>
    <cellStyle name="40% - Accent4 2 3 2 2 5" xfId="16797" xr:uid="{00000000-0005-0000-0000-0000F10F0000}"/>
    <cellStyle name="40% - Accent4 2 3 2 3" xfId="1992" xr:uid="{00000000-0005-0000-0000-0000F20F0000}"/>
    <cellStyle name="40% - Accent4 2 3 2 3 2" xfId="1993" xr:uid="{00000000-0005-0000-0000-0000F30F0000}"/>
    <cellStyle name="40% - Accent4 2 3 2 3 2 2" xfId="3977" xr:uid="{00000000-0005-0000-0000-0000F40F0000}"/>
    <cellStyle name="40% - Accent4 2 3 2 3 2 2 2" xfId="18747" xr:uid="{00000000-0005-0000-0000-0000F50F0000}"/>
    <cellStyle name="40% - Accent4 2 3 2 3 2 3" xfId="16802" xr:uid="{00000000-0005-0000-0000-0000F60F0000}"/>
    <cellStyle name="40% - Accent4 2 3 2 3 3" xfId="3976" xr:uid="{00000000-0005-0000-0000-0000F70F0000}"/>
    <cellStyle name="40% - Accent4 2 3 2 3 3 2" xfId="18746" xr:uid="{00000000-0005-0000-0000-0000F80F0000}"/>
    <cellStyle name="40% - Accent4 2 3 2 3 4" xfId="16801" xr:uid="{00000000-0005-0000-0000-0000F90F0000}"/>
    <cellStyle name="40% - Accent4 2 3 2 4" xfId="1994" xr:uid="{00000000-0005-0000-0000-0000FA0F0000}"/>
    <cellStyle name="40% - Accent4 2 3 2 4 2" xfId="3978" xr:uid="{00000000-0005-0000-0000-0000FB0F0000}"/>
    <cellStyle name="40% - Accent4 2 3 2 4 2 2" xfId="18748" xr:uid="{00000000-0005-0000-0000-0000FC0F0000}"/>
    <cellStyle name="40% - Accent4 2 3 2 4 3" xfId="16803" xr:uid="{00000000-0005-0000-0000-0000FD0F0000}"/>
    <cellStyle name="40% - Accent4 2 3 2 5" xfId="3971" xr:uid="{00000000-0005-0000-0000-0000FE0F0000}"/>
    <cellStyle name="40% - Accent4 2 3 2 5 2" xfId="18741" xr:uid="{00000000-0005-0000-0000-0000FF0F0000}"/>
    <cellStyle name="40% - Accent4 2 3 2 6" xfId="11254" xr:uid="{00000000-0005-0000-0000-000000100000}"/>
    <cellStyle name="40% - Accent4 2 3 2 7" xfId="9292" xr:uid="{00000000-0005-0000-0000-000001100000}"/>
    <cellStyle name="40% - Accent4 2 3 2 8" xfId="16796" xr:uid="{00000000-0005-0000-0000-000002100000}"/>
    <cellStyle name="40% - Accent4 2 3 3" xfId="1995" xr:uid="{00000000-0005-0000-0000-000003100000}"/>
    <cellStyle name="40% - Accent4 2 3 3 2" xfId="1996" xr:uid="{00000000-0005-0000-0000-000004100000}"/>
    <cellStyle name="40% - Accent4 2 3 3 2 2" xfId="1997" xr:uid="{00000000-0005-0000-0000-000005100000}"/>
    <cellStyle name="40% - Accent4 2 3 3 2 2 2" xfId="3981" xr:uid="{00000000-0005-0000-0000-000006100000}"/>
    <cellStyle name="40% - Accent4 2 3 3 2 2 2 2" xfId="18751" xr:uid="{00000000-0005-0000-0000-000007100000}"/>
    <cellStyle name="40% - Accent4 2 3 3 2 2 3" xfId="16806" xr:uid="{00000000-0005-0000-0000-000008100000}"/>
    <cellStyle name="40% - Accent4 2 3 3 2 3" xfId="3980" xr:uid="{00000000-0005-0000-0000-000009100000}"/>
    <cellStyle name="40% - Accent4 2 3 3 2 3 2" xfId="18750" xr:uid="{00000000-0005-0000-0000-00000A100000}"/>
    <cellStyle name="40% - Accent4 2 3 3 2 4" xfId="16805" xr:uid="{00000000-0005-0000-0000-00000B100000}"/>
    <cellStyle name="40% - Accent4 2 3 3 3" xfId="1998" xr:uid="{00000000-0005-0000-0000-00000C100000}"/>
    <cellStyle name="40% - Accent4 2 3 3 3 2" xfId="3982" xr:uid="{00000000-0005-0000-0000-00000D100000}"/>
    <cellStyle name="40% - Accent4 2 3 3 3 2 2" xfId="18752" xr:uid="{00000000-0005-0000-0000-00000E100000}"/>
    <cellStyle name="40% - Accent4 2 3 3 3 3" xfId="16807" xr:uid="{00000000-0005-0000-0000-00000F100000}"/>
    <cellStyle name="40% - Accent4 2 3 3 4" xfId="3979" xr:uid="{00000000-0005-0000-0000-000010100000}"/>
    <cellStyle name="40% - Accent4 2 3 3 4 2" xfId="18749" xr:uid="{00000000-0005-0000-0000-000011100000}"/>
    <cellStyle name="40% - Accent4 2 3 3 5" xfId="16804" xr:uid="{00000000-0005-0000-0000-000012100000}"/>
    <cellStyle name="40% - Accent4 2 3 4" xfId="1999" xr:uid="{00000000-0005-0000-0000-000013100000}"/>
    <cellStyle name="40% - Accent4 2 3 4 2" xfId="2000" xr:uid="{00000000-0005-0000-0000-000014100000}"/>
    <cellStyle name="40% - Accent4 2 3 4 2 2" xfId="3984" xr:uid="{00000000-0005-0000-0000-000015100000}"/>
    <cellStyle name="40% - Accent4 2 3 4 2 2 2" xfId="18754" xr:uid="{00000000-0005-0000-0000-000016100000}"/>
    <cellStyle name="40% - Accent4 2 3 4 2 3" xfId="16809" xr:uid="{00000000-0005-0000-0000-000017100000}"/>
    <cellStyle name="40% - Accent4 2 3 4 3" xfId="3983" xr:uid="{00000000-0005-0000-0000-000018100000}"/>
    <cellStyle name="40% - Accent4 2 3 4 3 2" xfId="18753" xr:uid="{00000000-0005-0000-0000-000019100000}"/>
    <cellStyle name="40% - Accent4 2 3 4 4" xfId="16808" xr:uid="{00000000-0005-0000-0000-00001A100000}"/>
    <cellStyle name="40% - Accent4 2 3 5" xfId="2001" xr:uid="{00000000-0005-0000-0000-00001B100000}"/>
    <cellStyle name="40% - Accent4 2 3 5 2" xfId="3985" xr:uid="{00000000-0005-0000-0000-00001C100000}"/>
    <cellStyle name="40% - Accent4 2 3 5 2 2" xfId="18755" xr:uid="{00000000-0005-0000-0000-00001D100000}"/>
    <cellStyle name="40% - Accent4 2 3 5 3" xfId="16810" xr:uid="{00000000-0005-0000-0000-00001E100000}"/>
    <cellStyle name="40% - Accent4 2 3 6" xfId="3970" xr:uid="{00000000-0005-0000-0000-00001F100000}"/>
    <cellStyle name="40% - Accent4 2 3 6 2" xfId="18740" xr:uid="{00000000-0005-0000-0000-000020100000}"/>
    <cellStyle name="40% - Accent4 2 3 7" xfId="11341" xr:uid="{00000000-0005-0000-0000-000021100000}"/>
    <cellStyle name="40% - Accent4 2 3 8" xfId="9188" xr:uid="{00000000-0005-0000-0000-000022100000}"/>
    <cellStyle name="40% - Accent4 2 3 9" xfId="16795" xr:uid="{00000000-0005-0000-0000-000023100000}"/>
    <cellStyle name="40% - Accent4 2 4" xfId="2002" xr:uid="{00000000-0005-0000-0000-000024100000}"/>
    <cellStyle name="40% - Accent4 2 4 2" xfId="2003" xr:uid="{00000000-0005-0000-0000-000025100000}"/>
    <cellStyle name="40% - Accent4 2 4 2 2" xfId="2004" xr:uid="{00000000-0005-0000-0000-000026100000}"/>
    <cellStyle name="40% - Accent4 2 4 2 2 2" xfId="2005" xr:uid="{00000000-0005-0000-0000-000027100000}"/>
    <cellStyle name="40% - Accent4 2 4 2 2 2 2" xfId="3989" xr:uid="{00000000-0005-0000-0000-000028100000}"/>
    <cellStyle name="40% - Accent4 2 4 2 2 2 2 2" xfId="18759" xr:uid="{00000000-0005-0000-0000-000029100000}"/>
    <cellStyle name="40% - Accent4 2 4 2 2 2 3" xfId="16814" xr:uid="{00000000-0005-0000-0000-00002A100000}"/>
    <cellStyle name="40% - Accent4 2 4 2 2 3" xfId="3988" xr:uid="{00000000-0005-0000-0000-00002B100000}"/>
    <cellStyle name="40% - Accent4 2 4 2 2 3 2" xfId="18758" xr:uid="{00000000-0005-0000-0000-00002C100000}"/>
    <cellStyle name="40% - Accent4 2 4 2 2 4" xfId="16813" xr:uid="{00000000-0005-0000-0000-00002D100000}"/>
    <cellStyle name="40% - Accent4 2 4 2 3" xfId="2006" xr:uid="{00000000-0005-0000-0000-00002E100000}"/>
    <cellStyle name="40% - Accent4 2 4 2 3 2" xfId="3990" xr:uid="{00000000-0005-0000-0000-00002F100000}"/>
    <cellStyle name="40% - Accent4 2 4 2 3 2 2" xfId="18760" xr:uid="{00000000-0005-0000-0000-000030100000}"/>
    <cellStyle name="40% - Accent4 2 4 2 3 3" xfId="16815" xr:uid="{00000000-0005-0000-0000-000031100000}"/>
    <cellStyle name="40% - Accent4 2 4 2 4" xfId="3987" xr:uid="{00000000-0005-0000-0000-000032100000}"/>
    <cellStyle name="40% - Accent4 2 4 2 4 2" xfId="18757" xr:uid="{00000000-0005-0000-0000-000033100000}"/>
    <cellStyle name="40% - Accent4 2 4 2 5" xfId="16812" xr:uid="{00000000-0005-0000-0000-000034100000}"/>
    <cellStyle name="40% - Accent4 2 4 3" xfId="2007" xr:uid="{00000000-0005-0000-0000-000035100000}"/>
    <cellStyle name="40% - Accent4 2 4 3 2" xfId="2008" xr:uid="{00000000-0005-0000-0000-000036100000}"/>
    <cellStyle name="40% - Accent4 2 4 3 2 2" xfId="3992" xr:uid="{00000000-0005-0000-0000-000037100000}"/>
    <cellStyle name="40% - Accent4 2 4 3 2 2 2" xfId="18762" xr:uid="{00000000-0005-0000-0000-000038100000}"/>
    <cellStyle name="40% - Accent4 2 4 3 2 3" xfId="16817" xr:uid="{00000000-0005-0000-0000-000039100000}"/>
    <cellStyle name="40% - Accent4 2 4 3 3" xfId="3991" xr:uid="{00000000-0005-0000-0000-00003A100000}"/>
    <cellStyle name="40% - Accent4 2 4 3 3 2" xfId="18761" xr:uid="{00000000-0005-0000-0000-00003B100000}"/>
    <cellStyle name="40% - Accent4 2 4 3 4" xfId="16816" xr:uid="{00000000-0005-0000-0000-00003C100000}"/>
    <cellStyle name="40% - Accent4 2 4 4" xfId="2009" xr:uid="{00000000-0005-0000-0000-00003D100000}"/>
    <cellStyle name="40% - Accent4 2 4 4 2" xfId="3993" xr:uid="{00000000-0005-0000-0000-00003E100000}"/>
    <cellStyle name="40% - Accent4 2 4 4 2 2" xfId="18763" xr:uid="{00000000-0005-0000-0000-00003F100000}"/>
    <cellStyle name="40% - Accent4 2 4 4 3" xfId="16818" xr:uid="{00000000-0005-0000-0000-000040100000}"/>
    <cellStyle name="40% - Accent4 2 4 5" xfId="3986" xr:uid="{00000000-0005-0000-0000-000041100000}"/>
    <cellStyle name="40% - Accent4 2 4 5 2" xfId="18756" xr:uid="{00000000-0005-0000-0000-000042100000}"/>
    <cellStyle name="40% - Accent4 2 4 6" xfId="16811" xr:uid="{00000000-0005-0000-0000-000043100000}"/>
    <cellStyle name="40% - Accent4 2 5" xfId="2010" xr:uid="{00000000-0005-0000-0000-000044100000}"/>
    <cellStyle name="40% - Accent4 2 5 2" xfId="2011" xr:uid="{00000000-0005-0000-0000-000045100000}"/>
    <cellStyle name="40% - Accent4 2 5 2 2" xfId="2012" xr:uid="{00000000-0005-0000-0000-000046100000}"/>
    <cellStyle name="40% - Accent4 2 5 2 2 2" xfId="3996" xr:uid="{00000000-0005-0000-0000-000047100000}"/>
    <cellStyle name="40% - Accent4 2 5 2 2 2 2" xfId="18766" xr:uid="{00000000-0005-0000-0000-000048100000}"/>
    <cellStyle name="40% - Accent4 2 5 2 2 3" xfId="16821" xr:uid="{00000000-0005-0000-0000-000049100000}"/>
    <cellStyle name="40% - Accent4 2 5 2 3" xfId="3995" xr:uid="{00000000-0005-0000-0000-00004A100000}"/>
    <cellStyle name="40% - Accent4 2 5 2 3 2" xfId="18765" xr:uid="{00000000-0005-0000-0000-00004B100000}"/>
    <cellStyle name="40% - Accent4 2 5 2 4" xfId="16820" xr:uid="{00000000-0005-0000-0000-00004C100000}"/>
    <cellStyle name="40% - Accent4 2 5 3" xfId="2013" xr:uid="{00000000-0005-0000-0000-00004D100000}"/>
    <cellStyle name="40% - Accent4 2 5 3 2" xfId="3997" xr:uid="{00000000-0005-0000-0000-00004E100000}"/>
    <cellStyle name="40% - Accent4 2 5 3 2 2" xfId="18767" xr:uid="{00000000-0005-0000-0000-00004F100000}"/>
    <cellStyle name="40% - Accent4 2 5 3 3" xfId="16822" xr:uid="{00000000-0005-0000-0000-000050100000}"/>
    <cellStyle name="40% - Accent4 2 5 4" xfId="3994" xr:uid="{00000000-0005-0000-0000-000051100000}"/>
    <cellStyle name="40% - Accent4 2 5 4 2" xfId="18764" xr:uid="{00000000-0005-0000-0000-000052100000}"/>
    <cellStyle name="40% - Accent4 2 5 5" xfId="16819" xr:uid="{00000000-0005-0000-0000-000053100000}"/>
    <cellStyle name="40% - Accent4 2 6" xfId="2014" xr:uid="{00000000-0005-0000-0000-000054100000}"/>
    <cellStyle name="40% - Accent4 2 6 2" xfId="2015" xr:uid="{00000000-0005-0000-0000-000055100000}"/>
    <cellStyle name="40% - Accent4 2 6 2 2" xfId="3999" xr:uid="{00000000-0005-0000-0000-000056100000}"/>
    <cellStyle name="40% - Accent4 2 6 2 2 2" xfId="18769" xr:uid="{00000000-0005-0000-0000-000057100000}"/>
    <cellStyle name="40% - Accent4 2 6 2 3" xfId="16824" xr:uid="{00000000-0005-0000-0000-000058100000}"/>
    <cellStyle name="40% - Accent4 2 6 3" xfId="3998" xr:uid="{00000000-0005-0000-0000-000059100000}"/>
    <cellStyle name="40% - Accent4 2 6 3 2" xfId="18768" xr:uid="{00000000-0005-0000-0000-00005A100000}"/>
    <cellStyle name="40% - Accent4 2 6 4" xfId="16823" xr:uid="{00000000-0005-0000-0000-00005B100000}"/>
    <cellStyle name="40% - Accent4 2 7" xfId="2016" xr:uid="{00000000-0005-0000-0000-00005C100000}"/>
    <cellStyle name="40% - Accent4 2 7 2" xfId="4000" xr:uid="{00000000-0005-0000-0000-00005D100000}"/>
    <cellStyle name="40% - Accent4 2 7 2 2" xfId="18770" xr:uid="{00000000-0005-0000-0000-00005E100000}"/>
    <cellStyle name="40% - Accent4 2 7 3" xfId="16825" xr:uid="{00000000-0005-0000-0000-00005F100000}"/>
    <cellStyle name="40% - Accent4 2 8" xfId="3937" xr:uid="{00000000-0005-0000-0000-000060100000}"/>
    <cellStyle name="40% - Accent4 2 8 2" xfId="18707" xr:uid="{00000000-0005-0000-0000-000061100000}"/>
    <cellStyle name="40% - Accent4 2 9" xfId="1953" xr:uid="{00000000-0005-0000-0000-000062100000}"/>
    <cellStyle name="40% - Accent4 2 9 2" xfId="16762" xr:uid="{00000000-0005-0000-0000-000063100000}"/>
    <cellStyle name="40% - Accent4 3" xfId="602" xr:uid="{00000000-0005-0000-0000-000064100000}"/>
    <cellStyle name="40% - Accent4 3 2" xfId="8805" xr:uid="{00000000-0005-0000-0000-000065100000}"/>
    <cellStyle name="40% - Accent4 3 3" xfId="8486" xr:uid="{00000000-0005-0000-0000-000066100000}"/>
    <cellStyle name="40% - Accent4 3 3 2" xfId="6681" xr:uid="{00000000-0005-0000-0000-000067100000}"/>
    <cellStyle name="40% - Accent4 3 4" xfId="6950" xr:uid="{00000000-0005-0000-0000-000068100000}"/>
    <cellStyle name="40% - Accent4 4" xfId="603" xr:uid="{00000000-0005-0000-0000-000069100000}"/>
    <cellStyle name="40% - Accent4 4 2" xfId="6951" xr:uid="{00000000-0005-0000-0000-00006A100000}"/>
    <cellStyle name="40% - Accent4 4 3" xfId="6597" xr:uid="{00000000-0005-0000-0000-00006B100000}"/>
    <cellStyle name="40% - Accent4 4 3 2" xfId="6680" xr:uid="{00000000-0005-0000-0000-00006C100000}"/>
    <cellStyle name="40% - Accent4 4 4" xfId="8802" xr:uid="{00000000-0005-0000-0000-00006D100000}"/>
    <cellStyle name="40% - Accent4 5" xfId="604" xr:uid="{00000000-0005-0000-0000-00006E100000}"/>
    <cellStyle name="40% - Accent4 5 2" xfId="6251" xr:uid="{00000000-0005-0000-0000-00006F100000}"/>
    <cellStyle name="40% - Accent4 5 3" xfId="7325" xr:uid="{00000000-0005-0000-0000-000070100000}"/>
    <cellStyle name="40% - Accent4 5 3 2" xfId="9291" xr:uid="{00000000-0005-0000-0000-000071100000}"/>
    <cellStyle name="40% - Accent4 5 4" xfId="5319" xr:uid="{00000000-0005-0000-0000-000072100000}"/>
    <cellStyle name="40% - Accent4 6" xfId="605" xr:uid="{00000000-0005-0000-0000-000073100000}"/>
    <cellStyle name="40% - Accent4 6 2" xfId="8144" xr:uid="{00000000-0005-0000-0000-000074100000}"/>
    <cellStyle name="40% - Accent4 6 3" xfId="9190" xr:uid="{00000000-0005-0000-0000-000075100000}"/>
    <cellStyle name="40% - Accent4 6 3 2" xfId="7426" xr:uid="{00000000-0005-0000-0000-000076100000}"/>
    <cellStyle name="40% - Accent4 6 4" xfId="6952" xr:uid="{00000000-0005-0000-0000-000077100000}"/>
    <cellStyle name="40% - Accent4 7" xfId="606" xr:uid="{00000000-0005-0000-0000-000078100000}"/>
    <cellStyle name="40% - Accent4 7 2" xfId="8807" xr:uid="{00000000-0005-0000-0000-000079100000}"/>
    <cellStyle name="40% - Accent4 7 3" xfId="9183" xr:uid="{00000000-0005-0000-0000-00007A100000}"/>
    <cellStyle name="40% - Accent4 7 3 2" xfId="9293" xr:uid="{00000000-0005-0000-0000-00007B100000}"/>
    <cellStyle name="40% - Accent4 7 4" xfId="6252" xr:uid="{00000000-0005-0000-0000-00007C100000}"/>
    <cellStyle name="40% - Accent4 8" xfId="607" xr:uid="{00000000-0005-0000-0000-00007D100000}"/>
    <cellStyle name="40% - Accent4 8 2" xfId="8142" xr:uid="{00000000-0005-0000-0000-00007E100000}"/>
    <cellStyle name="40% - Accent4 8 3" xfId="8487" xr:uid="{00000000-0005-0000-0000-00007F100000}"/>
    <cellStyle name="40% - Accent4 8 3 2" xfId="5397" xr:uid="{00000000-0005-0000-0000-000080100000}"/>
    <cellStyle name="40% - Accent4 8 4" xfId="8806" xr:uid="{00000000-0005-0000-0000-000081100000}"/>
    <cellStyle name="40% - Accent4 9" xfId="608" xr:uid="{00000000-0005-0000-0000-000082100000}"/>
    <cellStyle name="40% - Accent4 9 2" xfId="6953" xr:uid="{00000000-0005-0000-0000-000083100000}"/>
    <cellStyle name="40% - Accent4 9 3" xfId="6598" xr:uid="{00000000-0005-0000-0000-000084100000}"/>
    <cellStyle name="40% - Accent4 9 3 2" xfId="8568" xr:uid="{00000000-0005-0000-0000-000085100000}"/>
    <cellStyle name="40% - Accent4 9 4" xfId="8143" xr:uid="{00000000-0005-0000-0000-000086100000}"/>
    <cellStyle name="40% - Accent4_Копия Книга1" xfId="10445" xr:uid="{00000000-0005-0000-0000-000087100000}"/>
    <cellStyle name="40% - Accent5" xfId="66" xr:uid="{00000000-0005-0000-0000-000088100000}"/>
    <cellStyle name="40% - Accent5 10" xfId="610" xr:uid="{00000000-0005-0000-0000-000089100000}"/>
    <cellStyle name="40% - Accent5 10 2" xfId="6253" xr:uid="{00000000-0005-0000-0000-00008A100000}"/>
    <cellStyle name="40% - Accent5 10 3" xfId="6600" xr:uid="{00000000-0005-0000-0000-00008B100000}"/>
    <cellStyle name="40% - Accent5 10 3 2" xfId="9290" xr:uid="{00000000-0005-0000-0000-00008C100000}"/>
    <cellStyle name="40% - Accent5 10 4" xfId="8145" xr:uid="{00000000-0005-0000-0000-00008D100000}"/>
    <cellStyle name="40% - Accent5 11" xfId="609" xr:uid="{00000000-0005-0000-0000-00008E100000}"/>
    <cellStyle name="40% - Accent5 11 2" xfId="15820" xr:uid="{00000000-0005-0000-0000-00008F100000}"/>
    <cellStyle name="40% - Accent5 12" xfId="15757" xr:uid="{00000000-0005-0000-0000-000090100000}"/>
    <cellStyle name="40% - Accent5 13" xfId="7851" xr:uid="{00000000-0005-0000-0000-000091100000}"/>
    <cellStyle name="40% - Accent5 2" xfId="611" xr:uid="{00000000-0005-0000-0000-000092100000}"/>
    <cellStyle name="40% - Accent5 2 10" xfId="13558" xr:uid="{00000000-0005-0000-0000-000093100000}"/>
    <cellStyle name="40% - Accent5 2 11" xfId="8808" xr:uid="{00000000-0005-0000-0000-000094100000}"/>
    <cellStyle name="40% - Accent5 2 2" xfId="2018" xr:uid="{00000000-0005-0000-0000-000095100000}"/>
    <cellStyle name="40% - Accent5 2 2 10" xfId="16827" xr:uid="{00000000-0005-0000-0000-000096100000}"/>
    <cellStyle name="40% - Accent5 2 2 2" xfId="2019" xr:uid="{00000000-0005-0000-0000-000097100000}"/>
    <cellStyle name="40% - Accent5 2 2 2 2" xfId="2020" xr:uid="{00000000-0005-0000-0000-000098100000}"/>
    <cellStyle name="40% - Accent5 2 2 2 2 2" xfId="2021" xr:uid="{00000000-0005-0000-0000-000099100000}"/>
    <cellStyle name="40% - Accent5 2 2 2 2 2 2" xfId="2022" xr:uid="{00000000-0005-0000-0000-00009A100000}"/>
    <cellStyle name="40% - Accent5 2 2 2 2 2 2 2" xfId="2023" xr:uid="{00000000-0005-0000-0000-00009B100000}"/>
    <cellStyle name="40% - Accent5 2 2 2 2 2 2 2 2" xfId="4007" xr:uid="{00000000-0005-0000-0000-00009C100000}"/>
    <cellStyle name="40% - Accent5 2 2 2 2 2 2 2 2 2" xfId="18777" xr:uid="{00000000-0005-0000-0000-00009D100000}"/>
    <cellStyle name="40% - Accent5 2 2 2 2 2 2 2 3" xfId="16832" xr:uid="{00000000-0005-0000-0000-00009E100000}"/>
    <cellStyle name="40% - Accent5 2 2 2 2 2 2 3" xfId="4006" xr:uid="{00000000-0005-0000-0000-00009F100000}"/>
    <cellStyle name="40% - Accent5 2 2 2 2 2 2 3 2" xfId="18776" xr:uid="{00000000-0005-0000-0000-0000A0100000}"/>
    <cellStyle name="40% - Accent5 2 2 2 2 2 2 4" xfId="16831" xr:uid="{00000000-0005-0000-0000-0000A1100000}"/>
    <cellStyle name="40% - Accent5 2 2 2 2 2 3" xfId="2024" xr:uid="{00000000-0005-0000-0000-0000A2100000}"/>
    <cellStyle name="40% - Accent5 2 2 2 2 2 3 2" xfId="4008" xr:uid="{00000000-0005-0000-0000-0000A3100000}"/>
    <cellStyle name="40% - Accent5 2 2 2 2 2 3 2 2" xfId="18778" xr:uid="{00000000-0005-0000-0000-0000A4100000}"/>
    <cellStyle name="40% - Accent5 2 2 2 2 2 3 3" xfId="16833" xr:uid="{00000000-0005-0000-0000-0000A5100000}"/>
    <cellStyle name="40% - Accent5 2 2 2 2 2 4" xfId="4005" xr:uid="{00000000-0005-0000-0000-0000A6100000}"/>
    <cellStyle name="40% - Accent5 2 2 2 2 2 4 2" xfId="18775" xr:uid="{00000000-0005-0000-0000-0000A7100000}"/>
    <cellStyle name="40% - Accent5 2 2 2 2 2 5" xfId="16830" xr:uid="{00000000-0005-0000-0000-0000A8100000}"/>
    <cellStyle name="40% - Accent5 2 2 2 2 3" xfId="2025" xr:uid="{00000000-0005-0000-0000-0000A9100000}"/>
    <cellStyle name="40% - Accent5 2 2 2 2 3 2" xfId="2026" xr:uid="{00000000-0005-0000-0000-0000AA100000}"/>
    <cellStyle name="40% - Accent5 2 2 2 2 3 2 2" xfId="4010" xr:uid="{00000000-0005-0000-0000-0000AB100000}"/>
    <cellStyle name="40% - Accent5 2 2 2 2 3 2 2 2" xfId="18780" xr:uid="{00000000-0005-0000-0000-0000AC100000}"/>
    <cellStyle name="40% - Accent5 2 2 2 2 3 2 3" xfId="16835" xr:uid="{00000000-0005-0000-0000-0000AD100000}"/>
    <cellStyle name="40% - Accent5 2 2 2 2 3 3" xfId="4009" xr:uid="{00000000-0005-0000-0000-0000AE100000}"/>
    <cellStyle name="40% - Accent5 2 2 2 2 3 3 2" xfId="18779" xr:uid="{00000000-0005-0000-0000-0000AF100000}"/>
    <cellStyle name="40% - Accent5 2 2 2 2 3 4" xfId="16834" xr:uid="{00000000-0005-0000-0000-0000B0100000}"/>
    <cellStyle name="40% - Accent5 2 2 2 2 4" xfId="2027" xr:uid="{00000000-0005-0000-0000-0000B1100000}"/>
    <cellStyle name="40% - Accent5 2 2 2 2 4 2" xfId="4011" xr:uid="{00000000-0005-0000-0000-0000B2100000}"/>
    <cellStyle name="40% - Accent5 2 2 2 2 4 2 2" xfId="18781" xr:uid="{00000000-0005-0000-0000-0000B3100000}"/>
    <cellStyle name="40% - Accent5 2 2 2 2 4 3" xfId="16836" xr:uid="{00000000-0005-0000-0000-0000B4100000}"/>
    <cellStyle name="40% - Accent5 2 2 2 2 5" xfId="4004" xr:uid="{00000000-0005-0000-0000-0000B5100000}"/>
    <cellStyle name="40% - Accent5 2 2 2 2 5 2" xfId="18774" xr:uid="{00000000-0005-0000-0000-0000B6100000}"/>
    <cellStyle name="40% - Accent5 2 2 2 2 6" xfId="16829" xr:uid="{00000000-0005-0000-0000-0000B7100000}"/>
    <cellStyle name="40% - Accent5 2 2 2 3" xfId="2028" xr:uid="{00000000-0005-0000-0000-0000B8100000}"/>
    <cellStyle name="40% - Accent5 2 2 2 3 2" xfId="2029" xr:uid="{00000000-0005-0000-0000-0000B9100000}"/>
    <cellStyle name="40% - Accent5 2 2 2 3 2 2" xfId="2030" xr:uid="{00000000-0005-0000-0000-0000BA100000}"/>
    <cellStyle name="40% - Accent5 2 2 2 3 2 2 2" xfId="4014" xr:uid="{00000000-0005-0000-0000-0000BB100000}"/>
    <cellStyle name="40% - Accent5 2 2 2 3 2 2 2 2" xfId="18784" xr:uid="{00000000-0005-0000-0000-0000BC100000}"/>
    <cellStyle name="40% - Accent5 2 2 2 3 2 2 3" xfId="16839" xr:uid="{00000000-0005-0000-0000-0000BD100000}"/>
    <cellStyle name="40% - Accent5 2 2 2 3 2 3" xfId="4013" xr:uid="{00000000-0005-0000-0000-0000BE100000}"/>
    <cellStyle name="40% - Accent5 2 2 2 3 2 3 2" xfId="18783" xr:uid="{00000000-0005-0000-0000-0000BF100000}"/>
    <cellStyle name="40% - Accent5 2 2 2 3 2 4" xfId="16838" xr:uid="{00000000-0005-0000-0000-0000C0100000}"/>
    <cellStyle name="40% - Accent5 2 2 2 3 3" xfId="2031" xr:uid="{00000000-0005-0000-0000-0000C1100000}"/>
    <cellStyle name="40% - Accent5 2 2 2 3 3 2" xfId="4015" xr:uid="{00000000-0005-0000-0000-0000C2100000}"/>
    <cellStyle name="40% - Accent5 2 2 2 3 3 2 2" xfId="18785" xr:uid="{00000000-0005-0000-0000-0000C3100000}"/>
    <cellStyle name="40% - Accent5 2 2 2 3 3 3" xfId="16840" xr:uid="{00000000-0005-0000-0000-0000C4100000}"/>
    <cellStyle name="40% - Accent5 2 2 2 3 4" xfId="4012" xr:uid="{00000000-0005-0000-0000-0000C5100000}"/>
    <cellStyle name="40% - Accent5 2 2 2 3 4 2" xfId="18782" xr:uid="{00000000-0005-0000-0000-0000C6100000}"/>
    <cellStyle name="40% - Accent5 2 2 2 3 5" xfId="16837" xr:uid="{00000000-0005-0000-0000-0000C7100000}"/>
    <cellStyle name="40% - Accent5 2 2 2 4" xfId="2032" xr:uid="{00000000-0005-0000-0000-0000C8100000}"/>
    <cellStyle name="40% - Accent5 2 2 2 4 2" xfId="2033" xr:uid="{00000000-0005-0000-0000-0000C9100000}"/>
    <cellStyle name="40% - Accent5 2 2 2 4 2 2" xfId="4017" xr:uid="{00000000-0005-0000-0000-0000CA100000}"/>
    <cellStyle name="40% - Accent5 2 2 2 4 2 2 2" xfId="18787" xr:uid="{00000000-0005-0000-0000-0000CB100000}"/>
    <cellStyle name="40% - Accent5 2 2 2 4 2 3" xfId="16842" xr:uid="{00000000-0005-0000-0000-0000CC100000}"/>
    <cellStyle name="40% - Accent5 2 2 2 4 3" xfId="4016" xr:uid="{00000000-0005-0000-0000-0000CD100000}"/>
    <cellStyle name="40% - Accent5 2 2 2 4 3 2" xfId="18786" xr:uid="{00000000-0005-0000-0000-0000CE100000}"/>
    <cellStyle name="40% - Accent5 2 2 2 4 4" xfId="16841" xr:uid="{00000000-0005-0000-0000-0000CF100000}"/>
    <cellStyle name="40% - Accent5 2 2 2 5" xfId="2034" xr:uid="{00000000-0005-0000-0000-0000D0100000}"/>
    <cellStyle name="40% - Accent5 2 2 2 5 2" xfId="4018" xr:uid="{00000000-0005-0000-0000-0000D1100000}"/>
    <cellStyle name="40% - Accent5 2 2 2 5 2 2" xfId="18788" xr:uid="{00000000-0005-0000-0000-0000D2100000}"/>
    <cellStyle name="40% - Accent5 2 2 2 5 3" xfId="16843" xr:uid="{00000000-0005-0000-0000-0000D3100000}"/>
    <cellStyle name="40% - Accent5 2 2 2 6" xfId="4003" xr:uid="{00000000-0005-0000-0000-0000D4100000}"/>
    <cellStyle name="40% - Accent5 2 2 2 6 2" xfId="18773" xr:uid="{00000000-0005-0000-0000-0000D5100000}"/>
    <cellStyle name="40% - Accent5 2 2 2 7" xfId="16828" xr:uid="{00000000-0005-0000-0000-0000D6100000}"/>
    <cellStyle name="40% - Accent5 2 2 3" xfId="2035" xr:uid="{00000000-0005-0000-0000-0000D7100000}"/>
    <cellStyle name="40% - Accent5 2 2 3 2" xfId="2036" xr:uid="{00000000-0005-0000-0000-0000D8100000}"/>
    <cellStyle name="40% - Accent5 2 2 3 2 2" xfId="2037" xr:uid="{00000000-0005-0000-0000-0000D9100000}"/>
    <cellStyle name="40% - Accent5 2 2 3 2 2 2" xfId="2038" xr:uid="{00000000-0005-0000-0000-0000DA100000}"/>
    <cellStyle name="40% - Accent5 2 2 3 2 2 2 2" xfId="4022" xr:uid="{00000000-0005-0000-0000-0000DB100000}"/>
    <cellStyle name="40% - Accent5 2 2 3 2 2 2 2 2" xfId="18792" xr:uid="{00000000-0005-0000-0000-0000DC100000}"/>
    <cellStyle name="40% - Accent5 2 2 3 2 2 2 3" xfId="16847" xr:uid="{00000000-0005-0000-0000-0000DD100000}"/>
    <cellStyle name="40% - Accent5 2 2 3 2 2 3" xfId="4021" xr:uid="{00000000-0005-0000-0000-0000DE100000}"/>
    <cellStyle name="40% - Accent5 2 2 3 2 2 3 2" xfId="18791" xr:uid="{00000000-0005-0000-0000-0000DF100000}"/>
    <cellStyle name="40% - Accent5 2 2 3 2 2 4" xfId="16846" xr:uid="{00000000-0005-0000-0000-0000E0100000}"/>
    <cellStyle name="40% - Accent5 2 2 3 2 3" xfId="2039" xr:uid="{00000000-0005-0000-0000-0000E1100000}"/>
    <cellStyle name="40% - Accent5 2 2 3 2 3 2" xfId="4023" xr:uid="{00000000-0005-0000-0000-0000E2100000}"/>
    <cellStyle name="40% - Accent5 2 2 3 2 3 2 2" xfId="18793" xr:uid="{00000000-0005-0000-0000-0000E3100000}"/>
    <cellStyle name="40% - Accent5 2 2 3 2 3 3" xfId="16848" xr:uid="{00000000-0005-0000-0000-0000E4100000}"/>
    <cellStyle name="40% - Accent5 2 2 3 2 4" xfId="4020" xr:uid="{00000000-0005-0000-0000-0000E5100000}"/>
    <cellStyle name="40% - Accent5 2 2 3 2 4 2" xfId="18790" xr:uid="{00000000-0005-0000-0000-0000E6100000}"/>
    <cellStyle name="40% - Accent5 2 2 3 2 5" xfId="16845" xr:uid="{00000000-0005-0000-0000-0000E7100000}"/>
    <cellStyle name="40% - Accent5 2 2 3 3" xfId="2040" xr:uid="{00000000-0005-0000-0000-0000E8100000}"/>
    <cellStyle name="40% - Accent5 2 2 3 3 2" xfId="2041" xr:uid="{00000000-0005-0000-0000-0000E9100000}"/>
    <cellStyle name="40% - Accent5 2 2 3 3 2 2" xfId="4025" xr:uid="{00000000-0005-0000-0000-0000EA100000}"/>
    <cellStyle name="40% - Accent5 2 2 3 3 2 2 2" xfId="18795" xr:uid="{00000000-0005-0000-0000-0000EB100000}"/>
    <cellStyle name="40% - Accent5 2 2 3 3 2 3" xfId="16850" xr:uid="{00000000-0005-0000-0000-0000EC100000}"/>
    <cellStyle name="40% - Accent5 2 2 3 3 3" xfId="4024" xr:uid="{00000000-0005-0000-0000-0000ED100000}"/>
    <cellStyle name="40% - Accent5 2 2 3 3 3 2" xfId="18794" xr:uid="{00000000-0005-0000-0000-0000EE100000}"/>
    <cellStyle name="40% - Accent5 2 2 3 3 4" xfId="16849" xr:uid="{00000000-0005-0000-0000-0000EF100000}"/>
    <cellStyle name="40% - Accent5 2 2 3 4" xfId="2042" xr:uid="{00000000-0005-0000-0000-0000F0100000}"/>
    <cellStyle name="40% - Accent5 2 2 3 4 2" xfId="4026" xr:uid="{00000000-0005-0000-0000-0000F1100000}"/>
    <cellStyle name="40% - Accent5 2 2 3 4 2 2" xfId="18796" xr:uid="{00000000-0005-0000-0000-0000F2100000}"/>
    <cellStyle name="40% - Accent5 2 2 3 4 3" xfId="16851" xr:uid="{00000000-0005-0000-0000-0000F3100000}"/>
    <cellStyle name="40% - Accent5 2 2 3 5" xfId="4019" xr:uid="{00000000-0005-0000-0000-0000F4100000}"/>
    <cellStyle name="40% - Accent5 2 2 3 5 2" xfId="18789" xr:uid="{00000000-0005-0000-0000-0000F5100000}"/>
    <cellStyle name="40% - Accent5 2 2 3 6" xfId="16844" xr:uid="{00000000-0005-0000-0000-0000F6100000}"/>
    <cellStyle name="40% - Accent5 2 2 4" xfId="2043" xr:uid="{00000000-0005-0000-0000-0000F7100000}"/>
    <cellStyle name="40% - Accent5 2 2 4 2" xfId="2044" xr:uid="{00000000-0005-0000-0000-0000F8100000}"/>
    <cellStyle name="40% - Accent5 2 2 4 2 2" xfId="2045" xr:uid="{00000000-0005-0000-0000-0000F9100000}"/>
    <cellStyle name="40% - Accent5 2 2 4 2 2 2" xfId="4029" xr:uid="{00000000-0005-0000-0000-0000FA100000}"/>
    <cellStyle name="40% - Accent5 2 2 4 2 2 2 2" xfId="18799" xr:uid="{00000000-0005-0000-0000-0000FB100000}"/>
    <cellStyle name="40% - Accent5 2 2 4 2 2 3" xfId="16854" xr:uid="{00000000-0005-0000-0000-0000FC100000}"/>
    <cellStyle name="40% - Accent5 2 2 4 2 3" xfId="4028" xr:uid="{00000000-0005-0000-0000-0000FD100000}"/>
    <cellStyle name="40% - Accent5 2 2 4 2 3 2" xfId="18798" xr:uid="{00000000-0005-0000-0000-0000FE100000}"/>
    <cellStyle name="40% - Accent5 2 2 4 2 4" xfId="16853" xr:uid="{00000000-0005-0000-0000-0000FF100000}"/>
    <cellStyle name="40% - Accent5 2 2 4 3" xfId="2046" xr:uid="{00000000-0005-0000-0000-000000110000}"/>
    <cellStyle name="40% - Accent5 2 2 4 3 2" xfId="4030" xr:uid="{00000000-0005-0000-0000-000001110000}"/>
    <cellStyle name="40% - Accent5 2 2 4 3 2 2" xfId="18800" xr:uid="{00000000-0005-0000-0000-000002110000}"/>
    <cellStyle name="40% - Accent5 2 2 4 3 3" xfId="16855" xr:uid="{00000000-0005-0000-0000-000003110000}"/>
    <cellStyle name="40% - Accent5 2 2 4 4" xfId="4027" xr:uid="{00000000-0005-0000-0000-000004110000}"/>
    <cellStyle name="40% - Accent5 2 2 4 4 2" xfId="18797" xr:uid="{00000000-0005-0000-0000-000005110000}"/>
    <cellStyle name="40% - Accent5 2 2 4 5" xfId="16852" xr:uid="{00000000-0005-0000-0000-000006110000}"/>
    <cellStyle name="40% - Accent5 2 2 5" xfId="2047" xr:uid="{00000000-0005-0000-0000-000007110000}"/>
    <cellStyle name="40% - Accent5 2 2 5 2" xfId="2048" xr:uid="{00000000-0005-0000-0000-000008110000}"/>
    <cellStyle name="40% - Accent5 2 2 5 2 2" xfId="4032" xr:uid="{00000000-0005-0000-0000-000009110000}"/>
    <cellStyle name="40% - Accent5 2 2 5 2 2 2" xfId="18802" xr:uid="{00000000-0005-0000-0000-00000A110000}"/>
    <cellStyle name="40% - Accent5 2 2 5 2 3" xfId="16857" xr:uid="{00000000-0005-0000-0000-00000B110000}"/>
    <cellStyle name="40% - Accent5 2 2 5 3" xfId="4031" xr:uid="{00000000-0005-0000-0000-00000C110000}"/>
    <cellStyle name="40% - Accent5 2 2 5 3 2" xfId="18801" xr:uid="{00000000-0005-0000-0000-00000D110000}"/>
    <cellStyle name="40% - Accent5 2 2 5 4" xfId="16856" xr:uid="{00000000-0005-0000-0000-00000E110000}"/>
    <cellStyle name="40% - Accent5 2 2 6" xfId="2049" xr:uid="{00000000-0005-0000-0000-00000F110000}"/>
    <cellStyle name="40% - Accent5 2 2 6 2" xfId="4033" xr:uid="{00000000-0005-0000-0000-000010110000}"/>
    <cellStyle name="40% - Accent5 2 2 6 2 2" xfId="18803" xr:uid="{00000000-0005-0000-0000-000011110000}"/>
    <cellStyle name="40% - Accent5 2 2 6 3" xfId="16858" xr:uid="{00000000-0005-0000-0000-000012110000}"/>
    <cellStyle name="40% - Accent5 2 2 7" xfId="4002" xr:uid="{00000000-0005-0000-0000-000013110000}"/>
    <cellStyle name="40% - Accent5 2 2 7 2" xfId="18772" xr:uid="{00000000-0005-0000-0000-000014110000}"/>
    <cellStyle name="40% - Accent5 2 2 8" xfId="12081" xr:uid="{00000000-0005-0000-0000-000015110000}"/>
    <cellStyle name="40% - Accent5 2 2 9" xfId="8801" xr:uid="{00000000-0005-0000-0000-000016110000}"/>
    <cellStyle name="40% - Accent5 2 3" xfId="2050" xr:uid="{00000000-0005-0000-0000-000017110000}"/>
    <cellStyle name="40% - Accent5 2 3 2" xfId="2051" xr:uid="{00000000-0005-0000-0000-000018110000}"/>
    <cellStyle name="40% - Accent5 2 3 2 2" xfId="2052" xr:uid="{00000000-0005-0000-0000-000019110000}"/>
    <cellStyle name="40% - Accent5 2 3 2 2 2" xfId="2053" xr:uid="{00000000-0005-0000-0000-00001A110000}"/>
    <cellStyle name="40% - Accent5 2 3 2 2 2 2" xfId="2054" xr:uid="{00000000-0005-0000-0000-00001B110000}"/>
    <cellStyle name="40% - Accent5 2 3 2 2 2 2 2" xfId="4038" xr:uid="{00000000-0005-0000-0000-00001C110000}"/>
    <cellStyle name="40% - Accent5 2 3 2 2 2 2 2 2" xfId="18808" xr:uid="{00000000-0005-0000-0000-00001D110000}"/>
    <cellStyle name="40% - Accent5 2 3 2 2 2 2 3" xfId="16863" xr:uid="{00000000-0005-0000-0000-00001E110000}"/>
    <cellStyle name="40% - Accent5 2 3 2 2 2 3" xfId="4037" xr:uid="{00000000-0005-0000-0000-00001F110000}"/>
    <cellStyle name="40% - Accent5 2 3 2 2 2 3 2" xfId="18807" xr:uid="{00000000-0005-0000-0000-000020110000}"/>
    <cellStyle name="40% - Accent5 2 3 2 2 2 4" xfId="16862" xr:uid="{00000000-0005-0000-0000-000021110000}"/>
    <cellStyle name="40% - Accent5 2 3 2 2 3" xfId="2055" xr:uid="{00000000-0005-0000-0000-000022110000}"/>
    <cellStyle name="40% - Accent5 2 3 2 2 3 2" xfId="4039" xr:uid="{00000000-0005-0000-0000-000023110000}"/>
    <cellStyle name="40% - Accent5 2 3 2 2 3 2 2" xfId="18809" xr:uid="{00000000-0005-0000-0000-000024110000}"/>
    <cellStyle name="40% - Accent5 2 3 2 2 3 3" xfId="16864" xr:uid="{00000000-0005-0000-0000-000025110000}"/>
    <cellStyle name="40% - Accent5 2 3 2 2 4" xfId="4036" xr:uid="{00000000-0005-0000-0000-000026110000}"/>
    <cellStyle name="40% - Accent5 2 3 2 2 4 2" xfId="18806" xr:uid="{00000000-0005-0000-0000-000027110000}"/>
    <cellStyle name="40% - Accent5 2 3 2 2 5" xfId="16861" xr:uid="{00000000-0005-0000-0000-000028110000}"/>
    <cellStyle name="40% - Accent5 2 3 2 3" xfId="2056" xr:uid="{00000000-0005-0000-0000-000029110000}"/>
    <cellStyle name="40% - Accent5 2 3 2 3 2" xfId="2057" xr:uid="{00000000-0005-0000-0000-00002A110000}"/>
    <cellStyle name="40% - Accent5 2 3 2 3 2 2" xfId="4041" xr:uid="{00000000-0005-0000-0000-00002B110000}"/>
    <cellStyle name="40% - Accent5 2 3 2 3 2 2 2" xfId="18811" xr:uid="{00000000-0005-0000-0000-00002C110000}"/>
    <cellStyle name="40% - Accent5 2 3 2 3 2 3" xfId="16866" xr:uid="{00000000-0005-0000-0000-00002D110000}"/>
    <cellStyle name="40% - Accent5 2 3 2 3 3" xfId="4040" xr:uid="{00000000-0005-0000-0000-00002E110000}"/>
    <cellStyle name="40% - Accent5 2 3 2 3 3 2" xfId="18810" xr:uid="{00000000-0005-0000-0000-00002F110000}"/>
    <cellStyle name="40% - Accent5 2 3 2 3 4" xfId="16865" xr:uid="{00000000-0005-0000-0000-000030110000}"/>
    <cellStyle name="40% - Accent5 2 3 2 4" xfId="2058" xr:uid="{00000000-0005-0000-0000-000031110000}"/>
    <cellStyle name="40% - Accent5 2 3 2 4 2" xfId="4042" xr:uid="{00000000-0005-0000-0000-000032110000}"/>
    <cellStyle name="40% - Accent5 2 3 2 4 2 2" xfId="18812" xr:uid="{00000000-0005-0000-0000-000033110000}"/>
    <cellStyle name="40% - Accent5 2 3 2 4 3" xfId="16867" xr:uid="{00000000-0005-0000-0000-000034110000}"/>
    <cellStyle name="40% - Accent5 2 3 2 5" xfId="4035" xr:uid="{00000000-0005-0000-0000-000035110000}"/>
    <cellStyle name="40% - Accent5 2 3 2 5 2" xfId="18805" xr:uid="{00000000-0005-0000-0000-000036110000}"/>
    <cellStyle name="40% - Accent5 2 3 2 6" xfId="12218" xr:uid="{00000000-0005-0000-0000-000037110000}"/>
    <cellStyle name="40% - Accent5 2 3 2 7" xfId="8570" xr:uid="{00000000-0005-0000-0000-000038110000}"/>
    <cellStyle name="40% - Accent5 2 3 2 8" xfId="16860" xr:uid="{00000000-0005-0000-0000-000039110000}"/>
    <cellStyle name="40% - Accent5 2 3 3" xfId="2059" xr:uid="{00000000-0005-0000-0000-00003A110000}"/>
    <cellStyle name="40% - Accent5 2 3 3 2" xfId="2060" xr:uid="{00000000-0005-0000-0000-00003B110000}"/>
    <cellStyle name="40% - Accent5 2 3 3 2 2" xfId="2061" xr:uid="{00000000-0005-0000-0000-00003C110000}"/>
    <cellStyle name="40% - Accent5 2 3 3 2 2 2" xfId="4045" xr:uid="{00000000-0005-0000-0000-00003D110000}"/>
    <cellStyle name="40% - Accent5 2 3 3 2 2 2 2" xfId="18815" xr:uid="{00000000-0005-0000-0000-00003E110000}"/>
    <cellStyle name="40% - Accent5 2 3 3 2 2 3" xfId="16870" xr:uid="{00000000-0005-0000-0000-00003F110000}"/>
    <cellStyle name="40% - Accent5 2 3 3 2 3" xfId="4044" xr:uid="{00000000-0005-0000-0000-000040110000}"/>
    <cellStyle name="40% - Accent5 2 3 3 2 3 2" xfId="18814" xr:uid="{00000000-0005-0000-0000-000041110000}"/>
    <cellStyle name="40% - Accent5 2 3 3 2 4" xfId="16869" xr:uid="{00000000-0005-0000-0000-000042110000}"/>
    <cellStyle name="40% - Accent5 2 3 3 3" xfId="2062" xr:uid="{00000000-0005-0000-0000-000043110000}"/>
    <cellStyle name="40% - Accent5 2 3 3 3 2" xfId="4046" xr:uid="{00000000-0005-0000-0000-000044110000}"/>
    <cellStyle name="40% - Accent5 2 3 3 3 2 2" xfId="18816" xr:uid="{00000000-0005-0000-0000-000045110000}"/>
    <cellStyle name="40% - Accent5 2 3 3 3 3" xfId="16871" xr:uid="{00000000-0005-0000-0000-000046110000}"/>
    <cellStyle name="40% - Accent5 2 3 3 4" xfId="4043" xr:uid="{00000000-0005-0000-0000-000047110000}"/>
    <cellStyle name="40% - Accent5 2 3 3 4 2" xfId="18813" xr:uid="{00000000-0005-0000-0000-000048110000}"/>
    <cellStyle name="40% - Accent5 2 3 3 5" xfId="16868" xr:uid="{00000000-0005-0000-0000-000049110000}"/>
    <cellStyle name="40% - Accent5 2 3 4" xfId="2063" xr:uid="{00000000-0005-0000-0000-00004A110000}"/>
    <cellStyle name="40% - Accent5 2 3 4 2" xfId="2064" xr:uid="{00000000-0005-0000-0000-00004B110000}"/>
    <cellStyle name="40% - Accent5 2 3 4 2 2" xfId="4048" xr:uid="{00000000-0005-0000-0000-00004C110000}"/>
    <cellStyle name="40% - Accent5 2 3 4 2 2 2" xfId="18818" xr:uid="{00000000-0005-0000-0000-00004D110000}"/>
    <cellStyle name="40% - Accent5 2 3 4 2 3" xfId="16873" xr:uid="{00000000-0005-0000-0000-00004E110000}"/>
    <cellStyle name="40% - Accent5 2 3 4 3" xfId="4047" xr:uid="{00000000-0005-0000-0000-00004F110000}"/>
    <cellStyle name="40% - Accent5 2 3 4 3 2" xfId="18817" xr:uid="{00000000-0005-0000-0000-000050110000}"/>
    <cellStyle name="40% - Accent5 2 3 4 4" xfId="16872" xr:uid="{00000000-0005-0000-0000-000051110000}"/>
    <cellStyle name="40% - Accent5 2 3 5" xfId="2065" xr:uid="{00000000-0005-0000-0000-000052110000}"/>
    <cellStyle name="40% - Accent5 2 3 5 2" xfId="4049" xr:uid="{00000000-0005-0000-0000-000053110000}"/>
    <cellStyle name="40% - Accent5 2 3 5 2 2" xfId="18819" xr:uid="{00000000-0005-0000-0000-000054110000}"/>
    <cellStyle name="40% - Accent5 2 3 5 3" xfId="16874" xr:uid="{00000000-0005-0000-0000-000055110000}"/>
    <cellStyle name="40% - Accent5 2 3 6" xfId="4034" xr:uid="{00000000-0005-0000-0000-000056110000}"/>
    <cellStyle name="40% - Accent5 2 3 6 2" xfId="18804" xr:uid="{00000000-0005-0000-0000-000057110000}"/>
    <cellStyle name="40% - Accent5 2 3 7" xfId="12286" xr:uid="{00000000-0005-0000-0000-000058110000}"/>
    <cellStyle name="40% - Accent5 2 3 8" xfId="6599" xr:uid="{00000000-0005-0000-0000-000059110000}"/>
    <cellStyle name="40% - Accent5 2 3 9" xfId="16859" xr:uid="{00000000-0005-0000-0000-00005A110000}"/>
    <cellStyle name="40% - Accent5 2 4" xfId="2066" xr:uid="{00000000-0005-0000-0000-00005B110000}"/>
    <cellStyle name="40% - Accent5 2 4 2" xfId="2067" xr:uid="{00000000-0005-0000-0000-00005C110000}"/>
    <cellStyle name="40% - Accent5 2 4 2 2" xfId="2068" xr:uid="{00000000-0005-0000-0000-00005D110000}"/>
    <cellStyle name="40% - Accent5 2 4 2 2 2" xfId="2069" xr:uid="{00000000-0005-0000-0000-00005E110000}"/>
    <cellStyle name="40% - Accent5 2 4 2 2 2 2" xfId="4053" xr:uid="{00000000-0005-0000-0000-00005F110000}"/>
    <cellStyle name="40% - Accent5 2 4 2 2 2 2 2" xfId="18823" xr:uid="{00000000-0005-0000-0000-000060110000}"/>
    <cellStyle name="40% - Accent5 2 4 2 2 2 3" xfId="16878" xr:uid="{00000000-0005-0000-0000-000061110000}"/>
    <cellStyle name="40% - Accent5 2 4 2 2 3" xfId="4052" xr:uid="{00000000-0005-0000-0000-000062110000}"/>
    <cellStyle name="40% - Accent5 2 4 2 2 3 2" xfId="18822" xr:uid="{00000000-0005-0000-0000-000063110000}"/>
    <cellStyle name="40% - Accent5 2 4 2 2 4" xfId="16877" xr:uid="{00000000-0005-0000-0000-000064110000}"/>
    <cellStyle name="40% - Accent5 2 4 2 3" xfId="2070" xr:uid="{00000000-0005-0000-0000-000065110000}"/>
    <cellStyle name="40% - Accent5 2 4 2 3 2" xfId="4054" xr:uid="{00000000-0005-0000-0000-000066110000}"/>
    <cellStyle name="40% - Accent5 2 4 2 3 2 2" xfId="18824" xr:uid="{00000000-0005-0000-0000-000067110000}"/>
    <cellStyle name="40% - Accent5 2 4 2 3 3" xfId="16879" xr:uid="{00000000-0005-0000-0000-000068110000}"/>
    <cellStyle name="40% - Accent5 2 4 2 4" xfId="4051" xr:uid="{00000000-0005-0000-0000-000069110000}"/>
    <cellStyle name="40% - Accent5 2 4 2 4 2" xfId="18821" xr:uid="{00000000-0005-0000-0000-00006A110000}"/>
    <cellStyle name="40% - Accent5 2 4 2 5" xfId="16876" xr:uid="{00000000-0005-0000-0000-00006B110000}"/>
    <cellStyle name="40% - Accent5 2 4 3" xfId="2071" xr:uid="{00000000-0005-0000-0000-00006C110000}"/>
    <cellStyle name="40% - Accent5 2 4 3 2" xfId="2072" xr:uid="{00000000-0005-0000-0000-00006D110000}"/>
    <cellStyle name="40% - Accent5 2 4 3 2 2" xfId="4056" xr:uid="{00000000-0005-0000-0000-00006E110000}"/>
    <cellStyle name="40% - Accent5 2 4 3 2 2 2" xfId="18826" xr:uid="{00000000-0005-0000-0000-00006F110000}"/>
    <cellStyle name="40% - Accent5 2 4 3 2 3" xfId="16881" xr:uid="{00000000-0005-0000-0000-000070110000}"/>
    <cellStyle name="40% - Accent5 2 4 3 3" xfId="4055" xr:uid="{00000000-0005-0000-0000-000071110000}"/>
    <cellStyle name="40% - Accent5 2 4 3 3 2" xfId="18825" xr:uid="{00000000-0005-0000-0000-000072110000}"/>
    <cellStyle name="40% - Accent5 2 4 3 4" xfId="16880" xr:uid="{00000000-0005-0000-0000-000073110000}"/>
    <cellStyle name="40% - Accent5 2 4 4" xfId="2073" xr:uid="{00000000-0005-0000-0000-000074110000}"/>
    <cellStyle name="40% - Accent5 2 4 4 2" xfId="4057" xr:uid="{00000000-0005-0000-0000-000075110000}"/>
    <cellStyle name="40% - Accent5 2 4 4 2 2" xfId="18827" xr:uid="{00000000-0005-0000-0000-000076110000}"/>
    <cellStyle name="40% - Accent5 2 4 4 3" xfId="16882" xr:uid="{00000000-0005-0000-0000-000077110000}"/>
    <cellStyle name="40% - Accent5 2 4 5" xfId="4050" xr:uid="{00000000-0005-0000-0000-000078110000}"/>
    <cellStyle name="40% - Accent5 2 4 5 2" xfId="18820" xr:uid="{00000000-0005-0000-0000-000079110000}"/>
    <cellStyle name="40% - Accent5 2 4 6" xfId="16875" xr:uid="{00000000-0005-0000-0000-00007A110000}"/>
    <cellStyle name="40% - Accent5 2 5" xfId="2074" xr:uid="{00000000-0005-0000-0000-00007B110000}"/>
    <cellStyle name="40% - Accent5 2 5 2" xfId="2075" xr:uid="{00000000-0005-0000-0000-00007C110000}"/>
    <cellStyle name="40% - Accent5 2 5 2 2" xfId="2076" xr:uid="{00000000-0005-0000-0000-00007D110000}"/>
    <cellStyle name="40% - Accent5 2 5 2 2 2" xfId="4060" xr:uid="{00000000-0005-0000-0000-00007E110000}"/>
    <cellStyle name="40% - Accent5 2 5 2 2 2 2" xfId="18830" xr:uid="{00000000-0005-0000-0000-00007F110000}"/>
    <cellStyle name="40% - Accent5 2 5 2 2 3" xfId="16885" xr:uid="{00000000-0005-0000-0000-000080110000}"/>
    <cellStyle name="40% - Accent5 2 5 2 3" xfId="4059" xr:uid="{00000000-0005-0000-0000-000081110000}"/>
    <cellStyle name="40% - Accent5 2 5 2 3 2" xfId="18829" xr:uid="{00000000-0005-0000-0000-000082110000}"/>
    <cellStyle name="40% - Accent5 2 5 2 4" xfId="16884" xr:uid="{00000000-0005-0000-0000-000083110000}"/>
    <cellStyle name="40% - Accent5 2 5 3" xfId="2077" xr:uid="{00000000-0005-0000-0000-000084110000}"/>
    <cellStyle name="40% - Accent5 2 5 3 2" xfId="4061" xr:uid="{00000000-0005-0000-0000-000085110000}"/>
    <cellStyle name="40% - Accent5 2 5 3 2 2" xfId="18831" xr:uid="{00000000-0005-0000-0000-000086110000}"/>
    <cellStyle name="40% - Accent5 2 5 3 3" xfId="16886" xr:uid="{00000000-0005-0000-0000-000087110000}"/>
    <cellStyle name="40% - Accent5 2 5 4" xfId="4058" xr:uid="{00000000-0005-0000-0000-000088110000}"/>
    <cellStyle name="40% - Accent5 2 5 4 2" xfId="18828" xr:uid="{00000000-0005-0000-0000-000089110000}"/>
    <cellStyle name="40% - Accent5 2 5 5" xfId="16883" xr:uid="{00000000-0005-0000-0000-00008A110000}"/>
    <cellStyle name="40% - Accent5 2 6" xfId="2078" xr:uid="{00000000-0005-0000-0000-00008B110000}"/>
    <cellStyle name="40% - Accent5 2 6 2" xfId="2079" xr:uid="{00000000-0005-0000-0000-00008C110000}"/>
    <cellStyle name="40% - Accent5 2 6 2 2" xfId="4063" xr:uid="{00000000-0005-0000-0000-00008D110000}"/>
    <cellStyle name="40% - Accent5 2 6 2 2 2" xfId="18833" xr:uid="{00000000-0005-0000-0000-00008E110000}"/>
    <cellStyle name="40% - Accent5 2 6 2 3" xfId="16888" xr:uid="{00000000-0005-0000-0000-00008F110000}"/>
    <cellStyle name="40% - Accent5 2 6 3" xfId="4062" xr:uid="{00000000-0005-0000-0000-000090110000}"/>
    <cellStyle name="40% - Accent5 2 6 3 2" xfId="18832" xr:uid="{00000000-0005-0000-0000-000091110000}"/>
    <cellStyle name="40% - Accent5 2 6 4" xfId="16887" xr:uid="{00000000-0005-0000-0000-000092110000}"/>
    <cellStyle name="40% - Accent5 2 7" xfId="2080" xr:uid="{00000000-0005-0000-0000-000093110000}"/>
    <cellStyle name="40% - Accent5 2 7 2" xfId="4064" xr:uid="{00000000-0005-0000-0000-000094110000}"/>
    <cellStyle name="40% - Accent5 2 7 2 2" xfId="18834" xr:uid="{00000000-0005-0000-0000-000095110000}"/>
    <cellStyle name="40% - Accent5 2 7 3" xfId="16889" xr:uid="{00000000-0005-0000-0000-000096110000}"/>
    <cellStyle name="40% - Accent5 2 8" xfId="4001" xr:uid="{00000000-0005-0000-0000-000097110000}"/>
    <cellStyle name="40% - Accent5 2 8 2" xfId="18771" xr:uid="{00000000-0005-0000-0000-000098110000}"/>
    <cellStyle name="40% - Accent5 2 9" xfId="2017" xr:uid="{00000000-0005-0000-0000-000099110000}"/>
    <cellStyle name="40% - Accent5 2 9 2" xfId="16826" xr:uid="{00000000-0005-0000-0000-00009A110000}"/>
    <cellStyle name="40% - Accent5 3" xfId="612" xr:uid="{00000000-0005-0000-0000-00009B110000}"/>
    <cellStyle name="40% - Accent5 3 2" xfId="6198" xr:uid="{00000000-0005-0000-0000-00009C110000}"/>
    <cellStyle name="40% - Accent5 3 3" xfId="7326" xr:uid="{00000000-0005-0000-0000-00009D110000}"/>
    <cellStyle name="40% - Accent5 3 3 2" xfId="6682" xr:uid="{00000000-0005-0000-0000-00009E110000}"/>
    <cellStyle name="40% - Accent5 3 4" xfId="6954" xr:uid="{00000000-0005-0000-0000-00009F110000}"/>
    <cellStyle name="40% - Accent5 4" xfId="613" xr:uid="{00000000-0005-0000-0000-0000A0110000}"/>
    <cellStyle name="40% - Accent5 4 2" xfId="6955" xr:uid="{00000000-0005-0000-0000-0000A1110000}"/>
    <cellStyle name="40% - Accent5 4 3" xfId="7327" xr:uid="{00000000-0005-0000-0000-0000A2110000}"/>
    <cellStyle name="40% - Accent5 4 3 2" xfId="7427" xr:uid="{00000000-0005-0000-0000-0000A3110000}"/>
    <cellStyle name="40% - Accent5 4 4" xfId="6254" xr:uid="{00000000-0005-0000-0000-0000A4110000}"/>
    <cellStyle name="40% - Accent5 5" xfId="614" xr:uid="{00000000-0005-0000-0000-0000A5110000}"/>
    <cellStyle name="40% - Accent5 5 2" xfId="6255" xr:uid="{00000000-0005-0000-0000-0000A6110000}"/>
    <cellStyle name="40% - Accent5 5 3" xfId="8490" xr:uid="{00000000-0005-0000-0000-0000A7110000}"/>
    <cellStyle name="40% - Accent5 5 3 2" xfId="7428" xr:uid="{00000000-0005-0000-0000-0000A8110000}"/>
    <cellStyle name="40% - Accent5 5 4" xfId="8147" xr:uid="{00000000-0005-0000-0000-0000A9110000}"/>
    <cellStyle name="40% - Accent5 6" xfId="615" xr:uid="{00000000-0005-0000-0000-0000AA110000}"/>
    <cellStyle name="40% - Accent5 6 2" xfId="8811" xr:uid="{00000000-0005-0000-0000-0000AB110000}"/>
    <cellStyle name="40% - Accent5 6 3" xfId="8489" xr:uid="{00000000-0005-0000-0000-0000AC110000}"/>
    <cellStyle name="40% - Accent5 6 3 2" xfId="5396" xr:uid="{00000000-0005-0000-0000-0000AD110000}"/>
    <cellStyle name="40% - Accent5 6 4" xfId="6956" xr:uid="{00000000-0005-0000-0000-0000AE110000}"/>
    <cellStyle name="40% - Accent5 7" xfId="616" xr:uid="{00000000-0005-0000-0000-0000AF110000}"/>
    <cellStyle name="40% - Accent5 7 2" xfId="8146" xr:uid="{00000000-0005-0000-0000-0000B0110000}"/>
    <cellStyle name="40% - Accent5 7 3" xfId="9192" xr:uid="{00000000-0005-0000-0000-0000B1110000}"/>
    <cellStyle name="40% - Accent5 7 3 2" xfId="8507" xr:uid="{00000000-0005-0000-0000-0000B2110000}"/>
    <cellStyle name="40% - Accent5 7 4" xfId="8089" xr:uid="{00000000-0005-0000-0000-0000B3110000}"/>
    <cellStyle name="40% - Accent5 8" xfId="617" xr:uid="{00000000-0005-0000-0000-0000B4110000}"/>
    <cellStyle name="40% - Accent5 8 2" xfId="8148" xr:uid="{00000000-0005-0000-0000-0000B5110000}"/>
    <cellStyle name="40% - Accent5 8 3" xfId="6601" xr:uid="{00000000-0005-0000-0000-0000B6110000}"/>
    <cellStyle name="40% - Accent5 8 3 2" xfId="9295" xr:uid="{00000000-0005-0000-0000-0000B7110000}"/>
    <cellStyle name="40% - Accent5 8 4" xfId="8810" xr:uid="{00000000-0005-0000-0000-0000B8110000}"/>
    <cellStyle name="40% - Accent5 9" xfId="618" xr:uid="{00000000-0005-0000-0000-0000B9110000}"/>
    <cellStyle name="40% - Accent5 9 2" xfId="6957" xr:uid="{00000000-0005-0000-0000-0000BA110000}"/>
    <cellStyle name="40% - Accent5 9 3" xfId="8488" xr:uid="{00000000-0005-0000-0000-0000BB110000}"/>
    <cellStyle name="40% - Accent5 9 3 2" xfId="5395" xr:uid="{00000000-0005-0000-0000-0000BC110000}"/>
    <cellStyle name="40% - Accent5 9 4" xfId="6256" xr:uid="{00000000-0005-0000-0000-0000BD110000}"/>
    <cellStyle name="40% - Accent5_Копия Книга1" xfId="10444" xr:uid="{00000000-0005-0000-0000-0000BE110000}"/>
    <cellStyle name="40% - Accent6" xfId="67" xr:uid="{00000000-0005-0000-0000-0000BF110000}"/>
    <cellStyle name="40% - Accent6 10" xfId="619" xr:uid="{00000000-0005-0000-0000-0000C0110000}"/>
    <cellStyle name="40% - Accent6 10 2" xfId="8809" xr:uid="{00000000-0005-0000-0000-0000C1110000}"/>
    <cellStyle name="40% - Accent6 10 3" xfId="7328" xr:uid="{00000000-0005-0000-0000-0000C2110000}"/>
    <cellStyle name="40% - Accent6 10 3 2" xfId="6619" xr:uid="{00000000-0005-0000-0000-0000C3110000}"/>
    <cellStyle name="40% - Accent6 10 4" xfId="8812" xr:uid="{00000000-0005-0000-0000-0000C4110000}"/>
    <cellStyle name="40% - Accent6 11" xfId="633" xr:uid="{00000000-0005-0000-0000-0000C5110000}"/>
    <cellStyle name="40% - Accent6 11 2" xfId="15821" xr:uid="{00000000-0005-0000-0000-0000C6110000}"/>
    <cellStyle name="40% - Accent6 12" xfId="15022" xr:uid="{00000000-0005-0000-0000-0000C7110000}"/>
    <cellStyle name="40% - Accent6 13" xfId="7852" xr:uid="{00000000-0005-0000-0000-0000C8110000}"/>
    <cellStyle name="40% - Accent6 2" xfId="620" xr:uid="{00000000-0005-0000-0000-0000C9110000}"/>
    <cellStyle name="40% - Accent6 2 10" xfId="15584" xr:uid="{00000000-0005-0000-0000-0000CA110000}"/>
    <cellStyle name="40% - Accent6 2 11" xfId="6958" xr:uid="{00000000-0005-0000-0000-0000CB110000}"/>
    <cellStyle name="40% - Accent6 2 2" xfId="2082" xr:uid="{00000000-0005-0000-0000-0000CC110000}"/>
    <cellStyle name="40% - Accent6 2 2 10" xfId="16891" xr:uid="{00000000-0005-0000-0000-0000CD110000}"/>
    <cellStyle name="40% - Accent6 2 2 2" xfId="2083" xr:uid="{00000000-0005-0000-0000-0000CE110000}"/>
    <cellStyle name="40% - Accent6 2 2 2 2" xfId="2084" xr:uid="{00000000-0005-0000-0000-0000CF110000}"/>
    <cellStyle name="40% - Accent6 2 2 2 2 2" xfId="2085" xr:uid="{00000000-0005-0000-0000-0000D0110000}"/>
    <cellStyle name="40% - Accent6 2 2 2 2 2 2" xfId="2086" xr:uid="{00000000-0005-0000-0000-0000D1110000}"/>
    <cellStyle name="40% - Accent6 2 2 2 2 2 2 2" xfId="2087" xr:uid="{00000000-0005-0000-0000-0000D2110000}"/>
    <cellStyle name="40% - Accent6 2 2 2 2 2 2 2 2" xfId="4071" xr:uid="{00000000-0005-0000-0000-0000D3110000}"/>
    <cellStyle name="40% - Accent6 2 2 2 2 2 2 2 2 2" xfId="18841" xr:uid="{00000000-0005-0000-0000-0000D4110000}"/>
    <cellStyle name="40% - Accent6 2 2 2 2 2 2 2 3" xfId="16896" xr:uid="{00000000-0005-0000-0000-0000D5110000}"/>
    <cellStyle name="40% - Accent6 2 2 2 2 2 2 3" xfId="4070" xr:uid="{00000000-0005-0000-0000-0000D6110000}"/>
    <cellStyle name="40% - Accent6 2 2 2 2 2 2 3 2" xfId="18840" xr:uid="{00000000-0005-0000-0000-0000D7110000}"/>
    <cellStyle name="40% - Accent6 2 2 2 2 2 2 4" xfId="16895" xr:uid="{00000000-0005-0000-0000-0000D8110000}"/>
    <cellStyle name="40% - Accent6 2 2 2 2 2 3" xfId="2088" xr:uid="{00000000-0005-0000-0000-0000D9110000}"/>
    <cellStyle name="40% - Accent6 2 2 2 2 2 3 2" xfId="4072" xr:uid="{00000000-0005-0000-0000-0000DA110000}"/>
    <cellStyle name="40% - Accent6 2 2 2 2 2 3 2 2" xfId="18842" xr:uid="{00000000-0005-0000-0000-0000DB110000}"/>
    <cellStyle name="40% - Accent6 2 2 2 2 2 3 3" xfId="16897" xr:uid="{00000000-0005-0000-0000-0000DC110000}"/>
    <cellStyle name="40% - Accent6 2 2 2 2 2 4" xfId="4069" xr:uid="{00000000-0005-0000-0000-0000DD110000}"/>
    <cellStyle name="40% - Accent6 2 2 2 2 2 4 2" xfId="18839" xr:uid="{00000000-0005-0000-0000-0000DE110000}"/>
    <cellStyle name="40% - Accent6 2 2 2 2 2 5" xfId="16894" xr:uid="{00000000-0005-0000-0000-0000DF110000}"/>
    <cellStyle name="40% - Accent6 2 2 2 2 3" xfId="2089" xr:uid="{00000000-0005-0000-0000-0000E0110000}"/>
    <cellStyle name="40% - Accent6 2 2 2 2 3 2" xfId="2090" xr:uid="{00000000-0005-0000-0000-0000E1110000}"/>
    <cellStyle name="40% - Accent6 2 2 2 2 3 2 2" xfId="4074" xr:uid="{00000000-0005-0000-0000-0000E2110000}"/>
    <cellStyle name="40% - Accent6 2 2 2 2 3 2 2 2" xfId="18844" xr:uid="{00000000-0005-0000-0000-0000E3110000}"/>
    <cellStyle name="40% - Accent6 2 2 2 2 3 2 3" xfId="16899" xr:uid="{00000000-0005-0000-0000-0000E4110000}"/>
    <cellStyle name="40% - Accent6 2 2 2 2 3 3" xfId="4073" xr:uid="{00000000-0005-0000-0000-0000E5110000}"/>
    <cellStyle name="40% - Accent6 2 2 2 2 3 3 2" xfId="18843" xr:uid="{00000000-0005-0000-0000-0000E6110000}"/>
    <cellStyle name="40% - Accent6 2 2 2 2 3 4" xfId="16898" xr:uid="{00000000-0005-0000-0000-0000E7110000}"/>
    <cellStyle name="40% - Accent6 2 2 2 2 4" xfId="2091" xr:uid="{00000000-0005-0000-0000-0000E8110000}"/>
    <cellStyle name="40% - Accent6 2 2 2 2 4 2" xfId="4075" xr:uid="{00000000-0005-0000-0000-0000E9110000}"/>
    <cellStyle name="40% - Accent6 2 2 2 2 4 2 2" xfId="18845" xr:uid="{00000000-0005-0000-0000-0000EA110000}"/>
    <cellStyle name="40% - Accent6 2 2 2 2 4 3" xfId="16900" xr:uid="{00000000-0005-0000-0000-0000EB110000}"/>
    <cellStyle name="40% - Accent6 2 2 2 2 5" xfId="4068" xr:uid="{00000000-0005-0000-0000-0000EC110000}"/>
    <cellStyle name="40% - Accent6 2 2 2 2 5 2" xfId="18838" xr:uid="{00000000-0005-0000-0000-0000ED110000}"/>
    <cellStyle name="40% - Accent6 2 2 2 2 6" xfId="16893" xr:uid="{00000000-0005-0000-0000-0000EE110000}"/>
    <cellStyle name="40% - Accent6 2 2 2 3" xfId="2092" xr:uid="{00000000-0005-0000-0000-0000EF110000}"/>
    <cellStyle name="40% - Accent6 2 2 2 3 2" xfId="2093" xr:uid="{00000000-0005-0000-0000-0000F0110000}"/>
    <cellStyle name="40% - Accent6 2 2 2 3 2 2" xfId="2094" xr:uid="{00000000-0005-0000-0000-0000F1110000}"/>
    <cellStyle name="40% - Accent6 2 2 2 3 2 2 2" xfId="4078" xr:uid="{00000000-0005-0000-0000-0000F2110000}"/>
    <cellStyle name="40% - Accent6 2 2 2 3 2 2 2 2" xfId="18848" xr:uid="{00000000-0005-0000-0000-0000F3110000}"/>
    <cellStyle name="40% - Accent6 2 2 2 3 2 2 3" xfId="16903" xr:uid="{00000000-0005-0000-0000-0000F4110000}"/>
    <cellStyle name="40% - Accent6 2 2 2 3 2 3" xfId="4077" xr:uid="{00000000-0005-0000-0000-0000F5110000}"/>
    <cellStyle name="40% - Accent6 2 2 2 3 2 3 2" xfId="18847" xr:uid="{00000000-0005-0000-0000-0000F6110000}"/>
    <cellStyle name="40% - Accent6 2 2 2 3 2 4" xfId="16902" xr:uid="{00000000-0005-0000-0000-0000F7110000}"/>
    <cellStyle name="40% - Accent6 2 2 2 3 3" xfId="2095" xr:uid="{00000000-0005-0000-0000-0000F8110000}"/>
    <cellStyle name="40% - Accent6 2 2 2 3 3 2" xfId="4079" xr:uid="{00000000-0005-0000-0000-0000F9110000}"/>
    <cellStyle name="40% - Accent6 2 2 2 3 3 2 2" xfId="18849" xr:uid="{00000000-0005-0000-0000-0000FA110000}"/>
    <cellStyle name="40% - Accent6 2 2 2 3 3 3" xfId="16904" xr:uid="{00000000-0005-0000-0000-0000FB110000}"/>
    <cellStyle name="40% - Accent6 2 2 2 3 4" xfId="4076" xr:uid="{00000000-0005-0000-0000-0000FC110000}"/>
    <cellStyle name="40% - Accent6 2 2 2 3 4 2" xfId="18846" xr:uid="{00000000-0005-0000-0000-0000FD110000}"/>
    <cellStyle name="40% - Accent6 2 2 2 3 5" xfId="16901" xr:uid="{00000000-0005-0000-0000-0000FE110000}"/>
    <cellStyle name="40% - Accent6 2 2 2 4" xfId="2096" xr:uid="{00000000-0005-0000-0000-0000FF110000}"/>
    <cellStyle name="40% - Accent6 2 2 2 4 2" xfId="2097" xr:uid="{00000000-0005-0000-0000-000000120000}"/>
    <cellStyle name="40% - Accent6 2 2 2 4 2 2" xfId="4081" xr:uid="{00000000-0005-0000-0000-000001120000}"/>
    <cellStyle name="40% - Accent6 2 2 2 4 2 2 2" xfId="18851" xr:uid="{00000000-0005-0000-0000-000002120000}"/>
    <cellStyle name="40% - Accent6 2 2 2 4 2 3" xfId="16906" xr:uid="{00000000-0005-0000-0000-000003120000}"/>
    <cellStyle name="40% - Accent6 2 2 2 4 3" xfId="4080" xr:uid="{00000000-0005-0000-0000-000004120000}"/>
    <cellStyle name="40% - Accent6 2 2 2 4 3 2" xfId="18850" xr:uid="{00000000-0005-0000-0000-000005120000}"/>
    <cellStyle name="40% - Accent6 2 2 2 4 4" xfId="16905" xr:uid="{00000000-0005-0000-0000-000006120000}"/>
    <cellStyle name="40% - Accent6 2 2 2 5" xfId="2098" xr:uid="{00000000-0005-0000-0000-000007120000}"/>
    <cellStyle name="40% - Accent6 2 2 2 5 2" xfId="4082" xr:uid="{00000000-0005-0000-0000-000008120000}"/>
    <cellStyle name="40% - Accent6 2 2 2 5 2 2" xfId="18852" xr:uid="{00000000-0005-0000-0000-000009120000}"/>
    <cellStyle name="40% - Accent6 2 2 2 5 3" xfId="16907" xr:uid="{00000000-0005-0000-0000-00000A120000}"/>
    <cellStyle name="40% - Accent6 2 2 2 6" xfId="4067" xr:uid="{00000000-0005-0000-0000-00000B120000}"/>
    <cellStyle name="40% - Accent6 2 2 2 6 2" xfId="18837" xr:uid="{00000000-0005-0000-0000-00000C120000}"/>
    <cellStyle name="40% - Accent6 2 2 2 7" xfId="16892" xr:uid="{00000000-0005-0000-0000-00000D120000}"/>
    <cellStyle name="40% - Accent6 2 2 3" xfId="2099" xr:uid="{00000000-0005-0000-0000-00000E120000}"/>
    <cellStyle name="40% - Accent6 2 2 3 2" xfId="2100" xr:uid="{00000000-0005-0000-0000-00000F120000}"/>
    <cellStyle name="40% - Accent6 2 2 3 2 2" xfId="2101" xr:uid="{00000000-0005-0000-0000-000010120000}"/>
    <cellStyle name="40% - Accent6 2 2 3 2 2 2" xfId="2102" xr:uid="{00000000-0005-0000-0000-000011120000}"/>
    <cellStyle name="40% - Accent6 2 2 3 2 2 2 2" xfId="4086" xr:uid="{00000000-0005-0000-0000-000012120000}"/>
    <cellStyle name="40% - Accent6 2 2 3 2 2 2 2 2" xfId="18856" xr:uid="{00000000-0005-0000-0000-000013120000}"/>
    <cellStyle name="40% - Accent6 2 2 3 2 2 2 3" xfId="16911" xr:uid="{00000000-0005-0000-0000-000014120000}"/>
    <cellStyle name="40% - Accent6 2 2 3 2 2 3" xfId="4085" xr:uid="{00000000-0005-0000-0000-000015120000}"/>
    <cellStyle name="40% - Accent6 2 2 3 2 2 3 2" xfId="18855" xr:uid="{00000000-0005-0000-0000-000016120000}"/>
    <cellStyle name="40% - Accent6 2 2 3 2 2 4" xfId="16910" xr:uid="{00000000-0005-0000-0000-000017120000}"/>
    <cellStyle name="40% - Accent6 2 2 3 2 3" xfId="2103" xr:uid="{00000000-0005-0000-0000-000018120000}"/>
    <cellStyle name="40% - Accent6 2 2 3 2 3 2" xfId="4087" xr:uid="{00000000-0005-0000-0000-000019120000}"/>
    <cellStyle name="40% - Accent6 2 2 3 2 3 2 2" xfId="18857" xr:uid="{00000000-0005-0000-0000-00001A120000}"/>
    <cellStyle name="40% - Accent6 2 2 3 2 3 3" xfId="16912" xr:uid="{00000000-0005-0000-0000-00001B120000}"/>
    <cellStyle name="40% - Accent6 2 2 3 2 4" xfId="4084" xr:uid="{00000000-0005-0000-0000-00001C120000}"/>
    <cellStyle name="40% - Accent6 2 2 3 2 4 2" xfId="18854" xr:uid="{00000000-0005-0000-0000-00001D120000}"/>
    <cellStyle name="40% - Accent6 2 2 3 2 5" xfId="16909" xr:uid="{00000000-0005-0000-0000-00001E120000}"/>
    <cellStyle name="40% - Accent6 2 2 3 3" xfId="2104" xr:uid="{00000000-0005-0000-0000-00001F120000}"/>
    <cellStyle name="40% - Accent6 2 2 3 3 2" xfId="2105" xr:uid="{00000000-0005-0000-0000-000020120000}"/>
    <cellStyle name="40% - Accent6 2 2 3 3 2 2" xfId="4089" xr:uid="{00000000-0005-0000-0000-000021120000}"/>
    <cellStyle name="40% - Accent6 2 2 3 3 2 2 2" xfId="18859" xr:uid="{00000000-0005-0000-0000-000022120000}"/>
    <cellStyle name="40% - Accent6 2 2 3 3 2 3" xfId="16914" xr:uid="{00000000-0005-0000-0000-000023120000}"/>
    <cellStyle name="40% - Accent6 2 2 3 3 3" xfId="4088" xr:uid="{00000000-0005-0000-0000-000024120000}"/>
    <cellStyle name="40% - Accent6 2 2 3 3 3 2" xfId="18858" xr:uid="{00000000-0005-0000-0000-000025120000}"/>
    <cellStyle name="40% - Accent6 2 2 3 3 4" xfId="16913" xr:uid="{00000000-0005-0000-0000-000026120000}"/>
    <cellStyle name="40% - Accent6 2 2 3 4" xfId="2106" xr:uid="{00000000-0005-0000-0000-000027120000}"/>
    <cellStyle name="40% - Accent6 2 2 3 4 2" xfId="4090" xr:uid="{00000000-0005-0000-0000-000028120000}"/>
    <cellStyle name="40% - Accent6 2 2 3 4 2 2" xfId="18860" xr:uid="{00000000-0005-0000-0000-000029120000}"/>
    <cellStyle name="40% - Accent6 2 2 3 4 3" xfId="16915" xr:uid="{00000000-0005-0000-0000-00002A120000}"/>
    <cellStyle name="40% - Accent6 2 2 3 5" xfId="4083" xr:uid="{00000000-0005-0000-0000-00002B120000}"/>
    <cellStyle name="40% - Accent6 2 2 3 5 2" xfId="18853" xr:uid="{00000000-0005-0000-0000-00002C120000}"/>
    <cellStyle name="40% - Accent6 2 2 3 6" xfId="16908" xr:uid="{00000000-0005-0000-0000-00002D120000}"/>
    <cellStyle name="40% - Accent6 2 2 4" xfId="2107" xr:uid="{00000000-0005-0000-0000-00002E120000}"/>
    <cellStyle name="40% - Accent6 2 2 4 2" xfId="2108" xr:uid="{00000000-0005-0000-0000-00002F120000}"/>
    <cellStyle name="40% - Accent6 2 2 4 2 2" xfId="2109" xr:uid="{00000000-0005-0000-0000-000030120000}"/>
    <cellStyle name="40% - Accent6 2 2 4 2 2 2" xfId="4093" xr:uid="{00000000-0005-0000-0000-000031120000}"/>
    <cellStyle name="40% - Accent6 2 2 4 2 2 2 2" xfId="18863" xr:uid="{00000000-0005-0000-0000-000032120000}"/>
    <cellStyle name="40% - Accent6 2 2 4 2 2 3" xfId="16918" xr:uid="{00000000-0005-0000-0000-000033120000}"/>
    <cellStyle name="40% - Accent6 2 2 4 2 3" xfId="4092" xr:uid="{00000000-0005-0000-0000-000034120000}"/>
    <cellStyle name="40% - Accent6 2 2 4 2 3 2" xfId="18862" xr:uid="{00000000-0005-0000-0000-000035120000}"/>
    <cellStyle name="40% - Accent6 2 2 4 2 4" xfId="16917" xr:uid="{00000000-0005-0000-0000-000036120000}"/>
    <cellStyle name="40% - Accent6 2 2 4 3" xfId="2110" xr:uid="{00000000-0005-0000-0000-000037120000}"/>
    <cellStyle name="40% - Accent6 2 2 4 3 2" xfId="4094" xr:uid="{00000000-0005-0000-0000-000038120000}"/>
    <cellStyle name="40% - Accent6 2 2 4 3 2 2" xfId="18864" xr:uid="{00000000-0005-0000-0000-000039120000}"/>
    <cellStyle name="40% - Accent6 2 2 4 3 3" xfId="16919" xr:uid="{00000000-0005-0000-0000-00003A120000}"/>
    <cellStyle name="40% - Accent6 2 2 4 4" xfId="4091" xr:uid="{00000000-0005-0000-0000-00003B120000}"/>
    <cellStyle name="40% - Accent6 2 2 4 4 2" xfId="18861" xr:uid="{00000000-0005-0000-0000-00003C120000}"/>
    <cellStyle name="40% - Accent6 2 2 4 5" xfId="16916" xr:uid="{00000000-0005-0000-0000-00003D120000}"/>
    <cellStyle name="40% - Accent6 2 2 5" xfId="2111" xr:uid="{00000000-0005-0000-0000-00003E120000}"/>
    <cellStyle name="40% - Accent6 2 2 5 2" xfId="2112" xr:uid="{00000000-0005-0000-0000-00003F120000}"/>
    <cellStyle name="40% - Accent6 2 2 5 2 2" xfId="4096" xr:uid="{00000000-0005-0000-0000-000040120000}"/>
    <cellStyle name="40% - Accent6 2 2 5 2 2 2" xfId="18866" xr:uid="{00000000-0005-0000-0000-000041120000}"/>
    <cellStyle name="40% - Accent6 2 2 5 2 3" xfId="16921" xr:uid="{00000000-0005-0000-0000-000042120000}"/>
    <cellStyle name="40% - Accent6 2 2 5 3" xfId="4095" xr:uid="{00000000-0005-0000-0000-000043120000}"/>
    <cellStyle name="40% - Accent6 2 2 5 3 2" xfId="18865" xr:uid="{00000000-0005-0000-0000-000044120000}"/>
    <cellStyle name="40% - Accent6 2 2 5 4" xfId="16920" xr:uid="{00000000-0005-0000-0000-000045120000}"/>
    <cellStyle name="40% - Accent6 2 2 6" xfId="2113" xr:uid="{00000000-0005-0000-0000-000046120000}"/>
    <cellStyle name="40% - Accent6 2 2 6 2" xfId="4097" xr:uid="{00000000-0005-0000-0000-000047120000}"/>
    <cellStyle name="40% - Accent6 2 2 6 2 2" xfId="18867" xr:uid="{00000000-0005-0000-0000-000048120000}"/>
    <cellStyle name="40% - Accent6 2 2 6 3" xfId="16922" xr:uid="{00000000-0005-0000-0000-000049120000}"/>
    <cellStyle name="40% - Accent6 2 2 7" xfId="4066" xr:uid="{00000000-0005-0000-0000-00004A120000}"/>
    <cellStyle name="40% - Accent6 2 2 7 2" xfId="18836" xr:uid="{00000000-0005-0000-0000-00004B120000}"/>
    <cellStyle name="40% - Accent6 2 2 8" xfId="11626" xr:uid="{00000000-0005-0000-0000-00004C120000}"/>
    <cellStyle name="40% - Accent6 2 2 9" xfId="6959" xr:uid="{00000000-0005-0000-0000-00004D120000}"/>
    <cellStyle name="40% - Accent6 2 3" xfId="2114" xr:uid="{00000000-0005-0000-0000-00004E120000}"/>
    <cellStyle name="40% - Accent6 2 3 2" xfId="2115" xr:uid="{00000000-0005-0000-0000-00004F120000}"/>
    <cellStyle name="40% - Accent6 2 3 2 2" xfId="2116" xr:uid="{00000000-0005-0000-0000-000050120000}"/>
    <cellStyle name="40% - Accent6 2 3 2 2 2" xfId="2117" xr:uid="{00000000-0005-0000-0000-000051120000}"/>
    <cellStyle name="40% - Accent6 2 3 2 2 2 2" xfId="2118" xr:uid="{00000000-0005-0000-0000-000052120000}"/>
    <cellStyle name="40% - Accent6 2 3 2 2 2 2 2" xfId="4102" xr:uid="{00000000-0005-0000-0000-000053120000}"/>
    <cellStyle name="40% - Accent6 2 3 2 2 2 2 2 2" xfId="18872" xr:uid="{00000000-0005-0000-0000-000054120000}"/>
    <cellStyle name="40% - Accent6 2 3 2 2 2 2 3" xfId="16927" xr:uid="{00000000-0005-0000-0000-000055120000}"/>
    <cellStyle name="40% - Accent6 2 3 2 2 2 3" xfId="4101" xr:uid="{00000000-0005-0000-0000-000056120000}"/>
    <cellStyle name="40% - Accent6 2 3 2 2 2 3 2" xfId="18871" xr:uid="{00000000-0005-0000-0000-000057120000}"/>
    <cellStyle name="40% - Accent6 2 3 2 2 2 4" xfId="16926" xr:uid="{00000000-0005-0000-0000-000058120000}"/>
    <cellStyle name="40% - Accent6 2 3 2 2 3" xfId="2119" xr:uid="{00000000-0005-0000-0000-000059120000}"/>
    <cellStyle name="40% - Accent6 2 3 2 2 3 2" xfId="4103" xr:uid="{00000000-0005-0000-0000-00005A120000}"/>
    <cellStyle name="40% - Accent6 2 3 2 2 3 2 2" xfId="18873" xr:uid="{00000000-0005-0000-0000-00005B120000}"/>
    <cellStyle name="40% - Accent6 2 3 2 2 3 3" xfId="16928" xr:uid="{00000000-0005-0000-0000-00005C120000}"/>
    <cellStyle name="40% - Accent6 2 3 2 2 4" xfId="4100" xr:uid="{00000000-0005-0000-0000-00005D120000}"/>
    <cellStyle name="40% - Accent6 2 3 2 2 4 2" xfId="18870" xr:uid="{00000000-0005-0000-0000-00005E120000}"/>
    <cellStyle name="40% - Accent6 2 3 2 2 5" xfId="16925" xr:uid="{00000000-0005-0000-0000-00005F120000}"/>
    <cellStyle name="40% - Accent6 2 3 2 3" xfId="2120" xr:uid="{00000000-0005-0000-0000-000060120000}"/>
    <cellStyle name="40% - Accent6 2 3 2 3 2" xfId="2121" xr:uid="{00000000-0005-0000-0000-000061120000}"/>
    <cellStyle name="40% - Accent6 2 3 2 3 2 2" xfId="4105" xr:uid="{00000000-0005-0000-0000-000062120000}"/>
    <cellStyle name="40% - Accent6 2 3 2 3 2 2 2" xfId="18875" xr:uid="{00000000-0005-0000-0000-000063120000}"/>
    <cellStyle name="40% - Accent6 2 3 2 3 2 3" xfId="16930" xr:uid="{00000000-0005-0000-0000-000064120000}"/>
    <cellStyle name="40% - Accent6 2 3 2 3 3" xfId="4104" xr:uid="{00000000-0005-0000-0000-000065120000}"/>
    <cellStyle name="40% - Accent6 2 3 2 3 3 2" xfId="18874" xr:uid="{00000000-0005-0000-0000-000066120000}"/>
    <cellStyle name="40% - Accent6 2 3 2 3 4" xfId="16929" xr:uid="{00000000-0005-0000-0000-000067120000}"/>
    <cellStyle name="40% - Accent6 2 3 2 4" xfId="2122" xr:uid="{00000000-0005-0000-0000-000068120000}"/>
    <cellStyle name="40% - Accent6 2 3 2 4 2" xfId="4106" xr:uid="{00000000-0005-0000-0000-000069120000}"/>
    <cellStyle name="40% - Accent6 2 3 2 4 2 2" xfId="18876" xr:uid="{00000000-0005-0000-0000-00006A120000}"/>
    <cellStyle name="40% - Accent6 2 3 2 4 3" xfId="16931" xr:uid="{00000000-0005-0000-0000-00006B120000}"/>
    <cellStyle name="40% - Accent6 2 3 2 5" xfId="4099" xr:uid="{00000000-0005-0000-0000-00006C120000}"/>
    <cellStyle name="40% - Accent6 2 3 2 5 2" xfId="18869" xr:uid="{00000000-0005-0000-0000-00006D120000}"/>
    <cellStyle name="40% - Accent6 2 3 2 6" xfId="12030" xr:uid="{00000000-0005-0000-0000-00006E120000}"/>
    <cellStyle name="40% - Accent6 2 3 2 7" xfId="9294" xr:uid="{00000000-0005-0000-0000-00006F120000}"/>
    <cellStyle name="40% - Accent6 2 3 2 8" xfId="16924" xr:uid="{00000000-0005-0000-0000-000070120000}"/>
    <cellStyle name="40% - Accent6 2 3 3" xfId="2123" xr:uid="{00000000-0005-0000-0000-000071120000}"/>
    <cellStyle name="40% - Accent6 2 3 3 2" xfId="2124" xr:uid="{00000000-0005-0000-0000-000072120000}"/>
    <cellStyle name="40% - Accent6 2 3 3 2 2" xfId="2125" xr:uid="{00000000-0005-0000-0000-000073120000}"/>
    <cellStyle name="40% - Accent6 2 3 3 2 2 2" xfId="4109" xr:uid="{00000000-0005-0000-0000-000074120000}"/>
    <cellStyle name="40% - Accent6 2 3 3 2 2 2 2" xfId="18879" xr:uid="{00000000-0005-0000-0000-000075120000}"/>
    <cellStyle name="40% - Accent6 2 3 3 2 2 3" xfId="16934" xr:uid="{00000000-0005-0000-0000-000076120000}"/>
    <cellStyle name="40% - Accent6 2 3 3 2 3" xfId="4108" xr:uid="{00000000-0005-0000-0000-000077120000}"/>
    <cellStyle name="40% - Accent6 2 3 3 2 3 2" xfId="18878" xr:uid="{00000000-0005-0000-0000-000078120000}"/>
    <cellStyle name="40% - Accent6 2 3 3 2 4" xfId="16933" xr:uid="{00000000-0005-0000-0000-000079120000}"/>
    <cellStyle name="40% - Accent6 2 3 3 3" xfId="2126" xr:uid="{00000000-0005-0000-0000-00007A120000}"/>
    <cellStyle name="40% - Accent6 2 3 3 3 2" xfId="4110" xr:uid="{00000000-0005-0000-0000-00007B120000}"/>
    <cellStyle name="40% - Accent6 2 3 3 3 2 2" xfId="18880" xr:uid="{00000000-0005-0000-0000-00007C120000}"/>
    <cellStyle name="40% - Accent6 2 3 3 3 3" xfId="16935" xr:uid="{00000000-0005-0000-0000-00007D120000}"/>
    <cellStyle name="40% - Accent6 2 3 3 4" xfId="4107" xr:uid="{00000000-0005-0000-0000-00007E120000}"/>
    <cellStyle name="40% - Accent6 2 3 3 4 2" xfId="18877" xr:uid="{00000000-0005-0000-0000-00007F120000}"/>
    <cellStyle name="40% - Accent6 2 3 3 5" xfId="16932" xr:uid="{00000000-0005-0000-0000-000080120000}"/>
    <cellStyle name="40% - Accent6 2 3 4" xfId="2127" xr:uid="{00000000-0005-0000-0000-000081120000}"/>
    <cellStyle name="40% - Accent6 2 3 4 2" xfId="2128" xr:uid="{00000000-0005-0000-0000-000082120000}"/>
    <cellStyle name="40% - Accent6 2 3 4 2 2" xfId="4112" xr:uid="{00000000-0005-0000-0000-000083120000}"/>
    <cellStyle name="40% - Accent6 2 3 4 2 2 2" xfId="18882" xr:uid="{00000000-0005-0000-0000-000084120000}"/>
    <cellStyle name="40% - Accent6 2 3 4 2 3" xfId="16937" xr:uid="{00000000-0005-0000-0000-000085120000}"/>
    <cellStyle name="40% - Accent6 2 3 4 3" xfId="4111" xr:uid="{00000000-0005-0000-0000-000086120000}"/>
    <cellStyle name="40% - Accent6 2 3 4 3 2" xfId="18881" xr:uid="{00000000-0005-0000-0000-000087120000}"/>
    <cellStyle name="40% - Accent6 2 3 4 4" xfId="16936" xr:uid="{00000000-0005-0000-0000-000088120000}"/>
    <cellStyle name="40% - Accent6 2 3 5" xfId="2129" xr:uid="{00000000-0005-0000-0000-000089120000}"/>
    <cellStyle name="40% - Accent6 2 3 5 2" xfId="4113" xr:uid="{00000000-0005-0000-0000-00008A120000}"/>
    <cellStyle name="40% - Accent6 2 3 5 2 2" xfId="18883" xr:uid="{00000000-0005-0000-0000-00008B120000}"/>
    <cellStyle name="40% - Accent6 2 3 5 3" xfId="16938" xr:uid="{00000000-0005-0000-0000-00008C120000}"/>
    <cellStyle name="40% - Accent6 2 3 6" xfId="4098" xr:uid="{00000000-0005-0000-0000-00008D120000}"/>
    <cellStyle name="40% - Accent6 2 3 6 2" xfId="18868" xr:uid="{00000000-0005-0000-0000-00008E120000}"/>
    <cellStyle name="40% - Accent6 2 3 7" xfId="15756" xr:uid="{00000000-0005-0000-0000-00008F120000}"/>
    <cellStyle name="40% - Accent6 2 3 8" xfId="9193" xr:uid="{00000000-0005-0000-0000-000090120000}"/>
    <cellStyle name="40% - Accent6 2 3 9" xfId="16923" xr:uid="{00000000-0005-0000-0000-000091120000}"/>
    <cellStyle name="40% - Accent6 2 4" xfId="2130" xr:uid="{00000000-0005-0000-0000-000092120000}"/>
    <cellStyle name="40% - Accent6 2 4 2" xfId="2131" xr:uid="{00000000-0005-0000-0000-000093120000}"/>
    <cellStyle name="40% - Accent6 2 4 2 2" xfId="2132" xr:uid="{00000000-0005-0000-0000-000094120000}"/>
    <cellStyle name="40% - Accent6 2 4 2 2 2" xfId="2133" xr:uid="{00000000-0005-0000-0000-000095120000}"/>
    <cellStyle name="40% - Accent6 2 4 2 2 2 2" xfId="4117" xr:uid="{00000000-0005-0000-0000-000096120000}"/>
    <cellStyle name="40% - Accent6 2 4 2 2 2 2 2" xfId="18887" xr:uid="{00000000-0005-0000-0000-000097120000}"/>
    <cellStyle name="40% - Accent6 2 4 2 2 2 3" xfId="16942" xr:uid="{00000000-0005-0000-0000-000098120000}"/>
    <cellStyle name="40% - Accent6 2 4 2 2 3" xfId="4116" xr:uid="{00000000-0005-0000-0000-000099120000}"/>
    <cellStyle name="40% - Accent6 2 4 2 2 3 2" xfId="18886" xr:uid="{00000000-0005-0000-0000-00009A120000}"/>
    <cellStyle name="40% - Accent6 2 4 2 2 4" xfId="16941" xr:uid="{00000000-0005-0000-0000-00009B120000}"/>
    <cellStyle name="40% - Accent6 2 4 2 3" xfId="2134" xr:uid="{00000000-0005-0000-0000-00009C120000}"/>
    <cellStyle name="40% - Accent6 2 4 2 3 2" xfId="4118" xr:uid="{00000000-0005-0000-0000-00009D120000}"/>
    <cellStyle name="40% - Accent6 2 4 2 3 2 2" xfId="18888" xr:uid="{00000000-0005-0000-0000-00009E120000}"/>
    <cellStyle name="40% - Accent6 2 4 2 3 3" xfId="16943" xr:uid="{00000000-0005-0000-0000-00009F120000}"/>
    <cellStyle name="40% - Accent6 2 4 2 4" xfId="4115" xr:uid="{00000000-0005-0000-0000-0000A0120000}"/>
    <cellStyle name="40% - Accent6 2 4 2 4 2" xfId="18885" xr:uid="{00000000-0005-0000-0000-0000A1120000}"/>
    <cellStyle name="40% - Accent6 2 4 2 5" xfId="16940" xr:uid="{00000000-0005-0000-0000-0000A2120000}"/>
    <cellStyle name="40% - Accent6 2 4 3" xfId="2135" xr:uid="{00000000-0005-0000-0000-0000A3120000}"/>
    <cellStyle name="40% - Accent6 2 4 3 2" xfId="2136" xr:uid="{00000000-0005-0000-0000-0000A4120000}"/>
    <cellStyle name="40% - Accent6 2 4 3 2 2" xfId="4120" xr:uid="{00000000-0005-0000-0000-0000A5120000}"/>
    <cellStyle name="40% - Accent6 2 4 3 2 2 2" xfId="18890" xr:uid="{00000000-0005-0000-0000-0000A6120000}"/>
    <cellStyle name="40% - Accent6 2 4 3 2 3" xfId="16945" xr:uid="{00000000-0005-0000-0000-0000A7120000}"/>
    <cellStyle name="40% - Accent6 2 4 3 3" xfId="4119" xr:uid="{00000000-0005-0000-0000-0000A8120000}"/>
    <cellStyle name="40% - Accent6 2 4 3 3 2" xfId="18889" xr:uid="{00000000-0005-0000-0000-0000A9120000}"/>
    <cellStyle name="40% - Accent6 2 4 3 4" xfId="16944" xr:uid="{00000000-0005-0000-0000-0000AA120000}"/>
    <cellStyle name="40% - Accent6 2 4 4" xfId="2137" xr:uid="{00000000-0005-0000-0000-0000AB120000}"/>
    <cellStyle name="40% - Accent6 2 4 4 2" xfId="4121" xr:uid="{00000000-0005-0000-0000-0000AC120000}"/>
    <cellStyle name="40% - Accent6 2 4 4 2 2" xfId="18891" xr:uid="{00000000-0005-0000-0000-0000AD120000}"/>
    <cellStyle name="40% - Accent6 2 4 4 3" xfId="16946" xr:uid="{00000000-0005-0000-0000-0000AE120000}"/>
    <cellStyle name="40% - Accent6 2 4 5" xfId="4114" xr:uid="{00000000-0005-0000-0000-0000AF120000}"/>
    <cellStyle name="40% - Accent6 2 4 5 2" xfId="18884" xr:uid="{00000000-0005-0000-0000-0000B0120000}"/>
    <cellStyle name="40% - Accent6 2 4 6" xfId="16939" xr:uid="{00000000-0005-0000-0000-0000B1120000}"/>
    <cellStyle name="40% - Accent6 2 5" xfId="2138" xr:uid="{00000000-0005-0000-0000-0000B2120000}"/>
    <cellStyle name="40% - Accent6 2 5 2" xfId="2139" xr:uid="{00000000-0005-0000-0000-0000B3120000}"/>
    <cellStyle name="40% - Accent6 2 5 2 2" xfId="2140" xr:uid="{00000000-0005-0000-0000-0000B4120000}"/>
    <cellStyle name="40% - Accent6 2 5 2 2 2" xfId="4124" xr:uid="{00000000-0005-0000-0000-0000B5120000}"/>
    <cellStyle name="40% - Accent6 2 5 2 2 2 2" xfId="18894" xr:uid="{00000000-0005-0000-0000-0000B6120000}"/>
    <cellStyle name="40% - Accent6 2 5 2 2 3" xfId="16949" xr:uid="{00000000-0005-0000-0000-0000B7120000}"/>
    <cellStyle name="40% - Accent6 2 5 2 3" xfId="4123" xr:uid="{00000000-0005-0000-0000-0000B8120000}"/>
    <cellStyle name="40% - Accent6 2 5 2 3 2" xfId="18893" xr:uid="{00000000-0005-0000-0000-0000B9120000}"/>
    <cellStyle name="40% - Accent6 2 5 2 4" xfId="16948" xr:uid="{00000000-0005-0000-0000-0000BA120000}"/>
    <cellStyle name="40% - Accent6 2 5 3" xfId="2141" xr:uid="{00000000-0005-0000-0000-0000BB120000}"/>
    <cellStyle name="40% - Accent6 2 5 3 2" xfId="4125" xr:uid="{00000000-0005-0000-0000-0000BC120000}"/>
    <cellStyle name="40% - Accent6 2 5 3 2 2" xfId="18895" xr:uid="{00000000-0005-0000-0000-0000BD120000}"/>
    <cellStyle name="40% - Accent6 2 5 3 3" xfId="16950" xr:uid="{00000000-0005-0000-0000-0000BE120000}"/>
    <cellStyle name="40% - Accent6 2 5 4" xfId="4122" xr:uid="{00000000-0005-0000-0000-0000BF120000}"/>
    <cellStyle name="40% - Accent6 2 5 4 2" xfId="18892" xr:uid="{00000000-0005-0000-0000-0000C0120000}"/>
    <cellStyle name="40% - Accent6 2 5 5" xfId="16947" xr:uid="{00000000-0005-0000-0000-0000C1120000}"/>
    <cellStyle name="40% - Accent6 2 6" xfId="2142" xr:uid="{00000000-0005-0000-0000-0000C2120000}"/>
    <cellStyle name="40% - Accent6 2 6 2" xfId="2143" xr:uid="{00000000-0005-0000-0000-0000C3120000}"/>
    <cellStyle name="40% - Accent6 2 6 2 2" xfId="4127" xr:uid="{00000000-0005-0000-0000-0000C4120000}"/>
    <cellStyle name="40% - Accent6 2 6 2 2 2" xfId="18897" xr:uid="{00000000-0005-0000-0000-0000C5120000}"/>
    <cellStyle name="40% - Accent6 2 6 2 3" xfId="16952" xr:uid="{00000000-0005-0000-0000-0000C6120000}"/>
    <cellStyle name="40% - Accent6 2 6 3" xfId="4126" xr:uid="{00000000-0005-0000-0000-0000C7120000}"/>
    <cellStyle name="40% - Accent6 2 6 3 2" xfId="18896" xr:uid="{00000000-0005-0000-0000-0000C8120000}"/>
    <cellStyle name="40% - Accent6 2 6 4" xfId="16951" xr:uid="{00000000-0005-0000-0000-0000C9120000}"/>
    <cellStyle name="40% - Accent6 2 7" xfId="2144" xr:uid="{00000000-0005-0000-0000-0000CA120000}"/>
    <cellStyle name="40% - Accent6 2 7 2" xfId="4128" xr:uid="{00000000-0005-0000-0000-0000CB120000}"/>
    <cellStyle name="40% - Accent6 2 7 2 2" xfId="18898" xr:uid="{00000000-0005-0000-0000-0000CC120000}"/>
    <cellStyle name="40% - Accent6 2 7 3" xfId="16953" xr:uid="{00000000-0005-0000-0000-0000CD120000}"/>
    <cellStyle name="40% - Accent6 2 8" xfId="4065" xr:uid="{00000000-0005-0000-0000-0000CE120000}"/>
    <cellStyle name="40% - Accent6 2 8 2" xfId="18835" xr:uid="{00000000-0005-0000-0000-0000CF120000}"/>
    <cellStyle name="40% - Accent6 2 9" xfId="2081" xr:uid="{00000000-0005-0000-0000-0000D0120000}"/>
    <cellStyle name="40% - Accent6 2 9 2" xfId="16890" xr:uid="{00000000-0005-0000-0000-0000D1120000}"/>
    <cellStyle name="40% - Accent6 3" xfId="621" xr:uid="{00000000-0005-0000-0000-0000D2120000}"/>
    <cellStyle name="40% - Accent6 3 2" xfId="8813" xr:uid="{00000000-0005-0000-0000-0000D3120000}"/>
    <cellStyle name="40% - Accent6 3 3" xfId="9191" xr:uid="{00000000-0005-0000-0000-0000D4120000}"/>
    <cellStyle name="40% - Accent6 3 3 2" xfId="7429" xr:uid="{00000000-0005-0000-0000-0000D5120000}"/>
    <cellStyle name="40% - Accent6 3 4" xfId="8814" xr:uid="{00000000-0005-0000-0000-0000D6120000}"/>
    <cellStyle name="40% - Accent6 4" xfId="622" xr:uid="{00000000-0005-0000-0000-0000D7120000}"/>
    <cellStyle name="40% - Accent6 4 2" xfId="5322" xr:uid="{00000000-0005-0000-0000-0000D8120000}"/>
    <cellStyle name="40% - Accent6 4 3" xfId="7329" xr:uid="{00000000-0005-0000-0000-0000D9120000}"/>
    <cellStyle name="40% - Accent6 4 3 2" xfId="9296" xr:uid="{00000000-0005-0000-0000-0000DA120000}"/>
    <cellStyle name="40% - Accent6 4 4" xfId="8175" xr:uid="{00000000-0005-0000-0000-0000DB120000}"/>
    <cellStyle name="40% - Accent6 5" xfId="623" xr:uid="{00000000-0005-0000-0000-0000DC120000}"/>
    <cellStyle name="40% - Accent6 5 2" xfId="5324" xr:uid="{00000000-0005-0000-0000-0000DD120000}"/>
    <cellStyle name="40% - Accent6 5 3" xfId="6617" xr:uid="{00000000-0005-0000-0000-0000DE120000}"/>
    <cellStyle name="40% - Accent6 5 3 2" xfId="9289" xr:uid="{00000000-0005-0000-0000-0000DF120000}"/>
    <cellStyle name="40% - Accent6 5 4" xfId="6960" xr:uid="{00000000-0005-0000-0000-0000E0120000}"/>
    <cellStyle name="40% - Accent6 6" xfId="624" xr:uid="{00000000-0005-0000-0000-0000E1120000}"/>
    <cellStyle name="40% - Accent6 6 2" xfId="8815" xr:uid="{00000000-0005-0000-0000-0000E2120000}"/>
    <cellStyle name="40% - Accent6 6 3" xfId="6603" xr:uid="{00000000-0005-0000-0000-0000E3120000}"/>
    <cellStyle name="40% - Accent6 6 3 2" xfId="7430" xr:uid="{00000000-0005-0000-0000-0000E4120000}"/>
    <cellStyle name="40% - Accent6 6 4" xfId="5323" xr:uid="{00000000-0005-0000-0000-0000E5120000}"/>
    <cellStyle name="40% - Accent6 7" xfId="625" xr:uid="{00000000-0005-0000-0000-0000E6120000}"/>
    <cellStyle name="40% - Accent6 7 2" xfId="5328" xr:uid="{00000000-0005-0000-0000-0000E7120000}"/>
    <cellStyle name="40% - Accent6 7 3" xfId="7330" xr:uid="{00000000-0005-0000-0000-0000E8120000}"/>
    <cellStyle name="40% - Accent6 7 3 2" xfId="7431" xr:uid="{00000000-0005-0000-0000-0000E9120000}"/>
    <cellStyle name="40% - Accent6 7 4" xfId="8785" xr:uid="{00000000-0005-0000-0000-0000EA120000}"/>
    <cellStyle name="40% - Accent6 8" xfId="626" xr:uid="{00000000-0005-0000-0000-0000EB120000}"/>
    <cellStyle name="40% - Accent6 8 2" xfId="6961" xr:uid="{00000000-0005-0000-0000-0000EC120000}"/>
    <cellStyle name="40% - Accent6 8 3" xfId="8491" xr:uid="{00000000-0005-0000-0000-0000ED120000}"/>
    <cellStyle name="40% - Accent6 8 3 2" xfId="5926" xr:uid="{00000000-0005-0000-0000-0000EE120000}"/>
    <cellStyle name="40% - Accent6 8 4" xfId="5325" xr:uid="{00000000-0005-0000-0000-0000EF120000}"/>
    <cellStyle name="40% - Accent6 9" xfId="627" xr:uid="{00000000-0005-0000-0000-0000F0120000}"/>
    <cellStyle name="40% - Accent6 9 2" xfId="5326" xr:uid="{00000000-0005-0000-0000-0000F1120000}"/>
    <cellStyle name="40% - Accent6 9 3" xfId="8492" xr:uid="{00000000-0005-0000-0000-0000F2120000}"/>
    <cellStyle name="40% - Accent6 9 3 2" xfId="6112" xr:uid="{00000000-0005-0000-0000-0000F3120000}"/>
    <cellStyle name="40% - Accent6 9 4" xfId="5327" xr:uid="{00000000-0005-0000-0000-0000F4120000}"/>
    <cellStyle name="40% - Accent6_Копия Книга1" xfId="10443" xr:uid="{00000000-0005-0000-0000-0000F5120000}"/>
    <cellStyle name="40% - Акцент1 10" xfId="7853" xr:uid="{00000000-0005-0000-0000-0000F6120000}"/>
    <cellStyle name="40% - Акцент1 11" xfId="9954" xr:uid="{00000000-0005-0000-0000-0000F7120000}"/>
    <cellStyle name="40% - Акцент1 12" xfId="7764" xr:uid="{00000000-0005-0000-0000-0000F8120000}"/>
    <cellStyle name="40% - Акцент1 13" xfId="7854" xr:uid="{00000000-0005-0000-0000-0000F9120000}"/>
    <cellStyle name="40% - Акцент1 2" xfId="158" xr:uid="{00000000-0005-0000-0000-0000FA120000}"/>
    <cellStyle name="40% - Акцент1 2 10" xfId="14551" xr:uid="{00000000-0005-0000-0000-0000FC120000}"/>
    <cellStyle name="40% - Акцент1 2 10 2" xfId="16052" xr:uid="{00000000-0005-0000-0000-0000FD120000}"/>
    <cellStyle name="40% - Акцент1 2 11" xfId="11196" xr:uid="{00000000-0005-0000-0000-0000FE120000}"/>
    <cellStyle name="40% - Акцент1 2 12" xfId="12171" xr:uid="{00000000-0005-0000-0000-0000FF120000}"/>
    <cellStyle name="40% - Акцент1 2 13" xfId="12336" xr:uid="{00000000-0005-0000-0000-000000130000}"/>
    <cellStyle name="40% - Акцент1 2 14" xfId="11941" xr:uid="{00000000-0005-0000-0000-000001130000}"/>
    <cellStyle name="40% - Акцент1 2 15" xfId="11311" xr:uid="{00000000-0005-0000-0000-000002130000}"/>
    <cellStyle name="40% - Акцент1 2 16" xfId="15494" xr:uid="{00000000-0005-0000-0000-000003130000}"/>
    <cellStyle name="40% - Акцент1 2 17" xfId="9720" xr:uid="{00000000-0005-0000-0000-000004130000}"/>
    <cellStyle name="40% - Акцент1 2 18" xfId="16160" xr:uid="{00000000-0005-0000-0000-000005130000}"/>
    <cellStyle name="40% - Акцент1 2 19" xfId="16115" xr:uid="{00000000-0005-0000-0000-000006130000}"/>
    <cellStyle name="40% - Акцент1 2 2" xfId="1263" xr:uid="{00000000-0005-0000-0000-000007130000}"/>
    <cellStyle name="40% - Акцент1 2 2 2" xfId="10442" xr:uid="{00000000-0005-0000-0000-000009130000}"/>
    <cellStyle name="40% - Акцент1 2 2 3" xfId="10526" xr:uid="{00000000-0005-0000-0000-00000B130000}"/>
    <cellStyle name="40% - Акцент1 2 2 4" xfId="11103" xr:uid="{00000000-0005-0000-0000-00000D130000}"/>
    <cellStyle name="40% - Акцент1 2 2 5" xfId="11948" xr:uid="{00000000-0005-0000-0000-00000F130000}"/>
    <cellStyle name="40% - Акцент1 2 2 6" xfId="9719" xr:uid="{00000000-0005-0000-0000-000011130000}"/>
    <cellStyle name="40% - Акцент1 2 20" xfId="20110" xr:uid="{00000000-0005-0000-0000-000012130000}"/>
    <cellStyle name="40% - Акцент1 2 21" xfId="20172" xr:uid="{00000000-0005-0000-0000-000013130000}"/>
    <cellStyle name="40% - Акцент1 2 22" xfId="20136" xr:uid="{00000000-0005-0000-0000-000014130000}"/>
    <cellStyle name="40% - Акцент1 2 23" xfId="20087" xr:uid="{00000000-0005-0000-0000-000015130000}"/>
    <cellStyle name="40% - Акцент1 2 3" xfId="6036" xr:uid="{00000000-0005-0000-0000-000016130000}"/>
    <cellStyle name="40% - Акцент1 2 3 2" xfId="7855" xr:uid="{00000000-0005-0000-0000-000018130000}"/>
    <cellStyle name="40% - Акцент1 2 4" xfId="7808" xr:uid="{00000000-0005-0000-0000-00001B130000}"/>
    <cellStyle name="40% - Акцент1 2 4 2" xfId="15991" xr:uid="{00000000-0005-0000-0000-00001D130000}"/>
    <cellStyle name="40% - Акцент1 2 5" xfId="12360" xr:uid="{00000000-0005-0000-0000-00001E130000}"/>
    <cellStyle name="40% - Акцент1 2 5 2" xfId="15994" xr:uid="{00000000-0005-0000-0000-000020130000}"/>
    <cellStyle name="40% - Акцент1 2 6" xfId="12776" xr:uid="{00000000-0005-0000-0000-000021130000}"/>
    <cellStyle name="40% - Акцент1 2 6 2" xfId="15997" xr:uid="{00000000-0005-0000-0000-000023130000}"/>
    <cellStyle name="40% - Акцент1 2 7" xfId="13051" xr:uid="{00000000-0005-0000-0000-000024130000}"/>
    <cellStyle name="40% - Акцент1 2 7 2" xfId="16000" xr:uid="{00000000-0005-0000-0000-000026130000}"/>
    <cellStyle name="40% - Акцент1 2 8" xfId="13678" xr:uid="{00000000-0005-0000-0000-000027130000}"/>
    <cellStyle name="40% - Акцент1 2 8 2" xfId="16010" xr:uid="{00000000-0005-0000-0000-000029130000}"/>
    <cellStyle name="40% - Акцент1 2 9" xfId="14443" xr:uid="{00000000-0005-0000-0000-00002A130000}"/>
    <cellStyle name="40% - Акцент1 2 9 2" xfId="16030" xr:uid="{00000000-0005-0000-0000-00002C130000}"/>
    <cellStyle name="40% - Акцент1 2_Borg_01_11_2012" xfId="9721" xr:uid="{00000000-0005-0000-0000-00002D130000}"/>
    <cellStyle name="40% - Акцент1 3" xfId="203" xr:uid="{00000000-0005-0000-0000-00002E130000}"/>
    <cellStyle name="40% - Акцент1 3 10" xfId="20152" xr:uid="{00000000-0005-0000-0000-000030130000}"/>
    <cellStyle name="40% - Акцент1 3 11" xfId="20201" xr:uid="{00000000-0005-0000-0000-000031130000}"/>
    <cellStyle name="40% - Акцент1 3 2" xfId="1264" xr:uid="{00000000-0005-0000-0000-000032130000}"/>
    <cellStyle name="40% - Акцент1 3 2 2" xfId="13259" xr:uid="{00000000-0005-0000-0000-000033130000}"/>
    <cellStyle name="40% - Акцент1 3 2 3" xfId="12419" xr:uid="{00000000-0005-0000-0000-000034130000}"/>
    <cellStyle name="40% - Акцент1 3 2 4" xfId="7279" xr:uid="{00000000-0005-0000-0000-000035130000}"/>
    <cellStyle name="40% - Акцент1 3 3" xfId="6037" xr:uid="{00000000-0005-0000-0000-000036130000}"/>
    <cellStyle name="40% - Акцент1 3 3 2" xfId="10441" xr:uid="{00000000-0005-0000-0000-000037130000}"/>
    <cellStyle name="40% - Акцент1 3 4" xfId="9672" xr:uid="{00000000-0005-0000-0000-000038130000}"/>
    <cellStyle name="40% - Акцент1 3 5" xfId="9718" xr:uid="{00000000-0005-0000-0000-000039130000}"/>
    <cellStyle name="40% - Акцент1 3 6" xfId="16161" xr:uid="{00000000-0005-0000-0000-00003A130000}"/>
    <cellStyle name="40% - Акцент1 3 7" xfId="16114" xr:uid="{00000000-0005-0000-0000-00003B130000}"/>
    <cellStyle name="40% - Акцент1 3 8" xfId="20111" xr:uid="{00000000-0005-0000-0000-00003C130000}"/>
    <cellStyle name="40% - Акцент1 3 9" xfId="20171" xr:uid="{00000000-0005-0000-0000-00003D130000}"/>
    <cellStyle name="40% - Акцент1 4" xfId="255" xr:uid="{00000000-0005-0000-0000-00003E130000}"/>
    <cellStyle name="40% - Акцент1 4 2" xfId="8443" xr:uid="{00000000-0005-0000-0000-000040130000}"/>
    <cellStyle name="40% - Акцент1 4 3" xfId="9381" xr:uid="{00000000-0005-0000-0000-000041130000}"/>
    <cellStyle name="40% - Акцент1 4 4" xfId="7856" xr:uid="{00000000-0005-0000-0000-000042130000}"/>
    <cellStyle name="40% - Акцент1 5" xfId="310" xr:uid="{00000000-0005-0000-0000-000043130000}"/>
    <cellStyle name="40% - Акцент1 5 10" xfId="7857" xr:uid="{00000000-0005-0000-0000-000044130000}"/>
    <cellStyle name="40% - Акцент1 5 2" xfId="6828" xr:uid="{00000000-0005-0000-0000-000045130000}"/>
    <cellStyle name="40% - Акцент1 5 2 2" xfId="5500" xr:uid="{00000000-0005-0000-0000-000046130000}"/>
    <cellStyle name="40% - Акцент1 5 2 2 2" xfId="10303" xr:uid="{00000000-0005-0000-0000-000047130000}"/>
    <cellStyle name="40% - Акцент1 5 2 2 2 2" xfId="12999" xr:uid="{00000000-0005-0000-0000-000048130000}"/>
    <cellStyle name="40% - Акцент1 5 2 2 2 3" xfId="14502" xr:uid="{00000000-0005-0000-0000-000049130000}"/>
    <cellStyle name="40% - Акцент1 5 2 2 3" xfId="12672" xr:uid="{00000000-0005-0000-0000-00004A130000}"/>
    <cellStyle name="40% - Акцент1 5 2 2 4" xfId="14166" xr:uid="{00000000-0005-0000-0000-00004B130000}"/>
    <cellStyle name="40% - Акцент1 5 2 3" xfId="6018" xr:uid="{00000000-0005-0000-0000-00004C130000}"/>
    <cellStyle name="40% - Акцент1 5 2 3 2" xfId="12832" xr:uid="{00000000-0005-0000-0000-00004D130000}"/>
    <cellStyle name="40% - Акцент1 5 2 3 3" xfId="14325" xr:uid="{00000000-0005-0000-0000-00004E130000}"/>
    <cellStyle name="40% - Акцент1 5 2 4" xfId="12501" xr:uid="{00000000-0005-0000-0000-00004F130000}"/>
    <cellStyle name="40% - Акцент1 5 2 5" xfId="13995" xr:uid="{00000000-0005-0000-0000-000050130000}"/>
    <cellStyle name="40% - Акцент1 5 3" xfId="6799" xr:uid="{00000000-0005-0000-0000-000051130000}"/>
    <cellStyle name="40% - Акцент1 5 3 2" xfId="5452" xr:uid="{00000000-0005-0000-0000-000052130000}"/>
    <cellStyle name="40% - Акцент1 5 3 2 2" xfId="10191" xr:uid="{00000000-0005-0000-0000-000053130000}"/>
    <cellStyle name="40% - Акцент1 5 3 2 2 2" xfId="12948" xr:uid="{00000000-0005-0000-0000-000054130000}"/>
    <cellStyle name="40% - Акцент1 5 3 2 2 3" xfId="14447" xr:uid="{00000000-0005-0000-0000-000055130000}"/>
    <cellStyle name="40% - Акцент1 5 3 2 3" xfId="12620" xr:uid="{00000000-0005-0000-0000-000056130000}"/>
    <cellStyle name="40% - Акцент1 5 3 2 4" xfId="14114" xr:uid="{00000000-0005-0000-0000-000057130000}"/>
    <cellStyle name="40% - Акцент1 5 3 3" xfId="5598" xr:uid="{00000000-0005-0000-0000-000058130000}"/>
    <cellStyle name="40% - Акцент1 5 3 3 2" xfId="12780" xr:uid="{00000000-0005-0000-0000-000059130000}"/>
    <cellStyle name="40% - Акцент1 5 3 3 3" xfId="14273" xr:uid="{00000000-0005-0000-0000-00005A130000}"/>
    <cellStyle name="40% - Акцент1 5 3 4" xfId="12450" xr:uid="{00000000-0005-0000-0000-00005B130000}"/>
    <cellStyle name="40% - Акцент1 5 3 5" xfId="13936" xr:uid="{00000000-0005-0000-0000-00005C130000}"/>
    <cellStyle name="40% - Акцент1 5 4" xfId="8746" xr:uid="{00000000-0005-0000-0000-00005D130000}"/>
    <cellStyle name="40% - Акцент1 5 4 2" xfId="10061" xr:uid="{00000000-0005-0000-0000-00005E130000}"/>
    <cellStyle name="40% - Акцент1 5 4 2 2" xfId="12884" xr:uid="{00000000-0005-0000-0000-00005F130000}"/>
    <cellStyle name="40% - Акцент1 5 4 2 3" xfId="14378" xr:uid="{00000000-0005-0000-0000-000060130000}"/>
    <cellStyle name="40% - Акцент1 5 4 3" xfId="12552" xr:uid="{00000000-0005-0000-0000-000061130000}"/>
    <cellStyle name="40% - Акцент1 5 4 4" xfId="14048" xr:uid="{00000000-0005-0000-0000-000062130000}"/>
    <cellStyle name="40% - Акцент1 5 5" xfId="7701" xr:uid="{00000000-0005-0000-0000-000063130000}"/>
    <cellStyle name="40% - Акцент1 5 5 2" xfId="12725" xr:uid="{00000000-0005-0000-0000-000064130000}"/>
    <cellStyle name="40% - Акцент1 5 5 3" xfId="14219" xr:uid="{00000000-0005-0000-0000-000065130000}"/>
    <cellStyle name="40% - Акцент1 5 6" xfId="8522" xr:uid="{00000000-0005-0000-0000-000066130000}"/>
    <cellStyle name="40% - Акцент1 5 7" xfId="12395" xr:uid="{00000000-0005-0000-0000-000067130000}"/>
    <cellStyle name="40% - Акцент1 5 8" xfId="13822" xr:uid="{00000000-0005-0000-0000-000068130000}"/>
    <cellStyle name="40% - Акцент1 5 9" xfId="15286" xr:uid="{00000000-0005-0000-0000-000069130000}"/>
    <cellStyle name="40% - Акцент1 6" xfId="9723" xr:uid="{00000000-0005-0000-0000-00006A130000}"/>
    <cellStyle name="40% - Акцент1 6 2" xfId="13411" xr:uid="{00000000-0005-0000-0000-00006B130000}"/>
    <cellStyle name="40% - Акцент1 7" xfId="9722" xr:uid="{00000000-0005-0000-0000-00006C130000}"/>
    <cellStyle name="40% - Акцент1 8" xfId="7858" xr:uid="{00000000-0005-0000-0000-00006D130000}"/>
    <cellStyle name="40% - Акцент1 9" xfId="9724" xr:uid="{00000000-0005-0000-0000-00006E130000}"/>
    <cellStyle name="40% - Акцент2 10" xfId="9717" xr:uid="{00000000-0005-0000-0000-00006F130000}"/>
    <cellStyle name="40% - Акцент2 11" xfId="9955" xr:uid="{00000000-0005-0000-0000-000070130000}"/>
    <cellStyle name="40% - Акцент2 12" xfId="7859" xr:uid="{00000000-0005-0000-0000-000071130000}"/>
    <cellStyle name="40% - Акцент2 2" xfId="159" xr:uid="{00000000-0005-0000-0000-000072130000}"/>
    <cellStyle name="40% - Акцент2 2 2" xfId="7860" xr:uid="{00000000-0005-0000-0000-000074130000}"/>
    <cellStyle name="40% - Акцент2 2 3" xfId="9727" xr:uid="{00000000-0005-0000-0000-000078130000}"/>
    <cellStyle name="40% - Акцент2 2_Borg_01_11_2012" xfId="9940" xr:uid="{00000000-0005-0000-0000-00007F130000}"/>
    <cellStyle name="40% - Акцент2 3" xfId="204" xr:uid="{00000000-0005-0000-0000-000080130000}"/>
    <cellStyle name="40% - Акцент2 3 2" xfId="6556" xr:uid="{00000000-0005-0000-0000-000082130000}"/>
    <cellStyle name="40% - Акцент2 3 2 2" xfId="10440" xr:uid="{00000000-0005-0000-0000-000083130000}"/>
    <cellStyle name="40% - Акцент2 3 3" xfId="9726" xr:uid="{00000000-0005-0000-0000-000084130000}"/>
    <cellStyle name="40% - Акцент2 4" xfId="256" xr:uid="{00000000-0005-0000-0000-000085130000}"/>
    <cellStyle name="40% - Акцент2 4 2" xfId="6557" xr:uid="{00000000-0005-0000-0000-000087130000}"/>
    <cellStyle name="40% - Акцент2 4 3" xfId="7516" xr:uid="{00000000-0005-0000-0000-000088130000}"/>
    <cellStyle name="40% - Акцент2 4 4" xfId="5637" xr:uid="{00000000-0005-0000-0000-000089130000}"/>
    <cellStyle name="40% - Акцент2 5" xfId="311" xr:uid="{00000000-0005-0000-0000-00008A130000}"/>
    <cellStyle name="40% - Акцент2 5 10" xfId="7861" xr:uid="{00000000-0005-0000-0000-00008B130000}"/>
    <cellStyle name="40% - Акцент2 5 2" xfId="9454" xr:uid="{00000000-0005-0000-0000-00008C130000}"/>
    <cellStyle name="40% - Акцент2 5 2 2" xfId="7677" xr:uid="{00000000-0005-0000-0000-00008D130000}"/>
    <cellStyle name="40% - Акцент2 5 2 2 2" xfId="10304" xr:uid="{00000000-0005-0000-0000-00008E130000}"/>
    <cellStyle name="40% - Акцент2 5 2 2 2 2" xfId="13000" xr:uid="{00000000-0005-0000-0000-00008F130000}"/>
    <cellStyle name="40% - Акцент2 5 2 2 2 3" xfId="14503" xr:uid="{00000000-0005-0000-0000-000090130000}"/>
    <cellStyle name="40% - Акцент2 5 2 2 3" xfId="12673" xr:uid="{00000000-0005-0000-0000-000091130000}"/>
    <cellStyle name="40% - Акцент2 5 2 2 4" xfId="14167" xr:uid="{00000000-0005-0000-0000-000092130000}"/>
    <cellStyle name="40% - Акцент2 5 2 3" xfId="9957" xr:uid="{00000000-0005-0000-0000-000093130000}"/>
    <cellStyle name="40% - Акцент2 5 2 3 2" xfId="12833" xr:uid="{00000000-0005-0000-0000-000094130000}"/>
    <cellStyle name="40% - Акцент2 5 2 3 3" xfId="14326" xr:uid="{00000000-0005-0000-0000-000095130000}"/>
    <cellStyle name="40% - Акцент2 5 2 4" xfId="12502" xr:uid="{00000000-0005-0000-0000-000096130000}"/>
    <cellStyle name="40% - Акцент2 5 2 5" xfId="13996" xr:uid="{00000000-0005-0000-0000-000097130000}"/>
    <cellStyle name="40% - Акцент2 5 3" xfId="8686" xr:uid="{00000000-0005-0000-0000-000098130000}"/>
    <cellStyle name="40% - Акцент2 5 3 2" xfId="7651" xr:uid="{00000000-0005-0000-0000-000099130000}"/>
    <cellStyle name="40% - Акцент2 5 3 2 2" xfId="10193" xr:uid="{00000000-0005-0000-0000-00009A130000}"/>
    <cellStyle name="40% - Акцент2 5 3 2 2 2" xfId="12950" xr:uid="{00000000-0005-0000-0000-00009B130000}"/>
    <cellStyle name="40% - Акцент2 5 3 2 2 3" xfId="14449" xr:uid="{00000000-0005-0000-0000-00009C130000}"/>
    <cellStyle name="40% - Акцент2 5 3 2 3" xfId="12622" xr:uid="{00000000-0005-0000-0000-00009D130000}"/>
    <cellStyle name="40% - Акцент2 5 3 2 4" xfId="14116" xr:uid="{00000000-0005-0000-0000-00009E130000}"/>
    <cellStyle name="40% - Акцент2 5 3 3" xfId="9597" xr:uid="{00000000-0005-0000-0000-00009F130000}"/>
    <cellStyle name="40% - Акцент2 5 3 3 2" xfId="12782" xr:uid="{00000000-0005-0000-0000-0000A0130000}"/>
    <cellStyle name="40% - Акцент2 5 3 3 3" xfId="14275" xr:uid="{00000000-0005-0000-0000-0000A1130000}"/>
    <cellStyle name="40% - Акцент2 5 3 4" xfId="12452" xr:uid="{00000000-0005-0000-0000-0000A2130000}"/>
    <cellStyle name="40% - Акцент2 5 3 5" xfId="13938" xr:uid="{00000000-0005-0000-0000-0000A3130000}"/>
    <cellStyle name="40% - Акцент2 5 4" xfId="6858" xr:uid="{00000000-0005-0000-0000-0000A4130000}"/>
    <cellStyle name="40% - Акцент2 5 4 2" xfId="10062" xr:uid="{00000000-0005-0000-0000-0000A5130000}"/>
    <cellStyle name="40% - Акцент2 5 4 2 2" xfId="12885" xr:uid="{00000000-0005-0000-0000-0000A6130000}"/>
    <cellStyle name="40% - Акцент2 5 4 2 3" xfId="14379" xr:uid="{00000000-0005-0000-0000-0000A7130000}"/>
    <cellStyle name="40% - Акцент2 5 4 3" xfId="12553" xr:uid="{00000000-0005-0000-0000-0000A8130000}"/>
    <cellStyle name="40% - Акцент2 5 4 4" xfId="14049" xr:uid="{00000000-0005-0000-0000-0000A9130000}"/>
    <cellStyle name="40% - Акцент2 5 5" xfId="7702" xr:uid="{00000000-0005-0000-0000-0000AA130000}"/>
    <cellStyle name="40% - Акцент2 5 5 2" xfId="12726" xr:uid="{00000000-0005-0000-0000-0000AB130000}"/>
    <cellStyle name="40% - Акцент2 5 5 3" xfId="14220" xr:uid="{00000000-0005-0000-0000-0000AC130000}"/>
    <cellStyle name="40% - Акцент2 5 6" xfId="7380" xr:uid="{00000000-0005-0000-0000-0000AD130000}"/>
    <cellStyle name="40% - Акцент2 5 7" xfId="12396" xr:uid="{00000000-0005-0000-0000-0000AE130000}"/>
    <cellStyle name="40% - Акцент2 5 8" xfId="13823" xr:uid="{00000000-0005-0000-0000-0000AF130000}"/>
    <cellStyle name="40% - Акцент2 5 9" xfId="14716" xr:uid="{00000000-0005-0000-0000-0000B0130000}"/>
    <cellStyle name="40% - Акцент2 6" xfId="7753" xr:uid="{00000000-0005-0000-0000-0000B1130000}"/>
    <cellStyle name="40% - Акцент2 6 2" xfId="12338" xr:uid="{00000000-0005-0000-0000-0000B2130000}"/>
    <cellStyle name="40% - Акцент2 7" xfId="9728" xr:uid="{00000000-0005-0000-0000-0000B3130000}"/>
    <cellStyle name="40% - Акцент2 8" xfId="9725" xr:uid="{00000000-0005-0000-0000-0000B4130000}"/>
    <cellStyle name="40% - Акцент2 9" xfId="9631" xr:uid="{00000000-0005-0000-0000-0000B5130000}"/>
    <cellStyle name="40% - Акцент3 10" xfId="6020" xr:uid="{00000000-0005-0000-0000-0000B6130000}"/>
    <cellStyle name="40% - Акцент3 11" xfId="9624" xr:uid="{00000000-0005-0000-0000-0000B7130000}"/>
    <cellStyle name="40% - Акцент3 12" xfId="7862" xr:uid="{00000000-0005-0000-0000-0000B8130000}"/>
    <cellStyle name="40% - Акцент3 13" xfId="7765" xr:uid="{00000000-0005-0000-0000-0000B9130000}"/>
    <cellStyle name="40% - Акцент3 2" xfId="160" xr:uid="{00000000-0005-0000-0000-0000BA130000}"/>
    <cellStyle name="40% - Акцент3 2 10" xfId="13666" xr:uid="{00000000-0005-0000-0000-0000BC130000}"/>
    <cellStyle name="40% - Акцент3 2 10 2" xfId="16046" xr:uid="{00000000-0005-0000-0000-0000BD130000}"/>
    <cellStyle name="40% - Акцент3 2 11" xfId="11197" xr:uid="{00000000-0005-0000-0000-0000BE130000}"/>
    <cellStyle name="40% - Акцент3 2 12" xfId="12007" xr:uid="{00000000-0005-0000-0000-0000BF130000}"/>
    <cellStyle name="40% - Акцент3 2 13" xfId="11192" xr:uid="{00000000-0005-0000-0000-0000C0130000}"/>
    <cellStyle name="40% - Акцент3 2 14" xfId="11832" xr:uid="{00000000-0005-0000-0000-0000C1130000}"/>
    <cellStyle name="40% - Акцент3 2 15" xfId="12320" xr:uid="{00000000-0005-0000-0000-0000C2130000}"/>
    <cellStyle name="40% - Акцент3 2 16" xfId="15550" xr:uid="{00000000-0005-0000-0000-0000C3130000}"/>
    <cellStyle name="40% - Акцент3 2 17" xfId="7863" xr:uid="{00000000-0005-0000-0000-0000C4130000}"/>
    <cellStyle name="40% - Акцент3 2 18" xfId="16162" xr:uid="{00000000-0005-0000-0000-0000C5130000}"/>
    <cellStyle name="40% - Акцент3 2 19" xfId="16113" xr:uid="{00000000-0005-0000-0000-0000C6130000}"/>
    <cellStyle name="40% - Акцент3 2 2" xfId="1267" xr:uid="{00000000-0005-0000-0000-0000C7130000}"/>
    <cellStyle name="40% - Акцент3 2 2 2" xfId="10439" xr:uid="{00000000-0005-0000-0000-0000C9130000}"/>
    <cellStyle name="40% - Акцент3 2 2 3" xfId="10525" xr:uid="{00000000-0005-0000-0000-0000CB130000}"/>
    <cellStyle name="40% - Акцент3 2 2 4" xfId="11104" xr:uid="{00000000-0005-0000-0000-0000CD130000}"/>
    <cellStyle name="40% - Акцент3 2 2 5" xfId="15717" xr:uid="{00000000-0005-0000-0000-0000CF130000}"/>
    <cellStyle name="40% - Акцент3 2 2 6" xfId="7766" xr:uid="{00000000-0005-0000-0000-0000D1130000}"/>
    <cellStyle name="40% - Акцент3 2 20" xfId="20112" xr:uid="{00000000-0005-0000-0000-0000D2130000}"/>
    <cellStyle name="40% - Акцент3 2 21" xfId="20208" xr:uid="{00000000-0005-0000-0000-0000D3130000}"/>
    <cellStyle name="40% - Акцент3 2 22" xfId="20197" xr:uid="{00000000-0005-0000-0000-0000D4130000}"/>
    <cellStyle name="40% - Акцент3 2 23" xfId="20204" xr:uid="{00000000-0005-0000-0000-0000D5130000}"/>
    <cellStyle name="40% - Акцент3 2 3" xfId="6040" xr:uid="{00000000-0005-0000-0000-0000D6130000}"/>
    <cellStyle name="40% - Акцент3 2 3 2" xfId="10438" xr:uid="{00000000-0005-0000-0000-0000D8130000}"/>
    <cellStyle name="40% - Акцент3 2 3 3" xfId="10522" xr:uid="{00000000-0005-0000-0000-0000DA130000}"/>
    <cellStyle name="40% - Акцент3 2 3 4" xfId="11105" xr:uid="{00000000-0005-0000-0000-0000DC130000}"/>
    <cellStyle name="40% - Акцент3 2 3 5" xfId="11696" xr:uid="{00000000-0005-0000-0000-0000DE130000}"/>
    <cellStyle name="40% - Акцент3 2 3 6" xfId="9730" xr:uid="{00000000-0005-0000-0000-0000E0130000}"/>
    <cellStyle name="40% - Акцент3 2 4" xfId="9673" xr:uid="{00000000-0005-0000-0000-0000E1130000}"/>
    <cellStyle name="40% - Акцент3 2 4 2" xfId="13156" xr:uid="{00000000-0005-0000-0000-0000E3130000}"/>
    <cellStyle name="40% - Акцент3 2 4 3" xfId="11751" xr:uid="{00000000-0005-0000-0000-0000E4130000}"/>
    <cellStyle name="40% - Акцент3 2 4 4" xfId="12067" xr:uid="{00000000-0005-0000-0000-0000E5130000}"/>
    <cellStyle name="40% - Акцент3 2 4 5" xfId="15211" xr:uid="{00000000-0005-0000-0000-0000E6130000}"/>
    <cellStyle name="40% - Акцент3 2 4 6" xfId="11367" xr:uid="{00000000-0005-0000-0000-0000E7130000}"/>
    <cellStyle name="40% - Акцент3 2 4 7" xfId="15597" xr:uid="{00000000-0005-0000-0000-0000E8130000}"/>
    <cellStyle name="40% - Акцент3 2 4 8" xfId="10437" xr:uid="{00000000-0005-0000-0000-0000E9130000}"/>
    <cellStyle name="40% - Акцент3 2 5" xfId="12361" xr:uid="{00000000-0005-0000-0000-0000EA130000}"/>
    <cellStyle name="40% - Акцент3 2 5 2" xfId="15947" xr:uid="{00000000-0005-0000-0000-0000EC130000}"/>
    <cellStyle name="40% - Акцент3 2 6" xfId="12616" xr:uid="{00000000-0005-0000-0000-0000ED130000}"/>
    <cellStyle name="40% - Акцент3 2 6 2" xfId="15968" xr:uid="{00000000-0005-0000-0000-0000EF130000}"/>
    <cellStyle name="40% - Акцент3 2 7" xfId="13052" xr:uid="{00000000-0005-0000-0000-0000F0130000}"/>
    <cellStyle name="40% - Акцент3 2 7 2" xfId="15965" xr:uid="{00000000-0005-0000-0000-0000F2130000}"/>
    <cellStyle name="40% - Акцент3 2 8" xfId="13679" xr:uid="{00000000-0005-0000-0000-0000F3130000}"/>
    <cellStyle name="40% - Акцент3 2 8 2" xfId="16011" xr:uid="{00000000-0005-0000-0000-0000F5130000}"/>
    <cellStyle name="40% - Акцент3 2 9" xfId="13932" xr:uid="{00000000-0005-0000-0000-0000F6130000}"/>
    <cellStyle name="40% - Акцент3 2 9 2" xfId="16031" xr:uid="{00000000-0005-0000-0000-0000F8130000}"/>
    <cellStyle name="40% - Акцент3 2_Borg_01_11_2012" xfId="9729" xr:uid="{00000000-0005-0000-0000-0000F9130000}"/>
    <cellStyle name="40% - Акцент3 3" xfId="205" xr:uid="{00000000-0005-0000-0000-0000FA130000}"/>
    <cellStyle name="40% - Акцент3 3 10" xfId="20195" xr:uid="{00000000-0005-0000-0000-0000FC130000}"/>
    <cellStyle name="40% - Акцент3 3 11" xfId="20094" xr:uid="{00000000-0005-0000-0000-0000FD130000}"/>
    <cellStyle name="40% - Акцент3 3 2" xfId="1268" xr:uid="{00000000-0005-0000-0000-0000FE130000}"/>
    <cellStyle name="40% - Акцент3 3 2 2" xfId="15754" xr:uid="{00000000-0005-0000-0000-0000FF130000}"/>
    <cellStyle name="40% - Акцент3 3 2 3" xfId="7281" xr:uid="{00000000-0005-0000-0000-000000140000}"/>
    <cellStyle name="40% - Акцент3 3 3" xfId="6041" xr:uid="{00000000-0005-0000-0000-000001140000}"/>
    <cellStyle name="40% - Акцент3 3 4" xfId="9674" xr:uid="{00000000-0005-0000-0000-000002140000}"/>
    <cellStyle name="40% - Акцент3 3 5" xfId="7767" xr:uid="{00000000-0005-0000-0000-000003140000}"/>
    <cellStyle name="40% - Акцент3 3 6" xfId="16163" xr:uid="{00000000-0005-0000-0000-000004140000}"/>
    <cellStyle name="40% - Акцент3 3 7" xfId="16112" xr:uid="{00000000-0005-0000-0000-000005140000}"/>
    <cellStyle name="40% - Акцент3 3 8" xfId="20113" xr:uid="{00000000-0005-0000-0000-000006140000}"/>
    <cellStyle name="40% - Акцент3 3 9" xfId="20219" xr:uid="{00000000-0005-0000-0000-000007140000}"/>
    <cellStyle name="40% - Акцент3 4" xfId="257" xr:uid="{00000000-0005-0000-0000-000008140000}"/>
    <cellStyle name="40% - Акцент3 4 2" xfId="7280" xr:uid="{00000000-0005-0000-0000-00000A140000}"/>
    <cellStyle name="40% - Акцент3 4 2 2" xfId="13324" xr:uid="{00000000-0005-0000-0000-00000B140000}"/>
    <cellStyle name="40% - Акцент3 4 3" xfId="6764" xr:uid="{00000000-0005-0000-0000-00000C140000}"/>
    <cellStyle name="40% - Акцент3 4 4" xfId="10436" xr:uid="{00000000-0005-0000-0000-00000D140000}"/>
    <cellStyle name="40% - Акцент3 4 5" xfId="9634" xr:uid="{00000000-0005-0000-0000-00000E140000}"/>
    <cellStyle name="40% - Акцент3 5" xfId="312" xr:uid="{00000000-0005-0000-0000-00000F140000}"/>
    <cellStyle name="40% - Акцент3 5 10" xfId="13824" xr:uid="{00000000-0005-0000-0000-000010140000}"/>
    <cellStyle name="40% - Акцент3 5 11" xfId="9633" xr:uid="{00000000-0005-0000-0000-000011140000}"/>
    <cellStyle name="40% - Акцент3 5 2" xfId="6638" xr:uid="{00000000-0005-0000-0000-000012140000}"/>
    <cellStyle name="40% - Акцент3 5 2 2" xfId="6831" xr:uid="{00000000-0005-0000-0000-000013140000}"/>
    <cellStyle name="40% - Акцент3 5 2 2 2" xfId="7679" xr:uid="{00000000-0005-0000-0000-000014140000}"/>
    <cellStyle name="40% - Акцент3 5 2 2 2 2" xfId="10306" xr:uid="{00000000-0005-0000-0000-000015140000}"/>
    <cellStyle name="40% - Акцент3 5 2 2 2 2 2" xfId="13002" xr:uid="{00000000-0005-0000-0000-000016140000}"/>
    <cellStyle name="40% - Акцент3 5 2 2 2 2 3" xfId="14505" xr:uid="{00000000-0005-0000-0000-000017140000}"/>
    <cellStyle name="40% - Акцент3 5 2 2 2 3" xfId="12675" xr:uid="{00000000-0005-0000-0000-000018140000}"/>
    <cellStyle name="40% - Акцент3 5 2 2 2 4" xfId="14169" xr:uid="{00000000-0005-0000-0000-000019140000}"/>
    <cellStyle name="40% - Акцент3 5 2 2 3" xfId="9959" xr:uid="{00000000-0005-0000-0000-00001A140000}"/>
    <cellStyle name="40% - Акцент3 5 2 2 3 2" xfId="12835" xr:uid="{00000000-0005-0000-0000-00001B140000}"/>
    <cellStyle name="40% - Акцент3 5 2 2 3 3" xfId="14328" xr:uid="{00000000-0005-0000-0000-00001C140000}"/>
    <cellStyle name="40% - Акцент3 5 2 2 4" xfId="12504" xr:uid="{00000000-0005-0000-0000-00001D140000}"/>
    <cellStyle name="40% - Акцент3 5 2 2 5" xfId="13998" xr:uid="{00000000-0005-0000-0000-00001E140000}"/>
    <cellStyle name="40% - Акцент3 5 2 3" xfId="6802" xr:uid="{00000000-0005-0000-0000-00001F140000}"/>
    <cellStyle name="40% - Акцент3 5 2 3 2" xfId="5984" xr:uid="{00000000-0005-0000-0000-000020140000}"/>
    <cellStyle name="40% - Акцент3 5 2 3 2 2" xfId="10206" xr:uid="{00000000-0005-0000-0000-000021140000}"/>
    <cellStyle name="40% - Акцент3 5 2 3 2 2 2" xfId="12963" xr:uid="{00000000-0005-0000-0000-000022140000}"/>
    <cellStyle name="40% - Акцент3 5 2 3 2 2 3" xfId="14462" xr:uid="{00000000-0005-0000-0000-000023140000}"/>
    <cellStyle name="40% - Акцент3 5 2 3 2 3" xfId="12635" xr:uid="{00000000-0005-0000-0000-000024140000}"/>
    <cellStyle name="40% - Акцент3 5 2 3 2 4" xfId="14129" xr:uid="{00000000-0005-0000-0000-000025140000}"/>
    <cellStyle name="40% - Акцент3 5 2 3 3" xfId="5605" xr:uid="{00000000-0005-0000-0000-000026140000}"/>
    <cellStyle name="40% - Акцент3 5 2 3 3 2" xfId="12795" xr:uid="{00000000-0005-0000-0000-000027140000}"/>
    <cellStyle name="40% - Акцент3 5 2 3 3 3" xfId="14288" xr:uid="{00000000-0005-0000-0000-000028140000}"/>
    <cellStyle name="40% - Акцент3 5 2 3 4" xfId="12465" xr:uid="{00000000-0005-0000-0000-000029140000}"/>
    <cellStyle name="40% - Акцент3 5 2 3 5" xfId="13951" xr:uid="{00000000-0005-0000-0000-00002A140000}"/>
    <cellStyle name="40% - Акцент3 5 2 4" xfId="9481" xr:uid="{00000000-0005-0000-0000-00002B140000}"/>
    <cellStyle name="40% - Акцент3 5 2 4 2" xfId="10064" xr:uid="{00000000-0005-0000-0000-00002C140000}"/>
    <cellStyle name="40% - Акцент3 5 2 4 2 2" xfId="12887" xr:uid="{00000000-0005-0000-0000-00002D140000}"/>
    <cellStyle name="40% - Акцент3 5 2 4 2 3" xfId="14381" xr:uid="{00000000-0005-0000-0000-00002E140000}"/>
    <cellStyle name="40% - Акцент3 5 2 4 3" xfId="12555" xr:uid="{00000000-0005-0000-0000-00002F140000}"/>
    <cellStyle name="40% - Акцент3 5 2 4 4" xfId="14051" xr:uid="{00000000-0005-0000-0000-000030140000}"/>
    <cellStyle name="40% - Акцент3 5 2 5" xfId="9570" xr:uid="{00000000-0005-0000-0000-000031140000}"/>
    <cellStyle name="40% - Акцент3 5 2 5 2" xfId="12728" xr:uid="{00000000-0005-0000-0000-000032140000}"/>
    <cellStyle name="40% - Акцент3 5 2 5 3" xfId="14222" xr:uid="{00000000-0005-0000-0000-000033140000}"/>
    <cellStyle name="40% - Акцент3 5 2 6" xfId="12398" xr:uid="{00000000-0005-0000-0000-000034140000}"/>
    <cellStyle name="40% - Акцент3 5 2 7" xfId="13087" xr:uid="{00000000-0005-0000-0000-000035140000}"/>
    <cellStyle name="40% - Акцент3 5 2 8" xfId="13825" xr:uid="{00000000-0005-0000-0000-000036140000}"/>
    <cellStyle name="40% - Акцент3 5 3" xfId="9453" xr:uid="{00000000-0005-0000-0000-000037140000}"/>
    <cellStyle name="40% - Акцент3 5 3 2" xfId="7678" xr:uid="{00000000-0005-0000-0000-000038140000}"/>
    <cellStyle name="40% - Акцент3 5 3 2 2" xfId="10305" xr:uid="{00000000-0005-0000-0000-000039140000}"/>
    <cellStyle name="40% - Акцент3 5 3 2 2 2" xfId="13001" xr:uid="{00000000-0005-0000-0000-00003A140000}"/>
    <cellStyle name="40% - Акцент3 5 3 2 2 3" xfId="14504" xr:uid="{00000000-0005-0000-0000-00003B140000}"/>
    <cellStyle name="40% - Акцент3 5 3 2 3" xfId="12674" xr:uid="{00000000-0005-0000-0000-00003C140000}"/>
    <cellStyle name="40% - Акцент3 5 3 2 4" xfId="14168" xr:uid="{00000000-0005-0000-0000-00003D140000}"/>
    <cellStyle name="40% - Акцент3 5 3 3" xfId="9958" xr:uid="{00000000-0005-0000-0000-00003E140000}"/>
    <cellStyle name="40% - Акцент3 5 3 3 2" xfId="12834" xr:uid="{00000000-0005-0000-0000-00003F140000}"/>
    <cellStyle name="40% - Акцент3 5 3 3 3" xfId="14327" xr:uid="{00000000-0005-0000-0000-000040140000}"/>
    <cellStyle name="40% - Акцент3 5 3 4" xfId="12503" xr:uid="{00000000-0005-0000-0000-000041140000}"/>
    <cellStyle name="40% - Акцент3 5 3 5" xfId="13997" xr:uid="{00000000-0005-0000-0000-000042140000}"/>
    <cellStyle name="40% - Акцент3 5 4" xfId="6763" xr:uid="{00000000-0005-0000-0000-000043140000}"/>
    <cellStyle name="40% - Акцент3 5 4 2" xfId="9499" xr:uid="{00000000-0005-0000-0000-000044140000}"/>
    <cellStyle name="40% - Акцент3 5 4 2 2" xfId="10111" xr:uid="{00000000-0005-0000-0000-000045140000}"/>
    <cellStyle name="40% - Акцент3 5 4 2 2 2" xfId="12933" xr:uid="{00000000-0005-0000-0000-000046140000}"/>
    <cellStyle name="40% - Акцент3 5 4 2 2 3" xfId="14427" xr:uid="{00000000-0005-0000-0000-000047140000}"/>
    <cellStyle name="40% - Акцент3 5 4 2 3" xfId="12602" xr:uid="{00000000-0005-0000-0000-000048140000}"/>
    <cellStyle name="40% - Акцент3 5 4 2 4" xfId="14097" xr:uid="{00000000-0005-0000-0000-000049140000}"/>
    <cellStyle name="40% - Акцент3 5 4 3" xfId="9577" xr:uid="{00000000-0005-0000-0000-00004A140000}"/>
    <cellStyle name="40% - Акцент3 5 4 3 2" xfId="12762" xr:uid="{00000000-0005-0000-0000-00004B140000}"/>
    <cellStyle name="40% - Акцент3 5 4 3 3" xfId="14256" xr:uid="{00000000-0005-0000-0000-00004C140000}"/>
    <cellStyle name="40% - Акцент3 5 4 4" xfId="12434" xr:uid="{00000000-0005-0000-0000-00004D140000}"/>
    <cellStyle name="40% - Акцент3 5 4 5" xfId="13914" xr:uid="{00000000-0005-0000-0000-00004E140000}"/>
    <cellStyle name="40% - Акцент3 5 5" xfId="9484" xr:uid="{00000000-0005-0000-0000-00004F140000}"/>
    <cellStyle name="40% - Акцент3 5 5 2" xfId="10063" xr:uid="{00000000-0005-0000-0000-000050140000}"/>
    <cellStyle name="40% - Акцент3 5 5 2 2" xfId="12886" xr:uid="{00000000-0005-0000-0000-000051140000}"/>
    <cellStyle name="40% - Акцент3 5 5 2 3" xfId="14380" xr:uid="{00000000-0005-0000-0000-000052140000}"/>
    <cellStyle name="40% - Акцент3 5 5 3" xfId="12554" xr:uid="{00000000-0005-0000-0000-000053140000}"/>
    <cellStyle name="40% - Акцент3 5 5 4" xfId="14050" xr:uid="{00000000-0005-0000-0000-000054140000}"/>
    <cellStyle name="40% - Акцент3 5 6" xfId="7703" xr:uid="{00000000-0005-0000-0000-000055140000}"/>
    <cellStyle name="40% - Акцент3 5 6 2" xfId="12727" xr:uid="{00000000-0005-0000-0000-000056140000}"/>
    <cellStyle name="40% - Акцент3 5 6 3" xfId="14221" xr:uid="{00000000-0005-0000-0000-000057140000}"/>
    <cellStyle name="40% - Акцент3 5 7" xfId="7381" xr:uid="{00000000-0005-0000-0000-000058140000}"/>
    <cellStyle name="40% - Акцент3 5 8" xfId="10435" xr:uid="{00000000-0005-0000-0000-000059140000}"/>
    <cellStyle name="40% - Акцент3 5 8 2" xfId="12397" xr:uid="{00000000-0005-0000-0000-00005A140000}"/>
    <cellStyle name="40% - Акцент3 5 9" xfId="13053" xr:uid="{00000000-0005-0000-0000-00005B140000}"/>
    <cellStyle name="40% - Акцент3 6" xfId="7768" xr:uid="{00000000-0005-0000-0000-00005C140000}"/>
    <cellStyle name="40% - Акцент3 6 2" xfId="8701" xr:uid="{00000000-0005-0000-0000-00005D140000}"/>
    <cellStyle name="40% - Акцент3 6 2 2" xfId="7680" xr:uid="{00000000-0005-0000-0000-00005E140000}"/>
    <cellStyle name="40% - Акцент3 6 2 2 2" xfId="10307" xr:uid="{00000000-0005-0000-0000-00005F140000}"/>
    <cellStyle name="40% - Акцент3 6 2 2 2 2" xfId="13003" xr:uid="{00000000-0005-0000-0000-000060140000}"/>
    <cellStyle name="40% - Акцент3 6 2 2 2 3" xfId="14506" xr:uid="{00000000-0005-0000-0000-000061140000}"/>
    <cellStyle name="40% - Акцент3 6 2 2 3" xfId="12676" xr:uid="{00000000-0005-0000-0000-000062140000}"/>
    <cellStyle name="40% - Акцент3 6 2 2 4" xfId="14170" xr:uid="{00000000-0005-0000-0000-000063140000}"/>
    <cellStyle name="40% - Акцент3 6 2 3" xfId="9960" xr:uid="{00000000-0005-0000-0000-000064140000}"/>
    <cellStyle name="40% - Акцент3 6 2 3 2" xfId="12836" xr:uid="{00000000-0005-0000-0000-000065140000}"/>
    <cellStyle name="40% - Акцент3 6 2 3 3" xfId="14329" xr:uid="{00000000-0005-0000-0000-000066140000}"/>
    <cellStyle name="40% - Акцент3 6 2 4" xfId="12505" xr:uid="{00000000-0005-0000-0000-000067140000}"/>
    <cellStyle name="40% - Акцент3 6 2 5" xfId="13999" xr:uid="{00000000-0005-0000-0000-000068140000}"/>
    <cellStyle name="40% - Акцент3 6 3" xfId="7554" xr:uid="{00000000-0005-0000-0000-000069140000}"/>
    <cellStyle name="40% - Акцент3 6 3 2" xfId="5454" xr:uid="{00000000-0005-0000-0000-00006A140000}"/>
    <cellStyle name="40% - Акцент3 6 3 2 2" xfId="10195" xr:uid="{00000000-0005-0000-0000-00006B140000}"/>
    <cellStyle name="40% - Акцент3 6 3 2 2 2" xfId="12952" xr:uid="{00000000-0005-0000-0000-00006C140000}"/>
    <cellStyle name="40% - Акцент3 6 3 2 2 3" xfId="14451" xr:uid="{00000000-0005-0000-0000-00006D140000}"/>
    <cellStyle name="40% - Акцент3 6 3 2 3" xfId="12624" xr:uid="{00000000-0005-0000-0000-00006E140000}"/>
    <cellStyle name="40% - Акцент3 6 3 2 4" xfId="14118" xr:uid="{00000000-0005-0000-0000-00006F140000}"/>
    <cellStyle name="40% - Акцент3 6 3 3" xfId="5596" xr:uid="{00000000-0005-0000-0000-000070140000}"/>
    <cellStyle name="40% - Акцент3 6 3 3 2" xfId="12784" xr:uid="{00000000-0005-0000-0000-000071140000}"/>
    <cellStyle name="40% - Акцент3 6 3 3 3" xfId="14277" xr:uid="{00000000-0005-0000-0000-000072140000}"/>
    <cellStyle name="40% - Акцент3 6 3 4" xfId="12454" xr:uid="{00000000-0005-0000-0000-000073140000}"/>
    <cellStyle name="40% - Акцент3 6 3 5" xfId="13940" xr:uid="{00000000-0005-0000-0000-000074140000}"/>
    <cellStyle name="40% - Акцент3 6 4" xfId="7618" xr:uid="{00000000-0005-0000-0000-000075140000}"/>
    <cellStyle name="40% - Акцент3 6 4 2" xfId="10065" xr:uid="{00000000-0005-0000-0000-000076140000}"/>
    <cellStyle name="40% - Акцент3 6 4 2 2" xfId="12888" xr:uid="{00000000-0005-0000-0000-000077140000}"/>
    <cellStyle name="40% - Акцент3 6 4 2 3" xfId="14382" xr:uid="{00000000-0005-0000-0000-000078140000}"/>
    <cellStyle name="40% - Акцент3 6 4 3" xfId="12556" xr:uid="{00000000-0005-0000-0000-000079140000}"/>
    <cellStyle name="40% - Акцент3 6 4 4" xfId="14052" xr:uid="{00000000-0005-0000-0000-00007A140000}"/>
    <cellStyle name="40% - Акцент3 6 5" xfId="9569" xr:uid="{00000000-0005-0000-0000-00007B140000}"/>
    <cellStyle name="40% - Акцент3 6 5 2" xfId="12729" xr:uid="{00000000-0005-0000-0000-00007C140000}"/>
    <cellStyle name="40% - Акцент3 6 5 3" xfId="14223" xr:uid="{00000000-0005-0000-0000-00007D140000}"/>
    <cellStyle name="40% - Акцент3 6 6" xfId="8524" xr:uid="{00000000-0005-0000-0000-00007E140000}"/>
    <cellStyle name="40% - Акцент3 6 7" xfId="12399" xr:uid="{00000000-0005-0000-0000-00007F140000}"/>
    <cellStyle name="40% - Акцент3 6 8" xfId="13826" xr:uid="{00000000-0005-0000-0000-000080140000}"/>
    <cellStyle name="40% - Акцент3 6 9" xfId="13183" xr:uid="{00000000-0005-0000-0000-000081140000}"/>
    <cellStyle name="40% - Акцент3 7" xfId="7864" xr:uid="{00000000-0005-0000-0000-000082140000}"/>
    <cellStyle name="40% - Акцент3 8" xfId="9635" xr:uid="{00000000-0005-0000-0000-000083140000}"/>
    <cellStyle name="40% - Акцент3 9" xfId="9632" xr:uid="{00000000-0005-0000-0000-000084140000}"/>
    <cellStyle name="40% - Акцент4 10" xfId="9731" xr:uid="{00000000-0005-0000-0000-000085140000}"/>
    <cellStyle name="40% - Акцент4 11" xfId="9716" xr:uid="{00000000-0005-0000-0000-000086140000}"/>
    <cellStyle name="40% - Акцент4 12" xfId="7769" xr:uid="{00000000-0005-0000-0000-000087140000}"/>
    <cellStyle name="40% - Акцент4 13" xfId="7770" xr:uid="{00000000-0005-0000-0000-000088140000}"/>
    <cellStyle name="40% - Акцент4 2" xfId="161" xr:uid="{00000000-0005-0000-0000-000089140000}"/>
    <cellStyle name="40% - Акцент4 2 10" xfId="14554" xr:uid="{00000000-0005-0000-0000-00008B140000}"/>
    <cellStyle name="40% - Акцент4 2 10 2" xfId="16043" xr:uid="{00000000-0005-0000-0000-00008C140000}"/>
    <cellStyle name="40% - Акцент4 2 11" xfId="11199" xr:uid="{00000000-0005-0000-0000-00008D140000}"/>
    <cellStyle name="40% - Акцент4 2 12" xfId="12153" xr:uid="{00000000-0005-0000-0000-00008E140000}"/>
    <cellStyle name="40% - Акцент4 2 13" xfId="11166" xr:uid="{00000000-0005-0000-0000-00008F140000}"/>
    <cellStyle name="40% - Акцент4 2 14" xfId="13432" xr:uid="{00000000-0005-0000-0000-000090140000}"/>
    <cellStyle name="40% - Акцент4 2 15" xfId="11756" xr:uid="{00000000-0005-0000-0000-000091140000}"/>
    <cellStyle name="40% - Акцент4 2 16" xfId="15449" xr:uid="{00000000-0005-0000-0000-000092140000}"/>
    <cellStyle name="40% - Акцент4 2 17" xfId="7865" xr:uid="{00000000-0005-0000-0000-000093140000}"/>
    <cellStyle name="40% - Акцент4 2 18" xfId="16164" xr:uid="{00000000-0005-0000-0000-000094140000}"/>
    <cellStyle name="40% - Акцент4 2 19" xfId="16111" xr:uid="{00000000-0005-0000-0000-000095140000}"/>
    <cellStyle name="40% - Акцент4 2 2" xfId="1269" xr:uid="{00000000-0005-0000-0000-000096140000}"/>
    <cellStyle name="40% - Акцент4 2 2 2" xfId="10434" xr:uid="{00000000-0005-0000-0000-000098140000}"/>
    <cellStyle name="40% - Акцент4 2 2 3" xfId="10362" xr:uid="{00000000-0005-0000-0000-00009A140000}"/>
    <cellStyle name="40% - Акцент4 2 2 4" xfId="11106" xr:uid="{00000000-0005-0000-0000-00009C140000}"/>
    <cellStyle name="40% - Акцент4 2 2 5" xfId="11847" xr:uid="{00000000-0005-0000-0000-00009E140000}"/>
    <cellStyle name="40% - Акцент4 2 2 6" xfId="6019" xr:uid="{00000000-0005-0000-0000-0000A0140000}"/>
    <cellStyle name="40% - Акцент4 2 20" xfId="20114" xr:uid="{00000000-0005-0000-0000-0000A1140000}"/>
    <cellStyle name="40% - Акцент4 2 21" xfId="20170" xr:uid="{00000000-0005-0000-0000-0000A2140000}"/>
    <cellStyle name="40% - Акцент4 2 22" xfId="20140" xr:uid="{00000000-0005-0000-0000-0000A3140000}"/>
    <cellStyle name="40% - Акцент4 2 23" xfId="20092" xr:uid="{00000000-0005-0000-0000-0000A4140000}"/>
    <cellStyle name="40% - Акцент4 2 3" xfId="6042" xr:uid="{00000000-0005-0000-0000-0000A5140000}"/>
    <cellStyle name="40% - Акцент4 2 3 2" xfId="9680" xr:uid="{00000000-0005-0000-0000-0000A7140000}"/>
    <cellStyle name="40% - Акцент4 2 4" xfId="7807" xr:uid="{00000000-0005-0000-0000-0000AA140000}"/>
    <cellStyle name="40% - Акцент4 2 4 2" xfId="15967" xr:uid="{00000000-0005-0000-0000-0000AC140000}"/>
    <cellStyle name="40% - Акцент4 2 5" xfId="12362" xr:uid="{00000000-0005-0000-0000-0000AD140000}"/>
    <cellStyle name="40% - Акцент4 2 5 2" xfId="15972" xr:uid="{00000000-0005-0000-0000-0000AF140000}"/>
    <cellStyle name="40% - Акцент4 2 6" xfId="12816" xr:uid="{00000000-0005-0000-0000-0000B0140000}"/>
    <cellStyle name="40% - Акцент4 2 6 2" xfId="15950" xr:uid="{00000000-0005-0000-0000-0000B2140000}"/>
    <cellStyle name="40% - Акцент4 2 7" xfId="13054" xr:uid="{00000000-0005-0000-0000-0000B3140000}"/>
    <cellStyle name="40% - Акцент4 2 7 2" xfId="15983" xr:uid="{00000000-0005-0000-0000-0000B5140000}"/>
    <cellStyle name="40% - Акцент4 2 8" xfId="13680" xr:uid="{00000000-0005-0000-0000-0000B6140000}"/>
    <cellStyle name="40% - Акцент4 2 8 2" xfId="16012" xr:uid="{00000000-0005-0000-0000-0000B8140000}"/>
    <cellStyle name="40% - Акцент4 2 9" xfId="14486" xr:uid="{00000000-0005-0000-0000-0000B9140000}"/>
    <cellStyle name="40% - Акцент4 2 9 2" xfId="16032" xr:uid="{00000000-0005-0000-0000-0000BB140000}"/>
    <cellStyle name="40% - Акцент4 2_Borg_01_11_2012" xfId="6022" xr:uid="{00000000-0005-0000-0000-0000BC140000}"/>
    <cellStyle name="40% - Акцент4 3" xfId="206" xr:uid="{00000000-0005-0000-0000-0000BD140000}"/>
    <cellStyle name="40% - Акцент4 3 10" xfId="20137" xr:uid="{00000000-0005-0000-0000-0000BF140000}"/>
    <cellStyle name="40% - Акцент4 3 11" xfId="20158" xr:uid="{00000000-0005-0000-0000-0000C0140000}"/>
    <cellStyle name="40% - Акцент4 3 2" xfId="1270" xr:uid="{00000000-0005-0000-0000-0000C1140000}"/>
    <cellStyle name="40% - Акцент4 3 2 2" xfId="13260" xr:uid="{00000000-0005-0000-0000-0000C2140000}"/>
    <cellStyle name="40% - Акцент4 3 2 3" xfId="15427" xr:uid="{00000000-0005-0000-0000-0000C3140000}"/>
    <cellStyle name="40% - Акцент4 3 2 4" xfId="5378" xr:uid="{00000000-0005-0000-0000-0000C4140000}"/>
    <cellStyle name="40% - Акцент4 3 3" xfId="6043" xr:uid="{00000000-0005-0000-0000-0000C5140000}"/>
    <cellStyle name="40% - Акцент4 3 3 2" xfId="10433" xr:uid="{00000000-0005-0000-0000-0000C6140000}"/>
    <cellStyle name="40% - Акцент4 3 4" xfId="7806" xr:uid="{00000000-0005-0000-0000-0000C7140000}"/>
    <cellStyle name="40% - Акцент4 3 5" xfId="7866" xr:uid="{00000000-0005-0000-0000-0000C8140000}"/>
    <cellStyle name="40% - Акцент4 3 6" xfId="16165" xr:uid="{00000000-0005-0000-0000-0000C9140000}"/>
    <cellStyle name="40% - Акцент4 3 7" xfId="16110" xr:uid="{00000000-0005-0000-0000-0000CA140000}"/>
    <cellStyle name="40% - Акцент4 3 8" xfId="20115" xr:uid="{00000000-0005-0000-0000-0000CB140000}"/>
    <cellStyle name="40% - Акцент4 3 9" xfId="20217" xr:uid="{00000000-0005-0000-0000-0000CC140000}"/>
    <cellStyle name="40% - Акцент4 4" xfId="258" xr:uid="{00000000-0005-0000-0000-0000CD140000}"/>
    <cellStyle name="40% - Акцент4 4 2" xfId="9145" xr:uid="{00000000-0005-0000-0000-0000CF140000}"/>
    <cellStyle name="40% - Акцент4 4 3" xfId="9383" xr:uid="{00000000-0005-0000-0000-0000D0140000}"/>
    <cellStyle name="40% - Акцент4 4 4" xfId="7867" xr:uid="{00000000-0005-0000-0000-0000D1140000}"/>
    <cellStyle name="40% - Акцент4 5" xfId="313" xr:uid="{00000000-0005-0000-0000-0000D2140000}"/>
    <cellStyle name="40% - Акцент4 5 10" xfId="9637" xr:uid="{00000000-0005-0000-0000-0000D3140000}"/>
    <cellStyle name="40% - Акцент4 5 2" xfId="7588" xr:uid="{00000000-0005-0000-0000-0000D4140000}"/>
    <cellStyle name="40% - Акцент4 5 2 2" xfId="5517" xr:uid="{00000000-0005-0000-0000-0000D5140000}"/>
    <cellStyle name="40% - Акцент4 5 2 2 2" xfId="10308" xr:uid="{00000000-0005-0000-0000-0000D6140000}"/>
    <cellStyle name="40% - Акцент4 5 2 2 2 2" xfId="13004" xr:uid="{00000000-0005-0000-0000-0000D7140000}"/>
    <cellStyle name="40% - Акцент4 5 2 2 2 3" xfId="14507" xr:uid="{00000000-0005-0000-0000-0000D8140000}"/>
    <cellStyle name="40% - Акцент4 5 2 2 3" xfId="12677" xr:uid="{00000000-0005-0000-0000-0000D9140000}"/>
    <cellStyle name="40% - Акцент4 5 2 2 4" xfId="14171" xr:uid="{00000000-0005-0000-0000-0000DA140000}"/>
    <cellStyle name="40% - Акцент4 5 2 3" xfId="9961" xr:uid="{00000000-0005-0000-0000-0000DB140000}"/>
    <cellStyle name="40% - Акцент4 5 2 3 2" xfId="12837" xr:uid="{00000000-0005-0000-0000-0000DC140000}"/>
    <cellStyle name="40% - Акцент4 5 2 3 3" xfId="14330" xr:uid="{00000000-0005-0000-0000-0000DD140000}"/>
    <cellStyle name="40% - Акцент4 5 2 4" xfId="12506" xr:uid="{00000000-0005-0000-0000-0000DE140000}"/>
    <cellStyle name="40% - Акцент4 5 2 5" xfId="14000" xr:uid="{00000000-0005-0000-0000-0000DF140000}"/>
    <cellStyle name="40% - Акцент4 5 3" xfId="9418" xr:uid="{00000000-0005-0000-0000-0000E0140000}"/>
    <cellStyle name="40% - Акцент4 5 3 2" xfId="5456" xr:uid="{00000000-0005-0000-0000-0000E1140000}"/>
    <cellStyle name="40% - Акцент4 5 3 2 2" xfId="10197" xr:uid="{00000000-0005-0000-0000-0000E2140000}"/>
    <cellStyle name="40% - Акцент4 5 3 2 2 2" xfId="12954" xr:uid="{00000000-0005-0000-0000-0000E3140000}"/>
    <cellStyle name="40% - Акцент4 5 3 2 2 3" xfId="14453" xr:uid="{00000000-0005-0000-0000-0000E4140000}"/>
    <cellStyle name="40% - Акцент4 5 3 2 3" xfId="12626" xr:uid="{00000000-0005-0000-0000-0000E5140000}"/>
    <cellStyle name="40% - Акцент4 5 3 2 4" xfId="14120" xr:uid="{00000000-0005-0000-0000-0000E6140000}"/>
    <cellStyle name="40% - Акцент4 5 3 3" xfId="7731" xr:uid="{00000000-0005-0000-0000-0000E7140000}"/>
    <cellStyle name="40% - Акцент4 5 3 3 2" xfId="12786" xr:uid="{00000000-0005-0000-0000-0000E8140000}"/>
    <cellStyle name="40% - Акцент4 5 3 3 3" xfId="14279" xr:uid="{00000000-0005-0000-0000-0000E9140000}"/>
    <cellStyle name="40% - Акцент4 5 3 4" xfId="12456" xr:uid="{00000000-0005-0000-0000-0000EA140000}"/>
    <cellStyle name="40% - Акцент4 5 3 5" xfId="13942" xr:uid="{00000000-0005-0000-0000-0000EB140000}"/>
    <cellStyle name="40% - Акцент4 5 4" xfId="8751" xr:uid="{00000000-0005-0000-0000-0000EC140000}"/>
    <cellStyle name="40% - Акцент4 5 4 2" xfId="10066" xr:uid="{00000000-0005-0000-0000-0000ED140000}"/>
    <cellStyle name="40% - Акцент4 5 4 2 2" xfId="12889" xr:uid="{00000000-0005-0000-0000-0000EE140000}"/>
    <cellStyle name="40% - Акцент4 5 4 2 3" xfId="14383" xr:uid="{00000000-0005-0000-0000-0000EF140000}"/>
    <cellStyle name="40% - Акцент4 5 4 3" xfId="12557" xr:uid="{00000000-0005-0000-0000-0000F0140000}"/>
    <cellStyle name="40% - Акцент4 5 4 4" xfId="14053" xr:uid="{00000000-0005-0000-0000-0000F1140000}"/>
    <cellStyle name="40% - Акцент4 5 5" xfId="5577" xr:uid="{00000000-0005-0000-0000-0000F2140000}"/>
    <cellStyle name="40% - Акцент4 5 5 2" xfId="12730" xr:uid="{00000000-0005-0000-0000-0000F3140000}"/>
    <cellStyle name="40% - Акцент4 5 5 3" xfId="14224" xr:uid="{00000000-0005-0000-0000-0000F4140000}"/>
    <cellStyle name="40% - Акцент4 5 6" xfId="9250" xr:uid="{00000000-0005-0000-0000-0000F5140000}"/>
    <cellStyle name="40% - Акцент4 5 7" xfId="12400" xr:uid="{00000000-0005-0000-0000-0000F6140000}"/>
    <cellStyle name="40% - Акцент4 5 8" xfId="13827" xr:uid="{00000000-0005-0000-0000-0000F7140000}"/>
    <cellStyle name="40% - Акцент4 5 9" xfId="12152" xr:uid="{00000000-0005-0000-0000-0000F8140000}"/>
    <cellStyle name="40% - Акцент4 6" xfId="9636" xr:uid="{00000000-0005-0000-0000-0000F9140000}"/>
    <cellStyle name="40% - Акцент4 6 2" xfId="12277" xr:uid="{00000000-0005-0000-0000-0000FA140000}"/>
    <cellStyle name="40% - Акцент4 7" xfId="7771" xr:uid="{00000000-0005-0000-0000-0000FB140000}"/>
    <cellStyle name="40% - Акцент4 8" xfId="9638" xr:uid="{00000000-0005-0000-0000-0000FC140000}"/>
    <cellStyle name="40% - Акцент4 9" xfId="9623" xr:uid="{00000000-0005-0000-0000-0000FD140000}"/>
    <cellStyle name="40% - Акцент5 10" xfId="7772" xr:uid="{00000000-0005-0000-0000-0000FE140000}"/>
    <cellStyle name="40% - Акцент5 11" xfId="7773" xr:uid="{00000000-0005-0000-0000-0000FF140000}"/>
    <cellStyle name="40% - Акцент5 12" xfId="7774" xr:uid="{00000000-0005-0000-0000-000000150000}"/>
    <cellStyle name="40% - Акцент5 2" xfId="162" xr:uid="{00000000-0005-0000-0000-000001150000}"/>
    <cellStyle name="40% - Акцент5 2 10" xfId="14565" xr:uid="{00000000-0005-0000-0000-000003150000}"/>
    <cellStyle name="40% - Акцент5 2 10 2" xfId="16041" xr:uid="{00000000-0005-0000-0000-000004150000}"/>
    <cellStyle name="40% - Акцент5 2 11" xfId="11200" xr:uid="{00000000-0005-0000-0000-000005150000}"/>
    <cellStyle name="40% - Акцент5 2 12" xfId="12170" xr:uid="{00000000-0005-0000-0000-000006150000}"/>
    <cellStyle name="40% - Акцент5 2 13" xfId="12102" xr:uid="{00000000-0005-0000-0000-000007150000}"/>
    <cellStyle name="40% - Акцент5 2 14" xfId="11328" xr:uid="{00000000-0005-0000-0000-000008150000}"/>
    <cellStyle name="40% - Акцент5 2 15" xfId="14789" xr:uid="{00000000-0005-0000-0000-000009150000}"/>
    <cellStyle name="40% - Акцент5 2 16" xfId="12259" xr:uid="{00000000-0005-0000-0000-00000A150000}"/>
    <cellStyle name="40% - Акцент5 2 17" xfId="7775" xr:uid="{00000000-0005-0000-0000-00000B150000}"/>
    <cellStyle name="40% - Акцент5 2 18" xfId="16166" xr:uid="{00000000-0005-0000-0000-00000C150000}"/>
    <cellStyle name="40% - Акцент5 2 19" xfId="16109" xr:uid="{00000000-0005-0000-0000-00000D150000}"/>
    <cellStyle name="40% - Акцент5 2 2" xfId="1271" xr:uid="{00000000-0005-0000-0000-00000E150000}"/>
    <cellStyle name="40% - Акцент5 2 2 2" xfId="11717" xr:uid="{00000000-0005-0000-0000-000010150000}"/>
    <cellStyle name="40% - Акцент5 2 2 3" xfId="11258" xr:uid="{00000000-0005-0000-0000-000012150000}"/>
    <cellStyle name="40% - Акцент5 2 2 4" xfId="9642" xr:uid="{00000000-0005-0000-0000-000014150000}"/>
    <cellStyle name="40% - Акцент5 2 20" xfId="20116" xr:uid="{00000000-0005-0000-0000-000015150000}"/>
    <cellStyle name="40% - Акцент5 2 21" xfId="20218" xr:uid="{00000000-0005-0000-0000-000016150000}"/>
    <cellStyle name="40% - Акцент5 2 22" xfId="20153" xr:uid="{00000000-0005-0000-0000-000017150000}"/>
    <cellStyle name="40% - Акцент5 2 23" xfId="20190" xr:uid="{00000000-0005-0000-0000-000018150000}"/>
    <cellStyle name="40% - Акцент5 2 3" xfId="6044" xr:uid="{00000000-0005-0000-0000-000019150000}"/>
    <cellStyle name="40% - Акцент5 2 3 2" xfId="9641" xr:uid="{00000000-0005-0000-0000-00001B150000}"/>
    <cellStyle name="40% - Акцент5 2 4" xfId="7805" xr:uid="{00000000-0005-0000-0000-00001E150000}"/>
    <cellStyle name="40% - Акцент5 2 4 2" xfId="15962" xr:uid="{00000000-0005-0000-0000-000020150000}"/>
    <cellStyle name="40% - Акцент5 2 5" xfId="12363" xr:uid="{00000000-0005-0000-0000-000021150000}"/>
    <cellStyle name="40% - Акцент5 2 5 2" xfId="15955" xr:uid="{00000000-0005-0000-0000-000023150000}"/>
    <cellStyle name="40% - Акцент5 2 6" xfId="12984" xr:uid="{00000000-0005-0000-0000-000024150000}"/>
    <cellStyle name="40% - Акцент5 2 6 2" xfId="15978" xr:uid="{00000000-0005-0000-0000-000026150000}"/>
    <cellStyle name="40% - Акцент5 2 7" xfId="13055" xr:uid="{00000000-0005-0000-0000-000027150000}"/>
    <cellStyle name="40% - Акцент5 2 7 2" xfId="15980" xr:uid="{00000000-0005-0000-0000-000029150000}"/>
    <cellStyle name="40% - Акцент5 2 8" xfId="13681" xr:uid="{00000000-0005-0000-0000-00002A150000}"/>
    <cellStyle name="40% - Акцент5 2 8 2" xfId="16013" xr:uid="{00000000-0005-0000-0000-00002C150000}"/>
    <cellStyle name="40% - Акцент5 2 9" xfId="14151" xr:uid="{00000000-0005-0000-0000-00002D150000}"/>
    <cellStyle name="40% - Акцент5 2 9 2" xfId="16033" xr:uid="{00000000-0005-0000-0000-00002F150000}"/>
    <cellStyle name="40% - Акцент5 2_Borg_01_11_2012" xfId="7776" xr:uid="{00000000-0005-0000-0000-000030150000}"/>
    <cellStyle name="40% - Акцент5 3" xfId="207" xr:uid="{00000000-0005-0000-0000-000031150000}"/>
    <cellStyle name="40% - Акцент5 3 10" xfId="20139" xr:uid="{00000000-0005-0000-0000-000033150000}"/>
    <cellStyle name="40% - Акцент5 3 11" xfId="20091" xr:uid="{00000000-0005-0000-0000-000034150000}"/>
    <cellStyle name="40% - Акцент5 3 2" xfId="1272" xr:uid="{00000000-0005-0000-0000-000035150000}"/>
    <cellStyle name="40% - Акцент5 3 2 2" xfId="10432" xr:uid="{00000000-0005-0000-0000-000036150000}"/>
    <cellStyle name="40% - Акцент5 3 2 3" xfId="15071" xr:uid="{00000000-0005-0000-0000-000037150000}"/>
    <cellStyle name="40% - Акцент5 3 2 4" xfId="9144" xr:uid="{00000000-0005-0000-0000-000038150000}"/>
    <cellStyle name="40% - Акцент5 3 3" xfId="6045" xr:uid="{00000000-0005-0000-0000-000039150000}"/>
    <cellStyle name="40% - Акцент5 3 4" xfId="7804" xr:uid="{00000000-0005-0000-0000-00003A150000}"/>
    <cellStyle name="40% - Акцент5 3 5" xfId="9643" xr:uid="{00000000-0005-0000-0000-00003B150000}"/>
    <cellStyle name="40% - Акцент5 3 6" xfId="16167" xr:uid="{00000000-0005-0000-0000-00003C150000}"/>
    <cellStyle name="40% - Акцент5 3 7" xfId="16108" xr:uid="{00000000-0005-0000-0000-00003D150000}"/>
    <cellStyle name="40% - Акцент5 3 8" xfId="20117" xr:uid="{00000000-0005-0000-0000-00003E150000}"/>
    <cellStyle name="40% - Акцент5 3 9" xfId="20169" xr:uid="{00000000-0005-0000-0000-00003F150000}"/>
    <cellStyle name="40% - Акцент5 4" xfId="259" xr:uid="{00000000-0005-0000-0000-000040150000}"/>
    <cellStyle name="40% - Акцент5 4 2" xfId="8447" xr:uid="{00000000-0005-0000-0000-000042150000}"/>
    <cellStyle name="40% - Акцент5 4 3" xfId="8650" xr:uid="{00000000-0005-0000-0000-000043150000}"/>
    <cellStyle name="40% - Акцент5 4 4" xfId="9640" xr:uid="{00000000-0005-0000-0000-000044150000}"/>
    <cellStyle name="40% - Акцент5 5" xfId="314" xr:uid="{00000000-0005-0000-0000-000045150000}"/>
    <cellStyle name="40% - Акцент5 5 10" xfId="7777" xr:uid="{00000000-0005-0000-0000-000046150000}"/>
    <cellStyle name="40% - Акцент5 5 2" xfId="6830" xr:uid="{00000000-0005-0000-0000-000047150000}"/>
    <cellStyle name="40% - Акцент5 5 2 2" xfId="5504" xr:uid="{00000000-0005-0000-0000-000048150000}"/>
    <cellStyle name="40% - Акцент5 5 2 2 2" xfId="10309" xr:uid="{00000000-0005-0000-0000-000049150000}"/>
    <cellStyle name="40% - Акцент5 5 2 2 2 2" xfId="13005" xr:uid="{00000000-0005-0000-0000-00004A150000}"/>
    <cellStyle name="40% - Акцент5 5 2 2 2 3" xfId="14508" xr:uid="{00000000-0005-0000-0000-00004B150000}"/>
    <cellStyle name="40% - Акцент5 5 2 2 3" xfId="12678" xr:uid="{00000000-0005-0000-0000-00004C150000}"/>
    <cellStyle name="40% - Акцент5 5 2 2 4" xfId="14172" xr:uid="{00000000-0005-0000-0000-00004D150000}"/>
    <cellStyle name="40% - Акцент5 5 2 3" xfId="9962" xr:uid="{00000000-0005-0000-0000-00004E150000}"/>
    <cellStyle name="40% - Акцент5 5 2 3 2" xfId="12838" xr:uid="{00000000-0005-0000-0000-00004F150000}"/>
    <cellStyle name="40% - Акцент5 5 2 3 3" xfId="14331" xr:uid="{00000000-0005-0000-0000-000050150000}"/>
    <cellStyle name="40% - Акцент5 5 2 4" xfId="12507" xr:uid="{00000000-0005-0000-0000-000051150000}"/>
    <cellStyle name="40% - Акцент5 5 2 5" xfId="14001" xr:uid="{00000000-0005-0000-0000-000052150000}"/>
    <cellStyle name="40% - Акцент5 5 3" xfId="8688" xr:uid="{00000000-0005-0000-0000-000053150000}"/>
    <cellStyle name="40% - Акцент5 5 3 2" xfId="9511" xr:uid="{00000000-0005-0000-0000-000054150000}"/>
    <cellStyle name="40% - Акцент5 5 3 2 2" xfId="10199" xr:uid="{00000000-0005-0000-0000-000055150000}"/>
    <cellStyle name="40% - Акцент5 5 3 2 2 2" xfId="12956" xr:uid="{00000000-0005-0000-0000-000056150000}"/>
    <cellStyle name="40% - Акцент5 5 3 2 2 3" xfId="14455" xr:uid="{00000000-0005-0000-0000-000057150000}"/>
    <cellStyle name="40% - Акцент5 5 3 2 3" xfId="12628" xr:uid="{00000000-0005-0000-0000-000058150000}"/>
    <cellStyle name="40% - Акцент5 5 3 2 4" xfId="14122" xr:uid="{00000000-0005-0000-0000-000059150000}"/>
    <cellStyle name="40% - Акцент5 5 3 3" xfId="5606" xr:uid="{00000000-0005-0000-0000-00005A150000}"/>
    <cellStyle name="40% - Акцент5 5 3 3 2" xfId="12788" xr:uid="{00000000-0005-0000-0000-00005B150000}"/>
    <cellStyle name="40% - Акцент5 5 3 3 3" xfId="14281" xr:uid="{00000000-0005-0000-0000-00005C150000}"/>
    <cellStyle name="40% - Акцент5 5 3 4" xfId="12458" xr:uid="{00000000-0005-0000-0000-00005D150000}"/>
    <cellStyle name="40% - Акцент5 5 3 5" xfId="13944" xr:uid="{00000000-0005-0000-0000-00005E150000}"/>
    <cellStyle name="40% - Акцент5 5 4" xfId="6859" xr:uid="{00000000-0005-0000-0000-00005F150000}"/>
    <cellStyle name="40% - Акцент5 5 4 2" xfId="10067" xr:uid="{00000000-0005-0000-0000-000060150000}"/>
    <cellStyle name="40% - Акцент5 5 4 2 2" xfId="12890" xr:uid="{00000000-0005-0000-0000-000061150000}"/>
    <cellStyle name="40% - Акцент5 5 4 2 3" xfId="14384" xr:uid="{00000000-0005-0000-0000-000062150000}"/>
    <cellStyle name="40% - Акцент5 5 4 3" xfId="12558" xr:uid="{00000000-0005-0000-0000-000063150000}"/>
    <cellStyle name="40% - Акцент5 5 4 4" xfId="14054" xr:uid="{00000000-0005-0000-0000-000064150000}"/>
    <cellStyle name="40% - Акцент5 5 5" xfId="5548" xr:uid="{00000000-0005-0000-0000-000065150000}"/>
    <cellStyle name="40% - Акцент5 5 5 2" xfId="12731" xr:uid="{00000000-0005-0000-0000-000066150000}"/>
    <cellStyle name="40% - Акцент5 5 5 3" xfId="14225" xr:uid="{00000000-0005-0000-0000-000067150000}"/>
    <cellStyle name="40% - Акцент5 5 6" xfId="6637" xr:uid="{00000000-0005-0000-0000-000068150000}"/>
    <cellStyle name="40% - Акцент5 5 7" xfId="12401" xr:uid="{00000000-0005-0000-0000-000069150000}"/>
    <cellStyle name="40% - Акцент5 5 8" xfId="13828" xr:uid="{00000000-0005-0000-0000-00006A150000}"/>
    <cellStyle name="40% - Акцент5 5 9" xfId="13402" xr:uid="{00000000-0005-0000-0000-00006B150000}"/>
    <cellStyle name="40% - Акцент5 6" xfId="7778" xr:uid="{00000000-0005-0000-0000-00006C150000}"/>
    <cellStyle name="40% - Акцент5 6 2" xfId="13345" xr:uid="{00000000-0005-0000-0000-00006D150000}"/>
    <cellStyle name="40% - Акцент5 7" xfId="9645" xr:uid="{00000000-0005-0000-0000-00006E150000}"/>
    <cellStyle name="40% - Акцент5 8" xfId="9644" xr:uid="{00000000-0005-0000-0000-00006F150000}"/>
    <cellStyle name="40% - Акцент5 9" xfId="7779" xr:uid="{00000000-0005-0000-0000-000070150000}"/>
    <cellStyle name="40% - Акцент6 10" xfId="9646" xr:uid="{00000000-0005-0000-0000-000071150000}"/>
    <cellStyle name="40% - Акцент6 11" xfId="9639" xr:uid="{00000000-0005-0000-0000-000072150000}"/>
    <cellStyle name="40% - Акцент6 12" xfId="7780" xr:uid="{00000000-0005-0000-0000-000073150000}"/>
    <cellStyle name="40% - Акцент6 13" xfId="7781" xr:uid="{00000000-0005-0000-0000-000074150000}"/>
    <cellStyle name="40% - Акцент6 2" xfId="163" xr:uid="{00000000-0005-0000-0000-000075150000}"/>
    <cellStyle name="40% - Акцент6 2 10" xfId="14545" xr:uid="{00000000-0005-0000-0000-000077150000}"/>
    <cellStyle name="40% - Акцент6 2 10 2" xfId="16024" xr:uid="{00000000-0005-0000-0000-000078150000}"/>
    <cellStyle name="40% - Акцент6 2 11" xfId="11202" xr:uid="{00000000-0005-0000-0000-000079150000}"/>
    <cellStyle name="40% - Акцент6 2 12" xfId="12210" xr:uid="{00000000-0005-0000-0000-00007A150000}"/>
    <cellStyle name="40% - Акцент6 2 13" xfId="11285" xr:uid="{00000000-0005-0000-0000-00007B150000}"/>
    <cellStyle name="40% - Акцент6 2 14" xfId="11724" xr:uid="{00000000-0005-0000-0000-00007C150000}"/>
    <cellStyle name="40% - Акцент6 2 15" xfId="12316" xr:uid="{00000000-0005-0000-0000-00007D150000}"/>
    <cellStyle name="40% - Акцент6 2 16" xfId="15045" xr:uid="{00000000-0005-0000-0000-00007E150000}"/>
    <cellStyle name="40% - Акцент6 2 17" xfId="7782" xr:uid="{00000000-0005-0000-0000-00007F150000}"/>
    <cellStyle name="40% - Акцент6 2 18" xfId="16168" xr:uid="{00000000-0005-0000-0000-000080150000}"/>
    <cellStyle name="40% - Акцент6 2 19" xfId="16107" xr:uid="{00000000-0005-0000-0000-000081150000}"/>
    <cellStyle name="40% - Акцент6 2 2" xfId="1273" xr:uid="{00000000-0005-0000-0000-000082150000}"/>
    <cellStyle name="40% - Акцент6 2 2 2" xfId="10431" xr:uid="{00000000-0005-0000-0000-000084150000}"/>
    <cellStyle name="40% - Акцент6 2 2 3" xfId="10363" xr:uid="{00000000-0005-0000-0000-000086150000}"/>
    <cellStyle name="40% - Акцент6 2 2 4" xfId="11107" xr:uid="{00000000-0005-0000-0000-000088150000}"/>
    <cellStyle name="40% - Акцент6 2 2 5" xfId="15775" xr:uid="{00000000-0005-0000-0000-00008A150000}"/>
    <cellStyle name="40% - Акцент6 2 2 6" xfId="9649" xr:uid="{00000000-0005-0000-0000-00008C150000}"/>
    <cellStyle name="40% - Акцент6 2 20" xfId="20118" xr:uid="{00000000-0005-0000-0000-00008D150000}"/>
    <cellStyle name="40% - Акцент6 2 21" xfId="20168" xr:uid="{00000000-0005-0000-0000-00008E150000}"/>
    <cellStyle name="40% - Акцент6 2 22" xfId="20138" xr:uid="{00000000-0005-0000-0000-00008F150000}"/>
    <cellStyle name="40% - Акцент6 2 23" xfId="20161" xr:uid="{00000000-0005-0000-0000-000090150000}"/>
    <cellStyle name="40% - Акцент6 2 3" xfId="6046" xr:uid="{00000000-0005-0000-0000-000091150000}"/>
    <cellStyle name="40% - Акцент6 2 3 2" xfId="9648" xr:uid="{00000000-0005-0000-0000-000093150000}"/>
    <cellStyle name="40% - Акцент6 2 4" xfId="9655" xr:uid="{00000000-0005-0000-0000-000096150000}"/>
    <cellStyle name="40% - Акцент6 2 4 2" xfId="15957" xr:uid="{00000000-0005-0000-0000-000098150000}"/>
    <cellStyle name="40% - Акцент6 2 5" xfId="12364" xr:uid="{00000000-0005-0000-0000-000099150000}"/>
    <cellStyle name="40% - Акцент6 2 5 2" xfId="15976" xr:uid="{00000000-0005-0000-0000-00009B150000}"/>
    <cellStyle name="40% - Акцент6 2 6" xfId="12656" xr:uid="{00000000-0005-0000-0000-00009C150000}"/>
    <cellStyle name="40% - Акцент6 2 6 2" xfId="15944" xr:uid="{00000000-0005-0000-0000-00009E150000}"/>
    <cellStyle name="40% - Акцент6 2 7" xfId="13056" xr:uid="{00000000-0005-0000-0000-00009F150000}"/>
    <cellStyle name="40% - Акцент6 2 7 2" xfId="15986" xr:uid="{00000000-0005-0000-0000-0000A1150000}"/>
    <cellStyle name="40% - Акцент6 2 8" xfId="13682" xr:uid="{00000000-0005-0000-0000-0000A2150000}"/>
    <cellStyle name="40% - Акцент6 2 8 2" xfId="16014" xr:uid="{00000000-0005-0000-0000-0000A4150000}"/>
    <cellStyle name="40% - Акцент6 2 9" xfId="13979" xr:uid="{00000000-0005-0000-0000-0000A5150000}"/>
    <cellStyle name="40% - Акцент6 2 9 2" xfId="16034" xr:uid="{00000000-0005-0000-0000-0000A7150000}"/>
    <cellStyle name="40% - Акцент6 2_Borg_01_11_2012" xfId="7783" xr:uid="{00000000-0005-0000-0000-0000A8150000}"/>
    <cellStyle name="40% - Акцент6 3" xfId="208" xr:uid="{00000000-0005-0000-0000-0000A9150000}"/>
    <cellStyle name="40% - Акцент6 3 10" xfId="20154" xr:uid="{00000000-0005-0000-0000-0000AB150000}"/>
    <cellStyle name="40% - Акцент6 3 11" xfId="20188" xr:uid="{00000000-0005-0000-0000-0000AC150000}"/>
    <cellStyle name="40% - Акцент6 3 2" xfId="1274" xr:uid="{00000000-0005-0000-0000-0000AD150000}"/>
    <cellStyle name="40% - Акцент6 3 2 2" xfId="13261" xr:uid="{00000000-0005-0000-0000-0000AE150000}"/>
    <cellStyle name="40% - Акцент6 3 2 3" xfId="15040" xr:uid="{00000000-0005-0000-0000-0000AF150000}"/>
    <cellStyle name="40% - Акцент6 3 2 4" xfId="6558" xr:uid="{00000000-0005-0000-0000-0000B0150000}"/>
    <cellStyle name="40% - Акцент6 3 3" xfId="6047" xr:uid="{00000000-0005-0000-0000-0000B1150000}"/>
    <cellStyle name="40% - Акцент6 3 3 2" xfId="10430" xr:uid="{00000000-0005-0000-0000-0000B2150000}"/>
    <cellStyle name="40% - Акцент6 3 4" xfId="9670" xr:uid="{00000000-0005-0000-0000-0000B3150000}"/>
    <cellStyle name="40% - Акцент6 3 5" xfId="9650" xr:uid="{00000000-0005-0000-0000-0000B4150000}"/>
    <cellStyle name="40% - Акцент6 3 6" xfId="16169" xr:uid="{00000000-0005-0000-0000-0000B5150000}"/>
    <cellStyle name="40% - Акцент6 3 7" xfId="16106" xr:uid="{00000000-0005-0000-0000-0000B6150000}"/>
    <cellStyle name="40% - Акцент6 3 8" xfId="20119" xr:uid="{00000000-0005-0000-0000-0000B7150000}"/>
    <cellStyle name="40% - Акцент6 3 9" xfId="20213" xr:uid="{00000000-0005-0000-0000-0000B8150000}"/>
    <cellStyle name="40% - Акцент6 4" xfId="260" xr:uid="{00000000-0005-0000-0000-0000B9150000}"/>
    <cellStyle name="40% - Акцент6 4 2" xfId="8449" xr:uid="{00000000-0005-0000-0000-0000BB150000}"/>
    <cellStyle name="40% - Акцент6 4 3" xfId="8651" xr:uid="{00000000-0005-0000-0000-0000BC150000}"/>
    <cellStyle name="40% - Акцент6 4 4" xfId="9647" xr:uid="{00000000-0005-0000-0000-0000BD150000}"/>
    <cellStyle name="40% - Акцент6 5" xfId="315" xr:uid="{00000000-0005-0000-0000-0000BE150000}"/>
    <cellStyle name="40% - Акцент6 5 10" xfId="7784" xr:uid="{00000000-0005-0000-0000-0000BF150000}"/>
    <cellStyle name="40% - Акцент6 5 2" xfId="6829" xr:uid="{00000000-0005-0000-0000-0000C0150000}"/>
    <cellStyle name="40% - Акцент6 5 2 2" xfId="9547" xr:uid="{00000000-0005-0000-0000-0000C1150000}"/>
    <cellStyle name="40% - Акцент6 5 2 2 2" xfId="10310" xr:uid="{00000000-0005-0000-0000-0000C2150000}"/>
    <cellStyle name="40% - Акцент6 5 2 2 2 2" xfId="13006" xr:uid="{00000000-0005-0000-0000-0000C3150000}"/>
    <cellStyle name="40% - Акцент6 5 2 2 2 3" xfId="14509" xr:uid="{00000000-0005-0000-0000-0000C4150000}"/>
    <cellStyle name="40% - Акцент6 5 2 2 3" xfId="12679" xr:uid="{00000000-0005-0000-0000-0000C5150000}"/>
    <cellStyle name="40% - Акцент6 5 2 2 4" xfId="14173" xr:uid="{00000000-0005-0000-0000-0000C6150000}"/>
    <cellStyle name="40% - Акцент6 5 2 3" xfId="9963" xr:uid="{00000000-0005-0000-0000-0000C7150000}"/>
    <cellStyle name="40% - Акцент6 5 2 3 2" xfId="12839" xr:uid="{00000000-0005-0000-0000-0000C8150000}"/>
    <cellStyle name="40% - Акцент6 5 2 3 3" xfId="14332" xr:uid="{00000000-0005-0000-0000-0000C9150000}"/>
    <cellStyle name="40% - Акцент6 5 2 4" xfId="12508" xr:uid="{00000000-0005-0000-0000-0000CA150000}"/>
    <cellStyle name="40% - Акцент6 5 2 5" xfId="14002" xr:uid="{00000000-0005-0000-0000-0000CB150000}"/>
    <cellStyle name="40% - Акцент6 5 3" xfId="6801" xr:uid="{00000000-0005-0000-0000-0000CC150000}"/>
    <cellStyle name="40% - Акцент6 5 3 2" xfId="7653" xr:uid="{00000000-0005-0000-0000-0000CD150000}"/>
    <cellStyle name="40% - Акцент6 5 3 2 2" xfId="10201" xr:uid="{00000000-0005-0000-0000-0000CE150000}"/>
    <cellStyle name="40% - Акцент6 5 3 2 2 2" xfId="12958" xr:uid="{00000000-0005-0000-0000-0000CF150000}"/>
    <cellStyle name="40% - Акцент6 5 3 2 2 3" xfId="14457" xr:uid="{00000000-0005-0000-0000-0000D0150000}"/>
    <cellStyle name="40% - Акцент6 5 3 2 3" xfId="12630" xr:uid="{00000000-0005-0000-0000-0000D1150000}"/>
    <cellStyle name="40% - Акцент6 5 3 2 4" xfId="14124" xr:uid="{00000000-0005-0000-0000-0000D2150000}"/>
    <cellStyle name="40% - Акцент6 5 3 3" xfId="9599" xr:uid="{00000000-0005-0000-0000-0000D3150000}"/>
    <cellStyle name="40% - Акцент6 5 3 3 2" xfId="12790" xr:uid="{00000000-0005-0000-0000-0000D4150000}"/>
    <cellStyle name="40% - Акцент6 5 3 3 3" xfId="14283" xr:uid="{00000000-0005-0000-0000-0000D5150000}"/>
    <cellStyle name="40% - Акцент6 5 3 4" xfId="12460" xr:uid="{00000000-0005-0000-0000-0000D6150000}"/>
    <cellStyle name="40% - Акцент6 5 3 5" xfId="13946" xr:uid="{00000000-0005-0000-0000-0000D7150000}"/>
    <cellStyle name="40% - Акцент6 5 4" xfId="7619" xr:uid="{00000000-0005-0000-0000-0000D8150000}"/>
    <cellStyle name="40% - Акцент6 5 4 2" xfId="10068" xr:uid="{00000000-0005-0000-0000-0000D9150000}"/>
    <cellStyle name="40% - Акцент6 5 4 2 2" xfId="12891" xr:uid="{00000000-0005-0000-0000-0000DA150000}"/>
    <cellStyle name="40% - Акцент6 5 4 2 3" xfId="14385" xr:uid="{00000000-0005-0000-0000-0000DB150000}"/>
    <cellStyle name="40% - Акцент6 5 4 3" xfId="12559" xr:uid="{00000000-0005-0000-0000-0000DC150000}"/>
    <cellStyle name="40% - Акцент6 5 4 4" xfId="14055" xr:uid="{00000000-0005-0000-0000-0000DD150000}"/>
    <cellStyle name="40% - Акцент6 5 5" xfId="7704" xr:uid="{00000000-0005-0000-0000-0000DE150000}"/>
    <cellStyle name="40% - Акцент6 5 5 2" xfId="12732" xr:uid="{00000000-0005-0000-0000-0000DF150000}"/>
    <cellStyle name="40% - Акцент6 5 5 3" xfId="14226" xr:uid="{00000000-0005-0000-0000-0000E0150000}"/>
    <cellStyle name="40% - Акцент6 5 6" xfId="8509" xr:uid="{00000000-0005-0000-0000-0000E1150000}"/>
    <cellStyle name="40% - Акцент6 5 7" xfId="12402" xr:uid="{00000000-0005-0000-0000-0000E2150000}"/>
    <cellStyle name="40% - Акцент6 5 8" xfId="13829" xr:uid="{00000000-0005-0000-0000-0000E3150000}"/>
    <cellStyle name="40% - Акцент6 5 9" xfId="14885" xr:uid="{00000000-0005-0000-0000-0000E4150000}"/>
    <cellStyle name="40% - Акцент6 6" xfId="7785" xr:uid="{00000000-0005-0000-0000-0000E5150000}"/>
    <cellStyle name="40% - Акцент6 6 2" xfId="15615" xr:uid="{00000000-0005-0000-0000-0000E6150000}"/>
    <cellStyle name="40% - Акцент6 7" xfId="9652" xr:uid="{00000000-0005-0000-0000-0000E7150000}"/>
    <cellStyle name="40% - Акцент6 8" xfId="9651" xr:uid="{00000000-0005-0000-0000-0000E8150000}"/>
    <cellStyle name="40% - Акцент6 9" xfId="7786" xr:uid="{00000000-0005-0000-0000-0000E9150000}"/>
    <cellStyle name="40% – Акцентування1 2" xfId="6963" xr:uid="{00000000-0005-0000-0000-0000EA150000}"/>
    <cellStyle name="40% – Акцентування1 2 2" xfId="10429" xr:uid="{00000000-0005-0000-0000-0000EB150000}"/>
    <cellStyle name="40% – Акцентування1 2 3" xfId="14622" xr:uid="{00000000-0005-0000-0000-0000EC150000}"/>
    <cellStyle name="40% – Акцентування1 3" xfId="9195" xr:uid="{00000000-0005-0000-0000-0000ED150000}"/>
    <cellStyle name="40% – Акцентування1 3 2" xfId="1371" xr:uid="{00000000-0005-0000-0000-0000EE150000}"/>
    <cellStyle name="40% – Акцентування1 3 3" xfId="15822" xr:uid="{00000000-0005-0000-0000-0000EF150000}"/>
    <cellStyle name="40% – Акцентування1 4" xfId="12151" xr:uid="{00000000-0005-0000-0000-0000F0150000}"/>
    <cellStyle name="40% – Акцентування1 5" xfId="6962" xr:uid="{00000000-0005-0000-0000-0000F1150000}"/>
    <cellStyle name="40% – Акцентування2 2" xfId="8154" xr:uid="{00000000-0005-0000-0000-0000F2150000}"/>
    <cellStyle name="40% – Акцентування2 2 2" xfId="10428" xr:uid="{00000000-0005-0000-0000-0000F3150000}"/>
    <cellStyle name="40% – Акцентування2 2 3" xfId="12144" xr:uid="{00000000-0005-0000-0000-0000F4150000}"/>
    <cellStyle name="40% – Акцентування2 3" xfId="9194" xr:uid="{00000000-0005-0000-0000-0000F5150000}"/>
    <cellStyle name="40% – Акцентування2 3 2" xfId="6113" xr:uid="{00000000-0005-0000-0000-0000F6150000}"/>
    <cellStyle name="40% – Акцентування2 3 2 2" xfId="13119" xr:uid="{00000000-0005-0000-0000-0000F7150000}"/>
    <cellStyle name="40% – Акцентування2 3 3" xfId="15823" xr:uid="{00000000-0005-0000-0000-0000F8150000}"/>
    <cellStyle name="40% – Акцентування2 4" xfId="6964" xr:uid="{00000000-0005-0000-0000-0000F9150000}"/>
    <cellStyle name="40% – Акцентування3 2" xfId="630" xr:uid="{00000000-0005-0000-0000-0000FA150000}"/>
    <cellStyle name="40% – Акцентування3 2 2" xfId="10427" xr:uid="{00000000-0005-0000-0000-0000FB150000}"/>
    <cellStyle name="40% – Акцентування3 2 3" xfId="14850" xr:uid="{00000000-0005-0000-0000-0000FC150000}"/>
    <cellStyle name="40% – Акцентування3 2 4" xfId="6965" xr:uid="{00000000-0005-0000-0000-0000FD150000}"/>
    <cellStyle name="40% – Акцентування3 3" xfId="6605" xr:uid="{00000000-0005-0000-0000-0000FE150000}"/>
    <cellStyle name="40% – Акцентування3 3 2" xfId="5928" xr:uid="{00000000-0005-0000-0000-0000FF150000}"/>
    <cellStyle name="40% – Акцентування3 3 3" xfId="15824" xr:uid="{00000000-0005-0000-0000-000000160000}"/>
    <cellStyle name="40% – Акцентування3 4" xfId="15491" xr:uid="{00000000-0005-0000-0000-000001160000}"/>
    <cellStyle name="40% – Акцентування3 5" xfId="6258" xr:uid="{00000000-0005-0000-0000-000002160000}"/>
    <cellStyle name="40% – Акцентування4 2" xfId="631" xr:uid="{00000000-0005-0000-0000-000003160000}"/>
    <cellStyle name="40% – Акцентування4 2 2" xfId="10426" xr:uid="{00000000-0005-0000-0000-000004160000}"/>
    <cellStyle name="40% – Акцентування4 2 3" xfId="11977" xr:uid="{00000000-0005-0000-0000-000005160000}"/>
    <cellStyle name="40% – Акцентування4 2 4" xfId="6259" xr:uid="{00000000-0005-0000-0000-000006160000}"/>
    <cellStyle name="40% – Акцентування4 3" xfId="6604" xr:uid="{00000000-0005-0000-0000-000007160000}"/>
    <cellStyle name="40% – Акцентування4 3 2" xfId="6134" xr:uid="{00000000-0005-0000-0000-000008160000}"/>
    <cellStyle name="40% – Акцентування4 3 3" xfId="15825" xr:uid="{00000000-0005-0000-0000-000009160000}"/>
    <cellStyle name="40% – Акцентування4 4" xfId="14797" xr:uid="{00000000-0005-0000-0000-00000A160000}"/>
    <cellStyle name="40% – Акцентування4 5" xfId="6260" xr:uid="{00000000-0005-0000-0000-00000B160000}"/>
    <cellStyle name="40% – Акцентування5 2" xfId="632" xr:uid="{00000000-0005-0000-0000-00000C160000}"/>
    <cellStyle name="40% – Акцентування5 2 2" xfId="10425" xr:uid="{00000000-0005-0000-0000-00000D160000}"/>
    <cellStyle name="40% – Акцентування5 2 3" xfId="11816" xr:uid="{00000000-0005-0000-0000-00000E160000}"/>
    <cellStyle name="40% – Акцентування5 2 4" xfId="8819" xr:uid="{00000000-0005-0000-0000-00000F160000}"/>
    <cellStyle name="40% – Акцентування5 3" xfId="7331" xr:uid="{00000000-0005-0000-0000-000010160000}"/>
    <cellStyle name="40% – Акцентування5 3 2" xfId="5929" xr:uid="{00000000-0005-0000-0000-000011160000}"/>
    <cellStyle name="40% – Акцентування5 3 3" xfId="15826" xr:uid="{00000000-0005-0000-0000-000012160000}"/>
    <cellStyle name="40% – Акцентування5 4" xfId="8820" xr:uid="{00000000-0005-0000-0000-000013160000}"/>
    <cellStyle name="40% – Акцентування6 2" xfId="6261" xr:uid="{00000000-0005-0000-0000-000014160000}"/>
    <cellStyle name="40% – Акцентування6 2 2" xfId="10424" xr:uid="{00000000-0005-0000-0000-000015160000}"/>
    <cellStyle name="40% – Акцентування6 2 3" xfId="11595" xr:uid="{00000000-0005-0000-0000-000016160000}"/>
    <cellStyle name="40% – Акцентування6 3" xfId="8479" xr:uid="{00000000-0005-0000-0000-000017160000}"/>
    <cellStyle name="40% – Акцентування6 3 2" xfId="8029" xr:uid="{00000000-0005-0000-0000-000018160000}"/>
    <cellStyle name="40% – Акцентування6 3 3" xfId="15827" xr:uid="{00000000-0005-0000-0000-000019160000}"/>
    <cellStyle name="40% – Акцентування6 4" xfId="15326" xr:uid="{00000000-0005-0000-0000-00001A160000}"/>
    <cellStyle name="40% – Акцентування6 5" xfId="8155" xr:uid="{00000000-0005-0000-0000-00001B160000}"/>
    <cellStyle name="40% — акцент1 2" xfId="68" xr:uid="{00000000-0005-0000-0000-0000FB120000}"/>
    <cellStyle name="40% — акцент1 2 2" xfId="10096" xr:uid="{00000000-0005-0000-0000-000008130000}"/>
    <cellStyle name="40% — акцент1 2 2 2" xfId="12918" xr:uid="{00000000-0005-0000-0000-00000A130000}"/>
    <cellStyle name="40% — акцент1 2 2 3" xfId="14412" xr:uid="{00000000-0005-0000-0000-00000C130000}"/>
    <cellStyle name="40% — акцент1 2 2 4" xfId="14558" xr:uid="{00000000-0005-0000-0000-00000E130000}"/>
    <cellStyle name="40% — акцент1 2 2 5" xfId="13864" xr:uid="{00000000-0005-0000-0000-000010130000}"/>
    <cellStyle name="40% — акцент1 2 3" xfId="10344" xr:uid="{00000000-0005-0000-0000-000017130000}"/>
    <cellStyle name="40% — акцент1 2 3 2" xfId="13033" xr:uid="{00000000-0005-0000-0000-000019130000}"/>
    <cellStyle name="40% — акцент1 2 3 3" xfId="14536" xr:uid="{00000000-0005-0000-0000-00001A130000}"/>
    <cellStyle name="40% — акцент1 2 4" xfId="12587" xr:uid="{00000000-0005-0000-0000-00001C130000}"/>
    <cellStyle name="40% — акцент1 2 5" xfId="12377" xr:uid="{00000000-0005-0000-0000-00001F130000}"/>
    <cellStyle name="40% — акцент1 2 6" xfId="14082" xr:uid="{00000000-0005-0000-0000-000022130000}"/>
    <cellStyle name="40% — акцент1 2 7" xfId="13670" xr:uid="{00000000-0005-0000-0000-000025130000}"/>
    <cellStyle name="40% — акцент1 2 8" xfId="13793" xr:uid="{00000000-0005-0000-0000-000028130000}"/>
    <cellStyle name="40% — акцент1 2 9" xfId="8755" xr:uid="{00000000-0005-0000-0000-00002B130000}"/>
    <cellStyle name="40% — акцент1 3" xfId="379" xr:uid="{00000000-0005-0000-0000-00002F130000}"/>
    <cellStyle name="40% — акцент1 4" xfId="404" xr:uid="{00000000-0005-0000-0000-00003F130000}"/>
    <cellStyle name="40% — акцент2 2" xfId="69" xr:uid="{00000000-0005-0000-0000-000073130000}"/>
    <cellStyle name="40% — акцент2 2 2" xfId="10098" xr:uid="{00000000-0005-0000-0000-000075130000}"/>
    <cellStyle name="40% — акцент2 2 2 2" xfId="12920" xr:uid="{00000000-0005-0000-0000-000076130000}"/>
    <cellStyle name="40% — акцент2 2 2 3" xfId="14414" xr:uid="{00000000-0005-0000-0000-000077130000}"/>
    <cellStyle name="40% — акцент2 2 3" xfId="12589" xr:uid="{00000000-0005-0000-0000-000079130000}"/>
    <cellStyle name="40% — акцент2 2 4" xfId="12359" xr:uid="{00000000-0005-0000-0000-00007A130000}"/>
    <cellStyle name="40% — акцент2 2 5" xfId="14084" xr:uid="{00000000-0005-0000-0000-00007B130000}"/>
    <cellStyle name="40% — акцент2 2 6" xfId="13853" xr:uid="{00000000-0005-0000-0000-00007C130000}"/>
    <cellStyle name="40% — акцент2 2 7" xfId="14110" xr:uid="{00000000-0005-0000-0000-00007D130000}"/>
    <cellStyle name="40% — акцент2 2 8" xfId="8753" xr:uid="{00000000-0005-0000-0000-00007E130000}"/>
    <cellStyle name="40% — акцент2 3" xfId="380" xr:uid="{00000000-0005-0000-0000-000081130000}"/>
    <cellStyle name="40% — акцент2 4" xfId="400" xr:uid="{00000000-0005-0000-0000-000086130000}"/>
    <cellStyle name="40% — акцент3 2" xfId="70" xr:uid="{00000000-0005-0000-0000-0000BB130000}"/>
    <cellStyle name="40% — акцент3 2 2" xfId="10100" xr:uid="{00000000-0005-0000-0000-0000C8130000}"/>
    <cellStyle name="40% — акцент3 2 2 2" xfId="12922" xr:uid="{00000000-0005-0000-0000-0000CA130000}"/>
    <cellStyle name="40% — акцент3 2 2 3" xfId="14416" xr:uid="{00000000-0005-0000-0000-0000CC130000}"/>
    <cellStyle name="40% — акцент3 2 2 4" xfId="14561" xr:uid="{00000000-0005-0000-0000-0000CE130000}"/>
    <cellStyle name="40% — акцент3 2 2 5" xfId="13690" xr:uid="{00000000-0005-0000-0000-0000D0130000}"/>
    <cellStyle name="40% — акцент3 2 3" xfId="10347" xr:uid="{00000000-0005-0000-0000-0000D7130000}"/>
    <cellStyle name="40% — акцент3 2 3 2" xfId="13036" xr:uid="{00000000-0005-0000-0000-0000D9130000}"/>
    <cellStyle name="40% — акцент3 2 3 3" xfId="14539" xr:uid="{00000000-0005-0000-0000-0000DB130000}"/>
    <cellStyle name="40% — акцент3 2 3 4" xfId="14569" xr:uid="{00000000-0005-0000-0000-0000DD130000}"/>
    <cellStyle name="40% — акцент3 2 3 5" xfId="14574" xr:uid="{00000000-0005-0000-0000-0000DF130000}"/>
    <cellStyle name="40% — акцент3 2 4" xfId="12591" xr:uid="{00000000-0005-0000-0000-0000E2130000}"/>
    <cellStyle name="40% — акцент3 2 5" xfId="12421" xr:uid="{00000000-0005-0000-0000-0000EB130000}"/>
    <cellStyle name="40% — акцент3 2 6" xfId="14086" xr:uid="{00000000-0005-0000-0000-0000EE130000}"/>
    <cellStyle name="40% — акцент3 2 7" xfId="13702" xr:uid="{00000000-0005-0000-0000-0000F1130000}"/>
    <cellStyle name="40% — акцент3 2 8" xfId="14147" xr:uid="{00000000-0005-0000-0000-0000F4130000}"/>
    <cellStyle name="40% — акцент3 2 9" xfId="8759" xr:uid="{00000000-0005-0000-0000-0000F7130000}"/>
    <cellStyle name="40% — акцент3 3" xfId="381" xr:uid="{00000000-0005-0000-0000-0000FB130000}"/>
    <cellStyle name="40% — акцент3 4" xfId="396" xr:uid="{00000000-0005-0000-0000-000009140000}"/>
    <cellStyle name="40% — акцент4 2" xfId="71" xr:uid="{00000000-0005-0000-0000-00008A140000}"/>
    <cellStyle name="40% — акцент4 2 2" xfId="10102" xr:uid="{00000000-0005-0000-0000-000097140000}"/>
    <cellStyle name="40% — акцент4 2 2 2" xfId="12924" xr:uid="{00000000-0005-0000-0000-000099140000}"/>
    <cellStyle name="40% — акцент4 2 2 3" xfId="14418" xr:uid="{00000000-0005-0000-0000-00009B140000}"/>
    <cellStyle name="40% — акцент4 2 2 4" xfId="14563" xr:uid="{00000000-0005-0000-0000-00009D140000}"/>
    <cellStyle name="40% — акцент4 2 2 5" xfId="13720" xr:uid="{00000000-0005-0000-0000-00009F140000}"/>
    <cellStyle name="40% — акцент4 2 3" xfId="10349" xr:uid="{00000000-0005-0000-0000-0000A6140000}"/>
    <cellStyle name="40% — акцент4 2 3 2" xfId="13038" xr:uid="{00000000-0005-0000-0000-0000A8140000}"/>
    <cellStyle name="40% — акцент4 2 3 3" xfId="14541" xr:uid="{00000000-0005-0000-0000-0000A9140000}"/>
    <cellStyle name="40% — акцент4 2 4" xfId="12593" xr:uid="{00000000-0005-0000-0000-0000AB140000}"/>
    <cellStyle name="40% — акцент4 2 5" xfId="12375" xr:uid="{00000000-0005-0000-0000-0000AE140000}"/>
    <cellStyle name="40% — акцент4 2 6" xfId="14088" xr:uid="{00000000-0005-0000-0000-0000B1140000}"/>
    <cellStyle name="40% — акцент4 2 7" xfId="13668" xr:uid="{00000000-0005-0000-0000-0000B4140000}"/>
    <cellStyle name="40% — акцент4 2 8" xfId="13697" xr:uid="{00000000-0005-0000-0000-0000B7140000}"/>
    <cellStyle name="40% — акцент4 2 9" xfId="6868" xr:uid="{00000000-0005-0000-0000-0000BA140000}"/>
    <cellStyle name="40% — акцент4 3" xfId="382" xr:uid="{00000000-0005-0000-0000-0000BE140000}"/>
    <cellStyle name="40% — акцент4 4" xfId="393" xr:uid="{00000000-0005-0000-0000-0000CE140000}"/>
    <cellStyle name="40% — акцент5 2" xfId="72" xr:uid="{00000000-0005-0000-0000-000002150000}"/>
    <cellStyle name="40% — акцент5 2 2" xfId="10104" xr:uid="{00000000-0005-0000-0000-00000F150000}"/>
    <cellStyle name="40% — акцент5 2 2 2" xfId="12926" xr:uid="{00000000-0005-0000-0000-000011150000}"/>
    <cellStyle name="40% — акцент5 2 2 3" xfId="14420" xr:uid="{00000000-0005-0000-0000-000013150000}"/>
    <cellStyle name="40% — акцент5 2 3" xfId="10350" xr:uid="{00000000-0005-0000-0000-00001A150000}"/>
    <cellStyle name="40% — акцент5 2 3 2" xfId="13039" xr:uid="{00000000-0005-0000-0000-00001C150000}"/>
    <cellStyle name="40% — акцент5 2 3 3" xfId="14542" xr:uid="{00000000-0005-0000-0000-00001D150000}"/>
    <cellStyle name="40% — акцент5 2 4" xfId="12595" xr:uid="{00000000-0005-0000-0000-00001F150000}"/>
    <cellStyle name="40% — акцент5 2 5" xfId="12357" xr:uid="{00000000-0005-0000-0000-000022150000}"/>
    <cellStyle name="40% — акцент5 2 6" xfId="14090" xr:uid="{00000000-0005-0000-0000-000025150000}"/>
    <cellStyle name="40% — акцент5 2 7" xfId="13851" xr:uid="{00000000-0005-0000-0000-000028150000}"/>
    <cellStyle name="40% — акцент5 2 8" xfId="13795" xr:uid="{00000000-0005-0000-0000-00002B150000}"/>
    <cellStyle name="40% — акцент5 2 9" xfId="6870" xr:uid="{00000000-0005-0000-0000-00002E150000}"/>
    <cellStyle name="40% — акцент5 3" xfId="383" xr:uid="{00000000-0005-0000-0000-000032150000}"/>
    <cellStyle name="40% — акцент5 4" xfId="391" xr:uid="{00000000-0005-0000-0000-000041150000}"/>
    <cellStyle name="40% — акцент6 2" xfId="73" xr:uid="{00000000-0005-0000-0000-000076150000}"/>
    <cellStyle name="40% — акцент6 2 2" xfId="10106" xr:uid="{00000000-0005-0000-0000-000083150000}"/>
    <cellStyle name="40% — акцент6 2 2 2" xfId="12928" xr:uid="{00000000-0005-0000-0000-000085150000}"/>
    <cellStyle name="40% — акцент6 2 2 3" xfId="14422" xr:uid="{00000000-0005-0000-0000-000087150000}"/>
    <cellStyle name="40% — акцент6 2 2 4" xfId="14564" xr:uid="{00000000-0005-0000-0000-000089150000}"/>
    <cellStyle name="40% — акцент6 2 2 5" xfId="13721" xr:uid="{00000000-0005-0000-0000-00008B150000}"/>
    <cellStyle name="40% — акцент6 2 3" xfId="10352" xr:uid="{00000000-0005-0000-0000-000092150000}"/>
    <cellStyle name="40% — акцент6 2 3 2" xfId="13041" xr:uid="{00000000-0005-0000-0000-000094150000}"/>
    <cellStyle name="40% — акцент6 2 3 3" xfId="14544" xr:uid="{00000000-0005-0000-0000-000095150000}"/>
    <cellStyle name="40% — акцент6 2 4" xfId="12597" xr:uid="{00000000-0005-0000-0000-000097150000}"/>
    <cellStyle name="40% — акцент6 2 5" xfId="12356" xr:uid="{00000000-0005-0000-0000-00009A150000}"/>
    <cellStyle name="40% — акцент6 2 6" xfId="14092" xr:uid="{00000000-0005-0000-0000-00009D150000}"/>
    <cellStyle name="40% — акцент6 2 7" xfId="13700" xr:uid="{00000000-0005-0000-0000-0000A0150000}"/>
    <cellStyle name="40% — акцент6 2 8" xfId="13806" xr:uid="{00000000-0005-0000-0000-0000A3150000}"/>
    <cellStyle name="40% — акцент6 2 9" xfId="7629" xr:uid="{00000000-0005-0000-0000-0000A6150000}"/>
    <cellStyle name="40% — акцент6 3" xfId="384" xr:uid="{00000000-0005-0000-0000-0000AA150000}"/>
    <cellStyle name="40% — акцент6 4" xfId="408" xr:uid="{00000000-0005-0000-0000-0000BA150000}"/>
    <cellStyle name="5 indents" xfId="634" xr:uid="{00000000-0005-0000-0000-00001C160000}"/>
    <cellStyle name="60% - Accent1" xfId="74" xr:uid="{00000000-0005-0000-0000-00001D160000}"/>
    <cellStyle name="60% - Accent1 10" xfId="636" xr:uid="{00000000-0005-0000-0000-00001E160000}"/>
    <cellStyle name="60% - Accent1 10 2" xfId="6262" xr:uid="{00000000-0005-0000-0000-00001F160000}"/>
    <cellStyle name="60% - Accent1 10 3" xfId="9196" xr:uid="{00000000-0005-0000-0000-000020160000}"/>
    <cellStyle name="60% - Accent1 10 3 2" xfId="5930" xr:uid="{00000000-0005-0000-0000-000021160000}"/>
    <cellStyle name="60% - Accent1 10 4" xfId="6263" xr:uid="{00000000-0005-0000-0000-000022160000}"/>
    <cellStyle name="60% - Accent1 11" xfId="635" xr:uid="{00000000-0005-0000-0000-000023160000}"/>
    <cellStyle name="60% - Accent1 11 2" xfId="15828" xr:uid="{00000000-0005-0000-0000-000024160000}"/>
    <cellStyle name="60% - Accent1 12" xfId="14911" xr:uid="{00000000-0005-0000-0000-000025160000}"/>
    <cellStyle name="60% - Accent1 13" xfId="9653" xr:uid="{00000000-0005-0000-0000-000026160000}"/>
    <cellStyle name="60% - Accent1 2" xfId="637" xr:uid="{00000000-0005-0000-0000-000027160000}"/>
    <cellStyle name="60% - Accent1 2 2" xfId="2145" xr:uid="{00000000-0005-0000-0000-000028160000}"/>
    <cellStyle name="60% - Accent1 2 2 2" xfId="15782" xr:uid="{00000000-0005-0000-0000-000029160000}"/>
    <cellStyle name="60% - Accent1 2 2 3" xfId="8818" xr:uid="{00000000-0005-0000-0000-00002A160000}"/>
    <cellStyle name="60% - Accent1 2 3" xfId="9182" xr:uid="{00000000-0005-0000-0000-00002B160000}"/>
    <cellStyle name="60% - Accent1 2 3 2" xfId="9898" xr:uid="{00000000-0005-0000-0000-00002C160000}"/>
    <cellStyle name="60% - Accent1 2 3 3" xfId="11987" xr:uid="{00000000-0005-0000-0000-00002D160000}"/>
    <cellStyle name="60% - Accent1 2 4" xfId="8821" xr:uid="{00000000-0005-0000-0000-00002E160000}"/>
    <cellStyle name="60% - Accent1 3" xfId="638" xr:uid="{00000000-0005-0000-0000-00002F160000}"/>
    <cellStyle name="60% - Accent1 3 2" xfId="6967" xr:uid="{00000000-0005-0000-0000-000030160000}"/>
    <cellStyle name="60% - Accent1 3 3" xfId="7332" xr:uid="{00000000-0005-0000-0000-000031160000}"/>
    <cellStyle name="60% - Accent1 3 3 2" xfId="9330" xr:uid="{00000000-0005-0000-0000-000032160000}"/>
    <cellStyle name="60% - Accent1 3 4" xfId="6966" xr:uid="{00000000-0005-0000-0000-000033160000}"/>
    <cellStyle name="60% - Accent1 4" xfId="639" xr:uid="{00000000-0005-0000-0000-000034160000}"/>
    <cellStyle name="60% - Accent1 4 2" xfId="6264" xr:uid="{00000000-0005-0000-0000-000035160000}"/>
    <cellStyle name="60% - Accent1 4 3" xfId="8494" xr:uid="{00000000-0005-0000-0000-000036160000}"/>
    <cellStyle name="60% - Accent1 4 3 2" xfId="8602" xr:uid="{00000000-0005-0000-0000-000037160000}"/>
    <cellStyle name="60% - Accent1 4 4" xfId="6271" xr:uid="{00000000-0005-0000-0000-000038160000}"/>
    <cellStyle name="60% - Accent1 5" xfId="640" xr:uid="{00000000-0005-0000-0000-000039160000}"/>
    <cellStyle name="60% - Accent1 5 2" xfId="8153" xr:uid="{00000000-0005-0000-0000-00003A160000}"/>
    <cellStyle name="60% - Accent1 5 3" xfId="6606" xr:uid="{00000000-0005-0000-0000-00003B160000}"/>
    <cellStyle name="60% - Accent1 5 3 2" xfId="5401" xr:uid="{00000000-0005-0000-0000-00003C160000}"/>
    <cellStyle name="60% - Accent1 5 4" xfId="8823" xr:uid="{00000000-0005-0000-0000-00003D160000}"/>
    <cellStyle name="60% - Accent1 6" xfId="641" xr:uid="{00000000-0005-0000-0000-00003E160000}"/>
    <cellStyle name="60% - Accent1 6 2" xfId="8822" xr:uid="{00000000-0005-0000-0000-00003F160000}"/>
    <cellStyle name="60% - Accent1 6 3" xfId="7333" xr:uid="{00000000-0005-0000-0000-000040160000}"/>
    <cellStyle name="60% - Accent1 6 3 2" xfId="9299" xr:uid="{00000000-0005-0000-0000-000041160000}"/>
    <cellStyle name="60% - Accent1 6 4" xfId="8156" xr:uid="{00000000-0005-0000-0000-000042160000}"/>
    <cellStyle name="60% - Accent1 7" xfId="642" xr:uid="{00000000-0005-0000-0000-000043160000}"/>
    <cellStyle name="60% - Accent1 7 2" xfId="8157" xr:uid="{00000000-0005-0000-0000-000044160000}"/>
    <cellStyle name="60% - Accent1 7 3" xfId="6608" xr:uid="{00000000-0005-0000-0000-000045160000}"/>
    <cellStyle name="60% - Accent1 7 3 2" xfId="5403" xr:uid="{00000000-0005-0000-0000-000046160000}"/>
    <cellStyle name="60% - Accent1 7 4" xfId="6968" xr:uid="{00000000-0005-0000-0000-000047160000}"/>
    <cellStyle name="60% - Accent1 8" xfId="643" xr:uid="{00000000-0005-0000-0000-000048160000}"/>
    <cellStyle name="60% - Accent1 8 2" xfId="8824" xr:uid="{00000000-0005-0000-0000-000049160000}"/>
    <cellStyle name="60% - Accent1 8 3" xfId="6607" xr:uid="{00000000-0005-0000-0000-00004A160000}"/>
    <cellStyle name="60% - Accent1 8 3 2" xfId="5402" xr:uid="{00000000-0005-0000-0000-00004B160000}"/>
    <cellStyle name="60% - Accent1 8 4" xfId="6265" xr:uid="{00000000-0005-0000-0000-00004C160000}"/>
    <cellStyle name="60% - Accent1 9" xfId="644" xr:uid="{00000000-0005-0000-0000-00004D160000}"/>
    <cellStyle name="60% - Accent1 9 2" xfId="6266" xr:uid="{00000000-0005-0000-0000-00004E160000}"/>
    <cellStyle name="60% - Accent1 9 3" xfId="7334" xr:uid="{00000000-0005-0000-0000-00004F160000}"/>
    <cellStyle name="60% - Accent1 9 3 2" xfId="9298" xr:uid="{00000000-0005-0000-0000-000050160000}"/>
    <cellStyle name="60% - Accent1 9 4" xfId="8158" xr:uid="{00000000-0005-0000-0000-000051160000}"/>
    <cellStyle name="60% - Accent2" xfId="75" xr:uid="{00000000-0005-0000-0000-000052160000}"/>
    <cellStyle name="60% - Accent2 10" xfId="646" xr:uid="{00000000-0005-0000-0000-000053160000}"/>
    <cellStyle name="60% - Accent2 10 2" xfId="6969" xr:uid="{00000000-0005-0000-0000-000054160000}"/>
    <cellStyle name="60% - Accent2 10 3" xfId="8497" xr:uid="{00000000-0005-0000-0000-000055160000}"/>
    <cellStyle name="60% - Accent2 10 3 2" xfId="7433" xr:uid="{00000000-0005-0000-0000-000056160000}"/>
    <cellStyle name="60% - Accent2 10 4" xfId="8817" xr:uid="{00000000-0005-0000-0000-000057160000}"/>
    <cellStyle name="60% - Accent2 11" xfId="645" xr:uid="{00000000-0005-0000-0000-000058160000}"/>
    <cellStyle name="60% - Accent2 11 2" xfId="15829" xr:uid="{00000000-0005-0000-0000-000059160000}"/>
    <cellStyle name="60% - Accent2 12" xfId="15736" xr:uid="{00000000-0005-0000-0000-00005A160000}"/>
    <cellStyle name="60% - Accent2 13" xfId="9590" xr:uid="{00000000-0005-0000-0000-00005B160000}"/>
    <cellStyle name="60% - Accent2 2" xfId="647" xr:uid="{00000000-0005-0000-0000-00005C160000}"/>
    <cellStyle name="60% - Accent2 2 2" xfId="2146" xr:uid="{00000000-0005-0000-0000-00005D160000}"/>
    <cellStyle name="60% - Accent2 2 2 2" xfId="15391" xr:uid="{00000000-0005-0000-0000-00005E160000}"/>
    <cellStyle name="60% - Accent2 2 2 3" xfId="8161" xr:uid="{00000000-0005-0000-0000-00005F160000}"/>
    <cellStyle name="60% - Accent2 2 3" xfId="8496" xr:uid="{00000000-0005-0000-0000-000060160000}"/>
    <cellStyle name="60% - Accent2 2 3 2" xfId="6686" xr:uid="{00000000-0005-0000-0000-000061160000}"/>
    <cellStyle name="60% - Accent2 2 3 3" xfId="11549" xr:uid="{00000000-0005-0000-0000-000062160000}"/>
    <cellStyle name="60% - Accent2 2 4" xfId="6970" xr:uid="{00000000-0005-0000-0000-000063160000}"/>
    <cellStyle name="60% - Accent2 3" xfId="648" xr:uid="{00000000-0005-0000-0000-000064160000}"/>
    <cellStyle name="60% - Accent2 3 2" xfId="6971" xr:uid="{00000000-0005-0000-0000-000065160000}"/>
    <cellStyle name="60% - Accent2 3 3" xfId="9200" xr:uid="{00000000-0005-0000-0000-000066160000}"/>
    <cellStyle name="60% - Accent2 3 3 2" xfId="5404" xr:uid="{00000000-0005-0000-0000-000067160000}"/>
    <cellStyle name="60% - Accent2 3 4" xfId="6267" xr:uid="{00000000-0005-0000-0000-000068160000}"/>
    <cellStyle name="60% - Accent2 4" xfId="649" xr:uid="{00000000-0005-0000-0000-000069160000}"/>
    <cellStyle name="60% - Accent2 4 2" xfId="8159" xr:uid="{00000000-0005-0000-0000-00006A160000}"/>
    <cellStyle name="60% - Accent2 4 3" xfId="6609" xr:uid="{00000000-0005-0000-0000-00006B160000}"/>
    <cellStyle name="60% - Accent2 4 3 2" xfId="9300" xr:uid="{00000000-0005-0000-0000-00006C160000}"/>
    <cellStyle name="60% - Accent2 4 4" xfId="8152" xr:uid="{00000000-0005-0000-0000-00006D160000}"/>
    <cellStyle name="60% - Accent2 5" xfId="650" xr:uid="{00000000-0005-0000-0000-00006E160000}"/>
    <cellStyle name="60% - Accent2 5 2" xfId="8826" xr:uid="{00000000-0005-0000-0000-00006F160000}"/>
    <cellStyle name="60% - Accent2 5 3" xfId="8495" xr:uid="{00000000-0005-0000-0000-000070160000}"/>
    <cellStyle name="60% - Accent2 5 3 2" xfId="6685" xr:uid="{00000000-0005-0000-0000-000071160000}"/>
    <cellStyle name="60% - Accent2 5 4" xfId="8827" xr:uid="{00000000-0005-0000-0000-000072160000}"/>
    <cellStyle name="60% - Accent2 6" xfId="651" xr:uid="{00000000-0005-0000-0000-000073160000}"/>
    <cellStyle name="60% - Accent2 6 2" xfId="6268" xr:uid="{00000000-0005-0000-0000-000074160000}"/>
    <cellStyle name="60% - Accent2 6 3" xfId="9199" xr:uid="{00000000-0005-0000-0000-000075160000}"/>
    <cellStyle name="60% - Accent2 6 3 2" xfId="6684" xr:uid="{00000000-0005-0000-0000-000076160000}"/>
    <cellStyle name="60% - Accent2 6 4" xfId="8162" xr:uid="{00000000-0005-0000-0000-000077160000}"/>
    <cellStyle name="60% - Accent2 7" xfId="652" xr:uid="{00000000-0005-0000-0000-000078160000}"/>
    <cellStyle name="60% - Accent2 7 2" xfId="6270" xr:uid="{00000000-0005-0000-0000-000079160000}"/>
    <cellStyle name="60% - Accent2 7 3" xfId="7335" xr:uid="{00000000-0005-0000-0000-00007A160000}"/>
    <cellStyle name="60% - Accent2 7 3 2" xfId="9297" xr:uid="{00000000-0005-0000-0000-00007B160000}"/>
    <cellStyle name="60% - Accent2 7 4" xfId="6972" xr:uid="{00000000-0005-0000-0000-00007C160000}"/>
    <cellStyle name="60% - Accent2 8" xfId="653" xr:uid="{00000000-0005-0000-0000-00007D160000}"/>
    <cellStyle name="60% - Accent2 8 2" xfId="8828" xr:uid="{00000000-0005-0000-0000-00007E160000}"/>
    <cellStyle name="60% - Accent2 8 3" xfId="9201" xr:uid="{00000000-0005-0000-0000-00007F160000}"/>
    <cellStyle name="60% - Accent2 8 3 2" xfId="7434" xr:uid="{00000000-0005-0000-0000-000080160000}"/>
    <cellStyle name="60% - Accent2 8 4" xfId="6269" xr:uid="{00000000-0005-0000-0000-000081160000}"/>
    <cellStyle name="60% - Accent2 9" xfId="654" xr:uid="{00000000-0005-0000-0000-000082160000}"/>
    <cellStyle name="60% - Accent2 9 2" xfId="6973" xr:uid="{00000000-0005-0000-0000-000083160000}"/>
    <cellStyle name="60% - Accent2 9 3" xfId="9198" xr:uid="{00000000-0005-0000-0000-000084160000}"/>
    <cellStyle name="60% - Accent2 9 3 2" xfId="7435" xr:uid="{00000000-0005-0000-0000-000085160000}"/>
    <cellStyle name="60% - Accent2 9 4" xfId="8825" xr:uid="{00000000-0005-0000-0000-000086160000}"/>
    <cellStyle name="60% - Accent3" xfId="76" xr:uid="{00000000-0005-0000-0000-000087160000}"/>
    <cellStyle name="60% - Accent3 10" xfId="656" xr:uid="{00000000-0005-0000-0000-000088160000}"/>
    <cellStyle name="60% - Accent3 10 2" xfId="8830" xr:uid="{00000000-0005-0000-0000-000089160000}"/>
    <cellStyle name="60% - Accent3 10 3" xfId="6610" xr:uid="{00000000-0005-0000-0000-00008A160000}"/>
    <cellStyle name="60% - Accent3 10 3 2" xfId="8575" xr:uid="{00000000-0005-0000-0000-00008B160000}"/>
    <cellStyle name="60% - Accent3 10 4" xfId="6974" xr:uid="{00000000-0005-0000-0000-00008C160000}"/>
    <cellStyle name="60% - Accent3 11" xfId="655" xr:uid="{00000000-0005-0000-0000-00008D160000}"/>
    <cellStyle name="60% - Accent3 11 2" xfId="15830" xr:uid="{00000000-0005-0000-0000-00008E160000}"/>
    <cellStyle name="60% - Accent3 12" xfId="11136" xr:uid="{00000000-0005-0000-0000-00008F160000}"/>
    <cellStyle name="60% - Accent3 13" xfId="7868" xr:uid="{00000000-0005-0000-0000-000090160000}"/>
    <cellStyle name="60% - Accent3 2" xfId="657" xr:uid="{00000000-0005-0000-0000-000091160000}"/>
    <cellStyle name="60% - Accent3 2 2" xfId="2147" xr:uid="{00000000-0005-0000-0000-000092160000}"/>
    <cellStyle name="60% - Accent3 2 2 2" xfId="12086" xr:uid="{00000000-0005-0000-0000-000093160000}"/>
    <cellStyle name="60% - Accent3 2 2 3" xfId="8163" xr:uid="{00000000-0005-0000-0000-000094160000}"/>
    <cellStyle name="60% - Accent3 2 3" xfId="7336" xr:uid="{00000000-0005-0000-0000-000095160000}"/>
    <cellStyle name="60% - Accent3 2 3 2" xfId="6687" xr:uid="{00000000-0005-0000-0000-000096160000}"/>
    <cellStyle name="60% - Accent3 2 3 3" xfId="13560" xr:uid="{00000000-0005-0000-0000-000097160000}"/>
    <cellStyle name="60% - Accent3 2 4" xfId="8178" xr:uid="{00000000-0005-0000-0000-000098160000}"/>
    <cellStyle name="60% - Accent3 3" xfId="658" xr:uid="{00000000-0005-0000-0000-000099160000}"/>
    <cellStyle name="60% - Accent3 3 2" xfId="6272" xr:uid="{00000000-0005-0000-0000-00009A160000}"/>
    <cellStyle name="60% - Accent3 3 3" xfId="8499" xr:uid="{00000000-0005-0000-0000-00009B160000}"/>
    <cellStyle name="60% - Accent3 3 3 2" xfId="9302" xr:uid="{00000000-0005-0000-0000-00009C160000}"/>
    <cellStyle name="60% - Accent3 3 4" xfId="8829" xr:uid="{00000000-0005-0000-0000-00009D160000}"/>
    <cellStyle name="60% - Accent3 4" xfId="659" xr:uid="{00000000-0005-0000-0000-00009E160000}"/>
    <cellStyle name="60% - Accent3 4 2" xfId="6975" xr:uid="{00000000-0005-0000-0000-00009F160000}"/>
    <cellStyle name="60% - Accent3 4 3" xfId="6611" xr:uid="{00000000-0005-0000-0000-0000A0160000}"/>
    <cellStyle name="60% - Accent3 4 3 2" xfId="6689" xr:uid="{00000000-0005-0000-0000-0000A1160000}"/>
    <cellStyle name="60% - Accent3 4 4" xfId="8160" xr:uid="{00000000-0005-0000-0000-0000A2160000}"/>
    <cellStyle name="60% - Accent3 5" xfId="660" xr:uid="{00000000-0005-0000-0000-0000A3160000}"/>
    <cellStyle name="60% - Accent3 5 2" xfId="6274" xr:uid="{00000000-0005-0000-0000-0000A4160000}"/>
    <cellStyle name="60% - Accent3 5 3" xfId="7337" xr:uid="{00000000-0005-0000-0000-0000A5160000}"/>
    <cellStyle name="60% - Accent3 5 3 2" xfId="6688" xr:uid="{00000000-0005-0000-0000-0000A6160000}"/>
    <cellStyle name="60% - Accent3 5 4" xfId="8831" xr:uid="{00000000-0005-0000-0000-0000A7160000}"/>
    <cellStyle name="60% - Accent3 6" xfId="661" xr:uid="{00000000-0005-0000-0000-0000A8160000}"/>
    <cellStyle name="60% - Accent3 6 2" xfId="8816" xr:uid="{00000000-0005-0000-0000-0000A9160000}"/>
    <cellStyle name="60% - Accent3 6 3" xfId="9203" xr:uid="{00000000-0005-0000-0000-0000AA160000}"/>
    <cellStyle name="60% - Accent3 6 3 2" xfId="9301" xr:uid="{00000000-0005-0000-0000-0000AB160000}"/>
    <cellStyle name="60% - Accent3 6 4" xfId="6273" xr:uid="{00000000-0005-0000-0000-0000AC160000}"/>
    <cellStyle name="60% - Accent3 7" xfId="662" xr:uid="{00000000-0005-0000-0000-0000AD160000}"/>
    <cellStyle name="60% - Accent3 7 2" xfId="8165" xr:uid="{00000000-0005-0000-0000-0000AE160000}"/>
    <cellStyle name="60% - Accent3 7 3" xfId="8493" xr:uid="{00000000-0005-0000-0000-0000AF160000}"/>
    <cellStyle name="60% - Accent3 7 3 2" xfId="7436" xr:uid="{00000000-0005-0000-0000-0000B0160000}"/>
    <cellStyle name="60% - Accent3 7 4" xfId="8164" xr:uid="{00000000-0005-0000-0000-0000B1160000}"/>
    <cellStyle name="60% - Accent3 8" xfId="663" xr:uid="{00000000-0005-0000-0000-0000B2160000}"/>
    <cellStyle name="60% - Accent3 8 2" xfId="6977" xr:uid="{00000000-0005-0000-0000-0000B3160000}"/>
    <cellStyle name="60% - Accent3 8 3" xfId="8498" xr:uid="{00000000-0005-0000-0000-0000B4160000}"/>
    <cellStyle name="60% - Accent3 8 3 2" xfId="8578" xr:uid="{00000000-0005-0000-0000-0000B5160000}"/>
    <cellStyle name="60% - Accent3 8 4" xfId="6976" xr:uid="{00000000-0005-0000-0000-0000B6160000}"/>
    <cellStyle name="60% - Accent3 9" xfId="664" xr:uid="{00000000-0005-0000-0000-0000B7160000}"/>
    <cellStyle name="60% - Accent3 9 2" xfId="8169" xr:uid="{00000000-0005-0000-0000-0000B8160000}"/>
    <cellStyle name="60% - Accent3 9 3" xfId="9202" xr:uid="{00000000-0005-0000-0000-0000B9160000}"/>
    <cellStyle name="60% - Accent3 9 3 2" xfId="8577" xr:uid="{00000000-0005-0000-0000-0000BA160000}"/>
    <cellStyle name="60% - Accent3 9 4" xfId="6978" xr:uid="{00000000-0005-0000-0000-0000BB160000}"/>
    <cellStyle name="60% - Accent4" xfId="77" xr:uid="{00000000-0005-0000-0000-0000BC160000}"/>
    <cellStyle name="60% - Accent4 10" xfId="666" xr:uid="{00000000-0005-0000-0000-0000BD160000}"/>
    <cellStyle name="60% - Accent4 10 2" xfId="6979" xr:uid="{00000000-0005-0000-0000-0000BE160000}"/>
    <cellStyle name="60% - Accent4 10 3" xfId="6612" xr:uid="{00000000-0005-0000-0000-0000BF160000}"/>
    <cellStyle name="60% - Accent4 10 3 2" xfId="9303" xr:uid="{00000000-0005-0000-0000-0000C0160000}"/>
    <cellStyle name="60% - Accent4 10 4" xfId="8166" xr:uid="{00000000-0005-0000-0000-0000C1160000}"/>
    <cellStyle name="60% - Accent4 11" xfId="665" xr:uid="{00000000-0005-0000-0000-0000C2160000}"/>
    <cellStyle name="60% - Accent4 11 2" xfId="15831" xr:uid="{00000000-0005-0000-0000-0000C3160000}"/>
    <cellStyle name="60% - Accent4 12" xfId="15779" xr:uid="{00000000-0005-0000-0000-0000C4160000}"/>
    <cellStyle name="60% - Accent4 13" xfId="9735" xr:uid="{00000000-0005-0000-0000-0000C5160000}"/>
    <cellStyle name="60% - Accent4 2" xfId="667" xr:uid="{00000000-0005-0000-0000-0000C6160000}"/>
    <cellStyle name="60% - Accent4 2 2" xfId="2148" xr:uid="{00000000-0005-0000-0000-0000C7160000}"/>
    <cellStyle name="60% - Accent4 2 2 2" xfId="14874" xr:uid="{00000000-0005-0000-0000-0000C8160000}"/>
    <cellStyle name="60% - Accent4 2 2 3" xfId="8151" xr:uid="{00000000-0005-0000-0000-0000C9160000}"/>
    <cellStyle name="60% - Accent4 2 3" xfId="7338" xr:uid="{00000000-0005-0000-0000-0000CA160000}"/>
    <cellStyle name="60% - Accent4 2 3 2" xfId="6690" xr:uid="{00000000-0005-0000-0000-0000CB160000}"/>
    <cellStyle name="60% - Accent4 2 3 3" xfId="15728" xr:uid="{00000000-0005-0000-0000-0000CC160000}"/>
    <cellStyle name="60% - Accent4 2 4" xfId="6275" xr:uid="{00000000-0005-0000-0000-0000CD160000}"/>
    <cellStyle name="60% - Accent4 3" xfId="668" xr:uid="{00000000-0005-0000-0000-0000CE160000}"/>
    <cellStyle name="60% - Accent4 3 2" xfId="8834" xr:uid="{00000000-0005-0000-0000-0000CF160000}"/>
    <cellStyle name="60% - Accent4 3 3" xfId="9204" xr:uid="{00000000-0005-0000-0000-0000D0160000}"/>
    <cellStyle name="60% - Accent4 3 3 2" xfId="8576" xr:uid="{00000000-0005-0000-0000-0000D1160000}"/>
    <cellStyle name="60% - Accent4 3 4" xfId="8835" xr:uid="{00000000-0005-0000-0000-0000D2160000}"/>
    <cellStyle name="60% - Accent4 4" xfId="669" xr:uid="{00000000-0005-0000-0000-0000D3160000}"/>
    <cellStyle name="60% - Accent4 4 2" xfId="6276" xr:uid="{00000000-0005-0000-0000-0000D4160000}"/>
    <cellStyle name="60% - Accent4 4 3" xfId="9197" xr:uid="{00000000-0005-0000-0000-0000D5160000}"/>
    <cellStyle name="60% - Accent4 4 3 2" xfId="9272" xr:uid="{00000000-0005-0000-0000-0000D6160000}"/>
    <cellStyle name="60% - Accent4 4 4" xfId="8170" xr:uid="{00000000-0005-0000-0000-0000D7160000}"/>
    <cellStyle name="60% - Accent4 5" xfId="670" xr:uid="{00000000-0005-0000-0000-0000D8160000}"/>
    <cellStyle name="60% - Accent4 5 2" xfId="6278" xr:uid="{00000000-0005-0000-0000-0000D9160000}"/>
    <cellStyle name="60% - Accent4 5 3" xfId="8500" xr:uid="{00000000-0005-0000-0000-0000DA160000}"/>
    <cellStyle name="60% - Accent4 5 3 2" xfId="7437" xr:uid="{00000000-0005-0000-0000-0000DB160000}"/>
    <cellStyle name="60% - Accent4 5 4" xfId="6980" xr:uid="{00000000-0005-0000-0000-0000DC160000}"/>
    <cellStyle name="60% - Accent4 6" xfId="671" xr:uid="{00000000-0005-0000-0000-0000DD160000}"/>
    <cellStyle name="60% - Accent4 6 2" xfId="8836" xr:uid="{00000000-0005-0000-0000-0000DE160000}"/>
    <cellStyle name="60% - Accent4 6 3" xfId="6613" xr:uid="{00000000-0005-0000-0000-0000DF160000}"/>
    <cellStyle name="60% - Accent4 6 3 2" xfId="7438" xr:uid="{00000000-0005-0000-0000-0000E0160000}"/>
    <cellStyle name="60% - Accent4 6 4" xfId="6277" xr:uid="{00000000-0005-0000-0000-0000E1160000}"/>
    <cellStyle name="60% - Accent4 7" xfId="672" xr:uid="{00000000-0005-0000-0000-0000E2160000}"/>
    <cellStyle name="60% - Accent4 7 2" xfId="6981" xr:uid="{00000000-0005-0000-0000-0000E3160000}"/>
    <cellStyle name="60% - Accent4 7 3" xfId="7339" xr:uid="{00000000-0005-0000-0000-0000E4160000}"/>
    <cellStyle name="60% - Accent4 7 3 2" xfId="7439" xr:uid="{00000000-0005-0000-0000-0000E5160000}"/>
    <cellStyle name="60% - Accent4 7 4" xfId="8833" xr:uid="{00000000-0005-0000-0000-0000E6160000}"/>
    <cellStyle name="60% - Accent4 8" xfId="673" xr:uid="{00000000-0005-0000-0000-0000E7160000}"/>
    <cellStyle name="60% - Accent4 8 2" xfId="6286" xr:uid="{00000000-0005-0000-0000-0000E8160000}"/>
    <cellStyle name="60% - Accent4 8 3" xfId="6615" xr:uid="{00000000-0005-0000-0000-0000E9160000}"/>
    <cellStyle name="60% - Accent4 8 3 2" xfId="6698" xr:uid="{00000000-0005-0000-0000-0000EA160000}"/>
    <cellStyle name="60% - Accent4 8 4" xfId="6982" xr:uid="{00000000-0005-0000-0000-0000EB160000}"/>
    <cellStyle name="60% - Accent4 9" xfId="674" xr:uid="{00000000-0005-0000-0000-0000EC160000}"/>
    <cellStyle name="60% - Accent4 9 2" xfId="8838" xr:uid="{00000000-0005-0000-0000-0000ED160000}"/>
    <cellStyle name="60% - Accent4 9 3" xfId="6614" xr:uid="{00000000-0005-0000-0000-0000EE160000}"/>
    <cellStyle name="60% - Accent4 9 3 2" xfId="6691" xr:uid="{00000000-0005-0000-0000-0000EF160000}"/>
    <cellStyle name="60% - Accent4 9 4" xfId="6279" xr:uid="{00000000-0005-0000-0000-0000F0160000}"/>
    <cellStyle name="60% - Accent5" xfId="78" xr:uid="{00000000-0005-0000-0000-0000F1160000}"/>
    <cellStyle name="60% - Accent5 10" xfId="676" xr:uid="{00000000-0005-0000-0000-0000F2160000}"/>
    <cellStyle name="60% - Accent5 10 2" xfId="8171" xr:uid="{00000000-0005-0000-0000-0000F3160000}"/>
    <cellStyle name="60% - Accent5 10 3" xfId="7340" xr:uid="{00000000-0005-0000-0000-0000F4160000}"/>
    <cellStyle name="60% - Accent5 10 3 2" xfId="7440" xr:uid="{00000000-0005-0000-0000-0000F5160000}"/>
    <cellStyle name="60% - Accent5 10 4" xfId="8168" xr:uid="{00000000-0005-0000-0000-0000F6160000}"/>
    <cellStyle name="60% - Accent5 11" xfId="675" xr:uid="{00000000-0005-0000-0000-0000F7160000}"/>
    <cellStyle name="60% - Accent5 11 2" xfId="15832" xr:uid="{00000000-0005-0000-0000-0000F8160000}"/>
    <cellStyle name="60% - Accent5 12" xfId="14819" xr:uid="{00000000-0005-0000-0000-0000F9160000}"/>
    <cellStyle name="60% - Accent5 13" xfId="9734" xr:uid="{00000000-0005-0000-0000-0000FA160000}"/>
    <cellStyle name="60% - Accent5 2" xfId="677" xr:uid="{00000000-0005-0000-0000-0000FB160000}"/>
    <cellStyle name="60% - Accent5 2 2" xfId="2149" xr:uid="{00000000-0005-0000-0000-0000FC160000}"/>
    <cellStyle name="60% - Accent5 2 2 2" xfId="14812" xr:uid="{00000000-0005-0000-0000-0000FD160000}"/>
    <cellStyle name="60% - Accent5 2 2 3" xfId="6983" xr:uid="{00000000-0005-0000-0000-0000FE160000}"/>
    <cellStyle name="60% - Accent5 2 3" xfId="8503" xr:uid="{00000000-0005-0000-0000-0000FF160000}"/>
    <cellStyle name="60% - Accent5 2 3 2" xfId="8580" xr:uid="{00000000-0005-0000-0000-000000170000}"/>
    <cellStyle name="60% - Accent5 2 3 3" xfId="13384" xr:uid="{00000000-0005-0000-0000-000001170000}"/>
    <cellStyle name="60% - Accent5 2 4" xfId="8837" xr:uid="{00000000-0005-0000-0000-000002170000}"/>
    <cellStyle name="60% - Accent5 3" xfId="678" xr:uid="{00000000-0005-0000-0000-000003170000}"/>
    <cellStyle name="60% - Accent5 3 2" xfId="6280" xr:uid="{00000000-0005-0000-0000-000004170000}"/>
    <cellStyle name="60% - Accent5 3 3" xfId="8502" xr:uid="{00000000-0005-0000-0000-000005170000}"/>
    <cellStyle name="60% - Accent5 3 3 2" xfId="6692" xr:uid="{00000000-0005-0000-0000-000006170000}"/>
    <cellStyle name="60% - Accent5 3 4" xfId="8172" xr:uid="{00000000-0005-0000-0000-000007170000}"/>
    <cellStyle name="60% - Accent5 4" xfId="679" xr:uid="{00000000-0005-0000-0000-000008170000}"/>
    <cellStyle name="60% - Accent5 4 2" xfId="8173" xr:uid="{00000000-0005-0000-0000-000009170000}"/>
    <cellStyle name="60% - Accent5 4 3" xfId="9206" xr:uid="{00000000-0005-0000-0000-00000A170000}"/>
    <cellStyle name="60% - Accent5 4 3 2" xfId="7441" xr:uid="{00000000-0005-0000-0000-00000B170000}"/>
    <cellStyle name="60% - Accent5 4 4" xfId="8839" xr:uid="{00000000-0005-0000-0000-00000C170000}"/>
    <cellStyle name="60% - Accent5 5" xfId="680" xr:uid="{00000000-0005-0000-0000-00000D170000}"/>
    <cellStyle name="60% - Accent5 5 2" xfId="8832" xr:uid="{00000000-0005-0000-0000-00000E170000}"/>
    <cellStyle name="60% - Accent5 5 3" xfId="6616" xr:uid="{00000000-0005-0000-0000-00000F170000}"/>
    <cellStyle name="60% - Accent5 5 3 2" xfId="9308" xr:uid="{00000000-0005-0000-0000-000010170000}"/>
    <cellStyle name="60% - Accent5 5 4" xfId="6281" xr:uid="{00000000-0005-0000-0000-000011170000}"/>
    <cellStyle name="60% - Accent5 6" xfId="681" xr:uid="{00000000-0005-0000-0000-000012170000}"/>
    <cellStyle name="60% - Accent5 6 2" xfId="6985" xr:uid="{00000000-0005-0000-0000-000013170000}"/>
    <cellStyle name="60% - Accent5 6 3" xfId="8501" xr:uid="{00000000-0005-0000-0000-000014170000}"/>
    <cellStyle name="60% - Accent5 6 3 2" xfId="8574" xr:uid="{00000000-0005-0000-0000-000015170000}"/>
    <cellStyle name="60% - Accent5 6 4" xfId="6984" xr:uid="{00000000-0005-0000-0000-000016170000}"/>
    <cellStyle name="60% - Accent5 7" xfId="682" xr:uid="{00000000-0005-0000-0000-000017170000}"/>
    <cellStyle name="60% - Accent5 7 2" xfId="6282" xr:uid="{00000000-0005-0000-0000-000018170000}"/>
    <cellStyle name="60% - Accent5 7 3" xfId="9205" xr:uid="{00000000-0005-0000-0000-000019170000}"/>
    <cellStyle name="60% - Accent5 7 3 2" xfId="8579" xr:uid="{00000000-0005-0000-0000-00001A170000}"/>
    <cellStyle name="60% - Accent5 7 4" xfId="8176" xr:uid="{00000000-0005-0000-0000-00001B170000}"/>
    <cellStyle name="60% - Accent5 8" xfId="683" xr:uid="{00000000-0005-0000-0000-00001C170000}"/>
    <cellStyle name="60% - Accent5 8 2" xfId="8167" xr:uid="{00000000-0005-0000-0000-00001D170000}"/>
    <cellStyle name="60% - Accent5 8 3" xfId="7341" xr:uid="{00000000-0005-0000-0000-00001E170000}"/>
    <cellStyle name="60% - Accent5 8 3 2" xfId="9307" xr:uid="{00000000-0005-0000-0000-00001F170000}"/>
    <cellStyle name="60% - Accent5 8 4" xfId="6986" xr:uid="{00000000-0005-0000-0000-000020170000}"/>
    <cellStyle name="60% - Accent5 9" xfId="684" xr:uid="{00000000-0005-0000-0000-000021170000}"/>
    <cellStyle name="60% - Accent5 9 2" xfId="8842" xr:uid="{00000000-0005-0000-0000-000022170000}"/>
    <cellStyle name="60% - Accent5 9 3" xfId="9207" xr:uid="{00000000-0005-0000-0000-000023170000}"/>
    <cellStyle name="60% - Accent5 9 3 2" xfId="8581" xr:uid="{00000000-0005-0000-0000-000024170000}"/>
    <cellStyle name="60% - Accent5 9 4" xfId="8174" xr:uid="{00000000-0005-0000-0000-000025170000}"/>
    <cellStyle name="60% - Accent6" xfId="79" xr:uid="{00000000-0005-0000-0000-000026170000}"/>
    <cellStyle name="60% - Accent6 10" xfId="686" xr:uid="{00000000-0005-0000-0000-000027170000}"/>
    <cellStyle name="60% - Accent6 10 2" xfId="8177" xr:uid="{00000000-0005-0000-0000-000028170000}"/>
    <cellStyle name="60% - Accent6 10 3" xfId="7342" xr:uid="{00000000-0005-0000-0000-000029170000}"/>
    <cellStyle name="60% - Accent6 10 3 2" xfId="6693" xr:uid="{00000000-0005-0000-0000-00002A170000}"/>
    <cellStyle name="60% - Accent6 10 4" xfId="8841" xr:uid="{00000000-0005-0000-0000-00002B170000}"/>
    <cellStyle name="60% - Accent6 11" xfId="685" xr:uid="{00000000-0005-0000-0000-00002C170000}"/>
    <cellStyle name="60% - Accent6 11 2" xfId="15833" xr:uid="{00000000-0005-0000-0000-00002D170000}"/>
    <cellStyle name="60% - Accent6 12" xfId="11509" xr:uid="{00000000-0005-0000-0000-00002E170000}"/>
    <cellStyle name="60% - Accent6 13" xfId="7869" xr:uid="{00000000-0005-0000-0000-00002F170000}"/>
    <cellStyle name="60% - Accent6 2" xfId="687" xr:uid="{00000000-0005-0000-0000-000030170000}"/>
    <cellStyle name="60% - Accent6 2 2" xfId="2150" xr:uid="{00000000-0005-0000-0000-000031170000}"/>
    <cellStyle name="60% - Accent6 2 2 2" xfId="11643" xr:uid="{00000000-0005-0000-0000-000032170000}"/>
    <cellStyle name="60% - Accent6 2 2 3" xfId="6987" xr:uid="{00000000-0005-0000-0000-000033170000}"/>
    <cellStyle name="60% - Accent6 2 3" xfId="7343" xr:uid="{00000000-0005-0000-0000-000034170000}"/>
    <cellStyle name="60% - Accent6 2 3 2" xfId="7442" xr:uid="{00000000-0005-0000-0000-000035170000}"/>
    <cellStyle name="60% - Accent6 2 3 3" xfId="12274" xr:uid="{00000000-0005-0000-0000-000036170000}"/>
    <cellStyle name="60% - Accent6 2 4" xfId="6283" xr:uid="{00000000-0005-0000-0000-000037170000}"/>
    <cellStyle name="60% - Accent6 3" xfId="688" xr:uid="{00000000-0005-0000-0000-000038170000}"/>
    <cellStyle name="60% - Accent6 3 2" xfId="6284" xr:uid="{00000000-0005-0000-0000-000039170000}"/>
    <cellStyle name="60% - Accent6 3 3" xfId="9209" xr:uid="{00000000-0005-0000-0000-00003A170000}"/>
    <cellStyle name="60% - Accent6 3 3 2" xfId="9309" xr:uid="{00000000-0005-0000-0000-00003B170000}"/>
    <cellStyle name="60% - Accent6 3 4" xfId="6285" xr:uid="{00000000-0005-0000-0000-00003C170000}"/>
    <cellStyle name="60% - Accent6 4" xfId="689" xr:uid="{00000000-0005-0000-0000-00003D170000}"/>
    <cellStyle name="60% - Accent6 4 2" xfId="8840" xr:uid="{00000000-0005-0000-0000-00003E170000}"/>
    <cellStyle name="60% - Accent6 4 3" xfId="8504" xr:uid="{00000000-0005-0000-0000-00003F170000}"/>
    <cellStyle name="60% - Accent6 4 3 2" xfId="9306" xr:uid="{00000000-0005-0000-0000-000040170000}"/>
    <cellStyle name="60% - Accent6 4 4" xfId="8843" xr:uid="{00000000-0005-0000-0000-000041170000}"/>
    <cellStyle name="60% - Accent6 5" xfId="690" xr:uid="{00000000-0005-0000-0000-000042170000}"/>
    <cellStyle name="60% - Accent6 5 2" xfId="6989" xr:uid="{00000000-0005-0000-0000-000043170000}"/>
    <cellStyle name="60% - Accent6 5 3" xfId="9208" xr:uid="{00000000-0005-0000-0000-000044170000}"/>
    <cellStyle name="60% - Accent6 5 3 2" xfId="8582" xr:uid="{00000000-0005-0000-0000-000045170000}"/>
    <cellStyle name="60% - Accent6 5 4" xfId="6988" xr:uid="{00000000-0005-0000-0000-000046170000}"/>
    <cellStyle name="60% - Accent6 6" xfId="691" xr:uid="{00000000-0005-0000-0000-000047170000}"/>
    <cellStyle name="60% - Accent6 6 2" xfId="8844" xr:uid="{00000000-0005-0000-0000-000048170000}"/>
    <cellStyle name="60% - Accent6 6 3" xfId="9210" xr:uid="{00000000-0005-0000-0000-000049170000}"/>
    <cellStyle name="60% - Accent6 6 3 2" xfId="6694" xr:uid="{00000000-0005-0000-0000-00004A170000}"/>
    <cellStyle name="60% - Accent6 6 4" xfId="8845" xr:uid="{00000000-0005-0000-0000-00004B170000}"/>
    <cellStyle name="60% - Accent6 7" xfId="692" xr:uid="{00000000-0005-0000-0000-00004C170000}"/>
    <cellStyle name="60% - Accent6 7 2" xfId="6287" xr:uid="{00000000-0005-0000-0000-00004D170000}"/>
    <cellStyle name="60% - Accent6 7 3" xfId="8506" xr:uid="{00000000-0005-0000-0000-00004E170000}"/>
    <cellStyle name="60% - Accent6 7 3 2" xfId="7443" xr:uid="{00000000-0005-0000-0000-00004F170000}"/>
    <cellStyle name="60% - Accent6 7 4" xfId="6990" xr:uid="{00000000-0005-0000-0000-000050170000}"/>
    <cellStyle name="60% - Accent6 8" xfId="693" xr:uid="{00000000-0005-0000-0000-000051170000}"/>
    <cellStyle name="60% - Accent6 8 2" xfId="8180" xr:uid="{00000000-0005-0000-0000-000052170000}"/>
    <cellStyle name="60% - Accent6 8 3" xfId="6618" xr:uid="{00000000-0005-0000-0000-000053170000}"/>
    <cellStyle name="60% - Accent6 8 3 2" xfId="6696" xr:uid="{00000000-0005-0000-0000-000054170000}"/>
    <cellStyle name="60% - Accent6 8 4" xfId="8846" xr:uid="{00000000-0005-0000-0000-000055170000}"/>
    <cellStyle name="60% - Accent6 9" xfId="694" xr:uid="{00000000-0005-0000-0000-000056170000}"/>
    <cellStyle name="60% - Accent6 9 2" xfId="8784" xr:uid="{00000000-0005-0000-0000-000057170000}"/>
    <cellStyle name="60% - Accent6 9 3" xfId="7344" xr:uid="{00000000-0005-0000-0000-000058170000}"/>
    <cellStyle name="60% - Accent6 9 3 2" xfId="6695" xr:uid="{00000000-0005-0000-0000-000059170000}"/>
    <cellStyle name="60% - Accent6 9 4" xfId="6288" xr:uid="{00000000-0005-0000-0000-00005A170000}"/>
    <cellStyle name="60% - Акцент1 10" xfId="9736" xr:uid="{00000000-0005-0000-0000-00005B170000}"/>
    <cellStyle name="60% - Акцент1 11" xfId="7787" xr:uid="{00000000-0005-0000-0000-00005C170000}"/>
    <cellStyle name="60% - Акцент1 12" xfId="7788" xr:uid="{00000000-0005-0000-0000-00005D170000}"/>
    <cellStyle name="60% - Акцент1 13" xfId="7789" xr:uid="{00000000-0005-0000-0000-00005E170000}"/>
    <cellStyle name="60% - Акцент1 2" xfId="164" xr:uid="{00000000-0005-0000-0000-00005F170000}"/>
    <cellStyle name="60% - Акцент1 2 10" xfId="13677" xr:uid="{00000000-0005-0000-0000-000061170000}"/>
    <cellStyle name="60% - Акцент1 2 10 2" xfId="16053" xr:uid="{00000000-0005-0000-0000-000062170000}"/>
    <cellStyle name="60% - Акцент1 2 11" xfId="11235" xr:uid="{00000000-0005-0000-0000-000063170000}"/>
    <cellStyle name="60% - Акцент1 2 12" xfId="12005" xr:uid="{00000000-0005-0000-0000-000064170000}"/>
    <cellStyle name="60% - Акцент1 2 13" xfId="11713" xr:uid="{00000000-0005-0000-0000-000065170000}"/>
    <cellStyle name="60% - Акцент1 2 14" xfId="11299" xr:uid="{00000000-0005-0000-0000-000066170000}"/>
    <cellStyle name="60% - Акцент1 2 15" xfId="11205" xr:uid="{00000000-0005-0000-0000-000067170000}"/>
    <cellStyle name="60% - Акцент1 2 16" xfId="11171" xr:uid="{00000000-0005-0000-0000-000068170000}"/>
    <cellStyle name="60% - Акцент1 2 17" xfId="7790" xr:uid="{00000000-0005-0000-0000-000069170000}"/>
    <cellStyle name="60% - Акцент1 2 18" xfId="16170" xr:uid="{00000000-0005-0000-0000-00006A170000}"/>
    <cellStyle name="60% - Акцент1 2 19" xfId="16105" xr:uid="{00000000-0005-0000-0000-00006B170000}"/>
    <cellStyle name="60% - Акцент1 2 2" xfId="1275" xr:uid="{00000000-0005-0000-0000-00006C170000}"/>
    <cellStyle name="60% - Акцент1 2 2 2" xfId="10419" xr:uid="{00000000-0005-0000-0000-00006E170000}"/>
    <cellStyle name="60% - Акцент1 2 2 3" xfId="11957" xr:uid="{00000000-0005-0000-0000-00006F170000}"/>
    <cellStyle name="60% - Акцент1 2 2 4" xfId="7791" xr:uid="{00000000-0005-0000-0000-000070170000}"/>
    <cellStyle name="60% - Акцент1 2 20" xfId="20120" xr:uid="{00000000-0005-0000-0000-000071170000}"/>
    <cellStyle name="60% - Акцент1 2 21" xfId="20216" xr:uid="{00000000-0005-0000-0000-000072170000}"/>
    <cellStyle name="60% - Акцент1 2 22" xfId="20199" xr:uid="{00000000-0005-0000-0000-000073170000}"/>
    <cellStyle name="60% - Акцент1 2 23" xfId="20090" xr:uid="{00000000-0005-0000-0000-000074170000}"/>
    <cellStyle name="60% - Акцент1 2 3" xfId="6048" xr:uid="{00000000-0005-0000-0000-000075170000}"/>
    <cellStyle name="60% - Акцент1 2 3 2" xfId="5638" xr:uid="{00000000-0005-0000-0000-000076170000}"/>
    <cellStyle name="60% - Акцент1 2 4" xfId="7803" xr:uid="{00000000-0005-0000-0000-000077170000}"/>
    <cellStyle name="60% - Акцент1 2 4 2" xfId="15992" xr:uid="{00000000-0005-0000-0000-000078170000}"/>
    <cellStyle name="60% - Акцент1 2 5" xfId="12365" xr:uid="{00000000-0005-0000-0000-000079170000}"/>
    <cellStyle name="60% - Акцент1 2 5 2" xfId="15995" xr:uid="{00000000-0005-0000-0000-00007A170000}"/>
    <cellStyle name="60% - Акцент1 2 6" xfId="12486" xr:uid="{00000000-0005-0000-0000-00007B170000}"/>
    <cellStyle name="60% - Акцент1 2 6 2" xfId="15998" xr:uid="{00000000-0005-0000-0000-00007C170000}"/>
    <cellStyle name="60% - Акцент1 2 7" xfId="13057" xr:uid="{00000000-0005-0000-0000-00007D170000}"/>
    <cellStyle name="60% - Акцент1 2 7 2" xfId="16001" xr:uid="{00000000-0005-0000-0000-00007E170000}"/>
    <cellStyle name="60% - Акцент1 2 8" xfId="13684" xr:uid="{00000000-0005-0000-0000-00007F170000}"/>
    <cellStyle name="60% - Акцент1 2 8 2" xfId="16015" xr:uid="{00000000-0005-0000-0000-000080170000}"/>
    <cellStyle name="60% - Акцент1 2 9" xfId="14204" xr:uid="{00000000-0005-0000-0000-000081170000}"/>
    <cellStyle name="60% - Акцент1 2 9 2" xfId="16035" xr:uid="{00000000-0005-0000-0000-000082170000}"/>
    <cellStyle name="60% - Акцент1 2_Kalendar_01_12_2014_new" xfId="7792" xr:uid="{00000000-0005-0000-0000-000083170000}"/>
    <cellStyle name="60% - Акцент1 3" xfId="209" xr:uid="{00000000-0005-0000-0000-000084170000}"/>
    <cellStyle name="60% - Акцент1 3 10" xfId="20198" xr:uid="{00000000-0005-0000-0000-000086170000}"/>
    <cellStyle name="60% - Акцент1 3 11" xfId="20160" xr:uid="{00000000-0005-0000-0000-000087170000}"/>
    <cellStyle name="60% - Акцент1 3 2" xfId="1276" xr:uid="{00000000-0005-0000-0000-000088170000}"/>
    <cellStyle name="60% - Акцент1 3 2 2" xfId="13262" xr:uid="{00000000-0005-0000-0000-000089170000}"/>
    <cellStyle name="60% - Акцент1 3 2 3" xfId="12333" xr:uid="{00000000-0005-0000-0000-00008A170000}"/>
    <cellStyle name="60% - Акцент1 3 2 4" xfId="9146" xr:uid="{00000000-0005-0000-0000-00008B170000}"/>
    <cellStyle name="60% - Акцент1 3 3" xfId="6049" xr:uid="{00000000-0005-0000-0000-00008C170000}"/>
    <cellStyle name="60% - Акцент1 3 3 2" xfId="10418" xr:uid="{00000000-0005-0000-0000-00008D170000}"/>
    <cellStyle name="60% - Акцент1 3 4" xfId="9668" xr:uid="{00000000-0005-0000-0000-00008E170000}"/>
    <cellStyle name="60% - Акцент1 3 5" xfId="9659" xr:uid="{00000000-0005-0000-0000-00008F170000}"/>
    <cellStyle name="60% - Акцент1 3 6" xfId="16171" xr:uid="{00000000-0005-0000-0000-000090170000}"/>
    <cellStyle name="60% - Акцент1 3 7" xfId="16104" xr:uid="{00000000-0005-0000-0000-000091170000}"/>
    <cellStyle name="60% - Акцент1 3 8" xfId="20121" xr:uid="{00000000-0005-0000-0000-000092170000}"/>
    <cellStyle name="60% - Акцент1 3 9" xfId="20167" xr:uid="{00000000-0005-0000-0000-000093170000}"/>
    <cellStyle name="60% - Акцент1 4" xfId="261" xr:uid="{00000000-0005-0000-0000-000094170000}"/>
    <cellStyle name="60% - Акцент1 4 2" xfId="7282" xr:uid="{00000000-0005-0000-0000-000096170000}"/>
    <cellStyle name="60% - Акцент1 4 3" xfId="9368" xr:uid="{00000000-0005-0000-0000-000097170000}"/>
    <cellStyle name="60% - Акцент1 4 4" xfId="9733" xr:uid="{00000000-0005-0000-0000-000098170000}"/>
    <cellStyle name="60% - Акцент1 5" xfId="316" xr:uid="{00000000-0005-0000-0000-000099170000}"/>
    <cellStyle name="60% - Акцент1 5 2" xfId="14601" xr:uid="{00000000-0005-0000-0000-00009A170000}"/>
    <cellStyle name="60% - Акцент1 5 3" xfId="7870" xr:uid="{00000000-0005-0000-0000-00009B170000}"/>
    <cellStyle name="60% - Акцент1 6" xfId="7871" xr:uid="{00000000-0005-0000-0000-00009C170000}"/>
    <cellStyle name="60% - Акцент1 6 2" xfId="15473" xr:uid="{00000000-0005-0000-0000-00009D170000}"/>
    <cellStyle name="60% - Акцент1 7" xfId="9738" xr:uid="{00000000-0005-0000-0000-00009E170000}"/>
    <cellStyle name="60% - Акцент1 8" xfId="9737" xr:uid="{00000000-0005-0000-0000-00009F170000}"/>
    <cellStyle name="60% - Акцент1 9" xfId="7872" xr:uid="{00000000-0005-0000-0000-0000A0170000}"/>
    <cellStyle name="60% - Акцент2 10" xfId="9739" xr:uid="{00000000-0005-0000-0000-0000A1170000}"/>
    <cellStyle name="60% - Акцент2 11" xfId="9658" xr:uid="{00000000-0005-0000-0000-0000A2170000}"/>
    <cellStyle name="60% - Акцент2 12" xfId="7793" xr:uid="{00000000-0005-0000-0000-0000A3170000}"/>
    <cellStyle name="60% - Акцент2 2" xfId="165" xr:uid="{00000000-0005-0000-0000-0000A4170000}"/>
    <cellStyle name="60% - Акцент2 2 10" xfId="14547" xr:uid="{00000000-0005-0000-0000-0000A6170000}"/>
    <cellStyle name="60% - Акцент2 2 10 2" xfId="16021" xr:uid="{00000000-0005-0000-0000-0000A7170000}"/>
    <cellStyle name="60% - Акцент2 2 11" xfId="11236" xr:uid="{00000000-0005-0000-0000-0000A8170000}"/>
    <cellStyle name="60% - Акцент2 2 12" xfId="12150" xr:uid="{00000000-0005-0000-0000-0000A9170000}"/>
    <cellStyle name="60% - Акцент2 2 13" xfId="11268" xr:uid="{00000000-0005-0000-0000-0000AA170000}"/>
    <cellStyle name="60% - Акцент2 2 14" xfId="13337" xr:uid="{00000000-0005-0000-0000-0000AB170000}"/>
    <cellStyle name="60% - Акцент2 2 15" xfId="11221" xr:uid="{00000000-0005-0000-0000-0000AC170000}"/>
    <cellStyle name="60% - Акцент2 2 16" xfId="14696" xr:uid="{00000000-0005-0000-0000-0000AD170000}"/>
    <cellStyle name="60% - Акцент2 2 17" xfId="9660" xr:uid="{00000000-0005-0000-0000-0000AE170000}"/>
    <cellStyle name="60% - Акцент2 2 18" xfId="16172" xr:uid="{00000000-0005-0000-0000-0000AF170000}"/>
    <cellStyle name="60% - Акцент2 2 19" xfId="16103" xr:uid="{00000000-0005-0000-0000-0000B0170000}"/>
    <cellStyle name="60% - Акцент2 2 2" xfId="1277" xr:uid="{00000000-0005-0000-0000-0000B1170000}"/>
    <cellStyle name="60% - Акцент2 2 2 2" xfId="11623" xr:uid="{00000000-0005-0000-0000-0000B3170000}"/>
    <cellStyle name="60% - Акцент2 2 2 3" xfId="13351" xr:uid="{00000000-0005-0000-0000-0000B4170000}"/>
    <cellStyle name="60% - Акцент2 2 2 4" xfId="9657" xr:uid="{00000000-0005-0000-0000-0000B5170000}"/>
    <cellStyle name="60% - Акцент2 2 20" xfId="20122" xr:uid="{00000000-0005-0000-0000-0000B6170000}"/>
    <cellStyle name="60% - Акцент2 2 21" xfId="20214" xr:uid="{00000000-0005-0000-0000-0000B7170000}"/>
    <cellStyle name="60% - Акцент2 2 22" xfId="20155" xr:uid="{00000000-0005-0000-0000-0000B8170000}"/>
    <cellStyle name="60% - Акцент2 2 23" xfId="20202" xr:uid="{00000000-0005-0000-0000-0000B9170000}"/>
    <cellStyle name="60% - Акцент2 2 3" xfId="6050" xr:uid="{00000000-0005-0000-0000-0000BA170000}"/>
    <cellStyle name="60% - Акцент2 2 3 2" xfId="7794" xr:uid="{00000000-0005-0000-0000-0000BB170000}"/>
    <cellStyle name="60% - Акцент2 2 4" xfId="9669" xr:uid="{00000000-0005-0000-0000-0000BC170000}"/>
    <cellStyle name="60% - Акцент2 2 4 2" xfId="15882" xr:uid="{00000000-0005-0000-0000-0000BD170000}"/>
    <cellStyle name="60% - Акцент2 2 5" xfId="12366" xr:uid="{00000000-0005-0000-0000-0000BE170000}"/>
    <cellStyle name="60% - Акцент2 2 5 2" xfId="15958" xr:uid="{00000000-0005-0000-0000-0000BF170000}"/>
    <cellStyle name="60% - Акцент2 2 6" xfId="12709" xr:uid="{00000000-0005-0000-0000-0000C0170000}"/>
    <cellStyle name="60% - Акцент2 2 6 2" xfId="15975" xr:uid="{00000000-0005-0000-0000-0000C1170000}"/>
    <cellStyle name="60% - Акцент2 2 7" xfId="13058" xr:uid="{00000000-0005-0000-0000-0000C2170000}"/>
    <cellStyle name="60% - Акцент2 2 7 2" xfId="15945" xr:uid="{00000000-0005-0000-0000-0000C3170000}"/>
    <cellStyle name="60% - Акцент2 2 8" xfId="13685" xr:uid="{00000000-0005-0000-0000-0000C4170000}"/>
    <cellStyle name="60% - Акцент2 2 8 2" xfId="16016" xr:uid="{00000000-0005-0000-0000-0000C5170000}"/>
    <cellStyle name="60% - Акцент2 2 9" xfId="14362" xr:uid="{00000000-0005-0000-0000-0000C6170000}"/>
    <cellStyle name="60% - Акцент2 2 9 2" xfId="16036" xr:uid="{00000000-0005-0000-0000-0000C7170000}"/>
    <cellStyle name="60% - Акцент2 2_Kalendar_01_12_2014_new" xfId="7795" xr:uid="{00000000-0005-0000-0000-0000C8170000}"/>
    <cellStyle name="60% - Акцент2 3" xfId="210" xr:uid="{00000000-0005-0000-0000-0000C9170000}"/>
    <cellStyle name="60% - Акцент2 3 10" xfId="20187" xr:uid="{00000000-0005-0000-0000-0000CB170000}"/>
    <cellStyle name="60% - Акцент2 3 11" xfId="20142" xr:uid="{00000000-0005-0000-0000-0000CC170000}"/>
    <cellStyle name="60% - Акцент2 3 2" xfId="1278" xr:uid="{00000000-0005-0000-0000-0000CD170000}"/>
    <cellStyle name="60% - Акцент2 3 2 2" xfId="10417" xr:uid="{00000000-0005-0000-0000-0000CE170000}"/>
    <cellStyle name="60% - Акцент2 3 2 3" xfId="15039" xr:uid="{00000000-0005-0000-0000-0000CF170000}"/>
    <cellStyle name="60% - Акцент2 3 2 4" xfId="8390" xr:uid="{00000000-0005-0000-0000-0000D0170000}"/>
    <cellStyle name="60% - Акцент2 3 3" xfId="6051" xr:uid="{00000000-0005-0000-0000-0000D1170000}"/>
    <cellStyle name="60% - Акцент2 3 4" xfId="7802" xr:uid="{00000000-0005-0000-0000-0000D2170000}"/>
    <cellStyle name="60% - Акцент2 3 5" xfId="9662" xr:uid="{00000000-0005-0000-0000-0000D3170000}"/>
    <cellStyle name="60% - Акцент2 3 6" xfId="16173" xr:uid="{00000000-0005-0000-0000-0000D4170000}"/>
    <cellStyle name="60% - Акцент2 3 7" xfId="16102" xr:uid="{00000000-0005-0000-0000-0000D5170000}"/>
    <cellStyle name="60% - Акцент2 3 8" xfId="20123" xr:uid="{00000000-0005-0000-0000-0000D6170000}"/>
    <cellStyle name="60% - Акцент2 3 9" xfId="20215" xr:uid="{00000000-0005-0000-0000-0000D7170000}"/>
    <cellStyle name="60% - Акцент2 4" xfId="262" xr:uid="{00000000-0005-0000-0000-0000D8170000}"/>
    <cellStyle name="60% - Акцент2 4 2" xfId="5377" xr:uid="{00000000-0005-0000-0000-0000DA170000}"/>
    <cellStyle name="60% - Акцент2 4 3" xfId="7517" xr:uid="{00000000-0005-0000-0000-0000DB170000}"/>
    <cellStyle name="60% - Акцент2 4 4" xfId="9661" xr:uid="{00000000-0005-0000-0000-0000DC170000}"/>
    <cellStyle name="60% - Акцент2 5" xfId="317" xr:uid="{00000000-0005-0000-0000-0000DD170000}"/>
    <cellStyle name="60% - Акцент2 5 2" xfId="12112" xr:uid="{00000000-0005-0000-0000-0000DE170000}"/>
    <cellStyle name="60% - Акцент2 5 3" xfId="7796" xr:uid="{00000000-0005-0000-0000-0000DF170000}"/>
    <cellStyle name="60% - Акцент2 6" xfId="9663" xr:uid="{00000000-0005-0000-0000-0000E0170000}"/>
    <cellStyle name="60% - Акцент2 6 2" xfId="11373" xr:uid="{00000000-0005-0000-0000-0000E1170000}"/>
    <cellStyle name="60% - Акцент2 7" xfId="9656" xr:uid="{00000000-0005-0000-0000-0000E2170000}"/>
    <cellStyle name="60% - Акцент2 8" xfId="7797" xr:uid="{00000000-0005-0000-0000-0000E3170000}"/>
    <cellStyle name="60% - Акцент2 9" xfId="9732" xr:uid="{00000000-0005-0000-0000-0000E4170000}"/>
    <cellStyle name="60% - Акцент3 10" xfId="7873" xr:uid="{00000000-0005-0000-0000-0000E5170000}"/>
    <cellStyle name="60% - Акцент3 11" xfId="7874" xr:uid="{00000000-0005-0000-0000-0000E6170000}"/>
    <cellStyle name="60% - Акцент3 12" xfId="7875" xr:uid="{00000000-0005-0000-0000-0000E7170000}"/>
    <cellStyle name="60% - Акцент3 13" xfId="9742" xr:uid="{00000000-0005-0000-0000-0000E8170000}"/>
    <cellStyle name="60% - Акцент3 2" xfId="166" xr:uid="{00000000-0005-0000-0000-0000E9170000}"/>
    <cellStyle name="60% - Акцент3 2 10" xfId="14556" xr:uid="{00000000-0005-0000-0000-0000EB170000}"/>
    <cellStyle name="60% - Акцент3 2 10 2" xfId="16051" xr:uid="{00000000-0005-0000-0000-0000EC170000}"/>
    <cellStyle name="60% - Акцент3 2 11" xfId="11237" xr:uid="{00000000-0005-0000-0000-0000ED170000}"/>
    <cellStyle name="60% - Акцент3 2 12" xfId="12168" xr:uid="{00000000-0005-0000-0000-0000EE170000}"/>
    <cellStyle name="60% - Акцент3 2 13" xfId="11619" xr:uid="{00000000-0005-0000-0000-0000EF170000}"/>
    <cellStyle name="60% - Акцент3 2 14" xfId="11519" xr:uid="{00000000-0005-0000-0000-0000F0170000}"/>
    <cellStyle name="60% - Акцент3 2 15" xfId="15065" xr:uid="{00000000-0005-0000-0000-0000F1170000}"/>
    <cellStyle name="60% - Акцент3 2 16" xfId="13343" xr:uid="{00000000-0005-0000-0000-0000F2170000}"/>
    <cellStyle name="60% - Акцент3 2 17" xfId="9741" xr:uid="{00000000-0005-0000-0000-0000F3170000}"/>
    <cellStyle name="60% - Акцент3 2 18" xfId="16174" xr:uid="{00000000-0005-0000-0000-0000F4170000}"/>
    <cellStyle name="60% - Акцент3 2 19" xfId="16101" xr:uid="{00000000-0005-0000-0000-0000F5170000}"/>
    <cellStyle name="60% - Акцент3 2 2" xfId="1279" xr:uid="{00000000-0005-0000-0000-0000F6170000}"/>
    <cellStyle name="60% - Акцент3 2 2 2" xfId="10416" xr:uid="{00000000-0005-0000-0000-0000F8170000}"/>
    <cellStyle name="60% - Акцент3 2 2 3" xfId="7876" xr:uid="{00000000-0005-0000-0000-0000F9170000}"/>
    <cellStyle name="60% - Акцент3 2 20" xfId="20124" xr:uid="{00000000-0005-0000-0000-0000FA170000}"/>
    <cellStyle name="60% - Акцент3 2 21" xfId="20166" xr:uid="{00000000-0005-0000-0000-0000FB170000}"/>
    <cellStyle name="60% - Акцент3 2 22" xfId="20183" xr:uid="{00000000-0005-0000-0000-0000FC170000}"/>
    <cellStyle name="60% - Акцент3 2 23" xfId="20143" xr:uid="{00000000-0005-0000-0000-0000FD170000}"/>
    <cellStyle name="60% - Акцент3 2 3" xfId="6052" xr:uid="{00000000-0005-0000-0000-0000FE170000}"/>
    <cellStyle name="60% - Акцент3 2 3 2" xfId="10415" xr:uid="{00000000-0005-0000-0000-0000FF170000}"/>
    <cellStyle name="60% - Акцент3 2 3 3" xfId="9743" xr:uid="{00000000-0005-0000-0000-000000180000}"/>
    <cellStyle name="60% - Акцент3 2 4" xfId="7801" xr:uid="{00000000-0005-0000-0000-000001180000}"/>
    <cellStyle name="60% - Акцент3 2 4 2" xfId="13157" xr:uid="{00000000-0005-0000-0000-000002180000}"/>
    <cellStyle name="60% - Акцент3 2 4 3" xfId="11752" xr:uid="{00000000-0005-0000-0000-000003180000}"/>
    <cellStyle name="60% - Акцент3 2 4 4" xfId="10414" xr:uid="{00000000-0005-0000-0000-000004180000}"/>
    <cellStyle name="60% - Акцент3 2 5" xfId="12367" xr:uid="{00000000-0005-0000-0000-000005180000}"/>
    <cellStyle name="60% - Акцент3 2 5 2" xfId="15993" xr:uid="{00000000-0005-0000-0000-000006180000}"/>
    <cellStyle name="60% - Акцент3 2 6" xfId="12869" xr:uid="{00000000-0005-0000-0000-000007180000}"/>
    <cellStyle name="60% - Акцент3 2 6 2" xfId="15996" xr:uid="{00000000-0005-0000-0000-000008180000}"/>
    <cellStyle name="60% - Акцент3 2 7" xfId="13059" xr:uid="{00000000-0005-0000-0000-000009180000}"/>
    <cellStyle name="60% - Акцент3 2 7 2" xfId="15999" xr:uid="{00000000-0005-0000-0000-00000A180000}"/>
    <cellStyle name="60% - Акцент3 2 8" xfId="13686" xr:uid="{00000000-0005-0000-0000-00000B180000}"/>
    <cellStyle name="60% - Акцент3 2 8 2" xfId="16017" xr:uid="{00000000-0005-0000-0000-00000C180000}"/>
    <cellStyle name="60% - Акцент3 2 9" xfId="14033" xr:uid="{00000000-0005-0000-0000-00000D180000}"/>
    <cellStyle name="60% - Акцент3 2 9 2" xfId="16037" xr:uid="{00000000-0005-0000-0000-00000E180000}"/>
    <cellStyle name="60% - Акцент3 2_Kalendar_01_12_2014_new" xfId="9740" xr:uid="{00000000-0005-0000-0000-00000F180000}"/>
    <cellStyle name="60% - Акцент3 3" xfId="211" xr:uid="{00000000-0005-0000-0000-000010180000}"/>
    <cellStyle name="60% - Акцент3 3 10" xfId="20200" xr:uid="{00000000-0005-0000-0000-000012180000}"/>
    <cellStyle name="60% - Акцент3 3 11" xfId="20203" xr:uid="{00000000-0005-0000-0000-000013180000}"/>
    <cellStyle name="60% - Акцент3 3 2" xfId="1280" xr:uid="{00000000-0005-0000-0000-000014180000}"/>
    <cellStyle name="60% - Акцент3 3 2 2" xfId="13263" xr:uid="{00000000-0005-0000-0000-000015180000}"/>
    <cellStyle name="60% - Акцент3 3 2 3" xfId="15762" xr:uid="{00000000-0005-0000-0000-000016180000}"/>
    <cellStyle name="60% - Акцент3 3 2 4" xfId="5376" xr:uid="{00000000-0005-0000-0000-000017180000}"/>
    <cellStyle name="60% - Акцент3 3 3" xfId="6053" xr:uid="{00000000-0005-0000-0000-000018180000}"/>
    <cellStyle name="60% - Акцент3 3 3 2" xfId="12035" xr:uid="{00000000-0005-0000-0000-000019180000}"/>
    <cellStyle name="60% - Акцент3 3 4" xfId="9664" xr:uid="{00000000-0005-0000-0000-00001A180000}"/>
    <cellStyle name="60% - Акцент3 3 4 2" xfId="10413" xr:uid="{00000000-0005-0000-0000-00001B180000}"/>
    <cellStyle name="60% - Акцент3 3 5" xfId="7877" xr:uid="{00000000-0005-0000-0000-00001C180000}"/>
    <cellStyle name="60% - Акцент3 3 6" xfId="16175" xr:uid="{00000000-0005-0000-0000-00001D180000}"/>
    <cellStyle name="60% - Акцент3 3 7" xfId="16100" xr:uid="{00000000-0005-0000-0000-00001E180000}"/>
    <cellStyle name="60% - Акцент3 3 8" xfId="20125" xr:uid="{00000000-0005-0000-0000-00001F180000}"/>
    <cellStyle name="60% - Акцент3 3 9" xfId="20165" xr:uid="{00000000-0005-0000-0000-000020180000}"/>
    <cellStyle name="60% - Акцент3 4" xfId="263" xr:uid="{00000000-0005-0000-0000-000021180000}"/>
    <cellStyle name="60% - Акцент3 4 2" xfId="9143" xr:uid="{00000000-0005-0000-0000-000023180000}"/>
    <cellStyle name="60% - Акцент3 4 3" xfId="7518" xr:uid="{00000000-0005-0000-0000-000024180000}"/>
    <cellStyle name="60% - Акцент3 4 4" xfId="5639" xr:uid="{00000000-0005-0000-0000-000025180000}"/>
    <cellStyle name="60% - Акцент3 5" xfId="318" xr:uid="{00000000-0005-0000-0000-000026180000}"/>
    <cellStyle name="60% - Акцент3 5 2" xfId="9249" xr:uid="{00000000-0005-0000-0000-000027180000}"/>
    <cellStyle name="60% - Акцент3 5 3" xfId="11125" xr:uid="{00000000-0005-0000-0000-000028180000}"/>
    <cellStyle name="60% - Акцент3 5 4" xfId="7878" xr:uid="{00000000-0005-0000-0000-000029180000}"/>
    <cellStyle name="60% - Акцент3 6" xfId="9745" xr:uid="{00000000-0005-0000-0000-00002A180000}"/>
    <cellStyle name="60% - Акцент3 6 2" xfId="15588" xr:uid="{00000000-0005-0000-0000-00002B180000}"/>
    <cellStyle name="60% - Акцент3 7" xfId="9744" xr:uid="{00000000-0005-0000-0000-00002C180000}"/>
    <cellStyle name="60% - Акцент3 8" xfId="7879" xr:uid="{00000000-0005-0000-0000-00002D180000}"/>
    <cellStyle name="60% - Акцент3 9" xfId="9746" xr:uid="{00000000-0005-0000-0000-00002E180000}"/>
    <cellStyle name="60% - Акцент4 10" xfId="5640" xr:uid="{00000000-0005-0000-0000-00002F180000}"/>
    <cellStyle name="60% - Акцент4 11" xfId="5641" xr:uid="{00000000-0005-0000-0000-000030180000}"/>
    <cellStyle name="60% - Акцент4 12" xfId="9715" xr:uid="{00000000-0005-0000-0000-000031180000}"/>
    <cellStyle name="60% - Акцент4 13" xfId="7880" xr:uid="{00000000-0005-0000-0000-000032180000}"/>
    <cellStyle name="60% - Акцент4 2" xfId="167" xr:uid="{00000000-0005-0000-0000-000033180000}"/>
    <cellStyle name="60% - Акцент4 2 10" xfId="14550" xr:uid="{00000000-0005-0000-0000-000035180000}"/>
    <cellStyle name="60% - Акцент4 2 10 2" xfId="16048" xr:uid="{00000000-0005-0000-0000-000036180000}"/>
    <cellStyle name="60% - Акцент4 2 11" xfId="11238" xr:uid="{00000000-0005-0000-0000-000037180000}"/>
    <cellStyle name="60% - Акцент4 2 12" xfId="12003" xr:uid="{00000000-0005-0000-0000-000038180000}"/>
    <cellStyle name="60% - Акцент4 2 13" xfId="11198" xr:uid="{00000000-0005-0000-0000-000039180000}"/>
    <cellStyle name="60% - Акцент4 2 14" xfId="12009" xr:uid="{00000000-0005-0000-0000-00003A180000}"/>
    <cellStyle name="60% - Акцент4 2 15" xfId="11528" xr:uid="{00000000-0005-0000-0000-00003B180000}"/>
    <cellStyle name="60% - Акцент4 2 16" xfId="15671" xr:uid="{00000000-0005-0000-0000-00003C180000}"/>
    <cellStyle name="60% - Акцент4 2 17" xfId="7881" xr:uid="{00000000-0005-0000-0000-00003D180000}"/>
    <cellStyle name="60% - Акцент4 2 18" xfId="16176" xr:uid="{00000000-0005-0000-0000-00003E180000}"/>
    <cellStyle name="60% - Акцент4 2 19" xfId="16099" xr:uid="{00000000-0005-0000-0000-00003F180000}"/>
    <cellStyle name="60% - Акцент4 2 2" xfId="1281" xr:uid="{00000000-0005-0000-0000-000040180000}"/>
    <cellStyle name="60% - Акцент4 2 2 2" xfId="10412" xr:uid="{00000000-0005-0000-0000-000042180000}"/>
    <cellStyle name="60% - Акцент4 2 2 3" xfId="7882" xr:uid="{00000000-0005-0000-0000-000043180000}"/>
    <cellStyle name="60% - Акцент4 2 20" xfId="20126" xr:uid="{00000000-0005-0000-0000-000044180000}"/>
    <cellStyle name="60% - Акцент4 2 21" xfId="20164" xr:uid="{00000000-0005-0000-0000-000045180000}"/>
    <cellStyle name="60% - Акцент4 2 22" xfId="20185" xr:uid="{00000000-0005-0000-0000-000046180000}"/>
    <cellStyle name="60% - Акцент4 2 23" xfId="20088" xr:uid="{00000000-0005-0000-0000-000047180000}"/>
    <cellStyle name="60% - Акцент4 2 3" xfId="6054" xr:uid="{00000000-0005-0000-0000-000048180000}"/>
    <cellStyle name="60% - Акцент4 2 3 2" xfId="10411" xr:uid="{00000000-0005-0000-0000-000049180000}"/>
    <cellStyle name="60% - Акцент4 2 3 3" xfId="7883" xr:uid="{00000000-0005-0000-0000-00004A180000}"/>
    <cellStyle name="60% - Акцент4 2 4" xfId="9667" xr:uid="{00000000-0005-0000-0000-00004B180000}"/>
    <cellStyle name="60% - Акцент4 2 4 2" xfId="13158" xr:uid="{00000000-0005-0000-0000-00004C180000}"/>
    <cellStyle name="60% - Акцент4 2 4 3" xfId="11753" xr:uid="{00000000-0005-0000-0000-00004D180000}"/>
    <cellStyle name="60% - Акцент4 2 4 4" xfId="10410" xr:uid="{00000000-0005-0000-0000-00004E180000}"/>
    <cellStyle name="60% - Акцент4 2 5" xfId="12368" xr:uid="{00000000-0005-0000-0000-00004F180000}"/>
    <cellStyle name="60% - Акцент4 2 5 2" xfId="15979" xr:uid="{00000000-0005-0000-0000-000050180000}"/>
    <cellStyle name="60% - Акцент4 2 6" xfId="12775" xr:uid="{00000000-0005-0000-0000-000051180000}"/>
    <cellStyle name="60% - Акцент4 2 6 2" xfId="15971" xr:uid="{00000000-0005-0000-0000-000052180000}"/>
    <cellStyle name="60% - Акцент4 2 7" xfId="13060" xr:uid="{00000000-0005-0000-0000-000053180000}"/>
    <cellStyle name="60% - Акцент4 2 7 2" xfId="15952" xr:uid="{00000000-0005-0000-0000-000054180000}"/>
    <cellStyle name="60% - Акцент4 2 8" xfId="13687" xr:uid="{00000000-0005-0000-0000-000055180000}"/>
    <cellStyle name="60% - Акцент4 2 8 2" xfId="16018" xr:uid="{00000000-0005-0000-0000-000056180000}"/>
    <cellStyle name="60% - Акцент4 2 9" xfId="14442" xr:uid="{00000000-0005-0000-0000-000057180000}"/>
    <cellStyle name="60% - Акцент4 2 9 2" xfId="16038" xr:uid="{00000000-0005-0000-0000-000058180000}"/>
    <cellStyle name="60% - Акцент4 2_Kalendar_01_12_2014_new" xfId="7884" xr:uid="{00000000-0005-0000-0000-000059180000}"/>
    <cellStyle name="60% - Акцент4 3" xfId="212" xr:uid="{00000000-0005-0000-0000-00005A180000}"/>
    <cellStyle name="60% - Акцент4 3 10" xfId="20141" xr:uid="{00000000-0005-0000-0000-00005C180000}"/>
    <cellStyle name="60% - Акцент4 3 11" xfId="20089" xr:uid="{00000000-0005-0000-0000-00005D180000}"/>
    <cellStyle name="60% - Акцент4 3 2" xfId="1282" xr:uid="{00000000-0005-0000-0000-00005E180000}"/>
    <cellStyle name="60% - Акцент4 3 2 2" xfId="13264" xr:uid="{00000000-0005-0000-0000-00005F180000}"/>
    <cellStyle name="60% - Акцент4 3 2 3" xfId="11873" xr:uid="{00000000-0005-0000-0000-000060180000}"/>
    <cellStyle name="60% - Акцент4 3 2 4" xfId="7283" xr:uid="{00000000-0005-0000-0000-000061180000}"/>
    <cellStyle name="60% - Акцент4 3 3" xfId="6055" xr:uid="{00000000-0005-0000-0000-000062180000}"/>
    <cellStyle name="60% - Акцент4 3 3 2" xfId="14838" xr:uid="{00000000-0005-0000-0000-000063180000}"/>
    <cellStyle name="60% - Акцент4 3 4" xfId="7800" xr:uid="{00000000-0005-0000-0000-000064180000}"/>
    <cellStyle name="60% - Акцент4 3 4 2" xfId="10409" xr:uid="{00000000-0005-0000-0000-000065180000}"/>
    <cellStyle name="60% - Акцент4 3 5" xfId="9751" xr:uid="{00000000-0005-0000-0000-000066180000}"/>
    <cellStyle name="60% - Акцент4 3 6" xfId="16177" xr:uid="{00000000-0005-0000-0000-000067180000}"/>
    <cellStyle name="60% - Акцент4 3 7" xfId="16098" xr:uid="{00000000-0005-0000-0000-000068180000}"/>
    <cellStyle name="60% - Акцент4 3 8" xfId="20127" xr:uid="{00000000-0005-0000-0000-000069180000}"/>
    <cellStyle name="60% - Акцент4 3 9" xfId="20209" xr:uid="{00000000-0005-0000-0000-00006A180000}"/>
    <cellStyle name="60% - Акцент4 4" xfId="264" xr:uid="{00000000-0005-0000-0000-00006B180000}"/>
    <cellStyle name="60% - Акцент4 4 2" xfId="6497" xr:uid="{00000000-0005-0000-0000-00006D180000}"/>
    <cellStyle name="60% - Акцент4 4 3" xfId="7519" xr:uid="{00000000-0005-0000-0000-00006E180000}"/>
    <cellStyle name="60% - Акцент4 4 4" xfId="9750" xr:uid="{00000000-0005-0000-0000-00006F180000}"/>
    <cellStyle name="60% - Акцент4 5" xfId="319" xr:uid="{00000000-0005-0000-0000-000070180000}"/>
    <cellStyle name="60% - Акцент4 5 2" xfId="7382" xr:uid="{00000000-0005-0000-0000-000071180000}"/>
    <cellStyle name="60% - Акцент4 5 3" xfId="11434" xr:uid="{00000000-0005-0000-0000-000072180000}"/>
    <cellStyle name="60% - Акцент4 5 4" xfId="7885" xr:uid="{00000000-0005-0000-0000-000073180000}"/>
    <cellStyle name="60% - Акцент4 6" xfId="9752" xr:uid="{00000000-0005-0000-0000-000074180000}"/>
    <cellStyle name="60% - Акцент4 6 2" xfId="15541" xr:uid="{00000000-0005-0000-0000-000075180000}"/>
    <cellStyle name="60% - Акцент4 7" xfId="5642" xr:uid="{00000000-0005-0000-0000-000076180000}"/>
    <cellStyle name="60% - Акцент4 8" xfId="9749" xr:uid="{00000000-0005-0000-0000-000077180000}"/>
    <cellStyle name="60% - Акцент4 9" xfId="7886" xr:uid="{00000000-0005-0000-0000-000078180000}"/>
    <cellStyle name="60% - Акцент5 10" xfId="7887" xr:uid="{00000000-0005-0000-0000-000079180000}"/>
    <cellStyle name="60% - Акцент5 11" xfId="9754" xr:uid="{00000000-0005-0000-0000-00007A180000}"/>
    <cellStyle name="60% - Акцент5 12" xfId="9753" xr:uid="{00000000-0005-0000-0000-00007B180000}"/>
    <cellStyle name="60% - Акцент5 2" xfId="168" xr:uid="{00000000-0005-0000-0000-00007C180000}"/>
    <cellStyle name="60% - Акцент5 2 10" xfId="13849" xr:uid="{00000000-0005-0000-0000-00007E180000}"/>
    <cellStyle name="60% - Акцент5 2 10 2" xfId="16045" xr:uid="{00000000-0005-0000-0000-00007F180000}"/>
    <cellStyle name="60% - Акцент5 2 11" xfId="11239" xr:uid="{00000000-0005-0000-0000-000080180000}"/>
    <cellStyle name="60% - Акцент5 2 12" xfId="12148" xr:uid="{00000000-0005-0000-0000-000081180000}"/>
    <cellStyle name="60% - Акцент5 2 13" xfId="11914" xr:uid="{00000000-0005-0000-0000-000082180000}"/>
    <cellStyle name="60% - Акцент5 2 14" xfId="11921" xr:uid="{00000000-0005-0000-0000-000083180000}"/>
    <cellStyle name="60% - Акцент5 2 15" xfId="11224" xr:uid="{00000000-0005-0000-0000-000084180000}"/>
    <cellStyle name="60% - Акцент5 2 16" xfId="15710" xr:uid="{00000000-0005-0000-0000-000085180000}"/>
    <cellStyle name="60% - Акцент5 2 17" xfId="7888" xr:uid="{00000000-0005-0000-0000-000086180000}"/>
    <cellStyle name="60% - Акцент5 2 18" xfId="16178" xr:uid="{00000000-0005-0000-0000-000087180000}"/>
    <cellStyle name="60% - Акцент5 2 19" xfId="16097" xr:uid="{00000000-0005-0000-0000-000088180000}"/>
    <cellStyle name="60% - Акцент5 2 2" xfId="1283" xr:uid="{00000000-0005-0000-0000-000089180000}"/>
    <cellStyle name="60% - Акцент5 2 2 2" xfId="13295" xr:uid="{00000000-0005-0000-0000-00008B180000}"/>
    <cellStyle name="60% - Акцент5 2 2 3" xfId="15739" xr:uid="{00000000-0005-0000-0000-00008C180000}"/>
    <cellStyle name="60% - Акцент5 2 2 4" xfId="9755" xr:uid="{00000000-0005-0000-0000-00008D180000}"/>
    <cellStyle name="60% - Акцент5 2 20" xfId="20128" xr:uid="{00000000-0005-0000-0000-00008E180000}"/>
    <cellStyle name="60% - Акцент5 2 21" xfId="20212" xr:uid="{00000000-0005-0000-0000-00008F180000}"/>
    <cellStyle name="60% - Акцент5 2 22" xfId="20194" xr:uid="{00000000-0005-0000-0000-000090180000}"/>
    <cellStyle name="60% - Акцент5 2 23" xfId="20157" xr:uid="{00000000-0005-0000-0000-000091180000}"/>
    <cellStyle name="60% - Акцент5 2 3" xfId="6056" xr:uid="{00000000-0005-0000-0000-000092180000}"/>
    <cellStyle name="60% - Акцент5 2 3 2" xfId="9748" xr:uid="{00000000-0005-0000-0000-000093180000}"/>
    <cellStyle name="60% - Акцент5 2 4" xfId="9665" xr:uid="{00000000-0005-0000-0000-000094180000}"/>
    <cellStyle name="60% - Акцент5 2 4 2" xfId="15974" xr:uid="{00000000-0005-0000-0000-000095180000}"/>
    <cellStyle name="60% - Акцент5 2 5" xfId="12369" xr:uid="{00000000-0005-0000-0000-000096180000}"/>
    <cellStyle name="60% - Акцент5 2 5 2" xfId="15948" xr:uid="{00000000-0005-0000-0000-000097180000}"/>
    <cellStyle name="60% - Акцент5 2 6" xfId="12615" xr:uid="{00000000-0005-0000-0000-000098180000}"/>
    <cellStyle name="60% - Акцент5 2 6 2" xfId="15985" xr:uid="{00000000-0005-0000-0000-000099180000}"/>
    <cellStyle name="60% - Акцент5 2 7" xfId="13061" xr:uid="{00000000-0005-0000-0000-00009A180000}"/>
    <cellStyle name="60% - Акцент5 2 7 2" xfId="15959" xr:uid="{00000000-0005-0000-0000-00009B180000}"/>
    <cellStyle name="60% - Акцент5 2 8" xfId="13688" xr:uid="{00000000-0005-0000-0000-00009C180000}"/>
    <cellStyle name="60% - Акцент5 2 8 2" xfId="16019" xr:uid="{00000000-0005-0000-0000-00009D180000}"/>
    <cellStyle name="60% - Акцент5 2 9" xfId="13931" xr:uid="{00000000-0005-0000-0000-00009E180000}"/>
    <cellStyle name="60% - Акцент5 2 9 2" xfId="16039" xr:uid="{00000000-0005-0000-0000-00009F180000}"/>
    <cellStyle name="60% - Акцент5 2_Kalendar_01_12_2014_new" xfId="7889" xr:uid="{00000000-0005-0000-0000-0000A0180000}"/>
    <cellStyle name="60% - Акцент5 3" xfId="213" xr:uid="{00000000-0005-0000-0000-0000A1180000}"/>
    <cellStyle name="60% - Акцент5 3 10" xfId="20156" xr:uid="{00000000-0005-0000-0000-0000A3180000}"/>
    <cellStyle name="60% - Акцент5 3 11" xfId="20205" xr:uid="{00000000-0005-0000-0000-0000A4180000}"/>
    <cellStyle name="60% - Акцент5 3 2" xfId="1284" xr:uid="{00000000-0005-0000-0000-0000A5180000}"/>
    <cellStyle name="60% - Акцент5 3 2 2" xfId="10408" xr:uid="{00000000-0005-0000-0000-0000A6180000}"/>
    <cellStyle name="60% - Акцент5 3 2 3" xfId="11851" xr:uid="{00000000-0005-0000-0000-0000A7180000}"/>
    <cellStyle name="60% - Акцент5 3 2 4" xfId="9148" xr:uid="{00000000-0005-0000-0000-0000A8180000}"/>
    <cellStyle name="60% - Акцент5 3 3" xfId="6057" xr:uid="{00000000-0005-0000-0000-0000A9180000}"/>
    <cellStyle name="60% - Акцент5 3 4" xfId="9666" xr:uid="{00000000-0005-0000-0000-0000AA180000}"/>
    <cellStyle name="60% - Акцент5 3 5" xfId="7890" xr:uid="{00000000-0005-0000-0000-0000AB180000}"/>
    <cellStyle name="60% - Акцент5 3 6" xfId="16179" xr:uid="{00000000-0005-0000-0000-0000AC180000}"/>
    <cellStyle name="60% - Акцент5 3 7" xfId="16096" xr:uid="{00000000-0005-0000-0000-0000AD180000}"/>
    <cellStyle name="60% - Акцент5 3 8" xfId="20129" xr:uid="{00000000-0005-0000-0000-0000AE180000}"/>
    <cellStyle name="60% - Акцент5 3 9" xfId="20163" xr:uid="{00000000-0005-0000-0000-0000AF180000}"/>
    <cellStyle name="60% - Акцент5 4" xfId="265" xr:uid="{00000000-0005-0000-0000-0000B0180000}"/>
    <cellStyle name="60% - Акцент5 4 2" xfId="7284" xr:uid="{00000000-0005-0000-0000-0000B2180000}"/>
    <cellStyle name="60% - Акцент5 4 3" xfId="8660" xr:uid="{00000000-0005-0000-0000-0000B3180000}"/>
    <cellStyle name="60% - Акцент5 4 4" xfId="7891" xr:uid="{00000000-0005-0000-0000-0000B4180000}"/>
    <cellStyle name="60% - Акцент5 5" xfId="320" xr:uid="{00000000-0005-0000-0000-0000B5180000}"/>
    <cellStyle name="60% - Акцент5 5 2" xfId="11127" xr:uid="{00000000-0005-0000-0000-0000B6180000}"/>
    <cellStyle name="60% - Акцент5 5 3" xfId="9758" xr:uid="{00000000-0005-0000-0000-0000B7180000}"/>
    <cellStyle name="60% - Акцент5 6" xfId="9757" xr:uid="{00000000-0005-0000-0000-0000B8180000}"/>
    <cellStyle name="60% - Акцент5 6 2" xfId="11419" xr:uid="{00000000-0005-0000-0000-0000B9180000}"/>
    <cellStyle name="60% - Акцент5 7" xfId="7892" xr:uid="{00000000-0005-0000-0000-0000BA180000}"/>
    <cellStyle name="60% - Акцент5 8" xfId="9759" xr:uid="{00000000-0005-0000-0000-0000BB180000}"/>
    <cellStyle name="60% - Акцент5 9" xfId="9756" xr:uid="{00000000-0005-0000-0000-0000BC180000}"/>
    <cellStyle name="60% - Акцент6 10" xfId="7893" xr:uid="{00000000-0005-0000-0000-0000BD180000}"/>
    <cellStyle name="60% - Акцент6 11" xfId="7894" xr:uid="{00000000-0005-0000-0000-0000BE180000}"/>
    <cellStyle name="60% - Акцент6 12" xfId="9761" xr:uid="{00000000-0005-0000-0000-0000BF180000}"/>
    <cellStyle name="60% - Акцент6 13" xfId="9760" xr:uid="{00000000-0005-0000-0000-0000C0180000}"/>
    <cellStyle name="60% - Акцент6 2" xfId="169" xr:uid="{00000000-0005-0000-0000-0000C1180000}"/>
    <cellStyle name="60% - Акцент6 2 10" xfId="13683" xr:uid="{00000000-0005-0000-0000-0000C3180000}"/>
    <cellStyle name="60% - Акцент6 2 10 2" xfId="16042" xr:uid="{00000000-0005-0000-0000-0000C4180000}"/>
    <cellStyle name="60% - Акцент6 2 11" xfId="11242" xr:uid="{00000000-0005-0000-0000-0000C5180000}"/>
    <cellStyle name="60% - Акцент6 2 12" xfId="12280" xr:uid="{00000000-0005-0000-0000-0000C6180000}"/>
    <cellStyle name="60% - Акцент6 2 13" xfId="11388" xr:uid="{00000000-0005-0000-0000-0000C7180000}"/>
    <cellStyle name="60% - Акцент6 2 14" xfId="14656" xr:uid="{00000000-0005-0000-0000-0000C8180000}"/>
    <cellStyle name="60% - Акцент6 2 15" xfId="15555" xr:uid="{00000000-0005-0000-0000-0000C9180000}"/>
    <cellStyle name="60% - Акцент6 2 16" xfId="15311" xr:uid="{00000000-0005-0000-0000-0000CA180000}"/>
    <cellStyle name="60% - Акцент6 2 17" xfId="7895" xr:uid="{00000000-0005-0000-0000-0000CB180000}"/>
    <cellStyle name="60% - Акцент6 2 18" xfId="16180" xr:uid="{00000000-0005-0000-0000-0000CC180000}"/>
    <cellStyle name="60% - Акцент6 2 19" xfId="16095" xr:uid="{00000000-0005-0000-0000-0000CD180000}"/>
    <cellStyle name="60% - Акцент6 2 2" xfId="1285" xr:uid="{00000000-0005-0000-0000-0000CE180000}"/>
    <cellStyle name="60% - Акцент6 2 2 2" xfId="10407" xr:uid="{00000000-0005-0000-0000-0000D0180000}"/>
    <cellStyle name="60% - Акцент6 2 2 3" xfId="9762" xr:uid="{00000000-0005-0000-0000-0000D1180000}"/>
    <cellStyle name="60% - Акцент6 2 20" xfId="20130" xr:uid="{00000000-0005-0000-0000-0000D2180000}"/>
    <cellStyle name="60% - Акцент6 2 21" xfId="20210" xr:uid="{00000000-0005-0000-0000-0000D3180000}"/>
    <cellStyle name="60% - Акцент6 2 22" xfId="20186" xr:uid="{00000000-0005-0000-0000-0000D4180000}"/>
    <cellStyle name="60% - Акцент6 2 23" xfId="20097" xr:uid="{00000000-0005-0000-0000-0000D5180000}"/>
    <cellStyle name="60% - Акцент6 2 3" xfId="6058" xr:uid="{00000000-0005-0000-0000-0000D6180000}"/>
    <cellStyle name="60% - Акцент6 2 3 2" xfId="10406" xr:uid="{00000000-0005-0000-0000-0000D7180000}"/>
    <cellStyle name="60% - Акцент6 2 3 3" xfId="9747" xr:uid="{00000000-0005-0000-0000-0000D8180000}"/>
    <cellStyle name="60% - Акцент6 2 4" xfId="7799" xr:uid="{00000000-0005-0000-0000-0000D9180000}"/>
    <cellStyle name="60% - Акцент6 2 4 2" xfId="13159" xr:uid="{00000000-0005-0000-0000-0000DA180000}"/>
    <cellStyle name="60% - Акцент6 2 4 3" xfId="11755" xr:uid="{00000000-0005-0000-0000-0000DB180000}"/>
    <cellStyle name="60% - Акцент6 2 4 4" xfId="10405" xr:uid="{00000000-0005-0000-0000-0000DC180000}"/>
    <cellStyle name="60% - Акцент6 2 5" xfId="12370" xr:uid="{00000000-0005-0000-0000-0000DD180000}"/>
    <cellStyle name="60% - Акцент6 2 5 2" xfId="15981" xr:uid="{00000000-0005-0000-0000-0000DE180000}"/>
    <cellStyle name="60% - Акцент6 2 6" xfId="12447" xr:uid="{00000000-0005-0000-0000-0000DF180000}"/>
    <cellStyle name="60% - Акцент6 2 6 2" xfId="15851" xr:uid="{00000000-0005-0000-0000-0000E0180000}"/>
    <cellStyle name="60% - Акцент6 2 7" xfId="13062" xr:uid="{00000000-0005-0000-0000-0000E1180000}"/>
    <cellStyle name="60% - Акцент6 2 7 2" xfId="15990" xr:uid="{00000000-0005-0000-0000-0000E2180000}"/>
    <cellStyle name="60% - Акцент6 2 8" xfId="13689" xr:uid="{00000000-0005-0000-0000-0000E3180000}"/>
    <cellStyle name="60% - Акцент6 2 8 2" xfId="16020" xr:uid="{00000000-0005-0000-0000-0000E4180000}"/>
    <cellStyle name="60% - Акцент6 2 9" xfId="14310" xr:uid="{00000000-0005-0000-0000-0000E5180000}"/>
    <cellStyle name="60% - Акцент6 2 9 2" xfId="16040" xr:uid="{00000000-0005-0000-0000-0000E6180000}"/>
    <cellStyle name="60% - Акцент6 2_Kalendar_01_12_2014_new" xfId="7896" xr:uid="{00000000-0005-0000-0000-0000E7180000}"/>
    <cellStyle name="60% - Акцент6 3" xfId="214" xr:uid="{00000000-0005-0000-0000-0000E8180000}"/>
    <cellStyle name="60% - Акцент6 3 10" xfId="20182" xr:uid="{00000000-0005-0000-0000-0000EA180000}"/>
    <cellStyle name="60% - Акцент6 3 11" xfId="20189" xr:uid="{00000000-0005-0000-0000-0000EB180000}"/>
    <cellStyle name="60% - Акцент6 3 2" xfId="1286" xr:uid="{00000000-0005-0000-0000-0000EC180000}"/>
    <cellStyle name="60% - Акцент6 3 2 2" xfId="11936" xr:uid="{00000000-0005-0000-0000-0000ED180000}"/>
    <cellStyle name="60% - Акцент6 3 2 3" xfId="7285" xr:uid="{00000000-0005-0000-0000-0000EE180000}"/>
    <cellStyle name="60% - Акцент6 3 3" xfId="6059" xr:uid="{00000000-0005-0000-0000-0000EF180000}"/>
    <cellStyle name="60% - Акцент6 3 4" xfId="7798" xr:uid="{00000000-0005-0000-0000-0000F0180000}"/>
    <cellStyle name="60% - Акцент6 3 5" xfId="7897" xr:uid="{00000000-0005-0000-0000-0000F1180000}"/>
    <cellStyle name="60% - Акцент6 3 6" xfId="16181" xr:uid="{00000000-0005-0000-0000-0000F2180000}"/>
    <cellStyle name="60% - Акцент6 3 7" xfId="16094" xr:uid="{00000000-0005-0000-0000-0000F3180000}"/>
    <cellStyle name="60% - Акцент6 3 8" xfId="20131" xr:uid="{00000000-0005-0000-0000-0000F4180000}"/>
    <cellStyle name="60% - Акцент6 3 9" xfId="20211" xr:uid="{00000000-0005-0000-0000-0000F5180000}"/>
    <cellStyle name="60% - Акцент6 4" xfId="266" xr:uid="{00000000-0005-0000-0000-0000F6180000}"/>
    <cellStyle name="60% - Акцент6 4 2" xfId="9147" xr:uid="{00000000-0005-0000-0000-0000F8180000}"/>
    <cellStyle name="60% - Акцент6 4 3" xfId="8637" xr:uid="{00000000-0005-0000-0000-0000F9180000}"/>
    <cellStyle name="60% - Акцент6 4 4" xfId="7898" xr:uid="{00000000-0005-0000-0000-0000FA180000}"/>
    <cellStyle name="60% - Акцент6 5" xfId="321" xr:uid="{00000000-0005-0000-0000-0000FB180000}"/>
    <cellStyle name="60% - Акцент6 5 2" xfId="9251" xr:uid="{00000000-0005-0000-0000-0000FC180000}"/>
    <cellStyle name="60% - Акцент6 5 3" xfId="11714" xr:uid="{00000000-0005-0000-0000-0000FD180000}"/>
    <cellStyle name="60% - Акцент6 5 4" xfId="7899" xr:uid="{00000000-0005-0000-0000-0000FE180000}"/>
    <cellStyle name="60% - Акцент6 6" xfId="9766" xr:uid="{00000000-0005-0000-0000-0000FF180000}"/>
    <cellStyle name="60% - Акцент6 6 2" xfId="15649" xr:uid="{00000000-0005-0000-0000-000000190000}"/>
    <cellStyle name="60% - Акцент6 7" xfId="6893" xr:uid="{00000000-0005-0000-0000-000001190000}"/>
    <cellStyle name="60% - Акцент6 8" xfId="9765" xr:uid="{00000000-0005-0000-0000-000002190000}"/>
    <cellStyle name="60% - Акцент6 9" xfId="7900" xr:uid="{00000000-0005-0000-0000-000003190000}"/>
    <cellStyle name="60% – Акцентування1 2" xfId="695" xr:uid="{00000000-0005-0000-0000-000004190000}"/>
    <cellStyle name="60% – Акцентування1 2 2" xfId="10404" xr:uid="{00000000-0005-0000-0000-000005190000}"/>
    <cellStyle name="60% – Акцентування1 2 3" xfId="15333" xr:uid="{00000000-0005-0000-0000-000006190000}"/>
    <cellStyle name="60% – Акцентування1 2 4" xfId="8150" xr:uid="{00000000-0005-0000-0000-000007190000}"/>
    <cellStyle name="60% – Акцентування1 3" xfId="9783" xr:uid="{00000000-0005-0000-0000-000008190000}"/>
    <cellStyle name="60% – Акцентування1 3 2" xfId="7444" xr:uid="{00000000-0005-0000-0000-000009190000}"/>
    <cellStyle name="60% – Акцентування1 3 3" xfId="15834" xr:uid="{00000000-0005-0000-0000-00000A190000}"/>
    <cellStyle name="60% – Акцентування1 4" xfId="11352" xr:uid="{00000000-0005-0000-0000-00000B190000}"/>
    <cellStyle name="60% – Акцентування1 5" xfId="6991" xr:uid="{00000000-0005-0000-0000-00000C190000}"/>
    <cellStyle name="60% – Акцентування2 2" xfId="696" xr:uid="{00000000-0005-0000-0000-00000D190000}"/>
    <cellStyle name="60% – Акцентування2 2 2" xfId="10403" xr:uid="{00000000-0005-0000-0000-00000E190000}"/>
    <cellStyle name="60% – Акцентування2 2 3" xfId="12306" xr:uid="{00000000-0005-0000-0000-00000F190000}"/>
    <cellStyle name="60% – Акцентування2 2 4" xfId="6992" xr:uid="{00000000-0005-0000-0000-000010190000}"/>
    <cellStyle name="60% – Акцентування2 3" xfId="9220" xr:uid="{00000000-0005-0000-0000-000011190000}"/>
    <cellStyle name="60% – Акцентування2 3 2" xfId="9311" xr:uid="{00000000-0005-0000-0000-000012190000}"/>
    <cellStyle name="60% – Акцентування2 3 3" xfId="15835" xr:uid="{00000000-0005-0000-0000-000013190000}"/>
    <cellStyle name="60% – Акцентування2 4" xfId="8179" xr:uid="{00000000-0005-0000-0000-000014190000}"/>
    <cellStyle name="60% – Акцентування3 2" xfId="697" xr:uid="{00000000-0005-0000-0000-000015190000}"/>
    <cellStyle name="60% – Акцентування3 2 2" xfId="10402" xr:uid="{00000000-0005-0000-0000-000016190000}"/>
    <cellStyle name="60% – Акцентування3 2 3" xfId="15288" xr:uid="{00000000-0005-0000-0000-000017190000}"/>
    <cellStyle name="60% – Акцентування3 2 4" xfId="6289" xr:uid="{00000000-0005-0000-0000-000018190000}"/>
    <cellStyle name="60% – Акцентування3 3" xfId="6623" xr:uid="{00000000-0005-0000-0000-000019190000}"/>
    <cellStyle name="60% – Акцентування3 3 2" xfId="8585" xr:uid="{00000000-0005-0000-0000-00001A190000}"/>
    <cellStyle name="60% – Акцентування3 3 3" xfId="15836" xr:uid="{00000000-0005-0000-0000-00001B190000}"/>
    <cellStyle name="60% – Акцентування3 4" xfId="15520" xr:uid="{00000000-0005-0000-0000-00001C190000}"/>
    <cellStyle name="60% – Акцентування3 5" xfId="8181" xr:uid="{00000000-0005-0000-0000-00001D190000}"/>
    <cellStyle name="60% – Акцентування4 2" xfId="698" xr:uid="{00000000-0005-0000-0000-00001E190000}"/>
    <cellStyle name="60% – Акцентування4 2 2" xfId="10401" xr:uid="{00000000-0005-0000-0000-00001F190000}"/>
    <cellStyle name="60% – Акцентування4 2 3" xfId="12343" xr:uid="{00000000-0005-0000-0000-000020190000}"/>
    <cellStyle name="60% – Акцентування4 2 4" xfId="6994" xr:uid="{00000000-0005-0000-0000-000021190000}"/>
    <cellStyle name="60% – Акцентування4 3" xfId="8450" xr:uid="{00000000-0005-0000-0000-000022190000}"/>
    <cellStyle name="60% – Акцентування4 3 2" xfId="8584" xr:uid="{00000000-0005-0000-0000-000023190000}"/>
    <cellStyle name="60% – Акцентування4 3 3" xfId="15837" xr:uid="{00000000-0005-0000-0000-000024190000}"/>
    <cellStyle name="60% – Акцентування4 4" xfId="11879" xr:uid="{00000000-0005-0000-0000-000025190000}"/>
    <cellStyle name="60% – Акцентування4 5" xfId="6993" xr:uid="{00000000-0005-0000-0000-000026190000}"/>
    <cellStyle name="60% – Акцентування5 2" xfId="699" xr:uid="{00000000-0005-0000-0000-000027190000}"/>
    <cellStyle name="60% – Акцентування5 2 2" xfId="10400" xr:uid="{00000000-0005-0000-0000-000028190000}"/>
    <cellStyle name="60% – Акцентування5 2 3" xfId="11228" xr:uid="{00000000-0005-0000-0000-000029190000}"/>
    <cellStyle name="60% – Акцентування5 2 4" xfId="6295" xr:uid="{00000000-0005-0000-0000-00002A190000}"/>
    <cellStyle name="60% – Акцентування5 3" xfId="9152" xr:uid="{00000000-0005-0000-0000-00002B190000}"/>
    <cellStyle name="60% – Акцентування5 3 2" xfId="9310" xr:uid="{00000000-0005-0000-0000-00002C190000}"/>
    <cellStyle name="60% – Акцентування5 3 3" xfId="15838" xr:uid="{00000000-0005-0000-0000-00002D190000}"/>
    <cellStyle name="60% – Акцентування5 4" xfId="6995" xr:uid="{00000000-0005-0000-0000-00002E190000}"/>
    <cellStyle name="60% – Акцентування6 2" xfId="700" xr:uid="{00000000-0005-0000-0000-00002F190000}"/>
    <cellStyle name="60% – Акцентування6 2 2" xfId="10399" xr:uid="{00000000-0005-0000-0000-000030190000}"/>
    <cellStyle name="60% – Акцентування6 2 3" xfId="12270" xr:uid="{00000000-0005-0000-0000-000031190000}"/>
    <cellStyle name="60% – Акцентування6 2 4" xfId="6996" xr:uid="{00000000-0005-0000-0000-000032190000}"/>
    <cellStyle name="60% – Акцентування6 3" xfId="5385" xr:uid="{00000000-0005-0000-0000-000033190000}"/>
    <cellStyle name="60% – Акцентування6 3 2" xfId="6697" xr:uid="{00000000-0005-0000-0000-000034190000}"/>
    <cellStyle name="60% – Акцентування6 3 3" xfId="15839" xr:uid="{00000000-0005-0000-0000-000035190000}"/>
    <cellStyle name="60% – Акцентування6 4" xfId="15674" xr:uid="{00000000-0005-0000-0000-000036190000}"/>
    <cellStyle name="60% – Акцентування6 5" xfId="6290" xr:uid="{00000000-0005-0000-0000-000037190000}"/>
    <cellStyle name="60% — акцент1 2" xfId="80" xr:uid="{00000000-0005-0000-0000-000060170000}"/>
    <cellStyle name="60% — акцент1 2 2" xfId="8754" xr:uid="{00000000-0005-0000-0000-00006D170000}"/>
    <cellStyle name="60% — акцент1 3" xfId="385" xr:uid="{00000000-0005-0000-0000-000085170000}"/>
    <cellStyle name="60% — акцент1 4" xfId="403" xr:uid="{00000000-0005-0000-0000-000095170000}"/>
    <cellStyle name="60% — акцент2 2" xfId="81" xr:uid="{00000000-0005-0000-0000-0000A5170000}"/>
    <cellStyle name="60% — акцент2 2 2" xfId="7626" xr:uid="{00000000-0005-0000-0000-0000B2170000}"/>
    <cellStyle name="60% — акцент2 3" xfId="386" xr:uid="{00000000-0005-0000-0000-0000CA170000}"/>
    <cellStyle name="60% — акцент2 4" xfId="399" xr:uid="{00000000-0005-0000-0000-0000D9170000}"/>
    <cellStyle name="60% — акцент3 2" xfId="82" xr:uid="{00000000-0005-0000-0000-0000EA170000}"/>
    <cellStyle name="60% — акцент3 2 2" xfId="8748" xr:uid="{00000000-0005-0000-0000-0000F7170000}"/>
    <cellStyle name="60% — акцент3 3" xfId="387" xr:uid="{00000000-0005-0000-0000-000011180000}"/>
    <cellStyle name="60% — акцент3 4" xfId="406" xr:uid="{00000000-0005-0000-0000-000022180000}"/>
    <cellStyle name="60% — акцент4 2" xfId="83" xr:uid="{00000000-0005-0000-0000-000034180000}"/>
    <cellStyle name="60% — акцент4 2 2" xfId="9494" xr:uid="{00000000-0005-0000-0000-000041180000}"/>
    <cellStyle name="60% — акцент4 3" xfId="388" xr:uid="{00000000-0005-0000-0000-00005B180000}"/>
    <cellStyle name="60% — акцент4 4" xfId="407" xr:uid="{00000000-0005-0000-0000-00006C180000}"/>
    <cellStyle name="60% — акцент5 2" xfId="84" xr:uid="{00000000-0005-0000-0000-00007D180000}"/>
    <cellStyle name="60% — акцент5 2 2" xfId="7628" xr:uid="{00000000-0005-0000-0000-00008A180000}"/>
    <cellStyle name="60% — акцент5 3" xfId="389" xr:uid="{00000000-0005-0000-0000-0000A2180000}"/>
    <cellStyle name="60% — акцент5 4" xfId="402" xr:uid="{00000000-0005-0000-0000-0000B1180000}"/>
    <cellStyle name="60% — акцент6 2" xfId="85" xr:uid="{00000000-0005-0000-0000-0000C2180000}"/>
    <cellStyle name="60% — акцент6 2 2" xfId="7630" xr:uid="{00000000-0005-0000-0000-0000CF180000}"/>
    <cellStyle name="60% — акцент6 3" xfId="390" xr:uid="{00000000-0005-0000-0000-0000E9180000}"/>
    <cellStyle name="60% — акцент6 4" xfId="398" xr:uid="{00000000-0005-0000-0000-0000F7180000}"/>
    <cellStyle name="Accent1" xfId="86" xr:uid="{00000000-0005-0000-0000-000038190000}"/>
    <cellStyle name="Accent1 10" xfId="702" xr:uid="{00000000-0005-0000-0000-000039190000}"/>
    <cellStyle name="Accent1 10 2" xfId="6291" xr:uid="{00000000-0005-0000-0000-00003A190000}"/>
    <cellStyle name="Accent1 10 3" xfId="7345" xr:uid="{00000000-0005-0000-0000-00003B190000}"/>
    <cellStyle name="Accent1 10 3 2" xfId="8583" xr:uid="{00000000-0005-0000-0000-00003C190000}"/>
    <cellStyle name="Accent1 10 4" xfId="6292" xr:uid="{00000000-0005-0000-0000-00003D190000}"/>
    <cellStyle name="Accent1 11" xfId="701" xr:uid="{00000000-0005-0000-0000-00003E190000}"/>
    <cellStyle name="Accent1 11 2" xfId="15840" xr:uid="{00000000-0005-0000-0000-00003F190000}"/>
    <cellStyle name="Accent1 12" xfId="14638" xr:uid="{00000000-0005-0000-0000-000040190000}"/>
    <cellStyle name="Accent1 13" xfId="9767" xr:uid="{00000000-0005-0000-0000-000041190000}"/>
    <cellStyle name="Accent1 2" xfId="703" xr:uid="{00000000-0005-0000-0000-000042190000}"/>
    <cellStyle name="Accent1 2 2" xfId="2151" xr:uid="{00000000-0005-0000-0000-000043190000}"/>
    <cellStyle name="Accent1 2 2 2" xfId="11360" xr:uid="{00000000-0005-0000-0000-000044190000}"/>
    <cellStyle name="Accent1 2 2 3" xfId="8853" xr:uid="{00000000-0005-0000-0000-000045190000}"/>
    <cellStyle name="Accent1 2 3" xfId="7346" xr:uid="{00000000-0005-0000-0000-000046190000}"/>
    <cellStyle name="Accent1 2 3 2" xfId="9265" xr:uid="{00000000-0005-0000-0000-000047190000}"/>
    <cellStyle name="Accent1 2 3 3" xfId="15701" xr:uid="{00000000-0005-0000-0000-000048190000}"/>
    <cellStyle name="Accent1 2 4" xfId="7445" xr:uid="{00000000-0005-0000-0000-000049190000}"/>
    <cellStyle name="Accent1 2 5" xfId="6997" xr:uid="{00000000-0005-0000-0000-00004A190000}"/>
    <cellStyle name="Accent1 3" xfId="704" xr:uid="{00000000-0005-0000-0000-00004B190000}"/>
    <cellStyle name="Accent1 3 2" xfId="6293" xr:uid="{00000000-0005-0000-0000-00004C190000}"/>
    <cellStyle name="Accent1 3 3" xfId="5389" xr:uid="{00000000-0005-0000-0000-00004D190000}"/>
    <cellStyle name="Accent1 3 3 2" xfId="9312" xr:uid="{00000000-0005-0000-0000-00004E190000}"/>
    <cellStyle name="Accent1 3 4" xfId="8185" xr:uid="{00000000-0005-0000-0000-00004F190000}"/>
    <cellStyle name="Accent1 4" xfId="705" xr:uid="{00000000-0005-0000-0000-000050190000}"/>
    <cellStyle name="Accent1 4 2" xfId="8186" xr:uid="{00000000-0005-0000-0000-000051190000}"/>
    <cellStyle name="Accent1 4 3" xfId="5386" xr:uid="{00000000-0005-0000-0000-000052190000}"/>
    <cellStyle name="Accent1 4 3 2" xfId="9305" xr:uid="{00000000-0005-0000-0000-000053190000}"/>
    <cellStyle name="Accent1 4 4" xfId="8852" xr:uid="{00000000-0005-0000-0000-000054190000}"/>
    <cellStyle name="Accent1 5" xfId="706" xr:uid="{00000000-0005-0000-0000-000055190000}"/>
    <cellStyle name="Accent1 5 2" xfId="6998" xr:uid="{00000000-0005-0000-0000-000056190000}"/>
    <cellStyle name="Accent1 5 3" xfId="7347" xr:uid="{00000000-0005-0000-0000-000057190000}"/>
    <cellStyle name="Accent1 5 3 2" xfId="7446" xr:uid="{00000000-0005-0000-0000-000058190000}"/>
    <cellStyle name="Accent1 5 4" xfId="6294" xr:uid="{00000000-0005-0000-0000-000059190000}"/>
    <cellStyle name="Accent1 6" xfId="707" xr:uid="{00000000-0005-0000-0000-00005A190000}"/>
    <cellStyle name="Accent1 6 2" xfId="8851" xr:uid="{00000000-0005-0000-0000-00005B190000}"/>
    <cellStyle name="Accent1 6 3" xfId="5388" xr:uid="{00000000-0005-0000-0000-00005C190000}"/>
    <cellStyle name="Accent1 6 3 2" xfId="7447" xr:uid="{00000000-0005-0000-0000-00005D190000}"/>
    <cellStyle name="Accent1 6 4" xfId="8854" xr:uid="{00000000-0005-0000-0000-00005E190000}"/>
    <cellStyle name="Accent1 7" xfId="708" xr:uid="{00000000-0005-0000-0000-00005F190000}"/>
    <cellStyle name="Accent1 7 2" xfId="8194" xr:uid="{00000000-0005-0000-0000-000060190000}"/>
    <cellStyle name="Accent1 7 3" xfId="5387" xr:uid="{00000000-0005-0000-0000-000061190000}"/>
    <cellStyle name="Accent1 7 3 2" xfId="6714" xr:uid="{00000000-0005-0000-0000-000062190000}"/>
    <cellStyle name="Accent1 7 4" xfId="6999" xr:uid="{00000000-0005-0000-0000-000063190000}"/>
    <cellStyle name="Accent1 8" xfId="709" xr:uid="{00000000-0005-0000-0000-000064190000}"/>
    <cellStyle name="Accent1 8 2" xfId="7000" xr:uid="{00000000-0005-0000-0000-000065190000}"/>
    <cellStyle name="Accent1 8 3" xfId="7348" xr:uid="{00000000-0005-0000-0000-000066190000}"/>
    <cellStyle name="Accent1 8 3 2" xfId="6699" xr:uid="{00000000-0005-0000-0000-000067190000}"/>
    <cellStyle name="Accent1 8 4" xfId="8187" xr:uid="{00000000-0005-0000-0000-000068190000}"/>
    <cellStyle name="Accent1 9" xfId="710" xr:uid="{00000000-0005-0000-0000-000069190000}"/>
    <cellStyle name="Accent1 9 2" xfId="8184" xr:uid="{00000000-0005-0000-0000-00006A190000}"/>
    <cellStyle name="Accent1 9 3" xfId="7349" xr:uid="{00000000-0005-0000-0000-00006B190000}"/>
    <cellStyle name="Accent1 9 3 2" xfId="7448" xr:uid="{00000000-0005-0000-0000-00006C190000}"/>
    <cellStyle name="Accent1 9 4" xfId="6296" xr:uid="{00000000-0005-0000-0000-00006D190000}"/>
    <cellStyle name="Accent2" xfId="87" xr:uid="{00000000-0005-0000-0000-00006E190000}"/>
    <cellStyle name="Accent2 10" xfId="712" xr:uid="{00000000-0005-0000-0000-00006F190000}"/>
    <cellStyle name="Accent2 10 2" xfId="8855" xr:uid="{00000000-0005-0000-0000-000070190000}"/>
    <cellStyle name="Accent2 10 3" xfId="6622" xr:uid="{00000000-0005-0000-0000-000071190000}"/>
    <cellStyle name="Accent2 10 3 2" xfId="8586" xr:uid="{00000000-0005-0000-0000-000072190000}"/>
    <cellStyle name="Accent2 10 4" xfId="8856" xr:uid="{00000000-0005-0000-0000-000073190000}"/>
    <cellStyle name="Accent2 11" xfId="711" xr:uid="{00000000-0005-0000-0000-000074190000}"/>
    <cellStyle name="Accent2 11 2" xfId="15841" xr:uid="{00000000-0005-0000-0000-000075190000}"/>
    <cellStyle name="Accent2 12" xfId="11486" xr:uid="{00000000-0005-0000-0000-000076190000}"/>
    <cellStyle name="Accent2 13" xfId="9764" xr:uid="{00000000-0005-0000-0000-000077190000}"/>
    <cellStyle name="Accent2 2" xfId="713" xr:uid="{00000000-0005-0000-0000-000078190000}"/>
    <cellStyle name="Accent2 2 2" xfId="2152" xr:uid="{00000000-0005-0000-0000-000079190000}"/>
    <cellStyle name="Accent2 2 2 2" xfId="11534" xr:uid="{00000000-0005-0000-0000-00007A190000}"/>
    <cellStyle name="Accent2 2 2 3" xfId="6297" xr:uid="{00000000-0005-0000-0000-00007B190000}"/>
    <cellStyle name="Accent2 2 3" xfId="5390" xr:uid="{00000000-0005-0000-0000-00007C190000}"/>
    <cellStyle name="Accent2 2 3 2" xfId="9258" xr:uid="{00000000-0005-0000-0000-00007D190000}"/>
    <cellStyle name="Accent2 2 3 3" xfId="11645" xr:uid="{00000000-0005-0000-0000-00007E190000}"/>
    <cellStyle name="Accent2 2 4" xfId="8587" xr:uid="{00000000-0005-0000-0000-00007F190000}"/>
    <cellStyle name="Accent2 2 5" xfId="6298" xr:uid="{00000000-0005-0000-0000-000080190000}"/>
    <cellStyle name="Accent2 3" xfId="714" xr:uid="{00000000-0005-0000-0000-000081190000}"/>
    <cellStyle name="Accent2 3 2" xfId="8188" xr:uid="{00000000-0005-0000-0000-000082190000}"/>
    <cellStyle name="Accent2 3 3" xfId="7350" xr:uid="{00000000-0005-0000-0000-000083190000}"/>
    <cellStyle name="Accent2 3 3 2" xfId="9315" xr:uid="{00000000-0005-0000-0000-000084190000}"/>
    <cellStyle name="Accent2 3 4" xfId="7001" xr:uid="{00000000-0005-0000-0000-000085190000}"/>
    <cellStyle name="Accent2 4" xfId="715" xr:uid="{00000000-0005-0000-0000-000086190000}"/>
    <cellStyle name="Accent2 4 2" xfId="8857" xr:uid="{00000000-0005-0000-0000-000087190000}"/>
    <cellStyle name="Accent2 4 3" xfId="5392" xr:uid="{00000000-0005-0000-0000-000088190000}"/>
    <cellStyle name="Accent2 4 3 2" xfId="9314" xr:uid="{00000000-0005-0000-0000-000089190000}"/>
    <cellStyle name="Accent2 4 4" xfId="8189" xr:uid="{00000000-0005-0000-0000-00008A190000}"/>
    <cellStyle name="Accent2 5" xfId="716" xr:uid="{00000000-0005-0000-0000-00008B190000}"/>
    <cellStyle name="Accent2 5 2" xfId="7002" xr:uid="{00000000-0005-0000-0000-00008C190000}"/>
    <cellStyle name="Accent2 5 3" xfId="5391" xr:uid="{00000000-0005-0000-0000-00008D190000}"/>
    <cellStyle name="Accent2 5 3 2" xfId="6701" xr:uid="{00000000-0005-0000-0000-00008E190000}"/>
    <cellStyle name="Accent2 5 4" xfId="8850" xr:uid="{00000000-0005-0000-0000-00008F190000}"/>
    <cellStyle name="Accent2 6" xfId="717" xr:uid="{00000000-0005-0000-0000-000090190000}"/>
    <cellStyle name="Accent2 6 2" xfId="8190" xr:uid="{00000000-0005-0000-0000-000091190000}"/>
    <cellStyle name="Accent2 6 3" xfId="9217" xr:uid="{00000000-0005-0000-0000-000092190000}"/>
    <cellStyle name="Accent2 6 3 2" xfId="6700" xr:uid="{00000000-0005-0000-0000-000093190000}"/>
    <cellStyle name="Accent2 6 4" xfId="6302" xr:uid="{00000000-0005-0000-0000-000094190000}"/>
    <cellStyle name="Accent2 7" xfId="718" xr:uid="{00000000-0005-0000-0000-000095190000}"/>
    <cellStyle name="Accent2 7 2" xfId="6299" xr:uid="{00000000-0005-0000-0000-000096190000}"/>
    <cellStyle name="Accent2 7 3" xfId="9216" xr:uid="{00000000-0005-0000-0000-000097190000}"/>
    <cellStyle name="Accent2 7 3 2" xfId="7449" xr:uid="{00000000-0005-0000-0000-000098190000}"/>
    <cellStyle name="Accent2 7 4" xfId="7003" xr:uid="{00000000-0005-0000-0000-000099190000}"/>
    <cellStyle name="Accent2 8" xfId="719" xr:uid="{00000000-0005-0000-0000-00009A190000}"/>
    <cellStyle name="Accent2 8 2" xfId="7004" xr:uid="{00000000-0005-0000-0000-00009B190000}"/>
    <cellStyle name="Accent2 8 3" xfId="6621" xr:uid="{00000000-0005-0000-0000-00009C190000}"/>
    <cellStyle name="Accent2 8 3 2" xfId="8573" xr:uid="{00000000-0005-0000-0000-00009D190000}"/>
    <cellStyle name="Accent2 8 4" xfId="8183" xr:uid="{00000000-0005-0000-0000-00009E190000}"/>
    <cellStyle name="Accent2 9" xfId="720" xr:uid="{00000000-0005-0000-0000-00009F190000}"/>
    <cellStyle name="Accent2 9 2" xfId="8192" xr:uid="{00000000-0005-0000-0000-0000A0190000}"/>
    <cellStyle name="Accent2 9 3" xfId="5393" xr:uid="{00000000-0005-0000-0000-0000A1190000}"/>
    <cellStyle name="Accent2 9 3 2" xfId="8588" xr:uid="{00000000-0005-0000-0000-0000A2190000}"/>
    <cellStyle name="Accent2 9 4" xfId="8860" xr:uid="{00000000-0005-0000-0000-0000A3190000}"/>
    <cellStyle name="Accent3" xfId="88" xr:uid="{00000000-0005-0000-0000-0000A4190000}"/>
    <cellStyle name="Accent3 10" xfId="722" xr:uid="{00000000-0005-0000-0000-0000A5190000}"/>
    <cellStyle name="Accent3 10 2" xfId="8859" xr:uid="{00000000-0005-0000-0000-0000A6190000}"/>
    <cellStyle name="Accent3 10 3" xfId="6620" xr:uid="{00000000-0005-0000-0000-0000A7190000}"/>
    <cellStyle name="Accent3 10 3 2" xfId="9316" xr:uid="{00000000-0005-0000-0000-0000A8190000}"/>
    <cellStyle name="Accent3 10 4" xfId="6300" xr:uid="{00000000-0005-0000-0000-0000A9190000}"/>
    <cellStyle name="Accent3 11" xfId="721" xr:uid="{00000000-0005-0000-0000-0000AA190000}"/>
    <cellStyle name="Accent3 11 2" xfId="15842" xr:uid="{00000000-0005-0000-0000-0000AB190000}"/>
    <cellStyle name="Accent3 12" xfId="12346" xr:uid="{00000000-0005-0000-0000-0000AC190000}"/>
    <cellStyle name="Accent3 13" xfId="7901" xr:uid="{00000000-0005-0000-0000-0000AD190000}"/>
    <cellStyle name="Accent3 2" xfId="723" xr:uid="{00000000-0005-0000-0000-0000AE190000}"/>
    <cellStyle name="Accent3 2 2" xfId="2153" xr:uid="{00000000-0005-0000-0000-0000AF190000}"/>
    <cellStyle name="Accent3 2 2 2" xfId="15767" xr:uid="{00000000-0005-0000-0000-0000B0190000}"/>
    <cellStyle name="Accent3 2 2 3" xfId="6301" xr:uid="{00000000-0005-0000-0000-0000B1190000}"/>
    <cellStyle name="Accent3 2 3" xfId="5394" xr:uid="{00000000-0005-0000-0000-0000B2190000}"/>
    <cellStyle name="Accent3 2 3 2" xfId="9313" xr:uid="{00000000-0005-0000-0000-0000B3190000}"/>
    <cellStyle name="Accent3 2 3 3" xfId="15663" xr:uid="{00000000-0005-0000-0000-0000B4190000}"/>
    <cellStyle name="Accent3 2 4" xfId="8193" xr:uid="{00000000-0005-0000-0000-0000B5190000}"/>
    <cellStyle name="Accent3 3" xfId="724" xr:uid="{00000000-0005-0000-0000-0000B6190000}"/>
    <cellStyle name="Accent3 3 2" xfId="8861" xr:uid="{00000000-0005-0000-0000-0000B7190000}"/>
    <cellStyle name="Accent3 3 3" xfId="9218" xr:uid="{00000000-0005-0000-0000-0000B8190000}"/>
    <cellStyle name="Accent3 3 3 2" xfId="7450" xr:uid="{00000000-0005-0000-0000-0000B9190000}"/>
    <cellStyle name="Accent3 3 4" xfId="7005" xr:uid="{00000000-0005-0000-0000-0000BA190000}"/>
    <cellStyle name="Accent3 4" xfId="725" xr:uid="{00000000-0005-0000-0000-0000BB190000}"/>
    <cellStyle name="Accent3 4 2" xfId="7006" xr:uid="{00000000-0005-0000-0000-0000BC190000}"/>
    <cellStyle name="Accent3 4 3" xfId="9215" xr:uid="{00000000-0005-0000-0000-0000BD190000}"/>
    <cellStyle name="Accent3 4 3 2" xfId="8590" xr:uid="{00000000-0005-0000-0000-0000BE190000}"/>
    <cellStyle name="Accent3 4 4" xfId="8858" xr:uid="{00000000-0005-0000-0000-0000BF190000}"/>
    <cellStyle name="Accent3 5" xfId="726" xr:uid="{00000000-0005-0000-0000-0000C0190000}"/>
    <cellStyle name="Accent3 5 2" xfId="8206" xr:uid="{00000000-0005-0000-0000-0000C1190000}"/>
    <cellStyle name="Accent3 5 3" xfId="7351" xr:uid="{00000000-0005-0000-0000-0000C2190000}"/>
    <cellStyle name="Accent3 5 3 2" xfId="6702" xr:uid="{00000000-0005-0000-0000-0000C3190000}"/>
    <cellStyle name="Accent3 5 4" xfId="7007" xr:uid="{00000000-0005-0000-0000-0000C4190000}"/>
    <cellStyle name="Accent3 6" xfId="727" xr:uid="{00000000-0005-0000-0000-0000C5190000}"/>
    <cellStyle name="Accent3 6 2" xfId="8863" xr:uid="{00000000-0005-0000-0000-0000C6190000}"/>
    <cellStyle name="Accent3 6 3" xfId="7352" xr:uid="{00000000-0005-0000-0000-0000C7190000}"/>
    <cellStyle name="Accent3 6 3 2" xfId="7451" xr:uid="{00000000-0005-0000-0000-0000C8190000}"/>
    <cellStyle name="Accent3 6 4" xfId="8191" xr:uid="{00000000-0005-0000-0000-0000C9190000}"/>
    <cellStyle name="Accent3 7" xfId="728" xr:uid="{00000000-0005-0000-0000-0000CA190000}"/>
    <cellStyle name="Accent3 7 2" xfId="6303" xr:uid="{00000000-0005-0000-0000-0000CB190000}"/>
    <cellStyle name="Accent3 7 3" xfId="9782" xr:uid="{00000000-0005-0000-0000-0000CC190000}"/>
    <cellStyle name="Accent3 7 3 2" xfId="6704" xr:uid="{00000000-0005-0000-0000-0000CD190000}"/>
    <cellStyle name="Accent3 7 4" xfId="6304" xr:uid="{00000000-0005-0000-0000-0000CE190000}"/>
    <cellStyle name="Accent3 8" xfId="729" xr:uid="{00000000-0005-0000-0000-0000CF190000}"/>
    <cellStyle name="Accent3 8 2" xfId="7008" xr:uid="{00000000-0005-0000-0000-0000D0190000}"/>
    <cellStyle name="Accent3 8 3" xfId="7914" xr:uid="{00000000-0005-0000-0000-0000D1190000}"/>
    <cellStyle name="Accent3 8 3 2" xfId="6703" xr:uid="{00000000-0005-0000-0000-0000D2190000}"/>
    <cellStyle name="Accent3 8 4" xfId="8862" xr:uid="{00000000-0005-0000-0000-0000D3190000}"/>
    <cellStyle name="Accent3 9" xfId="730" xr:uid="{00000000-0005-0000-0000-0000D4190000}"/>
    <cellStyle name="Accent3 9 2" xfId="8196" xr:uid="{00000000-0005-0000-0000-0000D5190000}"/>
    <cellStyle name="Accent3 9 3" xfId="9784" xr:uid="{00000000-0005-0000-0000-0000D6190000}"/>
    <cellStyle name="Accent3 9 3 2" xfId="9318" xr:uid="{00000000-0005-0000-0000-0000D7190000}"/>
    <cellStyle name="Accent3 9 4" xfId="8197" xr:uid="{00000000-0005-0000-0000-0000D8190000}"/>
    <cellStyle name="Accent4" xfId="89" xr:uid="{00000000-0005-0000-0000-0000D9190000}"/>
    <cellStyle name="Accent4 10" xfId="732" xr:uid="{00000000-0005-0000-0000-0000DA190000}"/>
    <cellStyle name="Accent4 10 2" xfId="6305" xr:uid="{00000000-0005-0000-0000-0000DB190000}"/>
    <cellStyle name="Accent4 10 3" xfId="7915" xr:uid="{00000000-0005-0000-0000-0000DC190000}"/>
    <cellStyle name="Accent4 10 3 2" xfId="9317" xr:uid="{00000000-0005-0000-0000-0000DD190000}"/>
    <cellStyle name="Accent4 10 4" xfId="8864" xr:uid="{00000000-0005-0000-0000-0000DE190000}"/>
    <cellStyle name="Accent4 11" xfId="731" xr:uid="{00000000-0005-0000-0000-0000DF190000}"/>
    <cellStyle name="Accent4 11 2" xfId="15843" xr:uid="{00000000-0005-0000-0000-0000E0190000}"/>
    <cellStyle name="Accent4 12" xfId="11470" xr:uid="{00000000-0005-0000-0000-0000E1190000}"/>
    <cellStyle name="Accent4 13" xfId="7902" xr:uid="{00000000-0005-0000-0000-0000E2190000}"/>
    <cellStyle name="Accent4 2" xfId="733" xr:uid="{00000000-0005-0000-0000-0000E3190000}"/>
    <cellStyle name="Accent4 2 2" xfId="2154" xr:uid="{00000000-0005-0000-0000-0000E4190000}"/>
    <cellStyle name="Accent4 2 2 2" xfId="12322" xr:uid="{00000000-0005-0000-0000-0000E5190000}"/>
    <cellStyle name="Accent4 2 2 3" xfId="8849" xr:uid="{00000000-0005-0000-0000-0000E6190000}"/>
    <cellStyle name="Accent4 2 3" xfId="7916" xr:uid="{00000000-0005-0000-0000-0000E7190000}"/>
    <cellStyle name="Accent4 2 3 2" xfId="8593" xr:uid="{00000000-0005-0000-0000-0000E8190000}"/>
    <cellStyle name="Accent4 2 3 3" xfId="11566" xr:uid="{00000000-0005-0000-0000-0000E9190000}"/>
    <cellStyle name="Accent4 2 4" xfId="8195" xr:uid="{00000000-0005-0000-0000-0000EA190000}"/>
    <cellStyle name="Accent4 3" xfId="734" xr:uid="{00000000-0005-0000-0000-0000EB190000}"/>
    <cellStyle name="Accent4 3 2" xfId="7010" xr:uid="{00000000-0005-0000-0000-0000EC190000}"/>
    <cellStyle name="Accent4 3 3" xfId="7917" xr:uid="{00000000-0005-0000-0000-0000ED190000}"/>
    <cellStyle name="Accent4 3 3 2" xfId="8592" xr:uid="{00000000-0005-0000-0000-0000EE190000}"/>
    <cellStyle name="Accent4 3 4" xfId="7009" xr:uid="{00000000-0005-0000-0000-0000EF190000}"/>
    <cellStyle name="Accent4 4" xfId="735" xr:uid="{00000000-0005-0000-0000-0000F0190000}"/>
    <cellStyle name="Accent4 4 2" xfId="8182" xr:uid="{00000000-0005-0000-0000-0000F1190000}"/>
    <cellStyle name="Accent4 4 3" xfId="9787" xr:uid="{00000000-0005-0000-0000-0000F2190000}"/>
    <cellStyle name="Accent4 4 3 2" xfId="7452" xr:uid="{00000000-0005-0000-0000-0000F3190000}"/>
    <cellStyle name="Accent4 4 4" xfId="6310" xr:uid="{00000000-0005-0000-0000-0000F4190000}"/>
    <cellStyle name="Accent4 5" xfId="736" xr:uid="{00000000-0005-0000-0000-0000F5190000}"/>
    <cellStyle name="Accent4 5 2" xfId="6307" xr:uid="{00000000-0005-0000-0000-0000F6190000}"/>
    <cellStyle name="Accent4 5 3" xfId="9786" xr:uid="{00000000-0005-0000-0000-0000F7190000}"/>
    <cellStyle name="Accent4 5 3 2" xfId="6705" xr:uid="{00000000-0005-0000-0000-0000F8190000}"/>
    <cellStyle name="Accent4 5 4" xfId="7011" xr:uid="{00000000-0005-0000-0000-0000F9190000}"/>
    <cellStyle name="Accent4 6" xfId="737" xr:uid="{00000000-0005-0000-0000-0000FA190000}"/>
    <cellStyle name="Accent4 6 2" xfId="7012" xr:uid="{00000000-0005-0000-0000-0000FB190000}"/>
    <cellStyle name="Accent4 6 3" xfId="7918" xr:uid="{00000000-0005-0000-0000-0000FC190000}"/>
    <cellStyle name="Accent4 6 3 2" xfId="8591" xr:uid="{00000000-0005-0000-0000-0000FD190000}"/>
    <cellStyle name="Accent4 6 4" xfId="6306" xr:uid="{00000000-0005-0000-0000-0000FE190000}"/>
    <cellStyle name="Accent4 7" xfId="738" xr:uid="{00000000-0005-0000-0000-0000FF190000}"/>
    <cellStyle name="Accent4 7 2" xfId="8200" xr:uid="{00000000-0005-0000-0000-0000001A0000}"/>
    <cellStyle name="Accent4 7 3" xfId="9788" xr:uid="{00000000-0005-0000-0000-0000011A0000}"/>
    <cellStyle name="Accent4 7 3 2" xfId="9319" xr:uid="{00000000-0005-0000-0000-0000021A0000}"/>
    <cellStyle name="Accent4 7 4" xfId="8868" xr:uid="{00000000-0005-0000-0000-0000031A0000}"/>
    <cellStyle name="Accent4 8" xfId="739" xr:uid="{00000000-0005-0000-0000-0000041A0000}"/>
    <cellStyle name="Accent4 8 2" xfId="8867" xr:uid="{00000000-0005-0000-0000-0000051A0000}"/>
    <cellStyle name="Accent4 8 3" xfId="9219" xr:uid="{00000000-0005-0000-0000-0000061A0000}"/>
    <cellStyle name="Accent4 8 3 2" xfId="9304" xr:uid="{00000000-0005-0000-0000-0000071A0000}"/>
    <cellStyle name="Accent4 8 4" xfId="6308" xr:uid="{00000000-0005-0000-0000-0000081A0000}"/>
    <cellStyle name="Accent4 9" xfId="740" xr:uid="{00000000-0005-0000-0000-0000091A0000}"/>
    <cellStyle name="Accent4 9 2" xfId="6309" xr:uid="{00000000-0005-0000-0000-00000A1A0000}"/>
    <cellStyle name="Accent4 9 3" xfId="9785" xr:uid="{00000000-0005-0000-0000-00000B1A0000}"/>
    <cellStyle name="Accent4 9 3 2" xfId="7453" xr:uid="{00000000-0005-0000-0000-00000C1A0000}"/>
    <cellStyle name="Accent4 9 4" xfId="8201" xr:uid="{00000000-0005-0000-0000-00000D1A0000}"/>
    <cellStyle name="Accent5" xfId="90" xr:uid="{00000000-0005-0000-0000-00000E1A0000}"/>
    <cellStyle name="Accent5 10" xfId="742" xr:uid="{00000000-0005-0000-0000-00000F1A0000}"/>
    <cellStyle name="Accent5 10 2" xfId="8869" xr:uid="{00000000-0005-0000-0000-0000101A0000}"/>
    <cellStyle name="Accent5 10 3" xfId="7919" xr:uid="{00000000-0005-0000-0000-0000111A0000}"/>
    <cellStyle name="Accent5 10 3 2" xfId="7454" xr:uid="{00000000-0005-0000-0000-0000121A0000}"/>
    <cellStyle name="Accent5 10 4" xfId="7013" xr:uid="{00000000-0005-0000-0000-0000131A0000}"/>
    <cellStyle name="Accent5 11" xfId="741" xr:uid="{00000000-0005-0000-0000-0000141A0000}"/>
    <cellStyle name="Accent5 11 2" xfId="15844" xr:uid="{00000000-0005-0000-0000-0000151A0000}"/>
    <cellStyle name="Accent5 12" xfId="15765" xr:uid="{00000000-0005-0000-0000-0000161A0000}"/>
    <cellStyle name="Accent5 13" xfId="9769" xr:uid="{00000000-0005-0000-0000-0000171A0000}"/>
    <cellStyle name="Accent5 2" xfId="743" xr:uid="{00000000-0005-0000-0000-0000181A0000}"/>
    <cellStyle name="Accent5 2 2" xfId="2155" xr:uid="{00000000-0005-0000-0000-0000191A0000}"/>
    <cellStyle name="Accent5 2 2 2" xfId="11484" xr:uid="{00000000-0005-0000-0000-00001A1A0000}"/>
    <cellStyle name="Accent5 2 2 3" xfId="7014" xr:uid="{00000000-0005-0000-0000-00001B1A0000}"/>
    <cellStyle name="Accent5 2 3" xfId="9790" xr:uid="{00000000-0005-0000-0000-00001C1A0000}"/>
    <cellStyle name="Accent5 2 3 2" xfId="6713" xr:uid="{00000000-0005-0000-0000-00001D1A0000}"/>
    <cellStyle name="Accent5 2 3 3" xfId="12243" xr:uid="{00000000-0005-0000-0000-00001E1A0000}"/>
    <cellStyle name="Accent5 2 4" xfId="8866" xr:uid="{00000000-0005-0000-0000-00001F1A0000}"/>
    <cellStyle name="Accent5 3" xfId="744" xr:uid="{00000000-0005-0000-0000-0000201A0000}"/>
    <cellStyle name="Accent5 3 2" xfId="8202" xr:uid="{00000000-0005-0000-0000-0000211A0000}"/>
    <cellStyle name="Accent5 3 3" xfId="9789" xr:uid="{00000000-0005-0000-0000-0000221A0000}"/>
    <cellStyle name="Accent5 3 3 2" xfId="6706" xr:uid="{00000000-0005-0000-0000-0000231A0000}"/>
    <cellStyle name="Accent5 3 4" xfId="8209" xr:uid="{00000000-0005-0000-0000-0000241A0000}"/>
    <cellStyle name="Accent5 4" xfId="745" xr:uid="{00000000-0005-0000-0000-0000251A0000}"/>
    <cellStyle name="Accent5 4 2" xfId="6311" xr:uid="{00000000-0005-0000-0000-0000261A0000}"/>
    <cellStyle name="Accent5 4 3" xfId="7920" xr:uid="{00000000-0005-0000-0000-0000271A0000}"/>
    <cellStyle name="Accent5 4 3 2" xfId="7455" xr:uid="{00000000-0005-0000-0000-0000281A0000}"/>
    <cellStyle name="Accent5 4 4" xfId="7015" xr:uid="{00000000-0005-0000-0000-0000291A0000}"/>
    <cellStyle name="Accent5 5" xfId="746" xr:uid="{00000000-0005-0000-0000-00002A1A0000}"/>
    <cellStyle name="Accent5 5 2" xfId="8871" xr:uid="{00000000-0005-0000-0000-00002B1A0000}"/>
    <cellStyle name="Accent5 5 3" xfId="9791" xr:uid="{00000000-0005-0000-0000-00002C1A0000}"/>
    <cellStyle name="Accent5 5 3 2" xfId="8595" xr:uid="{00000000-0005-0000-0000-00002D1A0000}"/>
    <cellStyle name="Accent5 5 4" xfId="8199" xr:uid="{00000000-0005-0000-0000-00002E1A0000}"/>
    <cellStyle name="Accent5 6" xfId="747" xr:uid="{00000000-0005-0000-0000-00002F1A0000}"/>
    <cellStyle name="Accent5 6 2" xfId="6313" xr:uid="{00000000-0005-0000-0000-0000301A0000}"/>
    <cellStyle name="Accent5 6 3" xfId="9778" xr:uid="{00000000-0005-0000-0000-0000311A0000}"/>
    <cellStyle name="Accent5 6 3 2" xfId="6707" xr:uid="{00000000-0005-0000-0000-0000321A0000}"/>
    <cellStyle name="Accent5 6 4" xfId="8870" xr:uid="{00000000-0005-0000-0000-0000331A0000}"/>
    <cellStyle name="Accent5 7" xfId="748" xr:uid="{00000000-0005-0000-0000-0000341A0000}"/>
    <cellStyle name="Accent5 7 2" xfId="7016" xr:uid="{00000000-0005-0000-0000-0000351A0000}"/>
    <cellStyle name="Accent5 7 3" xfId="7921" xr:uid="{00000000-0005-0000-0000-0000361A0000}"/>
    <cellStyle name="Accent5 7 3 2" xfId="7456" xr:uid="{00000000-0005-0000-0000-0000371A0000}"/>
    <cellStyle name="Accent5 7 4" xfId="6312" xr:uid="{00000000-0005-0000-0000-0000381A0000}"/>
    <cellStyle name="Accent5 8" xfId="749" xr:uid="{00000000-0005-0000-0000-0000391A0000}"/>
    <cellStyle name="Accent5 8 2" xfId="8204" xr:uid="{00000000-0005-0000-0000-00003A1A0000}"/>
    <cellStyle name="Accent5 8 3" xfId="7922" xr:uid="{00000000-0005-0000-0000-00003B1A0000}"/>
    <cellStyle name="Accent5 8 3 2" xfId="9323" xr:uid="{00000000-0005-0000-0000-00003C1A0000}"/>
    <cellStyle name="Accent5 8 4" xfId="8203" xr:uid="{00000000-0005-0000-0000-00003D1A0000}"/>
    <cellStyle name="Accent5 9" xfId="750" xr:uid="{00000000-0005-0000-0000-00003E1A0000}"/>
    <cellStyle name="Accent5 9 2" xfId="8865" xr:uid="{00000000-0005-0000-0000-00003F1A0000}"/>
    <cellStyle name="Accent5 9 3" xfId="7923" xr:uid="{00000000-0005-0000-0000-0000401A0000}"/>
    <cellStyle name="Accent5 9 3 2" xfId="8589" xr:uid="{00000000-0005-0000-0000-0000411A0000}"/>
    <cellStyle name="Accent5 9 4" xfId="8872" xr:uid="{00000000-0005-0000-0000-0000421A0000}"/>
    <cellStyle name="Accent6" xfId="91" xr:uid="{00000000-0005-0000-0000-0000431A0000}"/>
    <cellStyle name="Accent6 10" xfId="752" xr:uid="{00000000-0005-0000-0000-0000441A0000}"/>
    <cellStyle name="Accent6 10 2" xfId="6317" xr:uid="{00000000-0005-0000-0000-0000451A0000}"/>
    <cellStyle name="Accent6 10 3" xfId="9795" xr:uid="{00000000-0005-0000-0000-0000461A0000}"/>
    <cellStyle name="Accent6 10 3 2" xfId="8594" xr:uid="{00000000-0005-0000-0000-0000471A0000}"/>
    <cellStyle name="Accent6 10 4" xfId="7017" xr:uid="{00000000-0005-0000-0000-0000481A0000}"/>
    <cellStyle name="Accent6 11" xfId="751" xr:uid="{00000000-0005-0000-0000-0000491A0000}"/>
    <cellStyle name="Accent6 11 2" xfId="15845" xr:uid="{00000000-0005-0000-0000-00004A1A0000}"/>
    <cellStyle name="Accent6 12" xfId="15325" xr:uid="{00000000-0005-0000-0000-00004B1A0000}"/>
    <cellStyle name="Accent6 13" xfId="9768" xr:uid="{00000000-0005-0000-0000-00004C1A0000}"/>
    <cellStyle name="Accent6 2" xfId="753" xr:uid="{00000000-0005-0000-0000-00004D1A0000}"/>
    <cellStyle name="Accent6 2 2" xfId="2156" xr:uid="{00000000-0005-0000-0000-00004E1A0000}"/>
    <cellStyle name="Accent6 2 2 2" xfId="15749" xr:uid="{00000000-0005-0000-0000-00004F1A0000}"/>
    <cellStyle name="Accent6 2 2 3" xfId="7018" xr:uid="{00000000-0005-0000-0000-0000501A0000}"/>
    <cellStyle name="Accent6 2 3" xfId="9214" xr:uid="{00000000-0005-0000-0000-0000511A0000}"/>
    <cellStyle name="Accent6 2 3 2" xfId="9322" xr:uid="{00000000-0005-0000-0000-0000521A0000}"/>
    <cellStyle name="Accent6 2 3 3" xfId="12057" xr:uid="{00000000-0005-0000-0000-0000531A0000}"/>
    <cellStyle name="Accent6 2 4" xfId="8205" xr:uid="{00000000-0005-0000-0000-0000541A0000}"/>
    <cellStyle name="Accent6 3" xfId="754" xr:uid="{00000000-0005-0000-0000-0000551A0000}"/>
    <cellStyle name="Accent6 3 2" xfId="8198" xr:uid="{00000000-0005-0000-0000-0000561A0000}"/>
    <cellStyle name="Accent6 3 3" xfId="6624" xr:uid="{00000000-0005-0000-0000-0000571A0000}"/>
    <cellStyle name="Accent6 3 3 2" xfId="8596" xr:uid="{00000000-0005-0000-0000-0000581A0000}"/>
    <cellStyle name="Accent6 3 4" xfId="6314" xr:uid="{00000000-0005-0000-0000-0000591A0000}"/>
    <cellStyle name="Accent6 4" xfId="755" xr:uid="{00000000-0005-0000-0000-00005A1A0000}"/>
    <cellStyle name="Accent6 4 2" xfId="8875" xr:uid="{00000000-0005-0000-0000-00005B1A0000}"/>
    <cellStyle name="Accent6 4 3" xfId="7353" xr:uid="{00000000-0005-0000-0000-00005C1A0000}"/>
    <cellStyle name="Accent6 4 3 2" xfId="6708" xr:uid="{00000000-0005-0000-0000-00005D1A0000}"/>
    <cellStyle name="Accent6 4 4" xfId="7019" xr:uid="{00000000-0005-0000-0000-00005E1A0000}"/>
    <cellStyle name="Accent6 5" xfId="756" xr:uid="{00000000-0005-0000-0000-00005F1A0000}"/>
    <cellStyle name="Accent6 5 2" xfId="6315" xr:uid="{00000000-0005-0000-0000-0000601A0000}"/>
    <cellStyle name="Accent6 5 3" xfId="9221" xr:uid="{00000000-0005-0000-0000-0000611A0000}"/>
    <cellStyle name="Accent6 5 3 2" xfId="7457" xr:uid="{00000000-0005-0000-0000-0000621A0000}"/>
    <cellStyle name="Accent6 5 4" xfId="8207" xr:uid="{00000000-0005-0000-0000-0000631A0000}"/>
    <cellStyle name="Accent6 6" xfId="757" xr:uid="{00000000-0005-0000-0000-0000641A0000}"/>
    <cellStyle name="Accent6 6 2" xfId="8208" xr:uid="{00000000-0005-0000-0000-0000651A0000}"/>
    <cellStyle name="Accent6 6 3" xfId="9794" xr:uid="{00000000-0005-0000-0000-0000661A0000}"/>
    <cellStyle name="Accent6 6 3 2" xfId="9324" xr:uid="{00000000-0005-0000-0000-0000671A0000}"/>
    <cellStyle name="Accent6 6 4" xfId="8874" xr:uid="{00000000-0005-0000-0000-0000681A0000}"/>
    <cellStyle name="Accent6 7" xfId="758" xr:uid="{00000000-0005-0000-0000-0000691A0000}"/>
    <cellStyle name="Accent6 7 2" xfId="7020" xr:uid="{00000000-0005-0000-0000-00006A1A0000}"/>
    <cellStyle name="Accent6 7 3" xfId="7924" xr:uid="{00000000-0005-0000-0000-00006B1A0000}"/>
    <cellStyle name="Accent6 7 3 2" xfId="9321" xr:uid="{00000000-0005-0000-0000-00006C1A0000}"/>
    <cellStyle name="Accent6 7 4" xfId="6316" xr:uid="{00000000-0005-0000-0000-00006D1A0000}"/>
    <cellStyle name="Accent6 8" xfId="759" xr:uid="{00000000-0005-0000-0000-00006E1A0000}"/>
    <cellStyle name="Accent6 8 2" xfId="8873" xr:uid="{00000000-0005-0000-0000-00006F1A0000}"/>
    <cellStyle name="Accent6 8 3" xfId="9796" xr:uid="{00000000-0005-0000-0000-0000701A0000}"/>
    <cellStyle name="Accent6 8 3 2" xfId="8597" xr:uid="{00000000-0005-0000-0000-0000711A0000}"/>
    <cellStyle name="Accent6 8 4" xfId="8876" xr:uid="{00000000-0005-0000-0000-0000721A0000}"/>
    <cellStyle name="Accent6 9" xfId="760" xr:uid="{00000000-0005-0000-0000-0000731A0000}"/>
    <cellStyle name="Accent6 9 2" xfId="7022" xr:uid="{00000000-0005-0000-0000-0000741A0000}"/>
    <cellStyle name="Accent6 9 3" xfId="9793" xr:uid="{00000000-0005-0000-0000-0000751A0000}"/>
    <cellStyle name="Accent6 9 3 2" xfId="6709" xr:uid="{00000000-0005-0000-0000-0000761A0000}"/>
    <cellStyle name="Accent6 9 4" xfId="7021" xr:uid="{00000000-0005-0000-0000-0000771A0000}"/>
    <cellStyle name="Aeia?nnueea" xfId="92" xr:uid="{00000000-0005-0000-0000-0000781A0000}"/>
    <cellStyle name="Aeia?nnueea 2" xfId="762" xr:uid="{00000000-0005-0000-0000-0000791A0000}"/>
    <cellStyle name="Aeia?nnueea 2 2" xfId="7925" xr:uid="{00000000-0005-0000-0000-00007A1A0000}"/>
    <cellStyle name="Aeia?nnueea 2 3" xfId="8878" xr:uid="{00000000-0005-0000-0000-00007B1A0000}"/>
    <cellStyle name="Ãèïåðññûëêà" xfId="93" xr:uid="{00000000-0005-0000-0000-00007C1A0000}"/>
    <cellStyle name="Ãèïåðññûëêà 2" xfId="764" xr:uid="{00000000-0005-0000-0000-00007D1A0000}"/>
    <cellStyle name="Ãèïåðññûëêà 2 2" xfId="7926" xr:uid="{00000000-0005-0000-0000-00007E1A0000}"/>
    <cellStyle name="Ãèïåðññûëêà 2 3" xfId="8233" xr:uid="{00000000-0005-0000-0000-00007F1A0000}"/>
    <cellStyle name="Array" xfId="765" xr:uid="{00000000-0005-0000-0000-0000801A0000}"/>
    <cellStyle name="Array 2" xfId="9798" xr:uid="{00000000-0005-0000-0000-0000811A0000}"/>
    <cellStyle name="Array 2 2" xfId="13160" xr:uid="{00000000-0005-0000-0000-0000821A0000}"/>
    <cellStyle name="Array 2 3" xfId="14784" xr:uid="{00000000-0005-0000-0000-0000831A0000}"/>
    <cellStyle name="Array 3" xfId="13978" xr:uid="{00000000-0005-0000-0000-0000841A0000}"/>
    <cellStyle name="Array 4" xfId="6318" xr:uid="{00000000-0005-0000-0000-0000851A0000}"/>
    <cellStyle name="Array 5" xfId="16128" xr:uid="{00000000-0005-0000-0000-0000861A0000}"/>
    <cellStyle name="Array Enter" xfId="766" xr:uid="{00000000-0005-0000-0000-0000871A0000}"/>
    <cellStyle name="Array Enter 2" xfId="9797" xr:uid="{00000000-0005-0000-0000-0000881A0000}"/>
    <cellStyle name="Array Enter 2 2" xfId="13161" xr:uid="{00000000-0005-0000-0000-0000891A0000}"/>
    <cellStyle name="Array Enter 2 3" xfId="12004" xr:uid="{00000000-0005-0000-0000-00008A1A0000}"/>
    <cellStyle name="Array Enter 3" xfId="13805" xr:uid="{00000000-0005-0000-0000-00008B1A0000}"/>
    <cellStyle name="Array Enter 4" xfId="8877" xr:uid="{00000000-0005-0000-0000-00008C1A0000}"/>
    <cellStyle name="Array Enter 5" xfId="16129" xr:uid="{00000000-0005-0000-0000-00008D1A0000}"/>
    <cellStyle name="Array_Book2" xfId="767" xr:uid="{00000000-0005-0000-0000-00008E1A0000}"/>
    <cellStyle name="Bad" xfId="94" xr:uid="{00000000-0005-0000-0000-00008F1A0000}"/>
    <cellStyle name="Bad 10" xfId="769" xr:uid="{00000000-0005-0000-0000-0000901A0000}"/>
    <cellStyle name="Bad 10 2" xfId="7023" xr:uid="{00000000-0005-0000-0000-0000911A0000}"/>
    <cellStyle name="Bad 10 3" xfId="9799" xr:uid="{00000000-0005-0000-0000-0000921A0000}"/>
    <cellStyle name="Bad 10 3 2" xfId="7458" xr:uid="{00000000-0005-0000-0000-0000931A0000}"/>
    <cellStyle name="Bad 10 4" xfId="6319" xr:uid="{00000000-0005-0000-0000-0000941A0000}"/>
    <cellStyle name="Bad 11" xfId="768" xr:uid="{00000000-0005-0000-0000-0000951A0000}"/>
    <cellStyle name="Bad 11 2" xfId="15846" xr:uid="{00000000-0005-0000-0000-0000961A0000}"/>
    <cellStyle name="Bad 12" xfId="11172" xr:uid="{00000000-0005-0000-0000-0000971A0000}"/>
    <cellStyle name="Bad 13" xfId="9763" xr:uid="{00000000-0005-0000-0000-0000981A0000}"/>
    <cellStyle name="Bad 2" xfId="770" xr:uid="{00000000-0005-0000-0000-0000991A0000}"/>
    <cellStyle name="Bad 2 2" xfId="2157" xr:uid="{00000000-0005-0000-0000-00009A1A0000}"/>
    <cellStyle name="Bad 2 2 2" xfId="11337" xr:uid="{00000000-0005-0000-0000-00009B1A0000}"/>
    <cellStyle name="Bad 2 2 3" xfId="8149" xr:uid="{00000000-0005-0000-0000-00009C1A0000}"/>
    <cellStyle name="Bad 2 3" xfId="9792" xr:uid="{00000000-0005-0000-0000-00009D1A0000}"/>
    <cellStyle name="Bad 2 3 2" xfId="6711" xr:uid="{00000000-0005-0000-0000-00009E1A0000}"/>
    <cellStyle name="Bad 2 3 3" xfId="11422" xr:uid="{00000000-0005-0000-0000-00009F1A0000}"/>
    <cellStyle name="Bad 2 4" xfId="8879" xr:uid="{00000000-0005-0000-0000-0000A01A0000}"/>
    <cellStyle name="Bad 3" xfId="771" xr:uid="{00000000-0005-0000-0000-0000A11A0000}"/>
    <cellStyle name="Bad 3 2" xfId="8848" xr:uid="{00000000-0005-0000-0000-0000A21A0000}"/>
    <cellStyle name="Bad 3 3" xfId="7355" xr:uid="{00000000-0005-0000-0000-0000A31A0000}"/>
    <cellStyle name="Bad 3 3 2" xfId="6710" xr:uid="{00000000-0005-0000-0000-0000A41A0000}"/>
    <cellStyle name="Bad 3 4" xfId="8210" xr:uid="{00000000-0005-0000-0000-0000A51A0000}"/>
    <cellStyle name="Bad 4" xfId="772" xr:uid="{00000000-0005-0000-0000-0000A61A0000}"/>
    <cellStyle name="Bad 4 2" xfId="6320" xr:uid="{00000000-0005-0000-0000-0000A71A0000}"/>
    <cellStyle name="Bad 4 3" xfId="7354" xr:uid="{00000000-0005-0000-0000-0000A81A0000}"/>
    <cellStyle name="Bad 4 3 2" xfId="7459" xr:uid="{00000000-0005-0000-0000-0000A91A0000}"/>
    <cellStyle name="Bad 4 4" xfId="8211" xr:uid="{00000000-0005-0000-0000-0000AA1A0000}"/>
    <cellStyle name="Bad 5" xfId="773" xr:uid="{00000000-0005-0000-0000-0000AB1A0000}"/>
    <cellStyle name="Bad 5 2" xfId="7025" xr:uid="{00000000-0005-0000-0000-0000AC1A0000}"/>
    <cellStyle name="Bad 5 3" xfId="7927" xr:uid="{00000000-0005-0000-0000-0000AD1A0000}"/>
    <cellStyle name="Bad 5 3 2" xfId="9326" xr:uid="{00000000-0005-0000-0000-0000AE1A0000}"/>
    <cellStyle name="Bad 5 4" xfId="7024" xr:uid="{00000000-0005-0000-0000-0000AF1A0000}"/>
    <cellStyle name="Bad 6" xfId="774" xr:uid="{00000000-0005-0000-0000-0000B01A0000}"/>
    <cellStyle name="Bad 6 2" xfId="5335" xr:uid="{00000000-0005-0000-0000-0000B11A0000}"/>
    <cellStyle name="Bad 6 3" xfId="7928" xr:uid="{00000000-0005-0000-0000-0000B21A0000}"/>
    <cellStyle name="Bad 6 3 2" xfId="8600" xr:uid="{00000000-0005-0000-0000-0000B31A0000}"/>
    <cellStyle name="Bad 6 4" xfId="7026" xr:uid="{00000000-0005-0000-0000-0000B41A0000}"/>
    <cellStyle name="Bad 7" xfId="775" xr:uid="{00000000-0005-0000-0000-0000B51A0000}"/>
    <cellStyle name="Bad 7 2" xfId="7027" xr:uid="{00000000-0005-0000-0000-0000B61A0000}"/>
    <cellStyle name="Bad 7 3" xfId="7929" xr:uid="{00000000-0005-0000-0000-0000B71A0000}"/>
    <cellStyle name="Bad 7 3 2" xfId="8599" xr:uid="{00000000-0005-0000-0000-0000B81A0000}"/>
    <cellStyle name="Bad 7 4" xfId="6257" xr:uid="{00000000-0005-0000-0000-0000B91A0000}"/>
    <cellStyle name="Bad 8" xfId="776" xr:uid="{00000000-0005-0000-0000-0000BA1A0000}"/>
    <cellStyle name="Bad 8 2" xfId="5329" xr:uid="{00000000-0005-0000-0000-0000BB1A0000}"/>
    <cellStyle name="Bad 8 3" xfId="9802" xr:uid="{00000000-0005-0000-0000-0000BC1A0000}"/>
    <cellStyle name="Bad 8 3 2" xfId="9325" xr:uid="{00000000-0005-0000-0000-0000BD1A0000}"/>
    <cellStyle name="Bad 8 4" xfId="5330" xr:uid="{00000000-0005-0000-0000-0000BE1A0000}"/>
    <cellStyle name="Bad 9" xfId="777" xr:uid="{00000000-0005-0000-0000-0000BF1A0000}"/>
    <cellStyle name="Bad 9 2" xfId="8884" xr:uid="{00000000-0005-0000-0000-0000C01A0000}"/>
    <cellStyle name="Bad 9 3" xfId="9801" xr:uid="{00000000-0005-0000-0000-0000C11A0000}"/>
    <cellStyle name="Bad 9 3 2" xfId="6712" xr:uid="{00000000-0005-0000-0000-0000C21A0000}"/>
    <cellStyle name="Bad 9 4" xfId="7028" xr:uid="{00000000-0005-0000-0000-0000C31A0000}"/>
    <cellStyle name="Cabe‡alho 1" xfId="5334" xr:uid="{00000000-0005-0000-0000-0000C41A0000}"/>
    <cellStyle name="Cabe‡alho 2" xfId="5331" xr:uid="{00000000-0005-0000-0000-0000C51A0000}"/>
    <cellStyle name="Cabecera 1" xfId="8883" xr:uid="{00000000-0005-0000-0000-0000C61A0000}"/>
    <cellStyle name="Cabecera 2" xfId="5333" xr:uid="{00000000-0005-0000-0000-0000C71A0000}"/>
    <cellStyle name="Calculation" xfId="95" xr:uid="{00000000-0005-0000-0000-0000C81A0000}"/>
    <cellStyle name="Calculation 10" xfId="779" xr:uid="{00000000-0005-0000-0000-0000C91A0000}"/>
    <cellStyle name="Calculation 10 2" xfId="7029" xr:uid="{00000000-0005-0000-0000-0000CA1A0000}"/>
    <cellStyle name="Calculation 10 2 2" xfId="13457" xr:uid="{00000000-0005-0000-0000-0000CB1A0000}"/>
    <cellStyle name="Calculation 10 2 2 2" xfId="14932" xr:uid="{00000000-0005-0000-0000-0000CC1A0000}"/>
    <cellStyle name="Calculation 10 2 2 3" xfId="11982" xr:uid="{00000000-0005-0000-0000-0000CD1A0000}"/>
    <cellStyle name="Calculation 10 2 2 4" xfId="13574" xr:uid="{00000000-0005-0000-0000-0000CE1A0000}"/>
    <cellStyle name="Calculation 10 2 2 5" xfId="12278" xr:uid="{00000000-0005-0000-0000-0000CF1A0000}"/>
    <cellStyle name="Calculation 10 3" xfId="9803" xr:uid="{00000000-0005-0000-0000-0000D01A0000}"/>
    <cellStyle name="Calculation 10 3 2" xfId="8598" xr:uid="{00000000-0005-0000-0000-0000D11A0000}"/>
    <cellStyle name="Calculation 10 3 2 2" xfId="13163" xr:uid="{00000000-0005-0000-0000-0000D21A0000}"/>
    <cellStyle name="Calculation 10 3 2 3" xfId="14718" xr:uid="{00000000-0005-0000-0000-0000D31A0000}"/>
    <cellStyle name="Calculation 10 3 2 4" xfId="11886" xr:uid="{00000000-0005-0000-0000-0000D41A0000}"/>
    <cellStyle name="Calculation 10 3 2 5" xfId="12122" xr:uid="{00000000-0005-0000-0000-0000D51A0000}"/>
    <cellStyle name="Calculation 10 3 2 6" xfId="11997" xr:uid="{00000000-0005-0000-0000-0000D61A0000}"/>
    <cellStyle name="Calculation 10 3 3" xfId="13855" xr:uid="{00000000-0005-0000-0000-0000D71A0000}"/>
    <cellStyle name="Calculation 10 3 3 2" xfId="15218" xr:uid="{00000000-0005-0000-0000-0000D81A0000}"/>
    <cellStyle name="Calculation 10 3 3 3" xfId="12107" xr:uid="{00000000-0005-0000-0000-0000D91A0000}"/>
    <cellStyle name="Calculation 10 3 3 4" xfId="11331" xr:uid="{00000000-0005-0000-0000-0000DA1A0000}"/>
    <cellStyle name="Calculation 10 3 3 5" xfId="11335" xr:uid="{00000000-0005-0000-0000-0000DB1A0000}"/>
    <cellStyle name="Calculation 10 4" xfId="14624" xr:uid="{00000000-0005-0000-0000-0000DC1A0000}"/>
    <cellStyle name="Calculation 10 5" xfId="5332" xr:uid="{00000000-0005-0000-0000-0000DD1A0000}"/>
    <cellStyle name="Calculation 11" xfId="778" xr:uid="{00000000-0005-0000-0000-0000DE1A0000}"/>
    <cellStyle name="Calculation 11 2" xfId="10398" xr:uid="{00000000-0005-0000-0000-0000DF1A0000}"/>
    <cellStyle name="Calculation 11 2 2" xfId="12330" xr:uid="{00000000-0005-0000-0000-0000E01A0000}"/>
    <cellStyle name="Calculation 11 3" xfId="13456" xr:uid="{00000000-0005-0000-0000-0000E11A0000}"/>
    <cellStyle name="Calculation 11 4" xfId="14931" xr:uid="{00000000-0005-0000-0000-0000E21A0000}"/>
    <cellStyle name="Calculation 11 5" xfId="12312" xr:uid="{00000000-0005-0000-0000-0000E31A0000}"/>
    <cellStyle name="Calculation 11 6" xfId="11578" xr:uid="{00000000-0005-0000-0000-0000E41A0000}"/>
    <cellStyle name="Calculation 11 7" xfId="11452" xr:uid="{00000000-0005-0000-0000-0000E51A0000}"/>
    <cellStyle name="Calculation 11 8" xfId="11491" xr:uid="{00000000-0005-0000-0000-0000E61A0000}"/>
    <cellStyle name="Calculation 11 9" xfId="15847" xr:uid="{00000000-0005-0000-0000-0000E71A0000}"/>
    <cellStyle name="Calculation 12" xfId="13162" xr:uid="{00000000-0005-0000-0000-0000E81A0000}"/>
    <cellStyle name="Calculation 12 2" xfId="14717" xr:uid="{00000000-0005-0000-0000-0000E91A0000}"/>
    <cellStyle name="Calculation 12 3" xfId="12155" xr:uid="{00000000-0005-0000-0000-0000EA1A0000}"/>
    <cellStyle name="Calculation 12 4" xfId="15504" xr:uid="{00000000-0005-0000-0000-0000EB1A0000}"/>
    <cellStyle name="Calculation 12 5" xfId="15695" xr:uid="{00000000-0005-0000-0000-0000EC1A0000}"/>
    <cellStyle name="Calculation 13" xfId="5643" xr:uid="{00000000-0005-0000-0000-0000ED1A0000}"/>
    <cellStyle name="Calculation 2" xfId="780" xr:uid="{00000000-0005-0000-0000-0000EE1A0000}"/>
    <cellStyle name="Calculation 2 2" xfId="2158" xr:uid="{00000000-0005-0000-0000-0000EF1A0000}"/>
    <cellStyle name="Calculation 2 2 2" xfId="13458" xr:uid="{00000000-0005-0000-0000-0000F01A0000}"/>
    <cellStyle name="Calculation 2 2 2 2" xfId="14933" xr:uid="{00000000-0005-0000-0000-0000F11A0000}"/>
    <cellStyle name="Calculation 2 2 2 3" xfId="15376" xr:uid="{00000000-0005-0000-0000-0000F21A0000}"/>
    <cellStyle name="Calculation 2 2 2 4" xfId="12006" xr:uid="{00000000-0005-0000-0000-0000F31A0000}"/>
    <cellStyle name="Calculation 2 2 2 5" xfId="11391" xr:uid="{00000000-0005-0000-0000-0000F41A0000}"/>
    <cellStyle name="Calculation 2 2 3" xfId="15792" xr:uid="{00000000-0005-0000-0000-0000F51A0000}"/>
    <cellStyle name="Calculation 2 2 4" xfId="8882" xr:uid="{00000000-0005-0000-0000-0000F61A0000}"/>
    <cellStyle name="Calculation 2 3" xfId="9800" xr:uid="{00000000-0005-0000-0000-0000F71A0000}"/>
    <cellStyle name="Calculation 2 3 2" xfId="7460" xr:uid="{00000000-0005-0000-0000-0000F81A0000}"/>
    <cellStyle name="Calculation 2 3 2 2" xfId="13164" xr:uid="{00000000-0005-0000-0000-0000F91A0000}"/>
    <cellStyle name="Calculation 2 3 2 3" xfId="14719" xr:uid="{00000000-0005-0000-0000-0000FA1A0000}"/>
    <cellStyle name="Calculation 2 3 2 4" xfId="11276" xr:uid="{00000000-0005-0000-0000-0000FB1A0000}"/>
    <cellStyle name="Calculation 2 3 2 5" xfId="12142" xr:uid="{00000000-0005-0000-0000-0000FC1A0000}"/>
    <cellStyle name="Calculation 2 3 2 6" xfId="12196" xr:uid="{00000000-0005-0000-0000-0000FD1A0000}"/>
    <cellStyle name="Calculation 2 3 3" xfId="13856" xr:uid="{00000000-0005-0000-0000-0000FE1A0000}"/>
    <cellStyle name="Calculation 2 3 3 2" xfId="15219" xr:uid="{00000000-0005-0000-0000-0000FF1A0000}"/>
    <cellStyle name="Calculation 2 3 3 3" xfId="11231" xr:uid="{00000000-0005-0000-0000-0000001B0000}"/>
    <cellStyle name="Calculation 2 3 3 4" xfId="13552" xr:uid="{00000000-0005-0000-0000-0000011B0000}"/>
    <cellStyle name="Calculation 2 3 3 5" xfId="15619" xr:uid="{00000000-0005-0000-0000-0000021B0000}"/>
    <cellStyle name="Calculation 2 4" xfId="11425" xr:uid="{00000000-0005-0000-0000-0000031B0000}"/>
    <cellStyle name="Calculation 2 5" xfId="8885" xr:uid="{00000000-0005-0000-0000-0000041B0000}"/>
    <cellStyle name="Calculation 3" xfId="781" xr:uid="{00000000-0005-0000-0000-0000051B0000}"/>
    <cellStyle name="Calculation 3 2" xfId="6330" xr:uid="{00000000-0005-0000-0000-0000061B0000}"/>
    <cellStyle name="Calculation 3 2 2" xfId="13459" xr:uid="{00000000-0005-0000-0000-0000071B0000}"/>
    <cellStyle name="Calculation 3 2 2 2" xfId="14934" xr:uid="{00000000-0005-0000-0000-0000081B0000}"/>
    <cellStyle name="Calculation 3 2 2 3" xfId="14584" xr:uid="{00000000-0005-0000-0000-0000091B0000}"/>
    <cellStyle name="Calculation 3 2 2 4" xfId="15583" xr:uid="{00000000-0005-0000-0000-00000A1B0000}"/>
    <cellStyle name="Calculation 3 2 2 5" xfId="12104" xr:uid="{00000000-0005-0000-0000-00000B1B0000}"/>
    <cellStyle name="Calculation 3 3" xfId="7930" xr:uid="{00000000-0005-0000-0000-00000C1B0000}"/>
    <cellStyle name="Calculation 3 3 2" xfId="9327" xr:uid="{00000000-0005-0000-0000-00000D1B0000}"/>
    <cellStyle name="Calculation 3 3 2 2" xfId="13165" xr:uid="{00000000-0005-0000-0000-00000E1B0000}"/>
    <cellStyle name="Calculation 3 3 2 3" xfId="14720" xr:uid="{00000000-0005-0000-0000-00000F1B0000}"/>
    <cellStyle name="Calculation 3 3 2 4" xfId="11398" xr:uid="{00000000-0005-0000-0000-0000101B0000}"/>
    <cellStyle name="Calculation 3 3 2 5" xfId="13567" xr:uid="{00000000-0005-0000-0000-0000111B0000}"/>
    <cellStyle name="Calculation 3 3 2 6" xfId="11991" xr:uid="{00000000-0005-0000-0000-0000121B0000}"/>
    <cellStyle name="Calculation 3 3 3" xfId="13857" xr:uid="{00000000-0005-0000-0000-0000131B0000}"/>
    <cellStyle name="Calculation 3 3 3 2" xfId="15220" xr:uid="{00000000-0005-0000-0000-0000141B0000}"/>
    <cellStyle name="Calculation 3 3 3 3" xfId="11283" xr:uid="{00000000-0005-0000-0000-0000151B0000}"/>
    <cellStyle name="Calculation 3 3 3 4" xfId="11539" xr:uid="{00000000-0005-0000-0000-0000161B0000}"/>
    <cellStyle name="Calculation 3 3 3 5" xfId="11984" xr:uid="{00000000-0005-0000-0000-0000171B0000}"/>
    <cellStyle name="Calculation 3 4" xfId="11128" xr:uid="{00000000-0005-0000-0000-0000181B0000}"/>
    <cellStyle name="Calculation 3 5" xfId="7030" xr:uid="{00000000-0005-0000-0000-0000191B0000}"/>
    <cellStyle name="Calculation 4" xfId="782" xr:uid="{00000000-0005-0000-0000-00001A1B0000}"/>
    <cellStyle name="Calculation 4 2" xfId="7031" xr:uid="{00000000-0005-0000-0000-00001B1B0000}"/>
    <cellStyle name="Calculation 4 2 2" xfId="13460" xr:uid="{00000000-0005-0000-0000-00001C1B0000}"/>
    <cellStyle name="Calculation 4 2 2 2" xfId="14935" xr:uid="{00000000-0005-0000-0000-00001D1B0000}"/>
    <cellStyle name="Calculation 4 2 2 3" xfId="11876" xr:uid="{00000000-0005-0000-0000-00001E1B0000}"/>
    <cellStyle name="Calculation 4 2 2 4" xfId="11666" xr:uid="{00000000-0005-0000-0000-00001F1B0000}"/>
    <cellStyle name="Calculation 4 2 2 5" xfId="11624" xr:uid="{00000000-0005-0000-0000-0000201B0000}"/>
    <cellStyle name="Calculation 4 3" xfId="7931" xr:uid="{00000000-0005-0000-0000-0000211B0000}"/>
    <cellStyle name="Calculation 4 3 2" xfId="9320" xr:uid="{00000000-0005-0000-0000-0000221B0000}"/>
    <cellStyle name="Calculation 4 3 2 2" xfId="13166" xr:uid="{00000000-0005-0000-0000-0000231B0000}"/>
    <cellStyle name="Calculation 4 3 2 3" xfId="14721" xr:uid="{00000000-0005-0000-0000-0000241B0000}"/>
    <cellStyle name="Calculation 4 3 2 4" xfId="15210" xr:uid="{00000000-0005-0000-0000-0000251B0000}"/>
    <cellStyle name="Calculation 4 3 2 5" xfId="11659" xr:uid="{00000000-0005-0000-0000-0000261B0000}"/>
    <cellStyle name="Calculation 4 3 2 6" xfId="11943" xr:uid="{00000000-0005-0000-0000-0000271B0000}"/>
    <cellStyle name="Calculation 4 3 3" xfId="13858" xr:uid="{00000000-0005-0000-0000-0000281B0000}"/>
    <cellStyle name="Calculation 4 3 3 2" xfId="15221" xr:uid="{00000000-0005-0000-0000-0000291B0000}"/>
    <cellStyle name="Calculation 4 3 3 3" xfId="11466" xr:uid="{00000000-0005-0000-0000-00002A1B0000}"/>
    <cellStyle name="Calculation 4 3 3 4" xfId="15516" xr:uid="{00000000-0005-0000-0000-00002B1B0000}"/>
    <cellStyle name="Calculation 4 3 3 5" xfId="15707" xr:uid="{00000000-0005-0000-0000-00002C1B0000}"/>
    <cellStyle name="Calculation 4 4" xfId="14594" xr:uid="{00000000-0005-0000-0000-00002D1B0000}"/>
    <cellStyle name="Calculation 4 5" xfId="5336" xr:uid="{00000000-0005-0000-0000-00002E1B0000}"/>
    <cellStyle name="Calculation 5" xfId="783" xr:uid="{00000000-0005-0000-0000-00002F1B0000}"/>
    <cellStyle name="Calculation 5 2" xfId="5337" xr:uid="{00000000-0005-0000-0000-0000301B0000}"/>
    <cellStyle name="Calculation 5 2 2" xfId="13461" xr:uid="{00000000-0005-0000-0000-0000311B0000}"/>
    <cellStyle name="Calculation 5 2 2 2" xfId="14936" xr:uid="{00000000-0005-0000-0000-0000321B0000}"/>
    <cellStyle name="Calculation 5 2 2 3" xfId="15321" xr:uid="{00000000-0005-0000-0000-0000331B0000}"/>
    <cellStyle name="Calculation 5 2 2 4" xfId="12117" xr:uid="{00000000-0005-0000-0000-0000341B0000}"/>
    <cellStyle name="Calculation 5 2 2 5" xfId="11920" xr:uid="{00000000-0005-0000-0000-0000351B0000}"/>
    <cellStyle name="Calculation 5 3" xfId="9805" xr:uid="{00000000-0005-0000-0000-0000361B0000}"/>
    <cellStyle name="Calculation 5 3 2" xfId="7461" xr:uid="{00000000-0005-0000-0000-0000371B0000}"/>
    <cellStyle name="Calculation 5 3 2 2" xfId="13167" xr:uid="{00000000-0005-0000-0000-0000381B0000}"/>
    <cellStyle name="Calculation 5 3 2 3" xfId="14722" xr:uid="{00000000-0005-0000-0000-0000391B0000}"/>
    <cellStyle name="Calculation 5 3 2 4" xfId="11741" xr:uid="{00000000-0005-0000-0000-00003A1B0000}"/>
    <cellStyle name="Calculation 5 3 2 5" xfId="15561" xr:uid="{00000000-0005-0000-0000-00003B1B0000}"/>
    <cellStyle name="Calculation 5 3 2 6" xfId="13277" xr:uid="{00000000-0005-0000-0000-00003C1B0000}"/>
    <cellStyle name="Calculation 5 3 3" xfId="13859" xr:uid="{00000000-0005-0000-0000-00003D1B0000}"/>
    <cellStyle name="Calculation 5 3 3 2" xfId="15222" xr:uid="{00000000-0005-0000-0000-00003E1B0000}"/>
    <cellStyle name="Calculation 5 3 3 3" xfId="14679" xr:uid="{00000000-0005-0000-0000-00003F1B0000}"/>
    <cellStyle name="Calculation 5 3 3 4" xfId="12303" xr:uid="{00000000-0005-0000-0000-0000401B0000}"/>
    <cellStyle name="Calculation 5 3 3 5" xfId="12328" xr:uid="{00000000-0005-0000-0000-0000411B0000}"/>
    <cellStyle name="Calculation 5 4" xfId="11656" xr:uid="{00000000-0005-0000-0000-0000421B0000}"/>
    <cellStyle name="Calculation 5 5" xfId="5338" xr:uid="{00000000-0005-0000-0000-0000431B0000}"/>
    <cellStyle name="Calculation 6" xfId="784" xr:uid="{00000000-0005-0000-0000-0000441B0000}"/>
    <cellStyle name="Calculation 6 2" xfId="8886" xr:uid="{00000000-0005-0000-0000-0000451B0000}"/>
    <cellStyle name="Calculation 6 2 2" xfId="13462" xr:uid="{00000000-0005-0000-0000-0000461B0000}"/>
    <cellStyle name="Calculation 6 2 2 2" xfId="14937" xr:uid="{00000000-0005-0000-0000-0000471B0000}"/>
    <cellStyle name="Calculation 6 2 2 3" xfId="11147" xr:uid="{00000000-0005-0000-0000-0000481B0000}"/>
    <cellStyle name="Calculation 6 2 2 4" xfId="11339" xr:uid="{00000000-0005-0000-0000-0000491B0000}"/>
    <cellStyle name="Calculation 6 2 2 5" xfId="11985" xr:uid="{00000000-0005-0000-0000-00004A1B0000}"/>
    <cellStyle name="Calculation 6 3" xfId="9804" xr:uid="{00000000-0005-0000-0000-00004B1B0000}"/>
    <cellStyle name="Calculation 6 3 2" xfId="7462" xr:uid="{00000000-0005-0000-0000-00004C1B0000}"/>
    <cellStyle name="Calculation 6 3 2 2" xfId="13168" xr:uid="{00000000-0005-0000-0000-00004D1B0000}"/>
    <cellStyle name="Calculation 6 3 2 3" xfId="14723" xr:uid="{00000000-0005-0000-0000-00004E1B0000}"/>
    <cellStyle name="Calculation 6 3 2 4" xfId="11836" xr:uid="{00000000-0005-0000-0000-00004F1B0000}"/>
    <cellStyle name="Calculation 6 3 2 5" xfId="11858" xr:uid="{00000000-0005-0000-0000-0000501B0000}"/>
    <cellStyle name="Calculation 6 3 2 6" xfId="14818" xr:uid="{00000000-0005-0000-0000-0000511B0000}"/>
    <cellStyle name="Calculation 6 3 3" xfId="13860" xr:uid="{00000000-0005-0000-0000-0000521B0000}"/>
    <cellStyle name="Calculation 6 3 3 2" xfId="15223" xr:uid="{00000000-0005-0000-0000-0000531B0000}"/>
    <cellStyle name="Calculation 6 3 3 3" xfId="11564" xr:uid="{00000000-0005-0000-0000-0000541B0000}"/>
    <cellStyle name="Calculation 6 3 3 4" xfId="11608" xr:uid="{00000000-0005-0000-0000-0000551B0000}"/>
    <cellStyle name="Calculation 6 3 3 5" xfId="15057" xr:uid="{00000000-0005-0000-0000-0000561B0000}"/>
    <cellStyle name="Calculation 6 4" xfId="11490" xr:uid="{00000000-0005-0000-0000-0000571B0000}"/>
    <cellStyle name="Calculation 6 5" xfId="8887" xr:uid="{00000000-0005-0000-0000-0000581B0000}"/>
    <cellStyle name="Calculation 7" xfId="785" xr:uid="{00000000-0005-0000-0000-0000591B0000}"/>
    <cellStyle name="Calculation 7 2" xfId="6322" xr:uid="{00000000-0005-0000-0000-00005A1B0000}"/>
    <cellStyle name="Calculation 7 2 2" xfId="13463" xr:uid="{00000000-0005-0000-0000-00005B1B0000}"/>
    <cellStyle name="Calculation 7 2 2 2" xfId="14938" xr:uid="{00000000-0005-0000-0000-00005C1B0000}"/>
    <cellStyle name="Calculation 7 2 2 3" xfId="15424" xr:uid="{00000000-0005-0000-0000-00005D1B0000}"/>
    <cellStyle name="Calculation 7 2 2 4" xfId="12032" xr:uid="{00000000-0005-0000-0000-00005E1B0000}"/>
    <cellStyle name="Calculation 7 2 2 5" xfId="11598" xr:uid="{00000000-0005-0000-0000-00005F1B0000}"/>
    <cellStyle name="Calculation 7 3" xfId="7932" xr:uid="{00000000-0005-0000-0000-0000601B0000}"/>
    <cellStyle name="Calculation 7 3 2" xfId="7463" xr:uid="{00000000-0005-0000-0000-0000611B0000}"/>
    <cellStyle name="Calculation 7 3 2 2" xfId="13169" xr:uid="{00000000-0005-0000-0000-0000621B0000}"/>
    <cellStyle name="Calculation 7 3 2 3" xfId="14724" xr:uid="{00000000-0005-0000-0000-0000631B0000}"/>
    <cellStyle name="Calculation 7 3 2 4" xfId="14836" xr:uid="{00000000-0005-0000-0000-0000641B0000}"/>
    <cellStyle name="Calculation 7 3 2 5" xfId="11346" xr:uid="{00000000-0005-0000-0000-0000651B0000}"/>
    <cellStyle name="Calculation 7 3 2 6" xfId="15661" xr:uid="{00000000-0005-0000-0000-0000661B0000}"/>
    <cellStyle name="Calculation 7 3 3" xfId="13861" xr:uid="{00000000-0005-0000-0000-0000671B0000}"/>
    <cellStyle name="Calculation 7 3 3 2" xfId="15224" xr:uid="{00000000-0005-0000-0000-0000681B0000}"/>
    <cellStyle name="Calculation 7 3 3 3" xfId="12418" xr:uid="{00000000-0005-0000-0000-0000691B0000}"/>
    <cellStyle name="Calculation 7 3 3 4" xfId="13454" xr:uid="{00000000-0005-0000-0000-00006A1B0000}"/>
    <cellStyle name="Calculation 7 3 3 5" xfId="12062" xr:uid="{00000000-0005-0000-0000-00006B1B0000}"/>
    <cellStyle name="Calculation 7 4" xfId="13282" xr:uid="{00000000-0005-0000-0000-00006C1B0000}"/>
    <cellStyle name="Calculation 7 5" xfId="6325" xr:uid="{00000000-0005-0000-0000-00006D1B0000}"/>
    <cellStyle name="Calculation 8" xfId="786" xr:uid="{00000000-0005-0000-0000-00006E1B0000}"/>
    <cellStyle name="Calculation 8 2" xfId="6324" xr:uid="{00000000-0005-0000-0000-00006F1B0000}"/>
    <cellStyle name="Calculation 8 2 2" xfId="13464" xr:uid="{00000000-0005-0000-0000-0000701B0000}"/>
    <cellStyle name="Calculation 8 2 2 2" xfId="14939" xr:uid="{00000000-0005-0000-0000-0000711B0000}"/>
    <cellStyle name="Calculation 8 2 2 3" xfId="14629" xr:uid="{00000000-0005-0000-0000-0000721B0000}"/>
    <cellStyle name="Calculation 8 2 2 4" xfId="11492" xr:uid="{00000000-0005-0000-0000-0000731B0000}"/>
    <cellStyle name="Calculation 8 2 2 5" xfId="11625" xr:uid="{00000000-0005-0000-0000-0000741B0000}"/>
    <cellStyle name="Calculation 8 3" xfId="9806" xr:uid="{00000000-0005-0000-0000-0000751B0000}"/>
    <cellStyle name="Calculation 8 3 2" xfId="5931" xr:uid="{00000000-0005-0000-0000-0000761B0000}"/>
    <cellStyle name="Calculation 8 3 2 2" xfId="13170" xr:uid="{00000000-0005-0000-0000-0000771B0000}"/>
    <cellStyle name="Calculation 8 3 2 3" xfId="14725" xr:uid="{00000000-0005-0000-0000-0000781B0000}"/>
    <cellStyle name="Calculation 8 3 2 4" xfId="11669" xr:uid="{00000000-0005-0000-0000-0000791B0000}"/>
    <cellStyle name="Calculation 8 3 2 5" xfId="13404" xr:uid="{00000000-0005-0000-0000-00007A1B0000}"/>
    <cellStyle name="Calculation 8 3 2 6" xfId="14663" xr:uid="{00000000-0005-0000-0000-00007B1B0000}"/>
    <cellStyle name="Calculation 8 3 3" xfId="13862" xr:uid="{00000000-0005-0000-0000-00007C1B0000}"/>
    <cellStyle name="Calculation 8 3 3 2" xfId="15225" xr:uid="{00000000-0005-0000-0000-00007D1B0000}"/>
    <cellStyle name="Calculation 8 3 3 3" xfId="15371" xr:uid="{00000000-0005-0000-0000-00007E1B0000}"/>
    <cellStyle name="Calculation 8 3 3 4" xfId="11522" xr:uid="{00000000-0005-0000-0000-00007F1B0000}"/>
    <cellStyle name="Calculation 8 3 3 5" xfId="15276" xr:uid="{00000000-0005-0000-0000-0000801B0000}"/>
    <cellStyle name="Calculation 8 4" xfId="11375" xr:uid="{00000000-0005-0000-0000-0000811B0000}"/>
    <cellStyle name="Calculation 8 5" xfId="7032" xr:uid="{00000000-0005-0000-0000-0000821B0000}"/>
    <cellStyle name="Calculation 9" xfId="787" xr:uid="{00000000-0005-0000-0000-0000831B0000}"/>
    <cellStyle name="Calculation 9 2" xfId="8888" xr:uid="{00000000-0005-0000-0000-0000841B0000}"/>
    <cellStyle name="Calculation 9 2 2" xfId="13465" xr:uid="{00000000-0005-0000-0000-0000851B0000}"/>
    <cellStyle name="Calculation 9 2 2 2" xfId="14940" xr:uid="{00000000-0005-0000-0000-0000861B0000}"/>
    <cellStyle name="Calculation 9 2 2 3" xfId="11188" xr:uid="{00000000-0005-0000-0000-0000871B0000}"/>
    <cellStyle name="Calculation 9 2 2 4" xfId="11467" xr:uid="{00000000-0005-0000-0000-0000881B0000}"/>
    <cellStyle name="Calculation 9 2 2 5" xfId="12021" xr:uid="{00000000-0005-0000-0000-0000891B0000}"/>
    <cellStyle name="Calculation 9 3" xfId="9777" xr:uid="{00000000-0005-0000-0000-00008A1B0000}"/>
    <cellStyle name="Calculation 9 3 2" xfId="5932" xr:uid="{00000000-0005-0000-0000-00008B1B0000}"/>
    <cellStyle name="Calculation 9 3 2 2" xfId="13171" xr:uid="{00000000-0005-0000-0000-00008C1B0000}"/>
    <cellStyle name="Calculation 9 3 2 3" xfId="14726" xr:uid="{00000000-0005-0000-0000-00008D1B0000}"/>
    <cellStyle name="Calculation 9 3 2 4" xfId="12124" xr:uid="{00000000-0005-0000-0000-00008E1B0000}"/>
    <cellStyle name="Calculation 9 3 2 5" xfId="11330" xr:uid="{00000000-0005-0000-0000-00008F1B0000}"/>
    <cellStyle name="Calculation 9 3 2 6" xfId="11609" xr:uid="{00000000-0005-0000-0000-0000901B0000}"/>
    <cellStyle name="Calculation 9 3 3" xfId="13863" xr:uid="{00000000-0005-0000-0000-0000911B0000}"/>
    <cellStyle name="Calculation 9 3 3 2" xfId="15226" xr:uid="{00000000-0005-0000-0000-0000921B0000}"/>
    <cellStyle name="Calculation 9 3 3 3" xfId="14579" xr:uid="{00000000-0005-0000-0000-0000931B0000}"/>
    <cellStyle name="Calculation 9 3 3 4" xfId="15576" xr:uid="{00000000-0005-0000-0000-0000941B0000}"/>
    <cellStyle name="Calculation 9 3 3 5" xfId="11223" xr:uid="{00000000-0005-0000-0000-0000951B0000}"/>
    <cellStyle name="Calculation 9 4" xfId="11829" xr:uid="{00000000-0005-0000-0000-0000961B0000}"/>
    <cellStyle name="Calculation 9 5" xfId="6323" xr:uid="{00000000-0005-0000-0000-0000971B0000}"/>
    <cellStyle name="Celkem" xfId="788" xr:uid="{00000000-0005-0000-0000-0000981B0000}"/>
    <cellStyle name="Celkem 2" xfId="7933" xr:uid="{00000000-0005-0000-0000-0000991B0000}"/>
    <cellStyle name="Celkem 2 2" xfId="15544" xr:uid="{00000000-0005-0000-0000-00009A1B0000}"/>
    <cellStyle name="Celkem 3" xfId="8881" xr:uid="{00000000-0005-0000-0000-00009B1B0000}"/>
    <cellStyle name="Check Cell" xfId="96" xr:uid="{00000000-0005-0000-0000-00009C1B0000}"/>
    <cellStyle name="Check Cell 10" xfId="790" xr:uid="{00000000-0005-0000-0000-00009D1B0000}"/>
    <cellStyle name="Check Cell 10 2" xfId="6329" xr:uid="{00000000-0005-0000-0000-00009E1B0000}"/>
    <cellStyle name="Check Cell 10 3" xfId="7934" xr:uid="{00000000-0005-0000-0000-00009F1B0000}"/>
    <cellStyle name="Check Cell 10 3 2" xfId="5933" xr:uid="{00000000-0005-0000-0000-0000A01B0000}"/>
    <cellStyle name="Check Cell 10 4" xfId="7033" xr:uid="{00000000-0005-0000-0000-0000A11B0000}"/>
    <cellStyle name="Check Cell 11" xfId="789" xr:uid="{00000000-0005-0000-0000-0000A21B0000}"/>
    <cellStyle name="Check Cell 11 2" xfId="15848" xr:uid="{00000000-0005-0000-0000-0000A31B0000}"/>
    <cellStyle name="Check Cell 12" xfId="15417" xr:uid="{00000000-0005-0000-0000-0000A41B0000}"/>
    <cellStyle name="Check Cell 13" xfId="7903" xr:uid="{00000000-0005-0000-0000-0000A51B0000}"/>
    <cellStyle name="Check Cell 2" xfId="791" xr:uid="{00000000-0005-0000-0000-0000A61B0000}"/>
    <cellStyle name="Check Cell 2 2" xfId="2159" xr:uid="{00000000-0005-0000-0000-0000A71B0000}"/>
    <cellStyle name="Check Cell 2 2 2" xfId="15526" xr:uid="{00000000-0005-0000-0000-0000A81B0000}"/>
    <cellStyle name="Check Cell 2 2 3" xfId="7034" xr:uid="{00000000-0005-0000-0000-0000A91B0000}"/>
    <cellStyle name="Check Cell 2 3" xfId="7935" xr:uid="{00000000-0005-0000-0000-0000AA1B0000}"/>
    <cellStyle name="Check Cell 2 3 2" xfId="7398" xr:uid="{00000000-0005-0000-0000-0000AB1B0000}"/>
    <cellStyle name="Check Cell 2 3 3" xfId="11852" xr:uid="{00000000-0005-0000-0000-0000AC1B0000}"/>
    <cellStyle name="Check Cell 2 4" xfId="5934" xr:uid="{00000000-0005-0000-0000-0000AD1B0000}"/>
    <cellStyle name="Check Cell 2 5" xfId="6326" xr:uid="{00000000-0005-0000-0000-0000AE1B0000}"/>
    <cellStyle name="Check Cell 3" xfId="792" xr:uid="{00000000-0005-0000-0000-0000AF1B0000}"/>
    <cellStyle name="Check Cell 3 2" xfId="6327" xr:uid="{00000000-0005-0000-0000-0000B01B0000}"/>
    <cellStyle name="Check Cell 3 3" xfId="7936" xr:uid="{00000000-0005-0000-0000-0000B11B0000}"/>
    <cellStyle name="Check Cell 3 3 2" xfId="9913" xr:uid="{00000000-0005-0000-0000-0000B21B0000}"/>
    <cellStyle name="Check Cell 3 4" xfId="8217" xr:uid="{00000000-0005-0000-0000-0000B31B0000}"/>
    <cellStyle name="Check Cell 4" xfId="793" xr:uid="{00000000-0005-0000-0000-0000B41B0000}"/>
    <cellStyle name="Check Cell 4 2" xfId="8891" xr:uid="{00000000-0005-0000-0000-0000B51B0000}"/>
    <cellStyle name="Check Cell 4 3" xfId="9811" xr:uid="{00000000-0005-0000-0000-0000B61B0000}"/>
    <cellStyle name="Check Cell 4 3 2" xfId="5935" xr:uid="{00000000-0005-0000-0000-0000B71B0000}"/>
    <cellStyle name="Check Cell 4 4" xfId="7035" xr:uid="{00000000-0005-0000-0000-0000B81B0000}"/>
    <cellStyle name="Check Cell 5" xfId="794" xr:uid="{00000000-0005-0000-0000-0000B91B0000}"/>
    <cellStyle name="Check Cell 5 2" xfId="8216" xr:uid="{00000000-0005-0000-0000-0000BA1B0000}"/>
    <cellStyle name="Check Cell 5 3" xfId="9810" xr:uid="{00000000-0005-0000-0000-0000BB1B0000}"/>
    <cellStyle name="Check Cell 5 3 2" xfId="5936" xr:uid="{00000000-0005-0000-0000-0000BC1B0000}"/>
    <cellStyle name="Check Cell 5 4" xfId="8215" xr:uid="{00000000-0005-0000-0000-0000BD1B0000}"/>
    <cellStyle name="Check Cell 6" xfId="795" xr:uid="{00000000-0005-0000-0000-0000BE1B0000}"/>
    <cellStyle name="Check Cell 6 2" xfId="8218" xr:uid="{00000000-0005-0000-0000-0000BF1B0000}"/>
    <cellStyle name="Check Cell 6 3" xfId="7937" xr:uid="{00000000-0005-0000-0000-0000C01B0000}"/>
    <cellStyle name="Check Cell 6 3 2" xfId="5937" xr:uid="{00000000-0005-0000-0000-0000C11B0000}"/>
    <cellStyle name="Check Cell 6 4" xfId="8890" xr:uid="{00000000-0005-0000-0000-0000C21B0000}"/>
    <cellStyle name="Check Cell 7" xfId="796" xr:uid="{00000000-0005-0000-0000-0000C31B0000}"/>
    <cellStyle name="Check Cell 7 2" xfId="7036" xr:uid="{00000000-0005-0000-0000-0000C41B0000}"/>
    <cellStyle name="Check Cell 7 3" xfId="9812" xr:uid="{00000000-0005-0000-0000-0000C51B0000}"/>
    <cellStyle name="Check Cell 7 3 2" xfId="5938" xr:uid="{00000000-0005-0000-0000-0000C61B0000}"/>
    <cellStyle name="Check Cell 7 4" xfId="6328" xr:uid="{00000000-0005-0000-0000-0000C71B0000}"/>
    <cellStyle name="Check Cell 8" xfId="797" xr:uid="{00000000-0005-0000-0000-0000C81B0000}"/>
    <cellStyle name="Check Cell 8 2" xfId="8889" xr:uid="{00000000-0005-0000-0000-0000C91B0000}"/>
    <cellStyle name="Check Cell 8 3" xfId="7356" xr:uid="{00000000-0005-0000-0000-0000CA1B0000}"/>
    <cellStyle name="Check Cell 8 3 2" xfId="5939" xr:uid="{00000000-0005-0000-0000-0000CB1B0000}"/>
    <cellStyle name="Check Cell 8 4" xfId="8892" xr:uid="{00000000-0005-0000-0000-0000CC1B0000}"/>
    <cellStyle name="Check Cell 9" xfId="798" xr:uid="{00000000-0005-0000-0000-0000CD1B0000}"/>
    <cellStyle name="Check Cell 9 2" xfId="7038" xr:uid="{00000000-0005-0000-0000-0000CE1B0000}"/>
    <cellStyle name="Check Cell 9 3" xfId="9809" xr:uid="{00000000-0005-0000-0000-0000CF1B0000}"/>
    <cellStyle name="Check Cell 9 3 2" xfId="9363" xr:uid="{00000000-0005-0000-0000-0000D01B0000}"/>
    <cellStyle name="Check Cell 9 4" xfId="7037" xr:uid="{00000000-0005-0000-0000-0000D11B0000}"/>
    <cellStyle name="Clive" xfId="8234" xr:uid="{00000000-0005-0000-0000-0000D21B0000}"/>
    <cellStyle name="clsAltData" xfId="799" xr:uid="{00000000-0005-0000-0000-0000D31B0000}"/>
    <cellStyle name="clsAltData 2" xfId="8220" xr:uid="{00000000-0005-0000-0000-0000D41B0000}"/>
    <cellStyle name="clsAltData 2 2" xfId="10397" xr:uid="{00000000-0005-0000-0000-0000D51B0000}"/>
    <cellStyle name="clsAltData 2 2 2" xfId="13466" xr:uid="{00000000-0005-0000-0000-0000D61B0000}"/>
    <cellStyle name="clsAltData 2 2 3" xfId="14941" xr:uid="{00000000-0005-0000-0000-0000D71B0000}"/>
    <cellStyle name="clsAltData 2 2 4" xfId="11622" xr:uid="{00000000-0005-0000-0000-0000D81B0000}"/>
    <cellStyle name="clsAltData 2 2 5" xfId="11868" xr:uid="{00000000-0005-0000-0000-0000D91B0000}"/>
    <cellStyle name="clsAltData 2 2 6" xfId="13444" xr:uid="{00000000-0005-0000-0000-0000DA1B0000}"/>
    <cellStyle name="clsAltData 2 3" xfId="13704" xr:uid="{00000000-0005-0000-0000-0000DB1B0000}"/>
    <cellStyle name="clsAltData 2 3 2" xfId="15107" xr:uid="{00000000-0005-0000-0000-0000DC1B0000}"/>
    <cellStyle name="clsAltData 2 3 3" xfId="11699" xr:uid="{00000000-0005-0000-0000-0000DD1B0000}"/>
    <cellStyle name="clsAltData 2 3 4" xfId="15519" xr:uid="{00000000-0005-0000-0000-0000DE1B0000}"/>
    <cellStyle name="clsAltData 2 3 5" xfId="15709" xr:uid="{00000000-0005-0000-0000-0000DF1B0000}"/>
    <cellStyle name="clsAltData 3" xfId="7938" xr:uid="{00000000-0005-0000-0000-0000E01B0000}"/>
    <cellStyle name="clsAltData 3 2" xfId="11410" xr:uid="{00000000-0005-0000-0000-0000E11B0000}"/>
    <cellStyle name="clsAltData 3 3" xfId="15399" xr:uid="{00000000-0005-0000-0000-0000E21B0000}"/>
    <cellStyle name="clsAltData 3 4" xfId="11540" xr:uid="{00000000-0005-0000-0000-0000E31B0000}"/>
    <cellStyle name="clsAltData 3 5" xfId="12119" xr:uid="{00000000-0005-0000-0000-0000E41B0000}"/>
    <cellStyle name="clsAltData 3 6" xfId="15415" xr:uid="{00000000-0005-0000-0000-0000E51B0000}"/>
    <cellStyle name="clsAltData 4" xfId="15791" xr:uid="{00000000-0005-0000-0000-0000E61B0000}"/>
    <cellStyle name="clsAltData 5" xfId="5644" xr:uid="{00000000-0005-0000-0000-0000E71B0000}"/>
    <cellStyle name="clsAltData 6" xfId="16130" xr:uid="{00000000-0005-0000-0000-0000E81B0000}"/>
    <cellStyle name="clsAltMRVData" xfId="800" xr:uid="{00000000-0005-0000-0000-0000E91B0000}"/>
    <cellStyle name="clsAltMRVData 2" xfId="6331" xr:uid="{00000000-0005-0000-0000-0000EA1B0000}"/>
    <cellStyle name="clsAltMRVData 2 2" xfId="13467" xr:uid="{00000000-0005-0000-0000-0000EB1B0000}"/>
    <cellStyle name="clsAltMRVData 2 2 2" xfId="14942" xr:uid="{00000000-0005-0000-0000-0000EC1B0000}"/>
    <cellStyle name="clsAltMRVData 2 2 3" xfId="15267" xr:uid="{00000000-0005-0000-0000-0000ED1B0000}"/>
    <cellStyle name="clsAltMRVData 2 2 4" xfId="11326" xr:uid="{00000000-0005-0000-0000-0000EE1B0000}"/>
    <cellStyle name="clsAltMRVData 2 2 5" xfId="11506" xr:uid="{00000000-0005-0000-0000-0000EF1B0000}"/>
    <cellStyle name="clsAltMRVData 3" xfId="7939" xr:uid="{00000000-0005-0000-0000-0000F01B0000}"/>
    <cellStyle name="clsAltMRVData 3 2" xfId="13172" xr:uid="{00000000-0005-0000-0000-0000F11B0000}"/>
    <cellStyle name="clsAltMRVData 3 3" xfId="14727" xr:uid="{00000000-0005-0000-0000-0000F21B0000}"/>
    <cellStyle name="clsAltMRVData 3 4" xfId="12066" xr:uid="{00000000-0005-0000-0000-0000F31B0000}"/>
    <cellStyle name="clsAltMRVData 3 5" xfId="11379" xr:uid="{00000000-0005-0000-0000-0000F41B0000}"/>
    <cellStyle name="clsAltMRVData 3 6" xfId="15627" xr:uid="{00000000-0005-0000-0000-0000F51B0000}"/>
    <cellStyle name="clsAltMRVData 3 7" xfId="12224" xr:uid="{00000000-0005-0000-0000-0000F61B0000}"/>
    <cellStyle name="clsAltMRVData 4" xfId="11472" xr:uid="{00000000-0005-0000-0000-0000F71B0000}"/>
    <cellStyle name="clsAltMRVData 5" xfId="8894" xr:uid="{00000000-0005-0000-0000-0000F81B0000}"/>
    <cellStyle name="clsAltMRVData 6" xfId="16131" xr:uid="{00000000-0005-0000-0000-0000F91B0000}"/>
    <cellStyle name="clsBlank" xfId="801" xr:uid="{00000000-0005-0000-0000-0000FA1B0000}"/>
    <cellStyle name="clsBlank 2" xfId="8893" xr:uid="{00000000-0005-0000-0000-0000FB1B0000}"/>
    <cellStyle name="clsBlank 3" xfId="9814" xr:uid="{00000000-0005-0000-0000-0000FC1B0000}"/>
    <cellStyle name="clsBlank 4" xfId="8219" xr:uid="{00000000-0005-0000-0000-0000FD1B0000}"/>
    <cellStyle name="clsColumnHeader" xfId="802" xr:uid="{00000000-0005-0000-0000-0000FE1B0000}"/>
    <cellStyle name="clsColumnHeader 2" xfId="7039" xr:uid="{00000000-0005-0000-0000-0000FF1B0000}"/>
    <cellStyle name="clsColumnHeader 2 2" xfId="10396" xr:uid="{00000000-0005-0000-0000-0000001C0000}"/>
    <cellStyle name="clsColumnHeader 2 2 2" xfId="13468" xr:uid="{00000000-0005-0000-0000-0000011C0000}"/>
    <cellStyle name="clsColumnHeader 2 2 3" xfId="14943" xr:uid="{00000000-0005-0000-0000-0000021C0000}"/>
    <cellStyle name="clsColumnHeader 2 2 4" xfId="12287" xr:uid="{00000000-0005-0000-0000-0000031C0000}"/>
    <cellStyle name="clsColumnHeader 2 2 5" xfId="11371" xr:uid="{00000000-0005-0000-0000-0000041C0000}"/>
    <cellStyle name="clsColumnHeader 2 2 6" xfId="11689" xr:uid="{00000000-0005-0000-0000-0000051C0000}"/>
    <cellStyle name="clsColumnHeader 2 3" xfId="13705" xr:uid="{00000000-0005-0000-0000-0000061C0000}"/>
    <cellStyle name="clsColumnHeader 2 3 2" xfId="15108" xr:uid="{00000000-0005-0000-0000-0000071C0000}"/>
    <cellStyle name="clsColumnHeader 2 3 3" xfId="14681" xr:uid="{00000000-0005-0000-0000-0000081C0000}"/>
    <cellStyle name="clsColumnHeader 2 3 4" xfId="12209" xr:uid="{00000000-0005-0000-0000-0000091C0000}"/>
    <cellStyle name="clsColumnHeader 2 3 5" xfId="15595" xr:uid="{00000000-0005-0000-0000-00000A1C0000}"/>
    <cellStyle name="clsColumnHeader 3" xfId="9813" xr:uid="{00000000-0005-0000-0000-00000B1C0000}"/>
    <cellStyle name="clsColumnHeader 3 2" xfId="10395" xr:uid="{00000000-0005-0000-0000-00000C1C0000}"/>
    <cellStyle name="clsColumnHeader 3 3" xfId="11627" xr:uid="{00000000-0005-0000-0000-00000D1C0000}"/>
    <cellStyle name="clsColumnHeader 3 4" xfId="14607" xr:uid="{00000000-0005-0000-0000-00000E1C0000}"/>
    <cellStyle name="clsColumnHeader 3 5" xfId="14668" xr:uid="{00000000-0005-0000-0000-00000F1C0000}"/>
    <cellStyle name="clsColumnHeader 3 6" xfId="11165" xr:uid="{00000000-0005-0000-0000-0000101C0000}"/>
    <cellStyle name="clsColumnHeader 3 7" xfId="11201" xr:uid="{00000000-0005-0000-0000-0000111C0000}"/>
    <cellStyle name="clsColumnHeader 4" xfId="5921" xr:uid="{00000000-0005-0000-0000-0000121C0000}"/>
    <cellStyle name="clsColumnHeader 4 2" xfId="11841" xr:uid="{00000000-0005-0000-0000-0000131C0000}"/>
    <cellStyle name="clsColumnHeader 5" xfId="12180" xr:uid="{00000000-0005-0000-0000-0000141C0000}"/>
    <cellStyle name="clsColumnHeader 6" xfId="7904" xr:uid="{00000000-0005-0000-0000-0000151C0000}"/>
    <cellStyle name="clsColumnHeader 7" xfId="16132" xr:uid="{00000000-0005-0000-0000-0000161C0000}"/>
    <cellStyle name="clsData" xfId="803" xr:uid="{00000000-0005-0000-0000-0000171C0000}"/>
    <cellStyle name="clsData 2" xfId="6333" xr:uid="{00000000-0005-0000-0000-0000181C0000}"/>
    <cellStyle name="clsData 2 2" xfId="10394" xr:uid="{00000000-0005-0000-0000-0000191C0000}"/>
    <cellStyle name="clsData 2 2 2" xfId="13469" xr:uid="{00000000-0005-0000-0000-00001A1C0000}"/>
    <cellStyle name="clsData 2 2 3" xfId="14944" xr:uid="{00000000-0005-0000-0000-00001B1C0000}"/>
    <cellStyle name="clsData 2 2 4" xfId="15388" xr:uid="{00000000-0005-0000-0000-00001C1C0000}"/>
    <cellStyle name="clsData 2 2 5" xfId="14634" xr:uid="{00000000-0005-0000-0000-00001D1C0000}"/>
    <cellStyle name="clsData 2 2 6" xfId="11929" xr:uid="{00000000-0005-0000-0000-00001E1C0000}"/>
    <cellStyle name="clsData 2 3" xfId="13706" xr:uid="{00000000-0005-0000-0000-00001F1C0000}"/>
    <cellStyle name="clsData 2 3 2" xfId="15109" xr:uid="{00000000-0005-0000-0000-0000201C0000}"/>
    <cellStyle name="clsData 2 3 3" xfId="11561" xr:uid="{00000000-0005-0000-0000-0000211C0000}"/>
    <cellStyle name="clsData 2 3 4" xfId="11401" xr:uid="{00000000-0005-0000-0000-0000221C0000}"/>
    <cellStyle name="clsData 2 3 5" xfId="11839" xr:uid="{00000000-0005-0000-0000-0000231C0000}"/>
    <cellStyle name="clsData 3" xfId="7940" xr:uid="{00000000-0005-0000-0000-0000241C0000}"/>
    <cellStyle name="clsData 3 2" xfId="11409" xr:uid="{00000000-0005-0000-0000-0000251C0000}"/>
    <cellStyle name="clsData 3 3" xfId="11971" xr:uid="{00000000-0005-0000-0000-0000261C0000}"/>
    <cellStyle name="clsData 3 4" xfId="15465" xr:uid="{00000000-0005-0000-0000-0000271C0000}"/>
    <cellStyle name="clsData 3 5" xfId="11973" xr:uid="{00000000-0005-0000-0000-0000281C0000}"/>
    <cellStyle name="clsData 3 6" xfId="15477" xr:uid="{00000000-0005-0000-0000-0000291C0000}"/>
    <cellStyle name="clsData 4" xfId="13312" xr:uid="{00000000-0005-0000-0000-00002A1C0000}"/>
    <cellStyle name="clsData 5" xfId="7905" xr:uid="{00000000-0005-0000-0000-00002B1C0000}"/>
    <cellStyle name="clsData 6" xfId="16133" xr:uid="{00000000-0005-0000-0000-00002C1C0000}"/>
    <cellStyle name="clsDefault" xfId="804" xr:uid="{00000000-0005-0000-0000-00002D1C0000}"/>
    <cellStyle name="clsDefault 2" xfId="805" xr:uid="{00000000-0005-0000-0000-00002E1C0000}"/>
    <cellStyle name="clsDefault 2 2" xfId="9808" xr:uid="{00000000-0005-0000-0000-00002F1C0000}"/>
    <cellStyle name="clsDefault 2 2 2" xfId="11179" xr:uid="{00000000-0005-0000-0000-0000301C0000}"/>
    <cellStyle name="clsDefault 2 3" xfId="8221" xr:uid="{00000000-0005-0000-0000-0000311C0000}"/>
    <cellStyle name="clsDefault 3" xfId="9815" xr:uid="{00000000-0005-0000-0000-0000321C0000}"/>
    <cellStyle name="clsDefault 3 2" xfId="10393" xr:uid="{00000000-0005-0000-0000-0000331C0000}"/>
    <cellStyle name="clsDefault 4" xfId="12138" xr:uid="{00000000-0005-0000-0000-0000341C0000}"/>
    <cellStyle name="clsDefault 5" xfId="9771" xr:uid="{00000000-0005-0000-0000-0000351C0000}"/>
    <cellStyle name="clsFooter" xfId="806" xr:uid="{00000000-0005-0000-0000-0000361C0000}"/>
    <cellStyle name="clsFooter 2" xfId="6332" xr:uid="{00000000-0005-0000-0000-0000371C0000}"/>
    <cellStyle name="clsFooter 2 2" xfId="13470" xr:uid="{00000000-0005-0000-0000-0000381C0000}"/>
    <cellStyle name="clsFooter 2 2 2" xfId="14945" xr:uid="{00000000-0005-0000-0000-0000391C0000}"/>
    <cellStyle name="clsFooter 2 2 3" xfId="14596" xr:uid="{00000000-0005-0000-0000-00003A1C0000}"/>
    <cellStyle name="clsFooter 2 2 4" xfId="15025" xr:uid="{00000000-0005-0000-0000-00003B1C0000}"/>
    <cellStyle name="clsFooter 2 2 5" xfId="15034" xr:uid="{00000000-0005-0000-0000-00003C1C0000}"/>
    <cellStyle name="clsFooter 3" xfId="7941" xr:uid="{00000000-0005-0000-0000-00003D1C0000}"/>
    <cellStyle name="clsFooter 3 2" xfId="13173" xr:uid="{00000000-0005-0000-0000-00003E1C0000}"/>
    <cellStyle name="clsFooter 3 3" xfId="14728" xr:uid="{00000000-0005-0000-0000-00003F1C0000}"/>
    <cellStyle name="clsFooter 3 4" xfId="11670" xr:uid="{00000000-0005-0000-0000-0000401C0000}"/>
    <cellStyle name="clsFooter 3 5" xfId="14884" xr:uid="{00000000-0005-0000-0000-0000411C0000}"/>
    <cellStyle name="clsFooter 3 6" xfId="11618" xr:uid="{00000000-0005-0000-0000-0000421C0000}"/>
    <cellStyle name="clsFooter 3 7" xfId="11853" xr:uid="{00000000-0005-0000-0000-0000431C0000}"/>
    <cellStyle name="clsFooter 4" xfId="13561" xr:uid="{00000000-0005-0000-0000-0000441C0000}"/>
    <cellStyle name="clsFooter 5" xfId="8895" xr:uid="{00000000-0005-0000-0000-0000451C0000}"/>
    <cellStyle name="clsFooter 6" xfId="16134" xr:uid="{00000000-0005-0000-0000-0000461C0000}"/>
    <cellStyle name="clsIndexTableData" xfId="807" xr:uid="{00000000-0005-0000-0000-0000471C0000}"/>
    <cellStyle name="clsIndexTableData 2" xfId="8880" xr:uid="{00000000-0005-0000-0000-0000481C0000}"/>
    <cellStyle name="clsIndexTableData 3" xfId="9224" xr:uid="{00000000-0005-0000-0000-0000491C0000}"/>
    <cellStyle name="clsIndexTableData 4" xfId="8214" xr:uid="{00000000-0005-0000-0000-00004A1C0000}"/>
    <cellStyle name="clsIndexTableHdr" xfId="808" xr:uid="{00000000-0005-0000-0000-00004B1C0000}"/>
    <cellStyle name="clsIndexTableHdr 2" xfId="7041" xr:uid="{00000000-0005-0000-0000-00004C1C0000}"/>
    <cellStyle name="clsIndexTableHdr 3" xfId="7942" xr:uid="{00000000-0005-0000-0000-00004D1C0000}"/>
    <cellStyle name="clsIndexTableHdr 4" xfId="7040" xr:uid="{00000000-0005-0000-0000-00004E1C0000}"/>
    <cellStyle name="clsIndexTableTitle" xfId="809" xr:uid="{00000000-0005-0000-0000-00004F1C0000}"/>
    <cellStyle name="clsIndexTableTitle 2" xfId="6334" xr:uid="{00000000-0005-0000-0000-0000501C0000}"/>
    <cellStyle name="clsIndexTableTitle 2 2" xfId="13471" xr:uid="{00000000-0005-0000-0000-0000511C0000}"/>
    <cellStyle name="clsIndexTableTitle 2 2 2" xfId="14946" xr:uid="{00000000-0005-0000-0000-0000521C0000}"/>
    <cellStyle name="clsIndexTableTitle 2 2 3" xfId="13338" xr:uid="{00000000-0005-0000-0000-0000531C0000}"/>
    <cellStyle name="clsIndexTableTitle 2 2 4" xfId="11570" xr:uid="{00000000-0005-0000-0000-0000541C0000}"/>
    <cellStyle name="clsIndexTableTitle 2 2 5" xfId="15704" xr:uid="{00000000-0005-0000-0000-0000551C0000}"/>
    <cellStyle name="clsIndexTableTitle 3" xfId="7943" xr:uid="{00000000-0005-0000-0000-0000561C0000}"/>
    <cellStyle name="clsIndexTableTitle 3 2" xfId="13174" xr:uid="{00000000-0005-0000-0000-0000571C0000}"/>
    <cellStyle name="clsIndexTableTitle 3 3" xfId="14729" xr:uid="{00000000-0005-0000-0000-0000581C0000}"/>
    <cellStyle name="clsIndexTableTitle 3 4" xfId="12230" xr:uid="{00000000-0005-0000-0000-0000591C0000}"/>
    <cellStyle name="clsIndexTableTitle 3 5" xfId="15523" xr:uid="{00000000-0005-0000-0000-00005A1C0000}"/>
    <cellStyle name="clsIndexTableTitle 3 6" xfId="15713" xr:uid="{00000000-0005-0000-0000-00005B1C0000}"/>
    <cellStyle name="clsIndexTableTitle 3 7" xfId="11710" xr:uid="{00000000-0005-0000-0000-00005C1C0000}"/>
    <cellStyle name="clsIndexTableTitle 4" xfId="14672" xr:uid="{00000000-0005-0000-0000-00005D1C0000}"/>
    <cellStyle name="clsIndexTableTitle 5" xfId="6337" xr:uid="{00000000-0005-0000-0000-00005E1C0000}"/>
    <cellStyle name="clsIndexTableTitle 6" xfId="16135" xr:uid="{00000000-0005-0000-0000-00005F1C0000}"/>
    <cellStyle name="clsMRVData" xfId="810" xr:uid="{00000000-0005-0000-0000-0000601C0000}"/>
    <cellStyle name="clsMRVData 2" xfId="8223" xr:uid="{00000000-0005-0000-0000-0000611C0000}"/>
    <cellStyle name="clsMRVData 2 2" xfId="13472" xr:uid="{00000000-0005-0000-0000-0000621C0000}"/>
    <cellStyle name="clsMRVData 2 2 2" xfId="14947" xr:uid="{00000000-0005-0000-0000-0000631C0000}"/>
    <cellStyle name="clsMRVData 2 2 3" xfId="15339" xr:uid="{00000000-0005-0000-0000-0000641C0000}"/>
    <cellStyle name="clsMRVData 2 2 4" xfId="15430" xr:uid="{00000000-0005-0000-0000-0000651C0000}"/>
    <cellStyle name="clsMRVData 2 2 5" xfId="15578" xr:uid="{00000000-0005-0000-0000-0000661C0000}"/>
    <cellStyle name="clsMRVData 3" xfId="9818" xr:uid="{00000000-0005-0000-0000-0000671C0000}"/>
    <cellStyle name="clsMRVData 3 2" xfId="13175" xr:uid="{00000000-0005-0000-0000-0000681C0000}"/>
    <cellStyle name="clsMRVData 3 3" xfId="14730" xr:uid="{00000000-0005-0000-0000-0000691C0000}"/>
    <cellStyle name="clsMRVData 3 4" xfId="11671" xr:uid="{00000000-0005-0000-0000-00006A1C0000}"/>
    <cellStyle name="clsMRVData 3 5" xfId="14845" xr:uid="{00000000-0005-0000-0000-00006B1C0000}"/>
    <cellStyle name="clsMRVData 3 6" xfId="15601" xr:uid="{00000000-0005-0000-0000-00006C1C0000}"/>
    <cellStyle name="clsMRVData 3 7" xfId="15198" xr:uid="{00000000-0005-0000-0000-00006D1C0000}"/>
    <cellStyle name="clsMRVData 4" xfId="11426" xr:uid="{00000000-0005-0000-0000-00006E1C0000}"/>
    <cellStyle name="clsMRVData 5" xfId="7042" xr:uid="{00000000-0005-0000-0000-00006F1C0000}"/>
    <cellStyle name="clsMRVData 6" xfId="16136" xr:uid="{00000000-0005-0000-0000-0000701C0000}"/>
    <cellStyle name="clsReportFooter" xfId="811" xr:uid="{00000000-0005-0000-0000-0000711C0000}"/>
    <cellStyle name="clsReportFooter 2" xfId="8224" xr:uid="{00000000-0005-0000-0000-0000721C0000}"/>
    <cellStyle name="clsReportFooter 2 2" xfId="13473" xr:uid="{00000000-0005-0000-0000-0000731C0000}"/>
    <cellStyle name="clsReportFooter 2 2 2" xfId="14948" xr:uid="{00000000-0005-0000-0000-0000741C0000}"/>
    <cellStyle name="clsReportFooter 2 2 3" xfId="11137" xr:uid="{00000000-0005-0000-0000-0000751C0000}"/>
    <cellStyle name="clsReportFooter 2 2 4" xfId="15024" xr:uid="{00000000-0005-0000-0000-0000761C0000}"/>
    <cellStyle name="clsReportFooter 2 2 5" xfId="12298" xr:uid="{00000000-0005-0000-0000-0000771C0000}"/>
    <cellStyle name="clsReportFooter 3" xfId="9817" xr:uid="{00000000-0005-0000-0000-0000781C0000}"/>
    <cellStyle name="clsReportFooter 3 2" xfId="10392" xr:uid="{00000000-0005-0000-0000-0000791C0000}"/>
    <cellStyle name="clsReportFooter 3 3" xfId="14731" xr:uid="{00000000-0005-0000-0000-00007A1C0000}"/>
    <cellStyle name="clsReportFooter 3 4" xfId="15277" xr:uid="{00000000-0005-0000-0000-00007B1C0000}"/>
    <cellStyle name="clsReportFooter 3 5" xfId="11604" xr:uid="{00000000-0005-0000-0000-00007C1C0000}"/>
    <cellStyle name="clsReportFooter 3 6" xfId="11916" xr:uid="{00000000-0005-0000-0000-00007D1C0000}"/>
    <cellStyle name="clsReportFooter 3 7" xfId="11178" xr:uid="{00000000-0005-0000-0000-00007E1C0000}"/>
    <cellStyle name="clsReportFooter 4" xfId="12017" xr:uid="{00000000-0005-0000-0000-00007F1C0000}"/>
    <cellStyle name="clsReportFooter 5" xfId="11646" xr:uid="{00000000-0005-0000-0000-0000801C0000}"/>
    <cellStyle name="clsReportFooter 6" xfId="9770" xr:uid="{00000000-0005-0000-0000-0000811C0000}"/>
    <cellStyle name="clsReportFooter 7" xfId="16137" xr:uid="{00000000-0005-0000-0000-0000821C0000}"/>
    <cellStyle name="clsReportHeader" xfId="812" xr:uid="{00000000-0005-0000-0000-0000831C0000}"/>
    <cellStyle name="clsReportHeader 2" xfId="7043" xr:uid="{00000000-0005-0000-0000-0000841C0000}"/>
    <cellStyle name="clsReportHeader 2 2" xfId="13474" xr:uid="{00000000-0005-0000-0000-0000851C0000}"/>
    <cellStyle name="clsReportHeader 2 2 2" xfId="14949" xr:uid="{00000000-0005-0000-0000-0000861C0000}"/>
    <cellStyle name="clsReportHeader 2 2 3" xfId="15440" xr:uid="{00000000-0005-0000-0000-0000871C0000}"/>
    <cellStyle name="clsReportHeader 2 2 4" xfId="11854" xr:uid="{00000000-0005-0000-0000-0000881C0000}"/>
    <cellStyle name="clsReportHeader 2 2 5" xfId="13298" xr:uid="{00000000-0005-0000-0000-0000891C0000}"/>
    <cellStyle name="clsReportHeader 3" xfId="7944" xr:uid="{00000000-0005-0000-0000-00008A1C0000}"/>
    <cellStyle name="clsReportHeader 3 2" xfId="10391" xr:uid="{00000000-0005-0000-0000-00008B1C0000}"/>
    <cellStyle name="clsReportHeader 3 3" xfId="14732" xr:uid="{00000000-0005-0000-0000-00008C1C0000}"/>
    <cellStyle name="clsReportHeader 3 4" xfId="15357" xr:uid="{00000000-0005-0000-0000-00008D1C0000}"/>
    <cellStyle name="clsReportHeader 3 5" xfId="13575" xr:uid="{00000000-0005-0000-0000-00008E1C0000}"/>
    <cellStyle name="clsReportHeader 3 6" xfId="11418" xr:uid="{00000000-0005-0000-0000-00008F1C0000}"/>
    <cellStyle name="clsReportHeader 3 7" xfId="11880" xr:uid="{00000000-0005-0000-0000-0000901C0000}"/>
    <cellStyle name="clsReportHeader 4" xfId="11730" xr:uid="{00000000-0005-0000-0000-0000911C0000}"/>
    <cellStyle name="clsReportHeader 5" xfId="11112" xr:uid="{00000000-0005-0000-0000-0000921C0000}"/>
    <cellStyle name="clsReportHeader 6" xfId="7906" xr:uid="{00000000-0005-0000-0000-0000931C0000}"/>
    <cellStyle name="clsReportHeader 7" xfId="16138" xr:uid="{00000000-0005-0000-0000-0000941C0000}"/>
    <cellStyle name="clsRowHeader" xfId="813" xr:uid="{00000000-0005-0000-0000-0000951C0000}"/>
    <cellStyle name="clsRowHeader 2" xfId="8898" xr:uid="{00000000-0005-0000-0000-0000961C0000}"/>
    <cellStyle name="clsRowHeader 2 2" xfId="10390" xr:uid="{00000000-0005-0000-0000-0000971C0000}"/>
    <cellStyle name="clsRowHeader 2 2 2" xfId="13475" xr:uid="{00000000-0005-0000-0000-0000981C0000}"/>
    <cellStyle name="clsRowHeader 2 2 3" xfId="14950" xr:uid="{00000000-0005-0000-0000-0000991C0000}"/>
    <cellStyle name="clsRowHeader 2 2 4" xfId="14643" xr:uid="{00000000-0005-0000-0000-00009A1C0000}"/>
    <cellStyle name="clsRowHeader 2 2 5" xfId="13442" xr:uid="{00000000-0005-0000-0000-00009B1C0000}"/>
    <cellStyle name="clsRowHeader 2 2 6" xfId="11143" xr:uid="{00000000-0005-0000-0000-00009C1C0000}"/>
    <cellStyle name="clsRowHeader 2 3" xfId="13707" xr:uid="{00000000-0005-0000-0000-00009D1C0000}"/>
    <cellStyle name="clsRowHeader 2 3 2" xfId="15110" xr:uid="{00000000-0005-0000-0000-00009E1C0000}"/>
    <cellStyle name="clsRowHeader 2 3 3" xfId="12094" xr:uid="{00000000-0005-0000-0000-00009F1C0000}"/>
    <cellStyle name="clsRowHeader 2 3 4" xfId="13572" xr:uid="{00000000-0005-0000-0000-0000A01C0000}"/>
    <cellStyle name="clsRowHeader 2 3 5" xfId="11420" xr:uid="{00000000-0005-0000-0000-0000A11C0000}"/>
    <cellStyle name="clsRowHeader 3" xfId="9819" xr:uid="{00000000-0005-0000-0000-0000A21C0000}"/>
    <cellStyle name="clsRowHeader 3 2" xfId="11757" xr:uid="{00000000-0005-0000-0000-0000A31C0000}"/>
    <cellStyle name="clsRowHeader 3 3" xfId="11983" xr:uid="{00000000-0005-0000-0000-0000A41C0000}"/>
    <cellStyle name="clsRowHeader 3 4" xfId="15355" xr:uid="{00000000-0005-0000-0000-0000A51C0000}"/>
    <cellStyle name="clsRowHeader 3 5" xfId="11120" xr:uid="{00000000-0005-0000-0000-0000A61C0000}"/>
    <cellStyle name="clsRowHeader 3 6" xfId="11240" xr:uid="{00000000-0005-0000-0000-0000A71C0000}"/>
    <cellStyle name="clsRowHeader 3 7" xfId="11113" xr:uid="{00000000-0005-0000-0000-0000A81C0000}"/>
    <cellStyle name="clsRowHeader 4" xfId="12325" xr:uid="{00000000-0005-0000-0000-0000A91C0000}"/>
    <cellStyle name="clsRowHeader 5" xfId="9772" xr:uid="{00000000-0005-0000-0000-0000AA1C0000}"/>
    <cellStyle name="clsRowHeader 6" xfId="16139" xr:uid="{00000000-0005-0000-0000-0000AB1C0000}"/>
    <cellStyle name="clsScale" xfId="814" xr:uid="{00000000-0005-0000-0000-0000AC1C0000}"/>
    <cellStyle name="clsScale 2" xfId="6335" xr:uid="{00000000-0005-0000-0000-0000AD1C0000}"/>
    <cellStyle name="clsScale 3" xfId="9816" xr:uid="{00000000-0005-0000-0000-0000AE1C0000}"/>
    <cellStyle name="clsScale 4" xfId="6336" xr:uid="{00000000-0005-0000-0000-0000AF1C0000}"/>
    <cellStyle name="clsSection" xfId="815" xr:uid="{00000000-0005-0000-0000-0000B01C0000}"/>
    <cellStyle name="clsSection 2" xfId="8222" xr:uid="{00000000-0005-0000-0000-0000B11C0000}"/>
    <cellStyle name="clsSection 2 2" xfId="13476" xr:uid="{00000000-0005-0000-0000-0000B21C0000}"/>
    <cellStyle name="clsSection 2 2 2" xfId="14951" xr:uid="{00000000-0005-0000-0000-0000B31C0000}"/>
    <cellStyle name="clsSection 2 2 3" xfId="11180" xr:uid="{00000000-0005-0000-0000-0000B41C0000}"/>
    <cellStyle name="clsSection 2 2 4" xfId="15572" xr:uid="{00000000-0005-0000-0000-0000B51C0000}"/>
    <cellStyle name="clsSection 2 2 5" xfId="12054" xr:uid="{00000000-0005-0000-0000-0000B61C0000}"/>
    <cellStyle name="clsSection 3" xfId="7945" xr:uid="{00000000-0005-0000-0000-0000B71C0000}"/>
    <cellStyle name="clsSection 3 2" xfId="13176" xr:uid="{00000000-0005-0000-0000-0000B81C0000}"/>
    <cellStyle name="clsSection 3 3" xfId="14733" xr:uid="{00000000-0005-0000-0000-0000B91C0000}"/>
    <cellStyle name="clsSection 3 4" xfId="15093" xr:uid="{00000000-0005-0000-0000-0000BA1C0000}"/>
    <cellStyle name="clsSection 3 5" xfId="12208" xr:uid="{00000000-0005-0000-0000-0000BB1C0000}"/>
    <cellStyle name="clsSection 3 6" xfId="11544" xr:uid="{00000000-0005-0000-0000-0000BC1C0000}"/>
    <cellStyle name="clsSection 3 7" xfId="11906" xr:uid="{00000000-0005-0000-0000-0000BD1C0000}"/>
    <cellStyle name="clsSection 4" xfId="15496" xr:uid="{00000000-0005-0000-0000-0000BE1C0000}"/>
    <cellStyle name="clsSection 5" xfId="8897" xr:uid="{00000000-0005-0000-0000-0000BF1C0000}"/>
    <cellStyle name="clsSection 6" xfId="16140" xr:uid="{00000000-0005-0000-0000-0000C01C0000}"/>
    <cellStyle name="Column-Header" xfId="8225" xr:uid="{00000000-0005-0000-0000-0000C11C0000}"/>
    <cellStyle name="Column-Header 10" xfId="13708" xr:uid="{00000000-0005-0000-0000-0000C21C0000}"/>
    <cellStyle name="Column-Header 10 2" xfId="15111" xr:uid="{00000000-0005-0000-0000-0000C31C0000}"/>
    <cellStyle name="Column-Header 10 3" xfId="15372" xr:uid="{00000000-0005-0000-0000-0000C41C0000}"/>
    <cellStyle name="Column-Header 10 4" xfId="12041" xr:uid="{00000000-0005-0000-0000-0000C51C0000}"/>
    <cellStyle name="Column-Header 10 5" xfId="11303" xr:uid="{00000000-0005-0000-0000-0000C61C0000}"/>
    <cellStyle name="Column-Header 2" xfId="7044" xr:uid="{00000000-0005-0000-0000-0000C71C0000}"/>
    <cellStyle name="Column-Header 2 2" xfId="13709" xr:uid="{00000000-0005-0000-0000-0000C81C0000}"/>
    <cellStyle name="Column-Header 2 2 2" xfId="15112" xr:uid="{00000000-0005-0000-0000-0000C91C0000}"/>
    <cellStyle name="Column-Header 2 2 3" xfId="14580" xr:uid="{00000000-0005-0000-0000-0000CA1C0000}"/>
    <cellStyle name="Column-Header 2 2 4" xfId="15579" xr:uid="{00000000-0005-0000-0000-0000CB1C0000}"/>
    <cellStyle name="Column-Header 2 2 5" xfId="11644" xr:uid="{00000000-0005-0000-0000-0000CC1C0000}"/>
    <cellStyle name="Column-Header 3" xfId="8899" xr:uid="{00000000-0005-0000-0000-0000CD1C0000}"/>
    <cellStyle name="Column-Header 3 2" xfId="13710" xr:uid="{00000000-0005-0000-0000-0000CE1C0000}"/>
    <cellStyle name="Column-Header 3 2 2" xfId="15113" xr:uid="{00000000-0005-0000-0000-0000CF1C0000}"/>
    <cellStyle name="Column-Header 3 2 3" xfId="11877" xr:uid="{00000000-0005-0000-0000-0000D01C0000}"/>
    <cellStyle name="Column-Header 3 2 4" xfId="11248" xr:uid="{00000000-0005-0000-0000-0000D11C0000}"/>
    <cellStyle name="Column-Header 3 2 5" xfId="12228" xr:uid="{00000000-0005-0000-0000-0000D21C0000}"/>
    <cellStyle name="Column-Header 4" xfId="8896" xr:uid="{00000000-0005-0000-0000-0000D31C0000}"/>
    <cellStyle name="Column-Header 4 2" xfId="13711" xr:uid="{00000000-0005-0000-0000-0000D41C0000}"/>
    <cellStyle name="Column-Header 4 2 2" xfId="15114" xr:uid="{00000000-0005-0000-0000-0000D51C0000}"/>
    <cellStyle name="Column-Header 4 2 3" xfId="15319" xr:uid="{00000000-0005-0000-0000-0000D61C0000}"/>
    <cellStyle name="Column-Header 4 2 4" xfId="11537" xr:uid="{00000000-0005-0000-0000-0000D71C0000}"/>
    <cellStyle name="Column-Header 4 2 5" xfId="12133" xr:uid="{00000000-0005-0000-0000-0000D81C0000}"/>
    <cellStyle name="Column-Header 5" xfId="7045" xr:uid="{00000000-0005-0000-0000-0000D91C0000}"/>
    <cellStyle name="Column-Header 5 2" xfId="13712" xr:uid="{00000000-0005-0000-0000-0000DA1C0000}"/>
    <cellStyle name="Column-Header 5 2 2" xfId="15115" xr:uid="{00000000-0005-0000-0000-0000DB1C0000}"/>
    <cellStyle name="Column-Header 5 2 3" xfId="11148" xr:uid="{00000000-0005-0000-0000-0000DC1C0000}"/>
    <cellStyle name="Column-Header 5 2 4" xfId="11769" xr:uid="{00000000-0005-0000-0000-0000DD1C0000}"/>
    <cellStyle name="Column-Header 5 2 5" xfId="15079" xr:uid="{00000000-0005-0000-0000-0000DE1C0000}"/>
    <cellStyle name="Column-Header 6" xfId="6341" xr:uid="{00000000-0005-0000-0000-0000DF1C0000}"/>
    <cellStyle name="Column-Header 6 2" xfId="13713" xr:uid="{00000000-0005-0000-0000-0000E01C0000}"/>
    <cellStyle name="Column-Header 6 2 2" xfId="15116" xr:uid="{00000000-0005-0000-0000-0000E11C0000}"/>
    <cellStyle name="Column-Header 6 2 3" xfId="15421" xr:uid="{00000000-0005-0000-0000-0000E21C0000}"/>
    <cellStyle name="Column-Header 6 2 4" xfId="12162" xr:uid="{00000000-0005-0000-0000-0000E31C0000}"/>
    <cellStyle name="Column-Header 6 2 5" xfId="12294" xr:uid="{00000000-0005-0000-0000-0000E41C0000}"/>
    <cellStyle name="Column-Header 7" xfId="8227" xr:uid="{00000000-0005-0000-0000-0000E51C0000}"/>
    <cellStyle name="Column-Header 7 2" xfId="7046" xr:uid="{00000000-0005-0000-0000-0000E61C0000}"/>
    <cellStyle name="Column-Header 7 2 2" xfId="13715" xr:uid="{00000000-0005-0000-0000-0000E71C0000}"/>
    <cellStyle name="Column-Header 7 2 2 2" xfId="15118" xr:uid="{00000000-0005-0000-0000-0000E81C0000}"/>
    <cellStyle name="Column-Header 7 2 2 3" xfId="11190" xr:uid="{00000000-0005-0000-0000-0000E91C0000}"/>
    <cellStyle name="Column-Header 7 2 2 4" xfId="11867" xr:uid="{00000000-0005-0000-0000-0000EA1C0000}"/>
    <cellStyle name="Column-Header 7 2 2 5" xfId="15443" xr:uid="{00000000-0005-0000-0000-0000EB1C0000}"/>
    <cellStyle name="Column-Header 7 3" xfId="13714" xr:uid="{00000000-0005-0000-0000-0000EC1C0000}"/>
    <cellStyle name="Column-Header 7 3 2" xfId="15117" xr:uid="{00000000-0005-0000-0000-0000ED1C0000}"/>
    <cellStyle name="Column-Header 7 3 3" xfId="14625" xr:uid="{00000000-0005-0000-0000-0000EE1C0000}"/>
    <cellStyle name="Column-Header 7 3 4" xfId="13296" xr:uid="{00000000-0005-0000-0000-0000EF1C0000}"/>
    <cellStyle name="Column-Header 7 3 5" xfId="15543" xr:uid="{00000000-0005-0000-0000-0000F01C0000}"/>
    <cellStyle name="Column-Header 8" xfId="6338" xr:uid="{00000000-0005-0000-0000-0000F11C0000}"/>
    <cellStyle name="Column-Header 8 2" xfId="8226" xr:uid="{00000000-0005-0000-0000-0000F21C0000}"/>
    <cellStyle name="Column-Header 8 2 2" xfId="13717" xr:uid="{00000000-0005-0000-0000-0000F31C0000}"/>
    <cellStyle name="Column-Header 8 2 2 2" xfId="15120" xr:uid="{00000000-0005-0000-0000-0000F41C0000}"/>
    <cellStyle name="Column-Header 8 2 2 3" xfId="15266" xr:uid="{00000000-0005-0000-0000-0000F51C0000}"/>
    <cellStyle name="Column-Header 8 2 2 4" xfId="11494" xr:uid="{00000000-0005-0000-0000-0000F61C0000}"/>
    <cellStyle name="Column-Header 8 2 2 5" xfId="11986" xr:uid="{00000000-0005-0000-0000-0000F71C0000}"/>
    <cellStyle name="Column-Header 8 3" xfId="13716" xr:uid="{00000000-0005-0000-0000-0000F81C0000}"/>
    <cellStyle name="Column-Header 8 3 2" xfId="15119" xr:uid="{00000000-0005-0000-0000-0000F91C0000}"/>
    <cellStyle name="Column-Header 8 3 3" xfId="11900" xr:uid="{00000000-0005-0000-0000-0000FA1C0000}"/>
    <cellStyle name="Column-Header 8 3 4" xfId="11272" xr:uid="{00000000-0005-0000-0000-0000FB1C0000}"/>
    <cellStyle name="Column-Header 8 3 5" xfId="11525" xr:uid="{00000000-0005-0000-0000-0000FC1C0000}"/>
    <cellStyle name="Column-Header 9" xfId="8901" xr:uid="{00000000-0005-0000-0000-0000FD1C0000}"/>
    <cellStyle name="Column-Header 9 2" xfId="8900" xr:uid="{00000000-0005-0000-0000-0000FE1C0000}"/>
    <cellStyle name="Column-Header 9 2 2" xfId="13719" xr:uid="{00000000-0005-0000-0000-0000FF1C0000}"/>
    <cellStyle name="Column-Header 9 2 2 2" xfId="15122" xr:uid="{00000000-0005-0000-0000-0000001D0000}"/>
    <cellStyle name="Column-Header 9 2 2 3" xfId="15387" xr:uid="{00000000-0005-0000-0000-0000011D0000}"/>
    <cellStyle name="Column-Header 9 2 2 4" xfId="11226" xr:uid="{00000000-0005-0000-0000-0000021D0000}"/>
    <cellStyle name="Column-Header 9 2 2 5" xfId="14697" xr:uid="{00000000-0005-0000-0000-0000031D0000}"/>
    <cellStyle name="Column-Header 9 3" xfId="13718" xr:uid="{00000000-0005-0000-0000-0000041D0000}"/>
    <cellStyle name="Column-Header 9 3 2" xfId="15121" xr:uid="{00000000-0005-0000-0000-0000051D0000}"/>
    <cellStyle name="Column-Header 9 3 3" xfId="11560" xr:uid="{00000000-0005-0000-0000-0000061D0000}"/>
    <cellStyle name="Column-Header 9 3 4" xfId="12173" xr:uid="{00000000-0005-0000-0000-0000071D0000}"/>
    <cellStyle name="Column-Header 9 3 5" xfId="15344" xr:uid="{00000000-0005-0000-0000-0000081D0000}"/>
    <cellStyle name="Column-Header_Zvit rux-koshtiv 2010 Департамент " xfId="6339" xr:uid="{00000000-0005-0000-0000-0000091D0000}"/>
    <cellStyle name="Comma" xfId="10389" xr:uid="{00000000-0005-0000-0000-00000A1D0000}"/>
    <cellStyle name="Comma  - Style1" xfId="816" xr:uid="{00000000-0005-0000-0000-00000B1D0000}"/>
    <cellStyle name="Comma  - Style2" xfId="817" xr:uid="{00000000-0005-0000-0000-00000C1D0000}"/>
    <cellStyle name="Comma  - Style3" xfId="818" xr:uid="{00000000-0005-0000-0000-00000D1D0000}"/>
    <cellStyle name="Comma  - Style4" xfId="819" xr:uid="{00000000-0005-0000-0000-00000E1D0000}"/>
    <cellStyle name="Comma  - Style5" xfId="820" xr:uid="{00000000-0005-0000-0000-00000F1D0000}"/>
    <cellStyle name="Comma  - Style6" xfId="821" xr:uid="{00000000-0005-0000-0000-0000101D0000}"/>
    <cellStyle name="Comma  - Style7" xfId="822" xr:uid="{00000000-0005-0000-0000-0000111D0000}"/>
    <cellStyle name="Comma  - Style8" xfId="823" xr:uid="{00000000-0005-0000-0000-0000121D0000}"/>
    <cellStyle name="Comma [0]" xfId="97" xr:uid="{00000000-0005-0000-0000-0000131D0000}"/>
    <cellStyle name="Comma [0] 2" xfId="825" xr:uid="{00000000-0005-0000-0000-0000141D0000}"/>
    <cellStyle name="Comma [0] 2 2" xfId="5308" xr:uid="{00000000-0005-0000-0000-0000151D0000}"/>
    <cellStyle name="Comma [0] 2 2 2" xfId="5464" xr:uid="{00000000-0005-0000-0000-0000161D0000}"/>
    <cellStyle name="Comma [0] 2 2 2 2" xfId="10223" xr:uid="{00000000-0005-0000-0000-0000171D0000}"/>
    <cellStyle name="Comma [0] 2 2 3" xfId="5614" xr:uid="{00000000-0005-0000-0000-0000181D0000}"/>
    <cellStyle name="Comma [0] 2 2 4" xfId="11400" xr:uid="{00000000-0005-0000-0000-0000191D0000}"/>
    <cellStyle name="Comma [0] 2 2 5" xfId="7946" xr:uid="{00000000-0005-0000-0000-00001A1D0000}"/>
    <cellStyle name="Comma [0] 2 3" xfId="5628" xr:uid="{00000000-0005-0000-0000-00001B1D0000}"/>
    <cellStyle name="Comma [0] 2 3 2" xfId="6873" xr:uid="{00000000-0005-0000-0000-00001C1D0000}"/>
    <cellStyle name="Comma [0] 2 3 2 2" xfId="10112" xr:uid="{00000000-0005-0000-0000-00001D1D0000}"/>
    <cellStyle name="Comma [0] 2 3 3" xfId="5564" xr:uid="{00000000-0005-0000-0000-00001E1D0000}"/>
    <cellStyle name="Comma [0] 2 3 4" xfId="13177" xr:uid="{00000000-0005-0000-0000-00001F1D0000}"/>
    <cellStyle name="Comma [0] 2 3 5" xfId="7520" xr:uid="{00000000-0005-0000-0000-0000201D0000}"/>
    <cellStyle name="Comma [0] 2 4" xfId="5922" xr:uid="{00000000-0005-0000-0000-0000211D0000}"/>
    <cellStyle name="Comma [0] 2 4 2" xfId="11758" xr:uid="{00000000-0005-0000-0000-0000221D0000}"/>
    <cellStyle name="Comma [0] 3" xfId="826" xr:uid="{00000000-0005-0000-0000-0000231D0000}"/>
    <cellStyle name="Comma [0]_17.06.05 (наш)ВВП=8,2" xfId="7399" xr:uid="{00000000-0005-0000-0000-0000261D0000}"/>
    <cellStyle name="Comma [0]?Лист3" xfId="10514" xr:uid="{00000000-0005-0000-0000-0000241D0000}"/>
    <cellStyle name="Comma [0]?Лист3 2" xfId="10513" xr:uid="{00000000-0005-0000-0000-0000251D0000}"/>
    <cellStyle name="Comma [0]䧟Лист3" xfId="98" xr:uid="{00000000-0005-0000-0000-0000271D0000}"/>
    <cellStyle name="Comma [0]䧟Лист3 2" xfId="8231" xr:uid="{00000000-0005-0000-0000-0000281D0000}"/>
    <cellStyle name="Comma [0]䧟Лист3 3" xfId="10388" xr:uid="{00000000-0005-0000-0000-0000291D0000}"/>
    <cellStyle name="Comma 10" xfId="6340" xr:uid="{00000000-0005-0000-0000-00002A1D0000}"/>
    <cellStyle name="Comma 10 2" xfId="9244" xr:uid="{00000000-0005-0000-0000-00002B1D0000}"/>
    <cellStyle name="Comma 10 2 2" xfId="9455" xr:uid="{00000000-0005-0000-0000-00002C1D0000}"/>
    <cellStyle name="Comma 10 2 2 2" xfId="5506" xr:uid="{00000000-0005-0000-0000-00002D1D0000}"/>
    <cellStyle name="Comma 10 2 2 2 2" xfId="10311" xr:uid="{00000000-0005-0000-0000-00002E1D0000}"/>
    <cellStyle name="Comma 10 2 2 3" xfId="9964" xr:uid="{00000000-0005-0000-0000-00002F1D0000}"/>
    <cellStyle name="Comma 10 2 3" xfId="6765" xr:uid="{00000000-0005-0000-0000-0000301D0000}"/>
    <cellStyle name="Comma 10 2 3 2" xfId="9498" xr:uid="{00000000-0005-0000-0000-0000311D0000}"/>
    <cellStyle name="Comma 10 2 3 2 2" xfId="10114" xr:uid="{00000000-0005-0000-0000-0000321D0000}"/>
    <cellStyle name="Comma 10 2 3 3" xfId="7712" xr:uid="{00000000-0005-0000-0000-0000331D0000}"/>
    <cellStyle name="Comma 10 2 4" xfId="11820" xr:uid="{00000000-0005-0000-0000-0000341D0000}"/>
    <cellStyle name="Comma 10 3" xfId="9457" xr:uid="{00000000-0005-0000-0000-0000351D0000}"/>
    <cellStyle name="Comma 10 3 2" xfId="7658" xr:uid="{00000000-0005-0000-0000-0000361D0000}"/>
    <cellStyle name="Comma 10 3 2 2" xfId="10229" xr:uid="{00000000-0005-0000-0000-0000371D0000}"/>
    <cellStyle name="Comma 10 3 3" xfId="7739" xr:uid="{00000000-0005-0000-0000-0000381D0000}"/>
    <cellStyle name="Comma 10 4" xfId="6766" xr:uid="{00000000-0005-0000-0000-0000391D0000}"/>
    <cellStyle name="Comma 10 4 2" xfId="6872" xr:uid="{00000000-0005-0000-0000-00003A1D0000}"/>
    <cellStyle name="Comma 10 4 2 2" xfId="10113" xr:uid="{00000000-0005-0000-0000-00003B1D0000}"/>
    <cellStyle name="Comma 10 4 3" xfId="5563" xr:uid="{00000000-0005-0000-0000-00003C1D0000}"/>
    <cellStyle name="Comma 10 5" xfId="8510" xr:uid="{00000000-0005-0000-0000-00003D1D0000}"/>
    <cellStyle name="Comma 10 5 2" xfId="11802" xr:uid="{00000000-0005-0000-0000-00003E1D0000}"/>
    <cellStyle name="Comma 11" xfId="7047" xr:uid="{00000000-0005-0000-0000-00003F1D0000}"/>
    <cellStyle name="Comma 12" xfId="8904" xr:uid="{00000000-0005-0000-0000-0000401D0000}"/>
    <cellStyle name="Comma 12 2" xfId="6833" xr:uid="{00000000-0005-0000-0000-0000411D0000}"/>
    <cellStyle name="Comma 12 2 2" xfId="5474" xr:uid="{00000000-0005-0000-0000-0000421D0000}"/>
    <cellStyle name="Comma 12 2 2 2" xfId="10230" xr:uid="{00000000-0005-0000-0000-0000431D0000}"/>
    <cellStyle name="Comma 12 2 3" xfId="9606" xr:uid="{00000000-0005-0000-0000-0000441D0000}"/>
    <cellStyle name="Comma 12 3" xfId="9387" xr:uid="{00000000-0005-0000-0000-0000451D0000}"/>
    <cellStyle name="Comma 12 3 2" xfId="7633" xr:uid="{00000000-0005-0000-0000-0000461D0000}"/>
    <cellStyle name="Comma 12 3 2 2" xfId="10115" xr:uid="{00000000-0005-0000-0000-0000471D0000}"/>
    <cellStyle name="Comma 12 3 3" xfId="9579" xr:uid="{00000000-0005-0000-0000-0000481D0000}"/>
    <cellStyle name="Comma 12 4" xfId="9242" xr:uid="{00000000-0005-0000-0000-0000491D0000}"/>
    <cellStyle name="Comma 12 4 2" xfId="11803" xr:uid="{00000000-0005-0000-0000-00004A1D0000}"/>
    <cellStyle name="Comma 2" xfId="454" xr:uid="{00000000-0005-0000-0000-00004B1D0000}"/>
    <cellStyle name="Comma 2 10" xfId="20280" xr:uid="{00000000-0005-0000-0000-00004C1D0000}"/>
    <cellStyle name="Comma 2 2" xfId="4129" xr:uid="{00000000-0005-0000-0000-00004D1D0000}"/>
    <cellStyle name="Comma 2 2 2" xfId="6806" xr:uid="{00000000-0005-0000-0000-00004E1D0000}"/>
    <cellStyle name="Comma 2 2 2 2" xfId="5468" xr:uid="{00000000-0005-0000-0000-00004F1D0000}"/>
    <cellStyle name="Comma 2 2 2 2 2" xfId="10231" xr:uid="{00000000-0005-0000-0000-0000501D0000}"/>
    <cellStyle name="Comma 2 2 2 2 3" xfId="16065" xr:uid="{00000000-0005-0000-0000-0000511D0000}"/>
    <cellStyle name="Comma 2 2 2 3" xfId="5622" xr:uid="{00000000-0005-0000-0000-0000521D0000}"/>
    <cellStyle name="Comma 2 2 2 4" xfId="13365" xr:uid="{00000000-0005-0000-0000-0000531D0000}"/>
    <cellStyle name="Comma 2 2 2 5" xfId="15743" xr:uid="{00000000-0005-0000-0000-0000541D0000}"/>
    <cellStyle name="Comma 2 2 3" xfId="8655" xr:uid="{00000000-0005-0000-0000-0000551D0000}"/>
    <cellStyle name="Comma 2 2 3 2" xfId="8761" xr:uid="{00000000-0005-0000-0000-0000561D0000}"/>
    <cellStyle name="Comma 2 2 3 2 2" xfId="10117" xr:uid="{00000000-0005-0000-0000-0000571D0000}"/>
    <cellStyle name="Comma 2 2 3 3" xfId="5565" xr:uid="{00000000-0005-0000-0000-0000581D0000}"/>
    <cellStyle name="Comma 2 2 3 4" xfId="12055" xr:uid="{00000000-0005-0000-0000-0000591D0000}"/>
    <cellStyle name="Comma 2 2 4" xfId="9212" xr:uid="{00000000-0005-0000-0000-00005A1D0000}"/>
    <cellStyle name="Comma 2 2 4 2" xfId="11804" xr:uid="{00000000-0005-0000-0000-00005B1D0000}"/>
    <cellStyle name="Comma 2 2 4 3" xfId="11535" xr:uid="{00000000-0005-0000-0000-00005C1D0000}"/>
    <cellStyle name="Comma 2 2 5" xfId="10387" xr:uid="{00000000-0005-0000-0000-00005D1D0000}"/>
    <cellStyle name="Comma 2 2 6" xfId="11485" xr:uid="{00000000-0005-0000-0000-00005E1D0000}"/>
    <cellStyle name="Comma 2 2 7" xfId="8230" xr:uid="{00000000-0005-0000-0000-00005F1D0000}"/>
    <cellStyle name="Comma 2 2 8" xfId="18899" xr:uid="{00000000-0005-0000-0000-0000601D0000}"/>
    <cellStyle name="Comma 2 2 9" xfId="20193" xr:uid="{00000000-0005-0000-0000-0000611D0000}"/>
    <cellStyle name="Comma 2 3" xfId="2160" xr:uid="{00000000-0005-0000-0000-0000621D0000}"/>
    <cellStyle name="Comma 2 3 2" xfId="9426" xr:uid="{00000000-0005-0000-0000-0000631D0000}"/>
    <cellStyle name="Comma 2 3 2 2" xfId="9525" xr:uid="{00000000-0005-0000-0000-0000641D0000}"/>
    <cellStyle name="Comma 2 3 2 2 2" xfId="10232" xr:uid="{00000000-0005-0000-0000-0000651D0000}"/>
    <cellStyle name="Comma 2 3 2 2 3" xfId="16061" xr:uid="{00000000-0005-0000-0000-0000661D0000}"/>
    <cellStyle name="Comma 2 3 2 3" xfId="5615" xr:uid="{00000000-0005-0000-0000-0000671D0000}"/>
    <cellStyle name="Comma 2 3 2 4" xfId="13477" xr:uid="{00000000-0005-0000-0000-0000681D0000}"/>
    <cellStyle name="Comma 2 3 2 5" xfId="12154" xr:uid="{00000000-0005-0000-0000-0000691D0000}"/>
    <cellStyle name="Comma 2 3 3" xfId="6767" xr:uid="{00000000-0005-0000-0000-00006A1D0000}"/>
    <cellStyle name="Comma 2 3 3 2" xfId="9500" xr:uid="{00000000-0005-0000-0000-00006B1D0000}"/>
    <cellStyle name="Comma 2 3 3 2 2" xfId="10118" xr:uid="{00000000-0005-0000-0000-00006C1D0000}"/>
    <cellStyle name="Comma 2 3 3 3" xfId="9576" xr:uid="{00000000-0005-0000-0000-00006D1D0000}"/>
    <cellStyle name="Comma 2 3 3 4" xfId="15721" xr:uid="{00000000-0005-0000-0000-00006E1D0000}"/>
    <cellStyle name="Comma 2 3 4" xfId="7374" xr:uid="{00000000-0005-0000-0000-00006F1D0000}"/>
    <cellStyle name="Comma 2 3 4 2" xfId="11805" xr:uid="{00000000-0005-0000-0000-0000701D0000}"/>
    <cellStyle name="Comma 2 3 4 3" xfId="11996" xr:uid="{00000000-0005-0000-0000-0000711D0000}"/>
    <cellStyle name="Comma 2 3 5" xfId="10386" xr:uid="{00000000-0005-0000-0000-0000721D0000}"/>
    <cellStyle name="Comma 2 3 6" xfId="14593" xr:uid="{00000000-0005-0000-0000-0000731D0000}"/>
    <cellStyle name="Comma 2 3 7" xfId="8903" xr:uid="{00000000-0005-0000-0000-0000741D0000}"/>
    <cellStyle name="Comma 2 3 8" xfId="16954" xr:uid="{00000000-0005-0000-0000-0000751D0000}"/>
    <cellStyle name="Comma 2 3 9" xfId="20145" xr:uid="{00000000-0005-0000-0000-0000761D0000}"/>
    <cellStyle name="Comma 2 4" xfId="5309" xr:uid="{00000000-0005-0000-0000-0000771D0000}"/>
    <cellStyle name="Comma 2 4 2" xfId="7383" xr:uid="{00000000-0005-0000-0000-0000781D0000}"/>
    <cellStyle name="Comma 2 4 3" xfId="13314" xr:uid="{00000000-0005-0000-0000-0000791D0000}"/>
    <cellStyle name="Comma 2 4 4" xfId="9821" xr:uid="{00000000-0005-0000-0000-00007A1D0000}"/>
    <cellStyle name="Comma 2 5" xfId="828" xr:uid="{00000000-0005-0000-0000-00007B1D0000}"/>
    <cellStyle name="Comma 2 5 2" xfId="15569" xr:uid="{00000000-0005-0000-0000-00007C1D0000}"/>
    <cellStyle name="Comma 2 5 3" xfId="6107" xr:uid="{00000000-0005-0000-0000-00007D1D0000}"/>
    <cellStyle name="Comma 2 6" xfId="5631" xr:uid="{00000000-0005-0000-0000-00007E1D0000}"/>
    <cellStyle name="Comma 2 6 2" xfId="7657" xr:uid="{00000000-0005-0000-0000-00007F1D0000}"/>
    <cellStyle name="Comma 2 6 2 2" xfId="10224" xr:uid="{00000000-0005-0000-0000-0000801D0000}"/>
    <cellStyle name="Comma 2 6 3" xfId="5611" xr:uid="{00000000-0005-0000-0000-0000811D0000}"/>
    <cellStyle name="Comma 2 6 4" xfId="13178" xr:uid="{00000000-0005-0000-0000-0000821D0000}"/>
    <cellStyle name="Comma 2 6 5" xfId="9900" xr:uid="{00000000-0005-0000-0000-0000831D0000}"/>
    <cellStyle name="Comma 2 7" xfId="9386" xr:uid="{00000000-0005-0000-0000-0000841D0000}"/>
    <cellStyle name="Comma 2 7 2" xfId="8762" xr:uid="{00000000-0005-0000-0000-0000851D0000}"/>
    <cellStyle name="Comma 2 7 2 2" xfId="10116" xr:uid="{00000000-0005-0000-0000-0000861D0000}"/>
    <cellStyle name="Comma 2 7 3" xfId="5568" xr:uid="{00000000-0005-0000-0000-0000871D0000}"/>
    <cellStyle name="Comma 2 8" xfId="6105" xr:uid="{00000000-0005-0000-0000-0000881D0000}"/>
    <cellStyle name="Comma 2 8 2" xfId="11759" xr:uid="{00000000-0005-0000-0000-0000891D0000}"/>
    <cellStyle name="Comma 2 9" xfId="8229" xr:uid="{00000000-0005-0000-0000-00008A1D0000}"/>
    <cellStyle name="Comma 3" xfId="829" xr:uid="{00000000-0005-0000-0000-00008B1D0000}"/>
    <cellStyle name="Comma 3 2" xfId="830" xr:uid="{00000000-0005-0000-0000-00008C1D0000}"/>
    <cellStyle name="Comma 3 2 2" xfId="5311" xr:uid="{00000000-0005-0000-0000-00008D1D0000}"/>
    <cellStyle name="Comma 3 2 2 2" xfId="9448" xr:uid="{00000000-0005-0000-0000-00008E1D0000}"/>
    <cellStyle name="Comma 3 2 2 2 2" xfId="5505" xr:uid="{00000000-0005-0000-0000-00008F1D0000}"/>
    <cellStyle name="Comma 3 2 2 2 2 2" xfId="10312" xr:uid="{00000000-0005-0000-0000-0000901D0000}"/>
    <cellStyle name="Comma 3 2 2 2 3" xfId="9965" xr:uid="{00000000-0005-0000-0000-0000911D0000}"/>
    <cellStyle name="Comma 3 2 2 3" xfId="6768" xr:uid="{00000000-0005-0000-0000-0000921D0000}"/>
    <cellStyle name="Comma 3 2 2 3 2" xfId="9497" xr:uid="{00000000-0005-0000-0000-0000931D0000}"/>
    <cellStyle name="Comma 3 2 2 3 2 2" xfId="10121" xr:uid="{00000000-0005-0000-0000-0000941D0000}"/>
    <cellStyle name="Comma 3 2 2 3 3" xfId="7713" xr:uid="{00000000-0005-0000-0000-0000951D0000}"/>
    <cellStyle name="Comma 3 2 2 4" xfId="6656" xr:uid="{00000000-0005-0000-0000-0000961D0000}"/>
    <cellStyle name="Comma 3 2 2 5" xfId="11821" xr:uid="{00000000-0005-0000-0000-0000971D0000}"/>
    <cellStyle name="Comma 3 2 2 6" xfId="11449" xr:uid="{00000000-0005-0000-0000-0000981D0000}"/>
    <cellStyle name="Comma 3 2 2 7" xfId="7947" xr:uid="{00000000-0005-0000-0000-0000991D0000}"/>
    <cellStyle name="Comma 3 2 3" xfId="5633" xr:uid="{00000000-0005-0000-0000-00009A1D0000}"/>
    <cellStyle name="Comma 3 2 3 2" xfId="5465" xr:uid="{00000000-0005-0000-0000-00009B1D0000}"/>
    <cellStyle name="Comma 3 2 3 2 2" xfId="10226" xr:uid="{00000000-0005-0000-0000-00009C1D0000}"/>
    <cellStyle name="Comma 3 2 3 3" xfId="5613" xr:uid="{00000000-0005-0000-0000-00009D1D0000}"/>
    <cellStyle name="Comma 3 2 3 4" xfId="13180" xr:uid="{00000000-0005-0000-0000-00009E1D0000}"/>
    <cellStyle name="Comma 3 2 3 5" xfId="7810" xr:uid="{00000000-0005-0000-0000-00009F1D0000}"/>
    <cellStyle name="Comma 3 2 4" xfId="8656" xr:uid="{00000000-0005-0000-0000-0000A01D0000}"/>
    <cellStyle name="Comma 3 2 4 2" xfId="8760" xr:uid="{00000000-0005-0000-0000-0000A11D0000}"/>
    <cellStyle name="Comma 3 2 4 2 2" xfId="10120" xr:uid="{00000000-0005-0000-0000-0000A21D0000}"/>
    <cellStyle name="Comma 3 2 4 3" xfId="5566" xr:uid="{00000000-0005-0000-0000-0000A31D0000}"/>
    <cellStyle name="Comma 3 2 5" xfId="5923" xr:uid="{00000000-0005-0000-0000-0000A41D0000}"/>
    <cellStyle name="Comma 3 2 5 2" xfId="11761" xr:uid="{00000000-0005-0000-0000-0000A51D0000}"/>
    <cellStyle name="Comma 3 3" xfId="831" xr:uid="{00000000-0005-0000-0000-0000A61D0000}"/>
    <cellStyle name="Comma 3 3 2" xfId="5312" xr:uid="{00000000-0005-0000-0000-0000A71D0000}"/>
    <cellStyle name="Comma 3 3 2 2" xfId="9524" xr:uid="{00000000-0005-0000-0000-0000A81D0000}"/>
    <cellStyle name="Comma 3 3 2 2 2" xfId="10227" xr:uid="{00000000-0005-0000-0000-0000A91D0000}"/>
    <cellStyle name="Comma 3 3 2 3" xfId="5612" xr:uid="{00000000-0005-0000-0000-0000AA1D0000}"/>
    <cellStyle name="Comma 3 3 2 4" xfId="12219" xr:uid="{00000000-0005-0000-0000-0000AB1D0000}"/>
    <cellStyle name="Comma 3 3 2 5" xfId="9822" xr:uid="{00000000-0005-0000-0000-0000AC1D0000}"/>
    <cellStyle name="Comma 3 3 3" xfId="5634" xr:uid="{00000000-0005-0000-0000-0000AD1D0000}"/>
    <cellStyle name="Comma 3 3 3 2" xfId="7634" xr:uid="{00000000-0005-0000-0000-0000AE1D0000}"/>
    <cellStyle name="Comma 3 3 3 2 2" xfId="10122" xr:uid="{00000000-0005-0000-0000-0000AF1D0000}"/>
    <cellStyle name="Comma 3 3 3 3" xfId="7714" xr:uid="{00000000-0005-0000-0000-0000B01D0000}"/>
    <cellStyle name="Comma 3 3 3 4" xfId="13181" xr:uid="{00000000-0005-0000-0000-0000B11D0000}"/>
    <cellStyle name="Comma 3 3 3 5" xfId="9388" xr:uid="{00000000-0005-0000-0000-0000B21D0000}"/>
    <cellStyle name="Comma 3 3 4" xfId="7400" xr:uid="{00000000-0005-0000-0000-0000B31D0000}"/>
    <cellStyle name="Comma 3 3 4 2" xfId="11762" xr:uid="{00000000-0005-0000-0000-0000B41D0000}"/>
    <cellStyle name="Comma 3 4" xfId="2161" xr:uid="{00000000-0005-0000-0000-0000B51D0000}"/>
    <cellStyle name="Comma 3 4 2" xfId="7592" xr:uid="{00000000-0005-0000-0000-0000B61D0000}"/>
    <cellStyle name="Comma 3 4 2 2" xfId="5516" xr:uid="{00000000-0005-0000-0000-0000B71D0000}"/>
    <cellStyle name="Comma 3 4 2 2 2" xfId="10330" xr:uid="{00000000-0005-0000-0000-0000B81D0000}"/>
    <cellStyle name="Comma 3 4 2 2 3" xfId="16062" xr:uid="{00000000-0005-0000-0000-0000B91D0000}"/>
    <cellStyle name="Comma 3 4 2 3" xfId="9983" xr:uid="{00000000-0005-0000-0000-0000BA1D0000}"/>
    <cellStyle name="Comma 3 4 2 4" xfId="13366" xr:uid="{00000000-0005-0000-0000-0000BB1D0000}"/>
    <cellStyle name="Comma 3 4 2 5" xfId="11826" xr:uid="{00000000-0005-0000-0000-0000BC1D0000}"/>
    <cellStyle name="Comma 3 4 3" xfId="6108" xr:uid="{00000000-0005-0000-0000-0000BD1D0000}"/>
    <cellStyle name="Comma 3 4 3 2" xfId="12096" xr:uid="{00000000-0005-0000-0000-0000BE1D0000}"/>
    <cellStyle name="Comma 3 4 4" xfId="10385" xr:uid="{00000000-0005-0000-0000-0000BF1D0000}"/>
    <cellStyle name="Comma 3 4 5" xfId="11835" xr:uid="{00000000-0005-0000-0000-0000C01D0000}"/>
    <cellStyle name="Comma 3 4 6" xfId="15413" xr:uid="{00000000-0005-0000-0000-0000C11D0000}"/>
    <cellStyle name="Comma 3 4 7" xfId="9820" xr:uid="{00000000-0005-0000-0000-0000C21D0000}"/>
    <cellStyle name="Comma 3 4 8" xfId="16955" xr:uid="{00000000-0005-0000-0000-0000C31D0000}"/>
    <cellStyle name="Comma 3 4 9" xfId="20146" xr:uid="{00000000-0005-0000-0000-0000C41D0000}"/>
    <cellStyle name="Comma 3 5" xfId="5310" xr:uid="{00000000-0005-0000-0000-0000C51D0000}"/>
    <cellStyle name="Comma 3 5 2" xfId="9456" xr:uid="{00000000-0005-0000-0000-0000C61D0000}"/>
    <cellStyle name="Comma 3 5 2 2" xfId="5514" xr:uid="{00000000-0005-0000-0000-0000C71D0000}"/>
    <cellStyle name="Comma 3 5 2 2 2" xfId="10334" xr:uid="{00000000-0005-0000-0000-0000C81D0000}"/>
    <cellStyle name="Comma 3 5 2 3" xfId="9987" xr:uid="{00000000-0005-0000-0000-0000C91D0000}"/>
    <cellStyle name="Comma 3 5 2 4" xfId="11507" xr:uid="{00000000-0005-0000-0000-0000CA1D0000}"/>
    <cellStyle name="Comma 3 5 3" xfId="10384" xr:uid="{00000000-0005-0000-0000-0000CB1D0000}"/>
    <cellStyle name="Comma 3 5 4" xfId="11917" xr:uid="{00000000-0005-0000-0000-0000CC1D0000}"/>
    <cellStyle name="Comma 3 5 5" xfId="15766" xr:uid="{00000000-0005-0000-0000-0000CD1D0000}"/>
    <cellStyle name="Comma 3 5 6" xfId="8632" xr:uid="{00000000-0005-0000-0000-0000CE1D0000}"/>
    <cellStyle name="Comma 3 6" xfId="5632" xr:uid="{00000000-0005-0000-0000-0000CF1D0000}"/>
    <cellStyle name="Comma 3 6 2" xfId="5466" xr:uid="{00000000-0005-0000-0000-0000D01D0000}"/>
    <cellStyle name="Comma 3 6 2 2" xfId="10225" xr:uid="{00000000-0005-0000-0000-0000D11D0000}"/>
    <cellStyle name="Comma 3 6 3" xfId="9601" xr:uid="{00000000-0005-0000-0000-0000D21D0000}"/>
    <cellStyle name="Comma 3 6 4" xfId="13179" xr:uid="{00000000-0005-0000-0000-0000D31D0000}"/>
    <cellStyle name="Comma 3 6 5" xfId="9675" xr:uid="{00000000-0005-0000-0000-0000D41D0000}"/>
    <cellStyle name="Comma 3 7" xfId="7521" xr:uid="{00000000-0005-0000-0000-0000D51D0000}"/>
    <cellStyle name="Comma 3 7 2" xfId="6874" xr:uid="{00000000-0005-0000-0000-0000D61D0000}"/>
    <cellStyle name="Comma 3 7 2 2" xfId="10119" xr:uid="{00000000-0005-0000-0000-0000D71D0000}"/>
    <cellStyle name="Comma 3 7 3" xfId="5567" xr:uid="{00000000-0005-0000-0000-0000D81D0000}"/>
    <cellStyle name="Comma 3 8" xfId="6106" xr:uid="{00000000-0005-0000-0000-0000D91D0000}"/>
    <cellStyle name="Comma 3 8 2" xfId="11760" xr:uid="{00000000-0005-0000-0000-0000DA1D0000}"/>
    <cellStyle name="Comma 3 9" xfId="8232" xr:uid="{00000000-0005-0000-0000-0000DB1D0000}"/>
    <cellStyle name="Comma 4" xfId="832" xr:uid="{00000000-0005-0000-0000-0000DC1D0000}"/>
    <cellStyle name="Comma 4 2" xfId="2162" xr:uid="{00000000-0005-0000-0000-0000DD1D0000}"/>
    <cellStyle name="Comma 4 2 2" xfId="6836" xr:uid="{00000000-0005-0000-0000-0000DE1D0000}"/>
    <cellStyle name="Comma 4 2 2 2" xfId="9544" xr:uid="{00000000-0005-0000-0000-0000DF1D0000}"/>
    <cellStyle name="Comma 4 2 2 2 2" xfId="10335" xr:uid="{00000000-0005-0000-0000-0000E01D0000}"/>
    <cellStyle name="Comma 4 2 2 2 3" xfId="16063" xr:uid="{00000000-0005-0000-0000-0000E11D0000}"/>
    <cellStyle name="Comma 4 2 2 3" xfId="9988" xr:uid="{00000000-0005-0000-0000-0000E21D0000}"/>
    <cellStyle name="Comma 4 2 2 4" xfId="11493" xr:uid="{00000000-0005-0000-0000-0000E31D0000}"/>
    <cellStyle name="Comma 4 2 3" xfId="8601" xr:uid="{00000000-0005-0000-0000-0000E41D0000}"/>
    <cellStyle name="Comma 4 2 3 2" xfId="13367" xr:uid="{00000000-0005-0000-0000-0000E51D0000}"/>
    <cellStyle name="Comma 4 2 3 3" xfId="12105" xr:uid="{00000000-0005-0000-0000-0000E61D0000}"/>
    <cellStyle name="Comma 4 2 4" xfId="10383" xr:uid="{00000000-0005-0000-0000-0000E71D0000}"/>
    <cellStyle name="Comma 4 2 5" xfId="11918" xr:uid="{00000000-0005-0000-0000-0000E81D0000}"/>
    <cellStyle name="Comma 4 2 6" xfId="12234" xr:uid="{00000000-0005-0000-0000-0000E91D0000}"/>
    <cellStyle name="Comma 4 2 7" xfId="9807" xr:uid="{00000000-0005-0000-0000-0000EA1D0000}"/>
    <cellStyle name="Comma 4 2 8" xfId="16956" xr:uid="{00000000-0005-0000-0000-0000EB1D0000}"/>
    <cellStyle name="Comma 4 2 9" xfId="20147" xr:uid="{00000000-0005-0000-0000-0000EC1D0000}"/>
    <cellStyle name="Comma 4 3" xfId="11763" xr:uid="{00000000-0005-0000-0000-0000ED1D0000}"/>
    <cellStyle name="Comma 4 4" xfId="8905" xr:uid="{00000000-0005-0000-0000-0000EE1D0000}"/>
    <cellStyle name="Comma 5" xfId="1376" xr:uid="{00000000-0005-0000-0000-0000EF1D0000}"/>
    <cellStyle name="Comma 5 2" xfId="3360" xr:uid="{00000000-0005-0000-0000-0000F01D0000}"/>
    <cellStyle name="Comma 5 2 2" xfId="7589" xr:uid="{00000000-0005-0000-0000-0000F11D0000}"/>
    <cellStyle name="Comma 5 2 2 2" xfId="9546" xr:uid="{00000000-0005-0000-0000-0000F21D0000}"/>
    <cellStyle name="Comma 5 2 2 2 2" xfId="10313" xr:uid="{00000000-0005-0000-0000-0000F31D0000}"/>
    <cellStyle name="Comma 5 2 2 2 3" xfId="16064" xr:uid="{00000000-0005-0000-0000-0000F41D0000}"/>
    <cellStyle name="Comma 5 2 2 3" xfId="9966" xr:uid="{00000000-0005-0000-0000-0000F51D0000}"/>
    <cellStyle name="Comma 5 2 2 4" xfId="11712" xr:uid="{00000000-0005-0000-0000-0000F61D0000}"/>
    <cellStyle name="Comma 5 2 3" xfId="7522" xr:uid="{00000000-0005-0000-0000-0000F71D0000}"/>
    <cellStyle name="Comma 5 2 3 2" xfId="5429" xr:uid="{00000000-0005-0000-0000-0000F81D0000}"/>
    <cellStyle name="Comma 5 2 3 2 2" xfId="10124" xr:uid="{00000000-0005-0000-0000-0000F91D0000}"/>
    <cellStyle name="Comma 5 2 3 3" xfId="5575" xr:uid="{00000000-0005-0000-0000-0000FA1D0000}"/>
    <cellStyle name="Comma 5 2 3 4" xfId="15796" xr:uid="{00000000-0005-0000-0000-0000FB1D0000}"/>
    <cellStyle name="Comma 5 2 4" xfId="11822" xr:uid="{00000000-0005-0000-0000-0000FC1D0000}"/>
    <cellStyle name="Comma 5 2 5" xfId="14715" xr:uid="{00000000-0005-0000-0000-0000FD1D0000}"/>
    <cellStyle name="Comma 5 2 6" xfId="8528" xr:uid="{00000000-0005-0000-0000-0000FE1D0000}"/>
    <cellStyle name="Comma 5 2 7" xfId="18130" xr:uid="{00000000-0005-0000-0000-0000FF1D0000}"/>
    <cellStyle name="Comma 5 2 8" xfId="20178" xr:uid="{00000000-0005-0000-0000-0000001E0000}"/>
    <cellStyle name="Comma 5 3" xfId="8693" xr:uid="{00000000-0005-0000-0000-0000011E0000}"/>
    <cellStyle name="Comma 5 3 2" xfId="5470" xr:uid="{00000000-0005-0000-0000-0000021E0000}"/>
    <cellStyle name="Comma 5 3 2 2" xfId="10233" xr:uid="{00000000-0005-0000-0000-0000031E0000}"/>
    <cellStyle name="Comma 5 3 2 3" xfId="16060" xr:uid="{00000000-0005-0000-0000-0000041E0000}"/>
    <cellStyle name="Comma 5 3 3" xfId="9605" xr:uid="{00000000-0005-0000-0000-0000051E0000}"/>
    <cellStyle name="Comma 5 3 4" xfId="14897" xr:uid="{00000000-0005-0000-0000-0000061E0000}"/>
    <cellStyle name="Comma 5 4" xfId="9385" xr:uid="{00000000-0005-0000-0000-0000071E0000}"/>
    <cellStyle name="Comma 5 4 2" xfId="7635" xr:uid="{00000000-0005-0000-0000-0000081E0000}"/>
    <cellStyle name="Comma 5 4 2 2" xfId="10123" xr:uid="{00000000-0005-0000-0000-0000091E0000}"/>
    <cellStyle name="Comma 5 4 3" xfId="9581" xr:uid="{00000000-0005-0000-0000-00000A1E0000}"/>
    <cellStyle name="Comma 5 4 4" xfId="12174" xr:uid="{00000000-0005-0000-0000-00000B1E0000}"/>
    <cellStyle name="Comma 5 5" xfId="7375" xr:uid="{00000000-0005-0000-0000-00000C1E0000}"/>
    <cellStyle name="Comma 5 5 2" xfId="11806" xr:uid="{00000000-0005-0000-0000-00000D1E0000}"/>
    <cellStyle name="Comma 5 6" xfId="15498" xr:uid="{00000000-0005-0000-0000-00000E1E0000}"/>
    <cellStyle name="Comma 5 7" xfId="8902" xr:uid="{00000000-0005-0000-0000-00000F1E0000}"/>
    <cellStyle name="Comma 5 8" xfId="16185" xr:uid="{00000000-0005-0000-0000-0000101E0000}"/>
    <cellStyle name="Comma 5 9" xfId="20133" xr:uid="{00000000-0005-0000-0000-0000111E0000}"/>
    <cellStyle name="Comma 6" xfId="7048" xr:uid="{00000000-0005-0000-0000-0000121E0000}"/>
    <cellStyle name="Comma 6 2" xfId="8694" xr:uid="{00000000-0005-0000-0000-0000131E0000}"/>
    <cellStyle name="Comma 6 2 2" xfId="5469" xr:uid="{00000000-0005-0000-0000-0000141E0000}"/>
    <cellStyle name="Comma 6 2 2 2" xfId="10234" xr:uid="{00000000-0005-0000-0000-0000151E0000}"/>
    <cellStyle name="Comma 6 2 3" xfId="5617" xr:uid="{00000000-0005-0000-0000-0000161E0000}"/>
    <cellStyle name="Comma 6 3" xfId="6772" xr:uid="{00000000-0005-0000-0000-0000171E0000}"/>
    <cellStyle name="Comma 6 3 2" xfId="8699" xr:uid="{00000000-0005-0000-0000-0000181E0000}"/>
    <cellStyle name="Comma 6 3 2 2" xfId="10125" xr:uid="{00000000-0005-0000-0000-0000191E0000}"/>
    <cellStyle name="Comma 6 3 3" xfId="5569" xr:uid="{00000000-0005-0000-0000-00001A1E0000}"/>
    <cellStyle name="Comma 6 4" xfId="6640" xr:uid="{00000000-0005-0000-0000-00001B1E0000}"/>
    <cellStyle name="Comma 6 4 2" xfId="11807" xr:uid="{00000000-0005-0000-0000-00001C1E0000}"/>
    <cellStyle name="Comma 7" xfId="7049" xr:uid="{00000000-0005-0000-0000-00001D1E0000}"/>
    <cellStyle name="Comma 7 2" xfId="7561" xr:uid="{00000000-0005-0000-0000-00001E1E0000}"/>
    <cellStyle name="Comma 7 2 2" xfId="7659" xr:uid="{00000000-0005-0000-0000-00001F1E0000}"/>
    <cellStyle name="Comma 7 2 2 2" xfId="10235" xr:uid="{00000000-0005-0000-0000-0000201E0000}"/>
    <cellStyle name="Comma 7 2 3" xfId="5616" xr:uid="{00000000-0005-0000-0000-0000211E0000}"/>
    <cellStyle name="Comma 7 3" xfId="6769" xr:uid="{00000000-0005-0000-0000-0000221E0000}"/>
    <cellStyle name="Comma 7 3 2" xfId="9502" xr:uid="{00000000-0005-0000-0000-0000231E0000}"/>
    <cellStyle name="Comma 7 3 2 2" xfId="10126" xr:uid="{00000000-0005-0000-0000-0000241E0000}"/>
    <cellStyle name="Comma 7 3 3" xfId="9580" xr:uid="{00000000-0005-0000-0000-0000251E0000}"/>
    <cellStyle name="Comma 7 4" xfId="8520" xr:uid="{00000000-0005-0000-0000-0000261E0000}"/>
    <cellStyle name="Comma 7 4 2" xfId="11808" xr:uid="{00000000-0005-0000-0000-0000271E0000}"/>
    <cellStyle name="Comma 8" xfId="8907" xr:uid="{00000000-0005-0000-0000-0000281E0000}"/>
    <cellStyle name="Comma 8 2" xfId="9428" xr:uid="{00000000-0005-0000-0000-0000291E0000}"/>
    <cellStyle name="Comma 8 2 2" xfId="7660" xr:uid="{00000000-0005-0000-0000-00002A1E0000}"/>
    <cellStyle name="Comma 8 2 2 2" xfId="10236" xr:uid="{00000000-0005-0000-0000-00002B1E0000}"/>
    <cellStyle name="Comma 8 2 3" xfId="7740" xr:uid="{00000000-0005-0000-0000-00002C1E0000}"/>
    <cellStyle name="Comma 8 3" xfId="7523" xr:uid="{00000000-0005-0000-0000-00002D1E0000}"/>
    <cellStyle name="Comma 8 3 2" xfId="5424" xr:uid="{00000000-0005-0000-0000-00002E1E0000}"/>
    <cellStyle name="Comma 8 3 2 2" xfId="10127" xr:uid="{00000000-0005-0000-0000-00002F1E0000}"/>
    <cellStyle name="Comma 8 3 3" xfId="5571" xr:uid="{00000000-0005-0000-0000-0000301E0000}"/>
    <cellStyle name="Comma 8 4" xfId="7376" xr:uid="{00000000-0005-0000-0000-0000311E0000}"/>
    <cellStyle name="Comma 8 4 2" xfId="11809" xr:uid="{00000000-0005-0000-0000-0000321E0000}"/>
    <cellStyle name="Comma 9" xfId="8906" xr:uid="{00000000-0005-0000-0000-0000331E0000}"/>
    <cellStyle name="Comma 9 2" xfId="6808" xr:uid="{00000000-0005-0000-0000-0000341E0000}"/>
    <cellStyle name="Comma 9 2 2" xfId="5473" xr:uid="{00000000-0005-0000-0000-0000351E0000}"/>
    <cellStyle name="Comma 9 2 2 2" xfId="10237" xr:uid="{00000000-0005-0000-0000-0000361E0000}"/>
    <cellStyle name="Comma 9 2 3" xfId="9607" xr:uid="{00000000-0005-0000-0000-0000371E0000}"/>
    <cellStyle name="Comma 9 3" xfId="8654" xr:uid="{00000000-0005-0000-0000-0000381E0000}"/>
    <cellStyle name="Comma 9 3 2" xfId="6811" xr:uid="{00000000-0005-0000-0000-0000391E0000}"/>
    <cellStyle name="Comma 9 3 2 2" xfId="10128" xr:uid="{00000000-0005-0000-0000-00003A1E0000}"/>
    <cellStyle name="Comma 9 3 3" xfId="5570" xr:uid="{00000000-0005-0000-0000-00003B1E0000}"/>
    <cellStyle name="Comma 9 4" xfId="6633" xr:uid="{00000000-0005-0000-0000-00003C1E0000}"/>
    <cellStyle name="Comma 9 4 2" xfId="11810" xr:uid="{00000000-0005-0000-0000-00003D1E0000}"/>
    <cellStyle name="Comma_17.06.05 (наш)ВВП=8,2" xfId="6104" xr:uid="{00000000-0005-0000-0000-00003F1E0000}"/>
    <cellStyle name="Comma(3)" xfId="833" xr:uid="{00000000-0005-0000-0000-00003E1E0000}"/>
    <cellStyle name="Comma0" xfId="834" xr:uid="{00000000-0005-0000-0000-0000401E0000}"/>
    <cellStyle name="Comma0 - Style3" xfId="835" xr:uid="{00000000-0005-0000-0000-0000411E0000}"/>
    <cellStyle name="Comma0 - Style3 2" xfId="7948" xr:uid="{00000000-0005-0000-0000-0000421E0000}"/>
    <cellStyle name="Comma0 - Style3 2 2" xfId="15084" xr:uid="{00000000-0005-0000-0000-0000431E0000}"/>
    <cellStyle name="Comma0 - Style3 3" xfId="7050" xr:uid="{00000000-0005-0000-0000-0000441E0000}"/>
    <cellStyle name="Comma0 2" xfId="8228" xr:uid="{00000000-0005-0000-0000-0000451E0000}"/>
    <cellStyle name="Comma0 3" xfId="8235" xr:uid="{00000000-0005-0000-0000-0000461E0000}"/>
    <cellStyle name="Comma0 4" xfId="8908" xr:uid="{00000000-0005-0000-0000-0000471E0000}"/>
    <cellStyle name="Comma0 5" xfId="8847" xr:uid="{00000000-0005-0000-0000-0000481E0000}"/>
    <cellStyle name="Comma0 6" xfId="8238" xr:uid="{00000000-0005-0000-0000-0000491E0000}"/>
    <cellStyle name="Comma0 7" xfId="6342" xr:uid="{00000000-0005-0000-0000-00004A1E0000}"/>
    <cellStyle name="Comma0 8" xfId="7051" xr:uid="{00000000-0005-0000-0000-00004B1E0000}"/>
    <cellStyle name="Comma0_BG Money (current)" xfId="836" xr:uid="{00000000-0005-0000-0000-00004C1E0000}"/>
    <cellStyle name="Curren - Style3" xfId="837" xr:uid="{00000000-0005-0000-0000-00004D1E0000}"/>
    <cellStyle name="Curren - Style3 2" xfId="7949" xr:uid="{00000000-0005-0000-0000-00004E1E0000}"/>
    <cellStyle name="Curren - Style3 2 2" xfId="14844" xr:uid="{00000000-0005-0000-0000-00004F1E0000}"/>
    <cellStyle name="Curren - Style3 3" xfId="6343" xr:uid="{00000000-0005-0000-0000-0000501E0000}"/>
    <cellStyle name="Curren - Style4" xfId="838" xr:uid="{00000000-0005-0000-0000-0000511E0000}"/>
    <cellStyle name="Curren - Style4 2" xfId="7950" xr:uid="{00000000-0005-0000-0000-0000521E0000}"/>
    <cellStyle name="Curren - Style4 2 2" xfId="11872" xr:uid="{00000000-0005-0000-0000-0000531E0000}"/>
    <cellStyle name="Curren - Style4 3" xfId="7052" xr:uid="{00000000-0005-0000-0000-0000541E0000}"/>
    <cellStyle name="Currency" xfId="10382" xr:uid="{00000000-0005-0000-0000-0000551E0000}"/>
    <cellStyle name="Currency [0]" xfId="99" xr:uid="{00000000-0005-0000-0000-0000561E0000}"/>
    <cellStyle name="Currency [0] 2" xfId="839" xr:uid="{00000000-0005-0000-0000-0000571E0000}"/>
    <cellStyle name="Currency [0] 2 2" xfId="14635" xr:uid="{00000000-0005-0000-0000-0000581E0000}"/>
    <cellStyle name="Currency [0] 2 3" xfId="11919" xr:uid="{00000000-0005-0000-0000-0000591E0000}"/>
    <cellStyle name="Currency [0] 2 4" xfId="15849" xr:uid="{00000000-0005-0000-0000-00005A1E0000}"/>
    <cellStyle name="Currency [0] 2 5" xfId="10381" xr:uid="{00000000-0005-0000-0000-00005B1E0000}"/>
    <cellStyle name="Currency [0] 3" xfId="11976" xr:uid="{00000000-0005-0000-0000-00005C1E0000}"/>
    <cellStyle name="Currency [0]_AUK2000" xfId="10380" xr:uid="{00000000-0005-0000-0000-00005D1E0000}"/>
    <cellStyle name="Currency 2" xfId="2163" xr:uid="{00000000-0005-0000-0000-00005E1E0000}"/>
    <cellStyle name="Currency 2 2" xfId="10379" xr:uid="{00000000-0005-0000-0000-00005F1E0000}"/>
    <cellStyle name="Currency 2 3" xfId="15551" xr:uid="{00000000-0005-0000-0000-0000601E0000}"/>
    <cellStyle name="Currency 2 4" xfId="7053" xr:uid="{00000000-0005-0000-0000-0000611E0000}"/>
    <cellStyle name="Currency 3" xfId="10378" xr:uid="{00000000-0005-0000-0000-0000621E0000}"/>
    <cellStyle name="Currency 4" xfId="10377" xr:uid="{00000000-0005-0000-0000-0000631E0000}"/>
    <cellStyle name="Currency_17.06.05 (наш)ВВП=8,2" xfId="6109" xr:uid="{00000000-0005-0000-0000-0000641E0000}"/>
    <cellStyle name="Currency0" xfId="840" xr:uid="{00000000-0005-0000-0000-0000651E0000}"/>
    <cellStyle name="Currency0 2" xfId="8240" xr:uid="{00000000-0005-0000-0000-0000661E0000}"/>
    <cellStyle name="Data" xfId="8237" xr:uid="{00000000-0005-0000-0000-0000671E0000}"/>
    <cellStyle name="Date" xfId="100" xr:uid="{00000000-0005-0000-0000-0000681E0000}"/>
    <cellStyle name="Date 2" xfId="7054" xr:uid="{00000000-0005-0000-0000-0000691E0000}"/>
    <cellStyle name="Date 2 2" xfId="6110" xr:uid="{00000000-0005-0000-0000-00006A1E0000}"/>
    <cellStyle name="Date 2 2 2" xfId="10376" xr:uid="{00000000-0005-0000-0000-00006B1E0000}"/>
    <cellStyle name="Date 2 3" xfId="10375" xr:uid="{00000000-0005-0000-0000-00006C1E0000}"/>
    <cellStyle name="Date 2 4" xfId="10512" xr:uid="{00000000-0005-0000-0000-00006D1E0000}"/>
    <cellStyle name="Date 3" xfId="7951" xr:uid="{00000000-0005-0000-0000-00006E1E0000}"/>
    <cellStyle name="Date 3 2" xfId="9329" xr:uid="{00000000-0005-0000-0000-00006F1E0000}"/>
    <cellStyle name="Date 4" xfId="9904" xr:uid="{00000000-0005-0000-0000-0000701E0000}"/>
    <cellStyle name="Date 5" xfId="8657" xr:uid="{00000000-0005-0000-0000-0000711E0000}"/>
    <cellStyle name="Date 6" xfId="11764" xr:uid="{00000000-0005-0000-0000-0000721E0000}"/>
    <cellStyle name="Date 7" xfId="9774" xr:uid="{00000000-0005-0000-0000-0000731E0000}"/>
    <cellStyle name="Date_FDI_m" xfId="10511" xr:uid="{00000000-0005-0000-0000-0000741E0000}"/>
    <cellStyle name="Datum" xfId="841" xr:uid="{00000000-0005-0000-0000-0000751E0000}"/>
    <cellStyle name="Datum 2" xfId="9825" xr:uid="{00000000-0005-0000-0000-0000761E0000}"/>
    <cellStyle name="Datum 2 2" xfId="11660" xr:uid="{00000000-0005-0000-0000-0000771E0000}"/>
    <cellStyle name="Datum 3" xfId="8239" xr:uid="{00000000-0005-0000-0000-0000781E0000}"/>
    <cellStyle name="Define-Column" xfId="6344" xr:uid="{00000000-0005-0000-0000-0000791E0000}"/>
    <cellStyle name="Define-Column 10" xfId="7055" xr:uid="{00000000-0005-0000-0000-00007A1E0000}"/>
    <cellStyle name="Define-Column 10 2" xfId="13723" xr:uid="{00000000-0005-0000-0000-00007B1E0000}"/>
    <cellStyle name="Define-Column 10 2 2" xfId="15124" xr:uid="{00000000-0005-0000-0000-00007C1E0000}"/>
    <cellStyle name="Define-Column 10 2 3" xfId="11138" xr:uid="{00000000-0005-0000-0000-00007D1E0000}"/>
    <cellStyle name="Define-Column 10 2 4" xfId="13279" xr:uid="{00000000-0005-0000-0000-00007E1E0000}"/>
    <cellStyle name="Define-Column 10 2 5" xfId="12185" xr:uid="{00000000-0005-0000-0000-00007F1E0000}"/>
    <cellStyle name="Define-Column 11" xfId="13722" xr:uid="{00000000-0005-0000-0000-0000801E0000}"/>
    <cellStyle name="Define-Column 11 2" xfId="15123" xr:uid="{00000000-0005-0000-0000-0000811E0000}"/>
    <cellStyle name="Define-Column 11 3" xfId="15337" xr:uid="{00000000-0005-0000-0000-0000821E0000}"/>
    <cellStyle name="Define-Column 11 4" xfId="12103" xr:uid="{00000000-0005-0000-0000-0000831E0000}"/>
    <cellStyle name="Define-Column 11 5" xfId="12143" xr:uid="{00000000-0005-0000-0000-0000841E0000}"/>
    <cellStyle name="Define-Column 2" xfId="8914" xr:uid="{00000000-0005-0000-0000-0000851E0000}"/>
    <cellStyle name="Define-Column 2 2" xfId="13724" xr:uid="{00000000-0005-0000-0000-0000861E0000}"/>
    <cellStyle name="Define-Column 2 2 2" xfId="15125" xr:uid="{00000000-0005-0000-0000-0000871E0000}"/>
    <cellStyle name="Define-Column 2 2 3" xfId="15439" xr:uid="{00000000-0005-0000-0000-0000881E0000}"/>
    <cellStyle name="Define-Column 2 2 4" xfId="14674" xr:uid="{00000000-0005-0000-0000-0000891E0000}"/>
    <cellStyle name="Define-Column 2 2 5" xfId="11994" xr:uid="{00000000-0005-0000-0000-00008A1E0000}"/>
    <cellStyle name="Define-Column 3" xfId="8241" xr:uid="{00000000-0005-0000-0000-00008B1E0000}"/>
    <cellStyle name="Define-Column 3 2" xfId="13725" xr:uid="{00000000-0005-0000-0000-00008C1E0000}"/>
    <cellStyle name="Define-Column 3 2 2" xfId="15126" xr:uid="{00000000-0005-0000-0000-00008D1E0000}"/>
    <cellStyle name="Define-Column 3 2 3" xfId="14642" xr:uid="{00000000-0005-0000-0000-00008E1E0000}"/>
    <cellStyle name="Define-Column 3 2 4" xfId="11320" xr:uid="{00000000-0005-0000-0000-00008F1E0000}"/>
    <cellStyle name="Define-Column 3 2 5" xfId="14925" xr:uid="{00000000-0005-0000-0000-0000901E0000}"/>
    <cellStyle name="Define-Column 4" xfId="8236" xr:uid="{00000000-0005-0000-0000-0000911E0000}"/>
    <cellStyle name="Define-Column 4 2" xfId="13726" xr:uid="{00000000-0005-0000-0000-0000921E0000}"/>
    <cellStyle name="Define-Column 4 2 2" xfId="15127" xr:uid="{00000000-0005-0000-0000-0000931E0000}"/>
    <cellStyle name="Define-Column 4 2 3" xfId="11181" xr:uid="{00000000-0005-0000-0000-0000941E0000}"/>
    <cellStyle name="Define-Column 4 2 4" xfId="14714" xr:uid="{00000000-0005-0000-0000-0000951E0000}"/>
    <cellStyle name="Define-Column 4 2 5" xfId="11170" xr:uid="{00000000-0005-0000-0000-0000961E0000}"/>
    <cellStyle name="Define-Column 5" xfId="8913" xr:uid="{00000000-0005-0000-0000-0000971E0000}"/>
    <cellStyle name="Define-Column 5 2" xfId="13727" xr:uid="{00000000-0005-0000-0000-0000981E0000}"/>
    <cellStyle name="Define-Column 5 2 2" xfId="15128" xr:uid="{00000000-0005-0000-0000-0000991E0000}"/>
    <cellStyle name="Define-Column 5 2 3" xfId="11245" xr:uid="{00000000-0005-0000-0000-00009A1E0000}"/>
    <cellStyle name="Define-Column 5 2 4" xfId="12344" xr:uid="{00000000-0005-0000-0000-00009B1E0000}"/>
    <cellStyle name="Define-Column 5 2 5" xfId="11953" xr:uid="{00000000-0005-0000-0000-00009C1E0000}"/>
    <cellStyle name="Define-Column 6" xfId="6346" xr:uid="{00000000-0005-0000-0000-00009D1E0000}"/>
    <cellStyle name="Define-Column 6 2" xfId="13728" xr:uid="{00000000-0005-0000-0000-00009E1E0000}"/>
    <cellStyle name="Define-Column 6 2 2" xfId="15129" xr:uid="{00000000-0005-0000-0000-00009F1E0000}"/>
    <cellStyle name="Define-Column 6 2 3" xfId="11317" xr:uid="{00000000-0005-0000-0000-0000A01E0000}"/>
    <cellStyle name="Define-Column 6 2 4" xfId="11698" xr:uid="{00000000-0005-0000-0000-0000A11E0000}"/>
    <cellStyle name="Define-Column 6 2 5" xfId="13326" xr:uid="{00000000-0005-0000-0000-0000A21E0000}"/>
    <cellStyle name="Define-Column 7" xfId="6345" xr:uid="{00000000-0005-0000-0000-0000A31E0000}"/>
    <cellStyle name="Define-Column 7 2" xfId="7056" xr:uid="{00000000-0005-0000-0000-0000A41E0000}"/>
    <cellStyle name="Define-Column 7 2 2" xfId="13730" xr:uid="{00000000-0005-0000-0000-0000A51E0000}"/>
    <cellStyle name="Define-Column 7 2 2 2" xfId="15131" xr:uid="{00000000-0005-0000-0000-0000A61E0000}"/>
    <cellStyle name="Define-Column 7 2 2 3" xfId="11556" xr:uid="{00000000-0005-0000-0000-0000A71E0000}"/>
    <cellStyle name="Define-Column 7 2 2 4" xfId="11385" xr:uid="{00000000-0005-0000-0000-0000A81E0000}"/>
    <cellStyle name="Define-Column 7 2 2 5" xfId="11951" xr:uid="{00000000-0005-0000-0000-0000A91E0000}"/>
    <cellStyle name="Define-Column 7 3" xfId="8915" xr:uid="{00000000-0005-0000-0000-0000AA1E0000}"/>
    <cellStyle name="Define-Column 7 3 2" xfId="13731" xr:uid="{00000000-0005-0000-0000-0000AB1E0000}"/>
    <cellStyle name="Define-Column 7 3 2 2" xfId="15132" xr:uid="{00000000-0005-0000-0000-0000AC1E0000}"/>
    <cellStyle name="Define-Column 7 3 2 3" xfId="15405" xr:uid="{00000000-0005-0000-0000-0000AD1E0000}"/>
    <cellStyle name="Define-Column 7 3 2 4" xfId="12097" xr:uid="{00000000-0005-0000-0000-0000AE1E0000}"/>
    <cellStyle name="Define-Column 7 3 2 5" xfId="15733" xr:uid="{00000000-0005-0000-0000-0000AF1E0000}"/>
    <cellStyle name="Define-Column 7 4" xfId="13729" xr:uid="{00000000-0005-0000-0000-0000B01E0000}"/>
    <cellStyle name="Define-Column 7 4 2" xfId="15130" xr:uid="{00000000-0005-0000-0000-0000B11E0000}"/>
    <cellStyle name="Define-Column 7 4 3" xfId="15299" xr:uid="{00000000-0005-0000-0000-0000B21E0000}"/>
    <cellStyle name="Define-Column 7 4 4" xfId="15088" xr:uid="{00000000-0005-0000-0000-0000B31E0000}"/>
    <cellStyle name="Define-Column 7 4 5" xfId="11342" xr:uid="{00000000-0005-0000-0000-0000B41E0000}"/>
    <cellStyle name="Define-Column 8" xfId="8912" xr:uid="{00000000-0005-0000-0000-0000B51E0000}"/>
    <cellStyle name="Define-Column 8 2" xfId="7057" xr:uid="{00000000-0005-0000-0000-0000B61E0000}"/>
    <cellStyle name="Define-Column 8 2 2" xfId="13733" xr:uid="{00000000-0005-0000-0000-0000B71E0000}"/>
    <cellStyle name="Define-Column 8 2 2 2" xfId="15134" xr:uid="{00000000-0005-0000-0000-0000B81E0000}"/>
    <cellStyle name="Define-Column 8 2 2 3" xfId="12130" xr:uid="{00000000-0005-0000-0000-0000B91E0000}"/>
    <cellStyle name="Define-Column 8 2 2 4" xfId="12299" xr:uid="{00000000-0005-0000-0000-0000BA1E0000}"/>
    <cellStyle name="Define-Column 8 2 2 5" xfId="15719" xr:uid="{00000000-0005-0000-0000-0000BB1E0000}"/>
    <cellStyle name="Define-Column 8 3" xfId="8249" xr:uid="{00000000-0005-0000-0000-0000BC1E0000}"/>
    <cellStyle name="Define-Column 8 3 2" xfId="13734" xr:uid="{00000000-0005-0000-0000-0000BD1E0000}"/>
    <cellStyle name="Define-Column 8 3 2 2" xfId="15135" xr:uid="{00000000-0005-0000-0000-0000BE1E0000}"/>
    <cellStyle name="Define-Column 8 3 2 3" xfId="15361" xr:uid="{00000000-0005-0000-0000-0000BF1E0000}"/>
    <cellStyle name="Define-Column 8 3 2 4" xfId="15308" xr:uid="{00000000-0005-0000-0000-0000C01E0000}"/>
    <cellStyle name="Define-Column 8 3 2 5" xfId="12069" xr:uid="{00000000-0005-0000-0000-0000C11E0000}"/>
    <cellStyle name="Define-Column 8 4" xfId="13732" xr:uid="{00000000-0005-0000-0000-0000C21E0000}"/>
    <cellStyle name="Define-Column 8 4 2" xfId="15133" xr:uid="{00000000-0005-0000-0000-0000C31E0000}"/>
    <cellStyle name="Define-Column 8 4 3" xfId="14611" xr:uid="{00000000-0005-0000-0000-0000C41E0000}"/>
    <cellStyle name="Define-Column 8 4 4" xfId="11980" xr:uid="{00000000-0005-0000-0000-0000C51E0000}"/>
    <cellStyle name="Define-Column 8 4 5" xfId="15730" xr:uid="{00000000-0005-0000-0000-0000C61E0000}"/>
    <cellStyle name="Define-Column 9" xfId="6347" xr:uid="{00000000-0005-0000-0000-0000C71E0000}"/>
    <cellStyle name="Define-Column 9 2" xfId="7058" xr:uid="{00000000-0005-0000-0000-0000C81E0000}"/>
    <cellStyle name="Define-Column 9 2 2" xfId="13736" xr:uid="{00000000-0005-0000-0000-0000C91E0000}"/>
    <cellStyle name="Define-Column 9 2 2 2" xfId="15137" xr:uid="{00000000-0005-0000-0000-0000CA1E0000}"/>
    <cellStyle name="Define-Column 9 2 2 3" xfId="15457" xr:uid="{00000000-0005-0000-0000-0000CB1E0000}"/>
    <cellStyle name="Define-Column 9 2 2 4" xfId="15611" xr:uid="{00000000-0005-0000-0000-0000CC1E0000}"/>
    <cellStyle name="Define-Column 9 2 2 5" xfId="11482" xr:uid="{00000000-0005-0000-0000-0000CD1E0000}"/>
    <cellStyle name="Define-Column 9 3" xfId="8213" xr:uid="{00000000-0005-0000-0000-0000CE1E0000}"/>
    <cellStyle name="Define-Column 9 3 2" xfId="13737" xr:uid="{00000000-0005-0000-0000-0000CF1E0000}"/>
    <cellStyle name="Define-Column 9 3 2 2" xfId="15138" xr:uid="{00000000-0005-0000-0000-0000D01E0000}"/>
    <cellStyle name="Define-Column 9 3 2 3" xfId="14661" xr:uid="{00000000-0005-0000-0000-0000D11E0000}"/>
    <cellStyle name="Define-Column 9 3 2 4" xfId="15608" xr:uid="{00000000-0005-0000-0000-0000D21E0000}"/>
    <cellStyle name="Define-Column 9 3 2 5" xfId="13354" xr:uid="{00000000-0005-0000-0000-0000D31E0000}"/>
    <cellStyle name="Define-Column 9 4" xfId="13735" xr:uid="{00000000-0005-0000-0000-0000D41E0000}"/>
    <cellStyle name="Define-Column 9 4 2" xfId="15136" xr:uid="{00000000-0005-0000-0000-0000D51E0000}"/>
    <cellStyle name="Define-Column 9 4 3" xfId="11843" xr:uid="{00000000-0005-0000-0000-0000D61E0000}"/>
    <cellStyle name="Define-Column 9 4 4" xfId="11542" xr:uid="{00000000-0005-0000-0000-0000D71E0000}"/>
    <cellStyle name="Define-Column 9 4 5" xfId="11118" xr:uid="{00000000-0005-0000-0000-0000D81E0000}"/>
    <cellStyle name="Define-Column_Zvit rux-koshtiv 2010 Департамент " xfId="8242" xr:uid="{00000000-0005-0000-0000-0000D91E0000}"/>
    <cellStyle name="diskette" xfId="9773" xr:uid="{00000000-0005-0000-0000-0000DA1E0000}"/>
    <cellStyle name="Emphasis 1" xfId="7384" xr:uid="{00000000-0005-0000-0000-0000DB1E0000}"/>
    <cellStyle name="Emphasis 2" xfId="6641" xr:uid="{00000000-0005-0000-0000-0000DC1E0000}"/>
    <cellStyle name="Emphasis 3" xfId="8527" xr:uid="{00000000-0005-0000-0000-0000DD1E0000}"/>
    <cellStyle name="Euro" xfId="842" xr:uid="{00000000-0005-0000-0000-0000DE1E0000}"/>
    <cellStyle name="Euro 2" xfId="8916" xr:uid="{00000000-0005-0000-0000-0000DF1E0000}"/>
    <cellStyle name="Euro 2 2" xfId="10373" xr:uid="{00000000-0005-0000-0000-0000E01E0000}"/>
    <cellStyle name="Euro 3" xfId="10374" xr:uid="{00000000-0005-0000-0000-0000E11E0000}"/>
    <cellStyle name="Excel.Chart" xfId="6351" xr:uid="{00000000-0005-0000-0000-0000E21E0000}"/>
    <cellStyle name="Explanatory Text" xfId="101" xr:uid="{00000000-0005-0000-0000-0000E31E0000}"/>
    <cellStyle name="Explanatory Text 10" xfId="844" xr:uid="{00000000-0005-0000-0000-0000E41E0000}"/>
    <cellStyle name="Explanatory Text 10 2" xfId="7059" xr:uid="{00000000-0005-0000-0000-0000E51E0000}"/>
    <cellStyle name="Explanatory Text 10 3" xfId="7952" xr:uid="{00000000-0005-0000-0000-0000E61E0000}"/>
    <cellStyle name="Explanatory Text 10 3 2" xfId="8603" xr:uid="{00000000-0005-0000-0000-0000E71E0000}"/>
    <cellStyle name="Explanatory Text 10 4" xfId="6348" xr:uid="{00000000-0005-0000-0000-0000E81E0000}"/>
    <cellStyle name="Explanatory Text 11" xfId="843" xr:uid="{00000000-0005-0000-0000-0000E91E0000}"/>
    <cellStyle name="Explanatory Text 11 2" xfId="15850" xr:uid="{00000000-0005-0000-0000-0000EA1E0000}"/>
    <cellStyle name="Explanatory Text 12" xfId="15688" xr:uid="{00000000-0005-0000-0000-0000EB1E0000}"/>
    <cellStyle name="Explanatory Text 13" xfId="7907" xr:uid="{00000000-0005-0000-0000-0000EC1E0000}"/>
    <cellStyle name="Explanatory Text 2" xfId="845" xr:uid="{00000000-0005-0000-0000-0000ED1E0000}"/>
    <cellStyle name="Explanatory Text 2 2" xfId="2164" xr:uid="{00000000-0005-0000-0000-0000EE1E0000}"/>
    <cellStyle name="Explanatory Text 2 2 2" xfId="11999" xr:uid="{00000000-0005-0000-0000-0000EF1E0000}"/>
    <cellStyle name="Explanatory Text 2 2 3" xfId="6349" xr:uid="{00000000-0005-0000-0000-0000F01E0000}"/>
    <cellStyle name="Explanatory Text 2 3" xfId="9826" xr:uid="{00000000-0005-0000-0000-0000F11E0000}"/>
    <cellStyle name="Explanatory Text 2 3 2" xfId="6715" xr:uid="{00000000-0005-0000-0000-0000F21E0000}"/>
    <cellStyle name="Explanatory Text 2 3 3" xfId="15612" xr:uid="{00000000-0005-0000-0000-0000F31E0000}"/>
    <cellStyle name="Explanatory Text 2 4" xfId="6350" xr:uid="{00000000-0005-0000-0000-0000F41E0000}"/>
    <cellStyle name="Explanatory Text 3" xfId="846" xr:uid="{00000000-0005-0000-0000-0000F51E0000}"/>
    <cellStyle name="Explanatory Text 3 2" xfId="8911" xr:uid="{00000000-0005-0000-0000-0000F61E0000}"/>
    <cellStyle name="Explanatory Text 3 3" xfId="9824" xr:uid="{00000000-0005-0000-0000-0000F71E0000}"/>
    <cellStyle name="Explanatory Text 3 3 2" xfId="7464" xr:uid="{00000000-0005-0000-0000-0000F81E0000}"/>
    <cellStyle name="Explanatory Text 3 4" xfId="8917" xr:uid="{00000000-0005-0000-0000-0000F91E0000}"/>
    <cellStyle name="Explanatory Text 4" xfId="847" xr:uid="{00000000-0005-0000-0000-0000FA1E0000}"/>
    <cellStyle name="Explanatory Text 4 2" xfId="6355" xr:uid="{00000000-0005-0000-0000-0000FB1E0000}"/>
    <cellStyle name="Explanatory Text 4 3" xfId="9223" xr:uid="{00000000-0005-0000-0000-0000FC1E0000}"/>
    <cellStyle name="Explanatory Text 4 3 2" xfId="9331" xr:uid="{00000000-0005-0000-0000-0000FD1E0000}"/>
    <cellStyle name="Explanatory Text 4 4" xfId="7060" xr:uid="{00000000-0005-0000-0000-0000FE1E0000}"/>
    <cellStyle name="Explanatory Text 5" xfId="848" xr:uid="{00000000-0005-0000-0000-0000FF1E0000}"/>
    <cellStyle name="Explanatory Text 5 2" xfId="7061" xr:uid="{00000000-0005-0000-0000-0000001F0000}"/>
    <cellStyle name="Explanatory Text 5 3" xfId="7953" xr:uid="{00000000-0005-0000-0000-0000011F0000}"/>
    <cellStyle name="Explanatory Text 5 3 2" xfId="6718" xr:uid="{00000000-0005-0000-0000-0000021F0000}"/>
    <cellStyle name="Explanatory Text 5 4" xfId="6352" xr:uid="{00000000-0005-0000-0000-0000031F0000}"/>
    <cellStyle name="Explanatory Text 6" xfId="849" xr:uid="{00000000-0005-0000-0000-0000041F0000}"/>
    <cellStyle name="Explanatory Text 6 2" xfId="8247" xr:uid="{00000000-0005-0000-0000-0000051F0000}"/>
    <cellStyle name="Explanatory Text 6 3" xfId="7954" xr:uid="{00000000-0005-0000-0000-0000061F0000}"/>
    <cellStyle name="Explanatory Text 6 3 2" xfId="8572" xr:uid="{00000000-0005-0000-0000-0000071F0000}"/>
    <cellStyle name="Explanatory Text 6 4" xfId="8246" xr:uid="{00000000-0005-0000-0000-0000081F0000}"/>
    <cellStyle name="Explanatory Text 7" xfId="850" xr:uid="{00000000-0005-0000-0000-0000091F0000}"/>
    <cellStyle name="Explanatory Text 7 2" xfId="8920" xr:uid="{00000000-0005-0000-0000-00000A1F0000}"/>
    <cellStyle name="Explanatory Text 7 3" xfId="9828" xr:uid="{00000000-0005-0000-0000-00000B1F0000}"/>
    <cellStyle name="Explanatory Text 7 3 2" xfId="9328" xr:uid="{00000000-0005-0000-0000-00000C1F0000}"/>
    <cellStyle name="Explanatory Text 7 4" xfId="7062" xr:uid="{00000000-0005-0000-0000-00000D1F0000}"/>
    <cellStyle name="Explanatory Text 8" xfId="851" xr:uid="{00000000-0005-0000-0000-00000E1F0000}"/>
    <cellStyle name="Explanatory Text 8 2" xfId="6353" xr:uid="{00000000-0005-0000-0000-00000F1F0000}"/>
    <cellStyle name="Explanatory Text 8 3" xfId="9827" xr:uid="{00000000-0005-0000-0000-0000101F0000}"/>
    <cellStyle name="Explanatory Text 8 3 2" xfId="6717" xr:uid="{00000000-0005-0000-0000-0000111F0000}"/>
    <cellStyle name="Explanatory Text 8 4" xfId="6354" xr:uid="{00000000-0005-0000-0000-0000121F0000}"/>
    <cellStyle name="Explanatory Text 9" xfId="852" xr:uid="{00000000-0005-0000-0000-0000131F0000}"/>
    <cellStyle name="Explanatory Text 9 2" xfId="8245" xr:uid="{00000000-0005-0000-0000-0000141F0000}"/>
    <cellStyle name="Explanatory Text 9 3" xfId="7955" xr:uid="{00000000-0005-0000-0000-0000151F0000}"/>
    <cellStyle name="Explanatory Text 9 3 2" xfId="6716" xr:uid="{00000000-0005-0000-0000-0000161F0000}"/>
    <cellStyle name="Explanatory Text 9 4" xfId="8919" xr:uid="{00000000-0005-0000-0000-0000171F0000}"/>
    <cellStyle name="Ezres [0]_10mell99" xfId="853" xr:uid="{00000000-0005-0000-0000-0000181F0000}"/>
    <cellStyle name="Ezres_10mell99" xfId="854" xr:uid="{00000000-0005-0000-0000-0000191F0000}"/>
    <cellStyle name="F2" xfId="855" xr:uid="{00000000-0005-0000-0000-00001A1F0000}"/>
    <cellStyle name="F2 2" xfId="8918" xr:uid="{00000000-0005-0000-0000-00001B1F0000}"/>
    <cellStyle name="F2 2 2" xfId="15593" xr:uid="{00000000-0005-0000-0000-00001C1F0000}"/>
    <cellStyle name="F2 3" xfId="9829" xr:uid="{00000000-0005-0000-0000-00001D1F0000}"/>
    <cellStyle name="F2 4" xfId="8921" xr:uid="{00000000-0005-0000-0000-00001E1F0000}"/>
    <cellStyle name="F3" xfId="856" xr:uid="{00000000-0005-0000-0000-00001F1F0000}"/>
    <cellStyle name="F3 2" xfId="7064" xr:uid="{00000000-0005-0000-0000-0000201F0000}"/>
    <cellStyle name="F3 2 2" xfId="12026" xr:uid="{00000000-0005-0000-0000-0000211F0000}"/>
    <cellStyle name="F3 3" xfId="9823" xr:uid="{00000000-0005-0000-0000-0000221F0000}"/>
    <cellStyle name="F3 4" xfId="7063" xr:uid="{00000000-0005-0000-0000-0000231F0000}"/>
    <cellStyle name="F4" xfId="857" xr:uid="{00000000-0005-0000-0000-0000241F0000}"/>
    <cellStyle name="F4 2" xfId="8248" xr:uid="{00000000-0005-0000-0000-0000251F0000}"/>
    <cellStyle name="F4 2 2" xfId="11249" xr:uid="{00000000-0005-0000-0000-0000261F0000}"/>
    <cellStyle name="F4 3" xfId="7956" xr:uid="{00000000-0005-0000-0000-0000271F0000}"/>
    <cellStyle name="F4 4" xfId="8263" xr:uid="{00000000-0005-0000-0000-0000281F0000}"/>
    <cellStyle name="F5" xfId="858" xr:uid="{00000000-0005-0000-0000-0000291F0000}"/>
    <cellStyle name="F5 - Style8" xfId="859" xr:uid="{00000000-0005-0000-0000-00002A1F0000}"/>
    <cellStyle name="F5 - Style8 2" xfId="6356" xr:uid="{00000000-0005-0000-0000-00002B1F0000}"/>
    <cellStyle name="F5 - Style8 3" xfId="7958" xr:uid="{00000000-0005-0000-0000-00002C1F0000}"/>
    <cellStyle name="F5 - Style8 3 2" xfId="7465" xr:uid="{00000000-0005-0000-0000-00002D1F0000}"/>
    <cellStyle name="F5 - Style8 4" xfId="8250" xr:uid="{00000000-0005-0000-0000-00002E1F0000}"/>
    <cellStyle name="F5 2" xfId="8922" xr:uid="{00000000-0005-0000-0000-00002F1F0000}"/>
    <cellStyle name="F5 2 2" xfId="13347" xr:uid="{00000000-0005-0000-0000-0000301F0000}"/>
    <cellStyle name="F5 3" xfId="7957" xr:uid="{00000000-0005-0000-0000-0000311F0000}"/>
    <cellStyle name="F5 4" xfId="10353" xr:uid="{00000000-0005-0000-0000-0000321F0000}"/>
    <cellStyle name="F5 5" xfId="10420" xr:uid="{00000000-0005-0000-0000-0000331F0000}"/>
    <cellStyle name="F5 6" xfId="12201" xr:uid="{00000000-0005-0000-0000-0000341F0000}"/>
    <cellStyle name="F5 7" xfId="15702" xr:uid="{00000000-0005-0000-0000-0000351F0000}"/>
    <cellStyle name="F5 8" xfId="8923" xr:uid="{00000000-0005-0000-0000-0000361F0000}"/>
    <cellStyle name="F6" xfId="860" xr:uid="{00000000-0005-0000-0000-0000371F0000}"/>
    <cellStyle name="F6 - Style5" xfId="861" xr:uid="{00000000-0005-0000-0000-0000381F0000}"/>
    <cellStyle name="F6 - Style5 2" xfId="8244" xr:uid="{00000000-0005-0000-0000-0000391F0000}"/>
    <cellStyle name="F6 - Style5 3" xfId="9831" xr:uid="{00000000-0005-0000-0000-00003A1F0000}"/>
    <cellStyle name="F6 - Style5 3 2" xfId="7466" xr:uid="{00000000-0005-0000-0000-00003B1F0000}"/>
    <cellStyle name="F6 - Style5 4" xfId="6359" xr:uid="{00000000-0005-0000-0000-00003C1F0000}"/>
    <cellStyle name="F6 2" xfId="8924" xr:uid="{00000000-0005-0000-0000-00003D1F0000}"/>
    <cellStyle name="F6 2 2" xfId="14901" xr:uid="{00000000-0005-0000-0000-00003E1F0000}"/>
    <cellStyle name="F6 3" xfId="9832" xr:uid="{00000000-0005-0000-0000-00003F1F0000}"/>
    <cellStyle name="F6 4" xfId="10354" xr:uid="{00000000-0005-0000-0000-0000401F0000}"/>
    <cellStyle name="F6 5" xfId="10421" xr:uid="{00000000-0005-0000-0000-0000411F0000}"/>
    <cellStyle name="F6 6" xfId="12203" xr:uid="{00000000-0005-0000-0000-0000421F0000}"/>
    <cellStyle name="F6 7" xfId="15658" xr:uid="{00000000-0005-0000-0000-0000431F0000}"/>
    <cellStyle name="F6 8" xfId="7065" xr:uid="{00000000-0005-0000-0000-0000441F0000}"/>
    <cellStyle name="F7" xfId="862" xr:uid="{00000000-0005-0000-0000-0000451F0000}"/>
    <cellStyle name="F7 - Style7" xfId="863" xr:uid="{00000000-0005-0000-0000-0000461F0000}"/>
    <cellStyle name="F7 - Style7 2" xfId="8910" xr:uid="{00000000-0005-0000-0000-0000471F0000}"/>
    <cellStyle name="F7 - Style7 3" xfId="9833" xr:uid="{00000000-0005-0000-0000-0000481F0000}"/>
    <cellStyle name="F7 - Style7 3 2" xfId="9333" xr:uid="{00000000-0005-0000-0000-0000491F0000}"/>
    <cellStyle name="F7 - Style7 4" xfId="6357" xr:uid="{00000000-0005-0000-0000-00004A1F0000}"/>
    <cellStyle name="F7 2" xfId="7066" xr:uid="{00000000-0005-0000-0000-00004B1F0000}"/>
    <cellStyle name="F7 2 2" xfId="14848" xr:uid="{00000000-0005-0000-0000-00004C1F0000}"/>
    <cellStyle name="F7 3" xfId="7959" xr:uid="{00000000-0005-0000-0000-00004D1F0000}"/>
    <cellStyle name="F7 4" xfId="10355" xr:uid="{00000000-0005-0000-0000-00004E1F0000}"/>
    <cellStyle name="F7 5" xfId="10422" xr:uid="{00000000-0005-0000-0000-00004F1F0000}"/>
    <cellStyle name="F7 6" xfId="11721" xr:uid="{00000000-0005-0000-0000-0000501F0000}"/>
    <cellStyle name="F7 7" xfId="15390" xr:uid="{00000000-0005-0000-0000-0000511F0000}"/>
    <cellStyle name="F7 8" xfId="6358" xr:uid="{00000000-0005-0000-0000-0000521F0000}"/>
    <cellStyle name="F8" xfId="864" xr:uid="{00000000-0005-0000-0000-0000531F0000}"/>
    <cellStyle name="F8 - Style6" xfId="865" xr:uid="{00000000-0005-0000-0000-0000541F0000}"/>
    <cellStyle name="F8 - Style6 2" xfId="8253" xr:uid="{00000000-0005-0000-0000-0000551F0000}"/>
    <cellStyle name="F8 - Style6 3" xfId="7960" xr:uid="{00000000-0005-0000-0000-0000561F0000}"/>
    <cellStyle name="F8 - Style6 3 2" xfId="6722" xr:uid="{00000000-0005-0000-0000-0000571F0000}"/>
    <cellStyle name="F8 - Style6 4" xfId="8256" xr:uid="{00000000-0005-0000-0000-0000581F0000}"/>
    <cellStyle name="F8 2" xfId="7068" xr:uid="{00000000-0005-0000-0000-0000591F0000}"/>
    <cellStyle name="F8 2 2" xfId="15735" xr:uid="{00000000-0005-0000-0000-00005A1F0000}"/>
    <cellStyle name="F8 3" xfId="9830" xr:uid="{00000000-0005-0000-0000-00005B1F0000}"/>
    <cellStyle name="F8 4" xfId="10356" xr:uid="{00000000-0005-0000-0000-00005C1F0000}"/>
    <cellStyle name="F8 5" xfId="10423" xr:uid="{00000000-0005-0000-0000-00005D1F0000}"/>
    <cellStyle name="F8 6" xfId="11321" xr:uid="{00000000-0005-0000-0000-00005E1F0000}"/>
    <cellStyle name="F8 7" xfId="15803" xr:uid="{00000000-0005-0000-0000-00005F1F0000}"/>
    <cellStyle name="F8 8" xfId="7067" xr:uid="{00000000-0005-0000-0000-0000601F0000}"/>
    <cellStyle name="facha" xfId="6360" xr:uid="{00000000-0005-0000-0000-0000611F0000}"/>
    <cellStyle name="Fecha" xfId="8252" xr:uid="{00000000-0005-0000-0000-0000621F0000}"/>
    <cellStyle name="Fijo" xfId="7069" xr:uid="{00000000-0005-0000-0000-0000631F0000}"/>
    <cellStyle name="Finanční0" xfId="866" xr:uid="{00000000-0005-0000-0000-0000641F0000}"/>
    <cellStyle name="Finanèní0" xfId="867" xr:uid="{00000000-0005-0000-0000-0000651F0000}"/>
    <cellStyle name="Fixed" xfId="102" xr:uid="{00000000-0005-0000-0000-0000661F0000}"/>
    <cellStyle name="Fixed 2" xfId="8254" xr:uid="{00000000-0005-0000-0000-0000671F0000}"/>
    <cellStyle name="Fixed 2 2" xfId="5924" xr:uid="{00000000-0005-0000-0000-0000681F0000}"/>
    <cellStyle name="Fixed 2 2 2" xfId="10372" xr:uid="{00000000-0005-0000-0000-0000691F0000}"/>
    <cellStyle name="Fixed 2 3" xfId="9389" xr:uid="{00000000-0005-0000-0000-00006A1F0000}"/>
    <cellStyle name="Fixed 2 3 2" xfId="10371" xr:uid="{00000000-0005-0000-0000-00006B1F0000}"/>
    <cellStyle name="Fixed 2 4" xfId="10510" xr:uid="{00000000-0005-0000-0000-00006C1F0000}"/>
    <cellStyle name="Fixed 3" xfId="7357" xr:uid="{00000000-0005-0000-0000-00006D1F0000}"/>
    <cellStyle name="Fixed 3 2" xfId="6719" xr:uid="{00000000-0005-0000-0000-00006E1F0000}"/>
    <cellStyle name="Fixed 3 2 2" xfId="13368" xr:uid="{00000000-0005-0000-0000-00006F1F0000}"/>
    <cellStyle name="Fixed 3 3" xfId="10370" xr:uid="{00000000-0005-0000-0000-0000701F0000}"/>
    <cellStyle name="Fixed 4" xfId="9901" xr:uid="{00000000-0005-0000-0000-0000711F0000}"/>
    <cellStyle name="Fixed 5" xfId="9390" xr:uid="{00000000-0005-0000-0000-0000721F0000}"/>
    <cellStyle name="Fixed 6" xfId="11765" xr:uid="{00000000-0005-0000-0000-0000731F0000}"/>
    <cellStyle name="Fixed 7" xfId="9939" xr:uid="{00000000-0005-0000-0000-0000741F0000}"/>
    <cellStyle name="Fixed_FDI_m" xfId="10509" xr:uid="{00000000-0005-0000-0000-0000751F0000}"/>
    <cellStyle name="fixed0 - Style4" xfId="869" xr:uid="{00000000-0005-0000-0000-0000761F0000}"/>
    <cellStyle name="fixed0 - Style4 2" xfId="6361" xr:uid="{00000000-0005-0000-0000-0000771F0000}"/>
    <cellStyle name="fixed0 - Style4 3" xfId="7961" xr:uid="{00000000-0005-0000-0000-0000781F0000}"/>
    <cellStyle name="fixed0 - Style4 3 2" xfId="9332" xr:uid="{00000000-0005-0000-0000-0000791F0000}"/>
    <cellStyle name="fixed0 - Style4 4" xfId="8927" xr:uid="{00000000-0005-0000-0000-00007A1F0000}"/>
    <cellStyle name="Fixed1 - Style1" xfId="870" xr:uid="{00000000-0005-0000-0000-00007B1F0000}"/>
    <cellStyle name="Fixed1 - Style1 2" xfId="7070" xr:uid="{00000000-0005-0000-0000-00007C1F0000}"/>
    <cellStyle name="Fixed1 - Style1 3" xfId="9835" xr:uid="{00000000-0005-0000-0000-00007D1F0000}"/>
    <cellStyle name="Fixed1 - Style1 3 2" xfId="8608" xr:uid="{00000000-0005-0000-0000-00007E1F0000}"/>
    <cellStyle name="Fixed1 - Style1 4" xfId="8251" xr:uid="{00000000-0005-0000-0000-00007F1F0000}"/>
    <cellStyle name="Fixed1 - Style2" xfId="871" xr:uid="{00000000-0005-0000-0000-0000801F0000}"/>
    <cellStyle name="Fixed1 - Style2 2" xfId="8926" xr:uid="{00000000-0005-0000-0000-0000811F0000}"/>
    <cellStyle name="Fixed1 - Style2 3" xfId="9834" xr:uid="{00000000-0005-0000-0000-0000821F0000}"/>
    <cellStyle name="Fixed1 - Style2 3 2" xfId="6720" xr:uid="{00000000-0005-0000-0000-0000831F0000}"/>
    <cellStyle name="Fixed1 - Style2 4" xfId="8928" xr:uid="{00000000-0005-0000-0000-0000841F0000}"/>
    <cellStyle name="Fixed2 - Style2" xfId="872" xr:uid="{00000000-0005-0000-0000-0000851F0000}"/>
    <cellStyle name="Fixed2 - Style2 2" xfId="9836" xr:uid="{00000000-0005-0000-0000-0000861F0000}"/>
    <cellStyle name="Fixed2 - Style2 2 2" xfId="11289" xr:uid="{00000000-0005-0000-0000-0000871F0000}"/>
    <cellStyle name="Fixed2 - Style2 3" xfId="7071" xr:uid="{00000000-0005-0000-0000-0000881F0000}"/>
    <cellStyle name="Fixo" xfId="8264" xr:uid="{00000000-0005-0000-0000-0000891F0000}"/>
    <cellStyle name="FS10" xfId="8255" xr:uid="{00000000-0005-0000-0000-00008A1F0000}"/>
    <cellStyle name="Good" xfId="479" xr:uid="{00000000-0005-0000-0000-00008B1F0000}"/>
    <cellStyle name="Good 10" xfId="873" xr:uid="{00000000-0005-0000-0000-00008C1F0000}"/>
    <cellStyle name="Good 10 2" xfId="8257" xr:uid="{00000000-0005-0000-0000-00008D1F0000}"/>
    <cellStyle name="Good 10 3" xfId="7963" xr:uid="{00000000-0005-0000-0000-00008E1F0000}"/>
    <cellStyle name="Good 10 3 2" xfId="7467" xr:uid="{00000000-0005-0000-0000-00008F1F0000}"/>
    <cellStyle name="Good 10 4" xfId="7072" xr:uid="{00000000-0005-0000-0000-0000901F0000}"/>
    <cellStyle name="Good 11" xfId="1248" xr:uid="{00000000-0005-0000-0000-0000911F0000}"/>
    <cellStyle name="Good 11 2" xfId="15852" xr:uid="{00000000-0005-0000-0000-0000921F0000}"/>
    <cellStyle name="Good 11 3" xfId="9776" xr:uid="{00000000-0005-0000-0000-0000931F0000}"/>
    <cellStyle name="Good 12" xfId="15644" xr:uid="{00000000-0005-0000-0000-0000941F0000}"/>
    <cellStyle name="Good 13" xfId="11770" xr:uid="{00000000-0005-0000-0000-0000951F0000}"/>
    <cellStyle name="Good 14" xfId="5645" xr:uid="{00000000-0005-0000-0000-0000961F0000}"/>
    <cellStyle name="Good 2" xfId="874" xr:uid="{00000000-0005-0000-0000-0000971F0000}"/>
    <cellStyle name="Good 2 2" xfId="2165" xr:uid="{00000000-0005-0000-0000-0000981F0000}"/>
    <cellStyle name="Good 2 2 2" xfId="12255" xr:uid="{00000000-0005-0000-0000-0000991F0000}"/>
    <cellStyle name="Good 2 2 3" xfId="8930" xr:uid="{00000000-0005-0000-0000-00009A1F0000}"/>
    <cellStyle name="Good 2 3" xfId="7964" xr:uid="{00000000-0005-0000-0000-00009B1F0000}"/>
    <cellStyle name="Good 2 3 2" xfId="9334" xr:uid="{00000000-0005-0000-0000-00009C1F0000}"/>
    <cellStyle name="Good 2 3 3" xfId="15043" xr:uid="{00000000-0005-0000-0000-00009D1F0000}"/>
    <cellStyle name="Good 2 4" xfId="6362" xr:uid="{00000000-0005-0000-0000-00009E1F0000}"/>
    <cellStyle name="Good 3" xfId="875" xr:uid="{00000000-0005-0000-0000-00009F1F0000}"/>
    <cellStyle name="Good 3 2" xfId="6365" xr:uid="{00000000-0005-0000-0000-0000A01F0000}"/>
    <cellStyle name="Good 3 3" xfId="9225" xr:uid="{00000000-0005-0000-0000-0000A11F0000}"/>
    <cellStyle name="Good 3 3 2" xfId="8606" xr:uid="{00000000-0005-0000-0000-0000A21F0000}"/>
    <cellStyle name="Good 3 4" xfId="8929" xr:uid="{00000000-0005-0000-0000-0000A31F0000}"/>
    <cellStyle name="Good 4" xfId="876" xr:uid="{00000000-0005-0000-0000-0000A41F0000}"/>
    <cellStyle name="Good 4 2" xfId="7073" xr:uid="{00000000-0005-0000-0000-0000A51F0000}"/>
    <cellStyle name="Good 4 3" xfId="9222" xr:uid="{00000000-0005-0000-0000-0000A61F0000}"/>
    <cellStyle name="Good 4 3 2" xfId="8607" xr:uid="{00000000-0005-0000-0000-0000A71F0000}"/>
    <cellStyle name="Good 4 4" xfId="8243" xr:uid="{00000000-0005-0000-0000-0000A81F0000}"/>
    <cellStyle name="Good 5" xfId="877" xr:uid="{00000000-0005-0000-0000-0000A91F0000}"/>
    <cellStyle name="Good 5 2" xfId="6363" xr:uid="{00000000-0005-0000-0000-0000AA1F0000}"/>
    <cellStyle name="Good 5 3" xfId="7965" xr:uid="{00000000-0005-0000-0000-0000AB1F0000}"/>
    <cellStyle name="Good 5 3 2" xfId="7468" xr:uid="{00000000-0005-0000-0000-0000AC1F0000}"/>
    <cellStyle name="Good 5 4" xfId="6364" xr:uid="{00000000-0005-0000-0000-0000AD1F0000}"/>
    <cellStyle name="Good 6" xfId="878" xr:uid="{00000000-0005-0000-0000-0000AE1F0000}"/>
    <cellStyle name="Good 6 2" xfId="8925" xr:uid="{00000000-0005-0000-0000-0000AF1F0000}"/>
    <cellStyle name="Good 6 3" xfId="7966" xr:uid="{00000000-0005-0000-0000-0000B01F0000}"/>
    <cellStyle name="Good 6 3 2" xfId="8609" xr:uid="{00000000-0005-0000-0000-0000B11F0000}"/>
    <cellStyle name="Good 6 4" xfId="8931" xr:uid="{00000000-0005-0000-0000-0000B21F0000}"/>
    <cellStyle name="Good 7" xfId="879" xr:uid="{00000000-0005-0000-0000-0000B31F0000}"/>
    <cellStyle name="Good 7 2" xfId="6369" xr:uid="{00000000-0005-0000-0000-0000B41F0000}"/>
    <cellStyle name="Good 7 3" xfId="7967" xr:uid="{00000000-0005-0000-0000-0000B51F0000}"/>
    <cellStyle name="Good 7 3 2" xfId="6721" xr:uid="{00000000-0005-0000-0000-0000B61F0000}"/>
    <cellStyle name="Good 7 4" xfId="7074" xr:uid="{00000000-0005-0000-0000-0000B71F0000}"/>
    <cellStyle name="Good 8" xfId="880" xr:uid="{00000000-0005-0000-0000-0000B81F0000}"/>
    <cellStyle name="Good 8 2" xfId="7075" xr:uid="{00000000-0005-0000-0000-0000B91F0000}"/>
    <cellStyle name="Good 8 3" xfId="7968" xr:uid="{00000000-0005-0000-0000-0000BA1F0000}"/>
    <cellStyle name="Good 8 3 2" xfId="7469" xr:uid="{00000000-0005-0000-0000-0000BB1F0000}"/>
    <cellStyle name="Good 8 4" xfId="6366" xr:uid="{00000000-0005-0000-0000-0000BC1F0000}"/>
    <cellStyle name="Good 9" xfId="881" xr:uid="{00000000-0005-0000-0000-0000BD1F0000}"/>
    <cellStyle name="Good 9 2" xfId="8261" xr:uid="{00000000-0005-0000-0000-0000BE1F0000}"/>
    <cellStyle name="Good 9 3" xfId="9841" xr:uid="{00000000-0005-0000-0000-0000BF1F0000}"/>
    <cellStyle name="Good 9 3 2" xfId="7470" xr:uid="{00000000-0005-0000-0000-0000C01F0000}"/>
    <cellStyle name="Good 9 4" xfId="8260" xr:uid="{00000000-0005-0000-0000-0000C11F0000}"/>
    <cellStyle name="Grey" xfId="882" xr:uid="{00000000-0005-0000-0000-0000C21F0000}"/>
    <cellStyle name="Heading 1" xfId="475" xr:uid="{00000000-0005-0000-0000-0000C31F0000}"/>
    <cellStyle name="Heading 1 10" xfId="884" xr:uid="{00000000-0005-0000-0000-0000C41F0000}"/>
    <cellStyle name="Heading 1 10 2" xfId="6368" xr:uid="{00000000-0005-0000-0000-0000C51F0000}"/>
    <cellStyle name="Heading 1 10 3" xfId="7969" xr:uid="{00000000-0005-0000-0000-0000C61F0000}"/>
    <cellStyle name="Heading 1 10 3 2" xfId="7471" xr:uid="{00000000-0005-0000-0000-0000C71F0000}"/>
    <cellStyle name="Heading 1 10 4" xfId="8934" xr:uid="{00000000-0005-0000-0000-0000C81F0000}"/>
    <cellStyle name="Heading 1 11" xfId="883" xr:uid="{00000000-0005-0000-0000-0000C91F0000}"/>
    <cellStyle name="Heading 1 11 2" xfId="15853" xr:uid="{00000000-0005-0000-0000-0000CA1F0000}"/>
    <cellStyle name="Heading 1 12" xfId="11440" xr:uid="{00000000-0005-0000-0000-0000CB1F0000}"/>
    <cellStyle name="Heading 1 13" xfId="9775" xr:uid="{00000000-0005-0000-0000-0000CC1F0000}"/>
    <cellStyle name="Heading 1 2" xfId="885" xr:uid="{00000000-0005-0000-0000-0000CD1F0000}"/>
    <cellStyle name="Heading 1 2 2" xfId="2166" xr:uid="{00000000-0005-0000-0000-0000CE1F0000}"/>
    <cellStyle name="Heading 1 2 2 2" xfId="15330" xr:uid="{00000000-0005-0000-0000-0000CF1F0000}"/>
    <cellStyle name="Heading 1 2 2 3" xfId="8933" xr:uid="{00000000-0005-0000-0000-0000D01F0000}"/>
    <cellStyle name="Heading 1 2 3" xfId="9842" xr:uid="{00000000-0005-0000-0000-0000D11F0000}"/>
    <cellStyle name="Heading 1 2 3 2" xfId="7472" xr:uid="{00000000-0005-0000-0000-0000D21F0000}"/>
    <cellStyle name="Heading 1 2 3 3" xfId="15332" xr:uid="{00000000-0005-0000-0000-0000D31F0000}"/>
    <cellStyle name="Heading 1 2 4" xfId="6367" xr:uid="{00000000-0005-0000-0000-0000D41F0000}"/>
    <cellStyle name="Heading 1 3" xfId="886" xr:uid="{00000000-0005-0000-0000-0000D51F0000}"/>
    <cellStyle name="Heading 1 3 2" xfId="8262" xr:uid="{00000000-0005-0000-0000-0000D61F0000}"/>
    <cellStyle name="Heading 1 3 3" xfId="9840" xr:uid="{00000000-0005-0000-0000-0000D71F0000}"/>
    <cellStyle name="Heading 1 3 3 2" xfId="6730" xr:uid="{00000000-0005-0000-0000-0000D81F0000}"/>
    <cellStyle name="Heading 1 3 4" xfId="8259" xr:uid="{00000000-0005-0000-0000-0000D91F0000}"/>
    <cellStyle name="Heading 1 4" xfId="887" xr:uid="{00000000-0005-0000-0000-0000DA1F0000}"/>
    <cellStyle name="Heading 1 4 2" xfId="8935" xr:uid="{00000000-0005-0000-0000-0000DB1F0000}"/>
    <cellStyle name="Heading 1 4 3" xfId="7970" xr:uid="{00000000-0005-0000-0000-0000DC1F0000}"/>
    <cellStyle name="Heading 1 4 3 2" xfId="6723" xr:uid="{00000000-0005-0000-0000-0000DD1F0000}"/>
    <cellStyle name="Heading 1 4 4" xfId="7076" xr:uid="{00000000-0005-0000-0000-0000DE1F0000}"/>
    <cellStyle name="Heading 1 5" xfId="888" xr:uid="{00000000-0005-0000-0000-0000DF1F0000}"/>
    <cellStyle name="Heading 1 5 2" xfId="7077" xr:uid="{00000000-0005-0000-0000-0000E01F0000}"/>
    <cellStyle name="Heading 1 5 3" xfId="7971" xr:uid="{00000000-0005-0000-0000-0000E11F0000}"/>
    <cellStyle name="Heading 1 5 3 2" xfId="7473" xr:uid="{00000000-0005-0000-0000-0000E21F0000}"/>
    <cellStyle name="Heading 1 5 4" xfId="8932" xr:uid="{00000000-0005-0000-0000-0000E31F0000}"/>
    <cellStyle name="Heading 1 6" xfId="889" xr:uid="{00000000-0005-0000-0000-0000E41F0000}"/>
    <cellStyle name="Heading 1 6 2" xfId="8937" xr:uid="{00000000-0005-0000-0000-0000E51F0000}"/>
    <cellStyle name="Heading 1 6 3" xfId="9844" xr:uid="{00000000-0005-0000-0000-0000E61F0000}"/>
    <cellStyle name="Heading 1 6 3 2" xfId="8610" xr:uid="{00000000-0005-0000-0000-0000E71F0000}"/>
    <cellStyle name="Heading 1 6 4" xfId="7078" xr:uid="{00000000-0005-0000-0000-0000E81F0000}"/>
    <cellStyle name="Heading 1 7" xfId="890" xr:uid="{00000000-0005-0000-0000-0000E91F0000}"/>
    <cellStyle name="Heading 1 7 2" xfId="8265" xr:uid="{00000000-0005-0000-0000-0000EA1F0000}"/>
    <cellStyle name="Heading 1 7 3" xfId="7358" xr:uid="{00000000-0005-0000-0000-0000EB1F0000}"/>
    <cellStyle name="Heading 1 7 3 2" xfId="8611" xr:uid="{00000000-0005-0000-0000-0000EC1F0000}"/>
    <cellStyle name="Heading 1 7 4" xfId="8936" xr:uid="{00000000-0005-0000-0000-0000ED1F0000}"/>
    <cellStyle name="Heading 1 8" xfId="891" xr:uid="{00000000-0005-0000-0000-0000EE1F0000}"/>
    <cellStyle name="Heading 1 8 2" xfId="6370" xr:uid="{00000000-0005-0000-0000-0000EF1F0000}"/>
    <cellStyle name="Heading 1 8 3" xfId="9843" xr:uid="{00000000-0005-0000-0000-0000F01F0000}"/>
    <cellStyle name="Heading 1 8 3 2" xfId="7474" xr:uid="{00000000-0005-0000-0000-0000F11F0000}"/>
    <cellStyle name="Heading 1 8 4" xfId="7079" xr:uid="{00000000-0005-0000-0000-0000F21F0000}"/>
    <cellStyle name="Heading 1 9" xfId="892" xr:uid="{00000000-0005-0000-0000-0000F31F0000}"/>
    <cellStyle name="Heading 1 9 2" xfId="8938" xr:uid="{00000000-0005-0000-0000-0000F41F0000}"/>
    <cellStyle name="Heading 1 9 3" xfId="7972" xr:uid="{00000000-0005-0000-0000-0000F51F0000}"/>
    <cellStyle name="Heading 1 9 3 2" xfId="9341" xr:uid="{00000000-0005-0000-0000-0000F61F0000}"/>
    <cellStyle name="Heading 1 9 4" xfId="8258" xr:uid="{00000000-0005-0000-0000-0000F71F0000}"/>
    <cellStyle name="Heading 2" xfId="476" xr:uid="{00000000-0005-0000-0000-0000F81F0000}"/>
    <cellStyle name="Heading 2 10" xfId="894" xr:uid="{00000000-0005-0000-0000-0000F91F0000}"/>
    <cellStyle name="Heading 2 10 2" xfId="8267" xr:uid="{00000000-0005-0000-0000-0000FA1F0000}"/>
    <cellStyle name="Heading 2 10 3" xfId="9839" xr:uid="{00000000-0005-0000-0000-0000FB1F0000}"/>
    <cellStyle name="Heading 2 10 3 2" xfId="6725" xr:uid="{00000000-0005-0000-0000-0000FC1F0000}"/>
    <cellStyle name="Heading 2 10 4" xfId="8909" xr:uid="{00000000-0005-0000-0000-0000FD1F0000}"/>
    <cellStyle name="Heading 2 11" xfId="893" xr:uid="{00000000-0005-0000-0000-0000FE1F0000}"/>
    <cellStyle name="Heading 2 11 2" xfId="15854" xr:uid="{00000000-0005-0000-0000-0000FF1F0000}"/>
    <cellStyle name="Heading 2 12" xfId="11573" xr:uid="{00000000-0005-0000-0000-000000200000}"/>
    <cellStyle name="Heading 2 13" xfId="9714" xr:uid="{00000000-0005-0000-0000-000001200000}"/>
    <cellStyle name="Heading 2 2" xfId="895" xr:uid="{00000000-0005-0000-0000-000002200000}"/>
    <cellStyle name="Heading 2 2 2" xfId="2167" xr:uid="{00000000-0005-0000-0000-000003200000}"/>
    <cellStyle name="Heading 2 2 2 2" xfId="11725" xr:uid="{00000000-0005-0000-0000-000004200000}"/>
    <cellStyle name="Heading 2 2 2 3" xfId="7080" xr:uid="{00000000-0005-0000-0000-000005200000}"/>
    <cellStyle name="Heading 2 2 3" xfId="7973" xr:uid="{00000000-0005-0000-0000-000006200000}"/>
    <cellStyle name="Heading 2 2 3 2" xfId="6724" xr:uid="{00000000-0005-0000-0000-000007200000}"/>
    <cellStyle name="Heading 2 2 3 3" xfId="15589" xr:uid="{00000000-0005-0000-0000-000008200000}"/>
    <cellStyle name="Heading 2 2 4" xfId="6371" xr:uid="{00000000-0005-0000-0000-000009200000}"/>
    <cellStyle name="Heading 2 3" xfId="896" xr:uid="{00000000-0005-0000-0000-00000A200000}"/>
    <cellStyle name="Heading 2 3 2" xfId="6372" xr:uid="{00000000-0005-0000-0000-00000B200000}"/>
    <cellStyle name="Heading 2 3 3" xfId="7974" xr:uid="{00000000-0005-0000-0000-00000C200000}"/>
    <cellStyle name="Heading 2 3 3 2" xfId="9340" xr:uid="{00000000-0005-0000-0000-00000D200000}"/>
    <cellStyle name="Heading 2 3 4" xfId="8268" xr:uid="{00000000-0005-0000-0000-00000E200000}"/>
    <cellStyle name="Heading 2 4" xfId="897" xr:uid="{00000000-0005-0000-0000-00000F200000}"/>
    <cellStyle name="Heading 2 4 2" xfId="7082" xr:uid="{00000000-0005-0000-0000-000010200000}"/>
    <cellStyle name="Heading 2 4 3" xfId="7975" xr:uid="{00000000-0005-0000-0000-000011200000}"/>
    <cellStyle name="Heading 2 4 3 2" xfId="8605" xr:uid="{00000000-0005-0000-0000-000012200000}"/>
    <cellStyle name="Heading 2 4 4" xfId="7081" xr:uid="{00000000-0005-0000-0000-000013200000}"/>
    <cellStyle name="Heading 2 5" xfId="898" xr:uid="{00000000-0005-0000-0000-000014200000}"/>
    <cellStyle name="Heading 2 5 2" xfId="6376" xr:uid="{00000000-0005-0000-0000-000015200000}"/>
    <cellStyle name="Heading 2 5 3" xfId="9846" xr:uid="{00000000-0005-0000-0000-000016200000}"/>
    <cellStyle name="Heading 2 5 3 2" xfId="8612" xr:uid="{00000000-0005-0000-0000-000017200000}"/>
    <cellStyle name="Heading 2 5 4" xfId="7083" xr:uid="{00000000-0005-0000-0000-000018200000}"/>
    <cellStyle name="Heading 2 6" xfId="899" xr:uid="{00000000-0005-0000-0000-000019200000}"/>
    <cellStyle name="Heading 2 6 2" xfId="7084" xr:uid="{00000000-0005-0000-0000-00001A200000}"/>
    <cellStyle name="Heading 2 6 3" xfId="9845" xr:uid="{00000000-0005-0000-0000-00001B200000}"/>
    <cellStyle name="Heading 2 6 3 2" xfId="7475" xr:uid="{00000000-0005-0000-0000-00001C200000}"/>
    <cellStyle name="Heading 2 6 4" xfId="6373" xr:uid="{00000000-0005-0000-0000-00001D200000}"/>
    <cellStyle name="Heading 2 7" xfId="900" xr:uid="{00000000-0005-0000-0000-00001E200000}"/>
    <cellStyle name="Heading 2 7 2" xfId="8269" xr:uid="{00000000-0005-0000-0000-00001F200000}"/>
    <cellStyle name="Heading 2 7 3" xfId="7976" xr:uid="{00000000-0005-0000-0000-000020200000}"/>
    <cellStyle name="Heading 2 7 3 2" xfId="9342" xr:uid="{00000000-0005-0000-0000-000021200000}"/>
    <cellStyle name="Heading 2 7 4" xfId="8266" xr:uid="{00000000-0005-0000-0000-000022200000}"/>
    <cellStyle name="Heading 2 8" xfId="901" xr:uid="{00000000-0005-0000-0000-000023200000}"/>
    <cellStyle name="Heading 2 8 2" xfId="8942" xr:uid="{00000000-0005-0000-0000-000024200000}"/>
    <cellStyle name="Heading 2 8 3" xfId="7359" xr:uid="{00000000-0005-0000-0000-000025200000}"/>
    <cellStyle name="Heading 2 8 3 2" xfId="9339" xr:uid="{00000000-0005-0000-0000-000026200000}"/>
    <cellStyle name="Heading 2 8 4" xfId="8943" xr:uid="{00000000-0005-0000-0000-000027200000}"/>
    <cellStyle name="Heading 2 9" xfId="902" xr:uid="{00000000-0005-0000-0000-000028200000}"/>
    <cellStyle name="Heading 2 9 2" xfId="6374" xr:uid="{00000000-0005-0000-0000-000029200000}"/>
    <cellStyle name="Heading 2 9 3" xfId="9847" xr:uid="{00000000-0005-0000-0000-00002A200000}"/>
    <cellStyle name="Heading 2 9 3 2" xfId="6729" xr:uid="{00000000-0005-0000-0000-00002B200000}"/>
    <cellStyle name="Heading 2 9 4" xfId="8270" xr:uid="{00000000-0005-0000-0000-00002C200000}"/>
    <cellStyle name="Heading 3" xfId="477" xr:uid="{00000000-0005-0000-0000-00002D200000}"/>
    <cellStyle name="Heading 3 10" xfId="904" xr:uid="{00000000-0005-0000-0000-00002E200000}"/>
    <cellStyle name="Heading 3 10 2" xfId="8271" xr:uid="{00000000-0005-0000-0000-00002F200000}"/>
    <cellStyle name="Heading 3 10 3" xfId="7977" xr:uid="{00000000-0005-0000-0000-000030200000}"/>
    <cellStyle name="Heading 3 10 3 2" xfId="6726" xr:uid="{00000000-0005-0000-0000-000031200000}"/>
    <cellStyle name="Heading 3 10 4" xfId="7085" xr:uid="{00000000-0005-0000-0000-000032200000}"/>
    <cellStyle name="Heading 3 11" xfId="903" xr:uid="{00000000-0005-0000-0000-000033200000}"/>
    <cellStyle name="Heading 3 11 2" xfId="15855" xr:uid="{00000000-0005-0000-0000-000034200000}"/>
    <cellStyle name="Heading 3 12" xfId="11621" xr:uid="{00000000-0005-0000-0000-000035200000}"/>
    <cellStyle name="Heading 3 13" xfId="7908" xr:uid="{00000000-0005-0000-0000-000036200000}"/>
    <cellStyle name="Heading 3 2" xfId="905" xr:uid="{00000000-0005-0000-0000-000037200000}"/>
    <cellStyle name="Heading 3 2 2" xfId="2168" xr:uid="{00000000-0005-0000-0000-000038200000}"/>
    <cellStyle name="Heading 3 2 2 2" xfId="12248" xr:uid="{00000000-0005-0000-0000-000039200000}"/>
    <cellStyle name="Heading 3 2 2 3" xfId="8944" xr:uid="{00000000-0005-0000-0000-00003A200000}"/>
    <cellStyle name="Heading 3 2 3" xfId="7978" xr:uid="{00000000-0005-0000-0000-00003B200000}"/>
    <cellStyle name="Heading 3 2 3 2" xfId="7476" xr:uid="{00000000-0005-0000-0000-00003C200000}"/>
    <cellStyle name="Heading 3 2 3 3" xfId="15509" xr:uid="{00000000-0005-0000-0000-00003D200000}"/>
    <cellStyle name="Heading 3 2 4" xfId="6375" xr:uid="{00000000-0005-0000-0000-00003E200000}"/>
    <cellStyle name="Heading 3 3" xfId="906" xr:uid="{00000000-0005-0000-0000-00003F200000}"/>
    <cellStyle name="Heading 3 3 2" xfId="7086" xr:uid="{00000000-0005-0000-0000-000040200000}"/>
    <cellStyle name="Heading 3 3 3" xfId="9849" xr:uid="{00000000-0005-0000-0000-000041200000}"/>
    <cellStyle name="Heading 3 3 3 2" xfId="8615" xr:uid="{00000000-0005-0000-0000-000042200000}"/>
    <cellStyle name="Heading 3 3 4" xfId="8941" xr:uid="{00000000-0005-0000-0000-000043200000}"/>
    <cellStyle name="Heading 3 4" xfId="907" xr:uid="{00000000-0005-0000-0000-000044200000}"/>
    <cellStyle name="Heading 3 4 2" xfId="6380" xr:uid="{00000000-0005-0000-0000-000045200000}"/>
    <cellStyle name="Heading 3 4 3" xfId="9848" xr:uid="{00000000-0005-0000-0000-000046200000}"/>
    <cellStyle name="Heading 3 4 3 2" xfId="6727" xr:uid="{00000000-0005-0000-0000-000047200000}"/>
    <cellStyle name="Heading 3 4 4" xfId="7087" xr:uid="{00000000-0005-0000-0000-000048200000}"/>
    <cellStyle name="Heading 3 5" xfId="908" xr:uid="{00000000-0005-0000-0000-000049200000}"/>
    <cellStyle name="Heading 3 5 2" xfId="8946" xr:uid="{00000000-0005-0000-0000-00004A200000}"/>
    <cellStyle name="Heading 3 5 3" xfId="7979" xr:uid="{00000000-0005-0000-0000-00004B200000}"/>
    <cellStyle name="Heading 3 5 3 2" xfId="7477" xr:uid="{00000000-0005-0000-0000-00004C200000}"/>
    <cellStyle name="Heading 3 5 4" xfId="8272" xr:uid="{00000000-0005-0000-0000-00004D200000}"/>
    <cellStyle name="Heading 3 6" xfId="909" xr:uid="{00000000-0005-0000-0000-00004E200000}"/>
    <cellStyle name="Heading 3 6 2" xfId="8212" xr:uid="{00000000-0005-0000-0000-00004F200000}"/>
    <cellStyle name="Heading 3 6 3" xfId="9850" xr:uid="{00000000-0005-0000-0000-000050200000}"/>
    <cellStyle name="Heading 3 6 3 2" xfId="9344" xr:uid="{00000000-0005-0000-0000-000051200000}"/>
    <cellStyle name="Heading 3 6 4" xfId="6321" xr:uid="{00000000-0005-0000-0000-000052200000}"/>
    <cellStyle name="Heading 3 7" xfId="910" xr:uid="{00000000-0005-0000-0000-000053200000}"/>
    <cellStyle name="Heading 3 7 2" xfId="7088" xr:uid="{00000000-0005-0000-0000-000054200000}"/>
    <cellStyle name="Heading 3 7 3" xfId="9838" xr:uid="{00000000-0005-0000-0000-000055200000}"/>
    <cellStyle name="Heading 3 7 3 2" xfId="8613" xr:uid="{00000000-0005-0000-0000-000056200000}"/>
    <cellStyle name="Heading 3 7 4" xfId="8945" xr:uid="{00000000-0005-0000-0000-000057200000}"/>
    <cellStyle name="Heading 3 8" xfId="911" xr:uid="{00000000-0005-0000-0000-000058200000}"/>
    <cellStyle name="Heading 3 8 2" xfId="5339" xr:uid="{00000000-0005-0000-0000-000059200000}"/>
    <cellStyle name="Heading 3 8 3" xfId="7980" xr:uid="{00000000-0005-0000-0000-00005A200000}"/>
    <cellStyle name="Heading 3 8 3 2" xfId="8614" xr:uid="{00000000-0005-0000-0000-00005B200000}"/>
    <cellStyle name="Heading 3 8 4" xfId="5342" xr:uid="{00000000-0005-0000-0000-00005C200000}"/>
    <cellStyle name="Heading 3 9" xfId="912" xr:uid="{00000000-0005-0000-0000-00005D200000}"/>
    <cellStyle name="Heading 3 9 2" xfId="5341" xr:uid="{00000000-0005-0000-0000-00005E200000}"/>
    <cellStyle name="Heading 3 9 3" xfId="9227" xr:uid="{00000000-0005-0000-0000-00005F200000}"/>
    <cellStyle name="Heading 3 9 3 2" xfId="9343" xr:uid="{00000000-0005-0000-0000-000060200000}"/>
    <cellStyle name="Heading 3 9 4" xfId="8947" xr:uid="{00000000-0005-0000-0000-000061200000}"/>
    <cellStyle name="Heading 4" xfId="478" xr:uid="{00000000-0005-0000-0000-000062200000}"/>
    <cellStyle name="Heading 4 10" xfId="914" xr:uid="{00000000-0005-0000-0000-000063200000}"/>
    <cellStyle name="Heading 4 10 2" xfId="8940" xr:uid="{00000000-0005-0000-0000-000064200000}"/>
    <cellStyle name="Heading 4 10 3" xfId="7981" xr:uid="{00000000-0005-0000-0000-000065200000}"/>
    <cellStyle name="Heading 4 10 3 2" xfId="8616" xr:uid="{00000000-0005-0000-0000-000066200000}"/>
    <cellStyle name="Heading 4 10 4" xfId="5340" xr:uid="{00000000-0005-0000-0000-000067200000}"/>
    <cellStyle name="Heading 4 11" xfId="913" xr:uid="{00000000-0005-0000-0000-000068200000}"/>
    <cellStyle name="Heading 4 11 2" xfId="15856" xr:uid="{00000000-0005-0000-0000-000069200000}"/>
    <cellStyle name="Heading 4 12" xfId="15044" xr:uid="{00000000-0005-0000-0000-00006A200000}"/>
    <cellStyle name="Heading 4 13" xfId="7909" xr:uid="{00000000-0005-0000-0000-00006B200000}"/>
    <cellStyle name="Heading 4 2" xfId="915" xr:uid="{00000000-0005-0000-0000-00006C200000}"/>
    <cellStyle name="Heading 4 2 2" xfId="2169" xr:uid="{00000000-0005-0000-0000-00006D200000}"/>
    <cellStyle name="Heading 4 2 2 2" xfId="11875" xr:uid="{00000000-0005-0000-0000-00006E200000}"/>
    <cellStyle name="Heading 4 2 2 3" xfId="7090" xr:uid="{00000000-0005-0000-0000-00006F200000}"/>
    <cellStyle name="Heading 4 2 3" xfId="7982" xr:uid="{00000000-0005-0000-0000-000070200000}"/>
    <cellStyle name="Heading 4 2 3 2" xfId="6728" xr:uid="{00000000-0005-0000-0000-000071200000}"/>
    <cellStyle name="Heading 4 2 3 3" xfId="11913" xr:uid="{00000000-0005-0000-0000-000072200000}"/>
    <cellStyle name="Heading 4 2 4" xfId="7089" xr:uid="{00000000-0005-0000-0000-000073200000}"/>
    <cellStyle name="Heading 4 3" xfId="916" xr:uid="{00000000-0005-0000-0000-000074200000}"/>
    <cellStyle name="Heading 4 3 2" xfId="5343" xr:uid="{00000000-0005-0000-0000-000075200000}"/>
    <cellStyle name="Heading 4 3 3" xfId="9854" xr:uid="{00000000-0005-0000-0000-000076200000}"/>
    <cellStyle name="Heading 4 3 3 2" xfId="7478" xr:uid="{00000000-0005-0000-0000-000077200000}"/>
    <cellStyle name="Heading 4 3 4" xfId="6379" xr:uid="{00000000-0005-0000-0000-000078200000}"/>
    <cellStyle name="Heading 4 4" xfId="917" xr:uid="{00000000-0005-0000-0000-000079200000}"/>
    <cellStyle name="Heading 4 4 2" xfId="5345" xr:uid="{00000000-0005-0000-0000-00007A200000}"/>
    <cellStyle name="Heading 4 4 3" xfId="9853" xr:uid="{00000000-0005-0000-0000-00007B200000}"/>
    <cellStyle name="Heading 4 4 3 2" xfId="9345" xr:uid="{00000000-0005-0000-0000-00007C200000}"/>
    <cellStyle name="Heading 4 4 4" xfId="7091" xr:uid="{00000000-0005-0000-0000-00007D200000}"/>
    <cellStyle name="Heading 4 5" xfId="918" xr:uid="{00000000-0005-0000-0000-00007E200000}"/>
    <cellStyle name="Heading 4 5 2" xfId="8950" xr:uid="{00000000-0005-0000-0000-00007F200000}"/>
    <cellStyle name="Heading 4 5 3" xfId="7983" xr:uid="{00000000-0005-0000-0000-000080200000}"/>
    <cellStyle name="Heading 4 5 3 2" xfId="9338" xr:uid="{00000000-0005-0000-0000-000081200000}"/>
    <cellStyle name="Heading 4 5 4" xfId="5344" xr:uid="{00000000-0005-0000-0000-000082200000}"/>
    <cellStyle name="Heading 4 6" xfId="919" xr:uid="{00000000-0005-0000-0000-000083200000}"/>
    <cellStyle name="Heading 4 6 2" xfId="6378" xr:uid="{00000000-0005-0000-0000-000084200000}"/>
    <cellStyle name="Heading 4 6 3" xfId="9855" xr:uid="{00000000-0005-0000-0000-000085200000}"/>
    <cellStyle name="Heading 4 6 3 2" xfId="7479" xr:uid="{00000000-0005-0000-0000-000086200000}"/>
    <cellStyle name="Heading 4 6 4" xfId="8949" xr:uid="{00000000-0005-0000-0000-000087200000}"/>
    <cellStyle name="Heading 4 7" xfId="920" xr:uid="{00000000-0005-0000-0000-000088200000}"/>
    <cellStyle name="Heading 4 7 2" xfId="7092" xr:uid="{00000000-0005-0000-0000-000089200000}"/>
    <cellStyle name="Heading 4 7 3" xfId="9852" xr:uid="{00000000-0005-0000-0000-00008A200000}"/>
    <cellStyle name="Heading 4 7 3 2" xfId="7480" xr:uid="{00000000-0005-0000-0000-00008B200000}"/>
    <cellStyle name="Heading 4 7 4" xfId="5346" xr:uid="{00000000-0005-0000-0000-00008C200000}"/>
    <cellStyle name="Heading 4 8" xfId="921" xr:uid="{00000000-0005-0000-0000-00008D200000}"/>
    <cellStyle name="Heading 4 8 2" xfId="5347" xr:uid="{00000000-0005-0000-0000-00008E200000}"/>
    <cellStyle name="Heading 4 8 3" xfId="7984" xr:uid="{00000000-0005-0000-0000-00008F200000}"/>
    <cellStyle name="Heading 4 8 3 2" xfId="8633" xr:uid="{00000000-0005-0000-0000-000090200000}"/>
    <cellStyle name="Heading 4 8 4" xfId="5348" xr:uid="{00000000-0005-0000-0000-000091200000}"/>
    <cellStyle name="Heading 4 9" xfId="922" xr:uid="{00000000-0005-0000-0000-000092200000}"/>
    <cellStyle name="Heading 4 9 2" xfId="8948" xr:uid="{00000000-0005-0000-0000-000093200000}"/>
    <cellStyle name="Heading 4 9 3" xfId="7985" xr:uid="{00000000-0005-0000-0000-000094200000}"/>
    <cellStyle name="Heading 4 9 3 2" xfId="8618" xr:uid="{00000000-0005-0000-0000-000095200000}"/>
    <cellStyle name="Heading 4 9 4" xfId="8951" xr:uid="{00000000-0005-0000-0000-000096200000}"/>
    <cellStyle name="Heading1" xfId="103" xr:uid="{00000000-0005-0000-0000-000097200000}"/>
    <cellStyle name="Heading1 2" xfId="7093" xr:uid="{00000000-0005-0000-0000-000098200000}"/>
    <cellStyle name="Heading1 2 2" xfId="6111" xr:uid="{00000000-0005-0000-0000-000099200000}"/>
    <cellStyle name="Heading1 2 2 2" xfId="10369" xr:uid="{00000000-0005-0000-0000-00009A200000}"/>
    <cellStyle name="Heading1 2 3" xfId="6770" xr:uid="{00000000-0005-0000-0000-00009B200000}"/>
    <cellStyle name="Heading1 2 3 2" xfId="10368" xr:uid="{00000000-0005-0000-0000-00009C200000}"/>
    <cellStyle name="Heading1 2 4" xfId="10508" xr:uid="{00000000-0005-0000-0000-00009D200000}"/>
    <cellStyle name="Heading1 3" xfId="9226" xr:uid="{00000000-0005-0000-0000-00009E200000}"/>
    <cellStyle name="Heading1 3 2" xfId="7481" xr:uid="{00000000-0005-0000-0000-00009F200000}"/>
    <cellStyle name="Heading1 4" xfId="9903" xr:uid="{00000000-0005-0000-0000-0000A0200000}"/>
    <cellStyle name="Heading1 5" xfId="8658" xr:uid="{00000000-0005-0000-0000-0000A1200000}"/>
    <cellStyle name="Heading1 6" xfId="11766" xr:uid="{00000000-0005-0000-0000-0000A2200000}"/>
    <cellStyle name="Heading1 7" xfId="9616" xr:uid="{00000000-0005-0000-0000-0000A3200000}"/>
    <cellStyle name="Heading1_FDI_m" xfId="10507" xr:uid="{00000000-0005-0000-0000-0000A4200000}"/>
    <cellStyle name="Heading2" xfId="104" xr:uid="{00000000-0005-0000-0000-0000A5200000}"/>
    <cellStyle name="Heading2 2" xfId="7094" xr:uid="{00000000-0005-0000-0000-0000A6200000}"/>
    <cellStyle name="Heading2 2 2" xfId="5925" xr:uid="{00000000-0005-0000-0000-0000A7200000}"/>
    <cellStyle name="Heading2 2 2 2" xfId="10367" xr:uid="{00000000-0005-0000-0000-0000A8200000}"/>
    <cellStyle name="Heading2 2 3" xfId="8659" xr:uid="{00000000-0005-0000-0000-0000A9200000}"/>
    <cellStyle name="Heading2 2 3 2" xfId="10366" xr:uid="{00000000-0005-0000-0000-0000AA200000}"/>
    <cellStyle name="Heading2 2 4" xfId="10506" xr:uid="{00000000-0005-0000-0000-0000AB200000}"/>
    <cellStyle name="Heading2 3" xfId="9857" xr:uid="{00000000-0005-0000-0000-0000AC200000}"/>
    <cellStyle name="Heading2 3 2" xfId="6731" xr:uid="{00000000-0005-0000-0000-0000AD200000}"/>
    <cellStyle name="Heading2 4" xfId="9902" xr:uid="{00000000-0005-0000-0000-0000AE200000}"/>
    <cellStyle name="Heading2 5" xfId="7524" xr:uid="{00000000-0005-0000-0000-0000AF200000}"/>
    <cellStyle name="Heading2 6" xfId="11767" xr:uid="{00000000-0005-0000-0000-0000B0200000}"/>
    <cellStyle name="Heading2 7" xfId="5636" xr:uid="{00000000-0005-0000-0000-0000B1200000}"/>
    <cellStyle name="Heading2_FDI_m" xfId="10505" xr:uid="{00000000-0005-0000-0000-0000B2200000}"/>
    <cellStyle name="Hiperhivatkozás" xfId="925" xr:uid="{00000000-0005-0000-0000-0000B3200000}"/>
    <cellStyle name="Hiperhivatkozás 2" xfId="9856" xr:uid="{00000000-0005-0000-0000-0000B4200000}"/>
    <cellStyle name="Hiperhivatkozás 2 2" xfId="11126" xr:uid="{00000000-0005-0000-0000-0000B5200000}"/>
    <cellStyle name="Hiperhivatkozás 3" xfId="8953" xr:uid="{00000000-0005-0000-0000-0000B6200000}"/>
    <cellStyle name="Hipervínculo" xfId="6395" xr:uid="{00000000-0005-0000-0000-0000B7200000}"/>
    <cellStyle name="Hipervínculo visitado" xfId="6381" xr:uid="{00000000-0005-0000-0000-0000B8200000}"/>
    <cellStyle name="Hipervínculo_10-01-03 2003 2003 NUEVOS RON -NUEVOS INTERESES" xfId="8952" xr:uid="{00000000-0005-0000-0000-0000B9200000}"/>
    <cellStyle name="Hyperlink" xfId="5" builtinId="8"/>
    <cellStyle name="Hyperlink 2" xfId="926" xr:uid="{00000000-0005-0000-0000-0000BA200000}"/>
    <cellStyle name="Hyperlink 2 2" xfId="2170" xr:uid="{00000000-0005-0000-0000-0000BB200000}"/>
    <cellStyle name="Hyperlink 2 2 2" xfId="6807" xr:uid="{00000000-0005-0000-0000-0000BC200000}"/>
    <cellStyle name="Hyperlink 2 2 3" xfId="6771" xr:uid="{00000000-0005-0000-0000-0000BD200000}"/>
    <cellStyle name="Hyperlink 2 2 4" xfId="15524" xr:uid="{00000000-0005-0000-0000-0000BE200000}"/>
    <cellStyle name="Hyperlink 2 2 5" xfId="6382" xr:uid="{00000000-0005-0000-0000-0000BF200000}"/>
    <cellStyle name="Hyperlink 2 3" xfId="7095" xr:uid="{00000000-0005-0000-0000-0000C0200000}"/>
    <cellStyle name="Hyperlink 2 3 2" xfId="9425" xr:uid="{00000000-0005-0000-0000-0000C1200000}"/>
    <cellStyle name="Hyperlink 2 3 3" xfId="9391" xr:uid="{00000000-0005-0000-0000-0000C2200000}"/>
    <cellStyle name="Hyperlink 2 4" xfId="8954" xr:uid="{00000000-0005-0000-0000-0000C3200000}"/>
    <cellStyle name="Hyperlink 2 4 2" xfId="8692" xr:uid="{00000000-0005-0000-0000-0000C4200000}"/>
    <cellStyle name="Hyperlink 2 4 3" xfId="9384" xr:uid="{00000000-0005-0000-0000-0000C5200000}"/>
    <cellStyle name="Hyperlink 2 5" xfId="7986" xr:uid="{00000000-0005-0000-0000-0000C6200000}"/>
    <cellStyle name="Hyperlink 2 5 2" xfId="8617" xr:uid="{00000000-0005-0000-0000-0000C7200000}"/>
    <cellStyle name="Hyperlink 2 6" xfId="6383" xr:uid="{00000000-0005-0000-0000-0000C8200000}"/>
    <cellStyle name="Hyperlink 3" xfId="2171" xr:uid="{00000000-0005-0000-0000-0000C9200000}"/>
    <cellStyle name="Hyperlink 3 2" xfId="11655" xr:uid="{00000000-0005-0000-0000-0000CA200000}"/>
    <cellStyle name="Hyperlink 3 3" xfId="8279" xr:uid="{00000000-0005-0000-0000-0000CB200000}"/>
    <cellStyle name="Hyperlink 4" xfId="8278" xr:uid="{00000000-0005-0000-0000-0000CC200000}"/>
    <cellStyle name="Hyperlink 4 2" xfId="8695" xr:uid="{00000000-0005-0000-0000-0000CD200000}"/>
    <cellStyle name="Hyperlink 4 3" xfId="7525" xr:uid="{00000000-0005-0000-0000-0000CE200000}"/>
    <cellStyle name="Hyperlink seguido_NFGC_SPE_1995_2003" xfId="8939" xr:uid="{00000000-0005-0000-0000-0000CF200000}"/>
    <cellStyle name="Iau?iue_Eeno1" xfId="105" xr:uid="{00000000-0005-0000-0000-0000D0200000}"/>
    <cellStyle name="Îáû÷íûé_Table16" xfId="928" xr:uid="{00000000-0005-0000-0000-0000D1200000}"/>
    <cellStyle name="imf-one decimal" xfId="929" xr:uid="{00000000-0005-0000-0000-0000D2200000}"/>
    <cellStyle name="imf-one decimal 2" xfId="7096" xr:uid="{00000000-0005-0000-0000-0000D3200000}"/>
    <cellStyle name="imf-one decimal 3" xfId="7097" xr:uid="{00000000-0005-0000-0000-0000D4200000}"/>
    <cellStyle name="imf-zero decimal" xfId="930" xr:uid="{00000000-0005-0000-0000-0000D5200000}"/>
    <cellStyle name="imf-zero decimal 2" xfId="8276" xr:uid="{00000000-0005-0000-0000-0000D6200000}"/>
    <cellStyle name="imf-zero decimal 3" xfId="8277" xr:uid="{00000000-0005-0000-0000-0000D7200000}"/>
    <cellStyle name="Input" xfId="106" xr:uid="{00000000-0005-0000-0000-0000D8200000}"/>
    <cellStyle name="Input [yellow]" xfId="932" xr:uid="{00000000-0005-0000-0000-0000D9200000}"/>
    <cellStyle name="Input [yellow] 2" xfId="10365" xr:uid="{00000000-0005-0000-0000-0000DA200000}"/>
    <cellStyle name="Input [yellow] 2 2" xfId="13479" xr:uid="{00000000-0005-0000-0000-0000DB200000}"/>
    <cellStyle name="Input [yellow] 2 3" xfId="14953" xr:uid="{00000000-0005-0000-0000-0000DC200000}"/>
    <cellStyle name="Input [yellow] 2 4" xfId="11555" xr:uid="{00000000-0005-0000-0000-0000DD200000}"/>
    <cellStyle name="Input [yellow] 2 5" xfId="13564" xr:uid="{00000000-0005-0000-0000-0000DE200000}"/>
    <cellStyle name="Input [yellow] 2 6" xfId="11591" xr:uid="{00000000-0005-0000-0000-0000DF200000}"/>
    <cellStyle name="Input [yellow] 3" xfId="13186" xr:uid="{00000000-0005-0000-0000-0000E0200000}"/>
    <cellStyle name="Input [yellow] 3 2" xfId="14736" xr:uid="{00000000-0005-0000-0000-0000E1200000}"/>
    <cellStyle name="Input [yellow] 3 3" xfId="14677" xr:uid="{00000000-0005-0000-0000-0000E2200000}"/>
    <cellStyle name="Input [yellow] 3 4" xfId="13382" xr:uid="{00000000-0005-0000-0000-0000E3200000}"/>
    <cellStyle name="Input [yellow] 3 5" xfId="11447" xr:uid="{00000000-0005-0000-0000-0000E4200000}"/>
    <cellStyle name="Input [yellow] 4" xfId="16143" xr:uid="{00000000-0005-0000-0000-0000E5200000}"/>
    <cellStyle name="Input 10" xfId="933" xr:uid="{00000000-0005-0000-0000-0000E6200000}"/>
    <cellStyle name="Input 10 2" xfId="6384" xr:uid="{00000000-0005-0000-0000-0000E7200000}"/>
    <cellStyle name="Input 10 2 2" xfId="13480" xr:uid="{00000000-0005-0000-0000-0000E8200000}"/>
    <cellStyle name="Input 10 2 2 2" xfId="14954" xr:uid="{00000000-0005-0000-0000-0000E9200000}"/>
    <cellStyle name="Input 10 2 2 3" xfId="15408" xr:uid="{00000000-0005-0000-0000-0000EA200000}"/>
    <cellStyle name="Input 10 2 2 4" xfId="11353" xr:uid="{00000000-0005-0000-0000-0000EB200000}"/>
    <cellStyle name="Input 10 2 2 5" xfId="15734" xr:uid="{00000000-0005-0000-0000-0000EC200000}"/>
    <cellStyle name="Input 10 3" xfId="9851" xr:uid="{00000000-0005-0000-0000-0000ED200000}"/>
    <cellStyle name="Input 10 3 2" xfId="9348" xr:uid="{00000000-0005-0000-0000-0000EE200000}"/>
    <cellStyle name="Input 10 3 2 2" xfId="13187" xr:uid="{00000000-0005-0000-0000-0000EF200000}"/>
    <cellStyle name="Input 10 3 2 3" xfId="14737" xr:uid="{00000000-0005-0000-0000-0000F0200000}"/>
    <cellStyle name="Input 10 3 2 4" xfId="14881" xr:uid="{00000000-0005-0000-0000-0000F1200000}"/>
    <cellStyle name="Input 10 3 2 5" xfId="12178" xr:uid="{00000000-0005-0000-0000-0000F2200000}"/>
    <cellStyle name="Input 10 3 2 6" xfId="11891" xr:uid="{00000000-0005-0000-0000-0000F3200000}"/>
    <cellStyle name="Input 10 3 3" xfId="13865" xr:uid="{00000000-0005-0000-0000-0000F4200000}"/>
    <cellStyle name="Input 10 3 3 2" xfId="15227" xr:uid="{00000000-0005-0000-0000-0000F5200000}"/>
    <cellStyle name="Input 10 3 3 3" xfId="15318" xr:uid="{00000000-0005-0000-0000-0000F6200000}"/>
    <cellStyle name="Input 10 3 3 4" xfId="12037" xr:uid="{00000000-0005-0000-0000-0000F7200000}"/>
    <cellStyle name="Input 10 3 3 5" xfId="12192" xr:uid="{00000000-0005-0000-0000-0000F8200000}"/>
    <cellStyle name="Input 10 4" xfId="15563" xr:uid="{00000000-0005-0000-0000-0000F9200000}"/>
    <cellStyle name="Input 10 5" xfId="6385" xr:uid="{00000000-0005-0000-0000-0000FA200000}"/>
    <cellStyle name="Input 11" xfId="931" xr:uid="{00000000-0005-0000-0000-0000FB200000}"/>
    <cellStyle name="Input 11 2" xfId="10364" xr:uid="{00000000-0005-0000-0000-0000FC200000}"/>
    <cellStyle name="Input 11 2 2" xfId="11474" xr:uid="{00000000-0005-0000-0000-0000FD200000}"/>
    <cellStyle name="Input 11 3" xfId="13478" xr:uid="{00000000-0005-0000-0000-0000FE200000}"/>
    <cellStyle name="Input 11 4" xfId="14952" xr:uid="{00000000-0005-0000-0000-0000FF200000}"/>
    <cellStyle name="Input 11 5" xfId="15302" xr:uid="{00000000-0005-0000-0000-000000210000}"/>
    <cellStyle name="Input 11 6" xfId="12289" xr:uid="{00000000-0005-0000-0000-000001210000}"/>
    <cellStyle name="Input 11 7" xfId="14683" xr:uid="{00000000-0005-0000-0000-000002210000}"/>
    <cellStyle name="Input 11 8" xfId="11860" xr:uid="{00000000-0005-0000-0000-000003210000}"/>
    <cellStyle name="Input 11 9" xfId="15857" xr:uid="{00000000-0005-0000-0000-000004210000}"/>
    <cellStyle name="Input 12" xfId="5730" xr:uid="{00000000-0005-0000-0000-000005210000}"/>
    <cellStyle name="Input 12 2" xfId="13185" xr:uid="{00000000-0005-0000-0000-000006210000}"/>
    <cellStyle name="Input 12 3" xfId="14735" xr:uid="{00000000-0005-0000-0000-000007210000}"/>
    <cellStyle name="Input 12 4" xfId="15475" xr:uid="{00000000-0005-0000-0000-000008210000}"/>
    <cellStyle name="Input 12 5" xfId="15384" xr:uid="{00000000-0005-0000-0000-000009210000}"/>
    <cellStyle name="Input 12 6" xfId="14891" xr:uid="{00000000-0005-0000-0000-00000A210000}"/>
    <cellStyle name="Input 12 7" xfId="14840" xr:uid="{00000000-0005-0000-0000-00000B210000}"/>
    <cellStyle name="Input 12 8" xfId="15951" xr:uid="{00000000-0005-0000-0000-00000C210000}"/>
    <cellStyle name="Input 13" xfId="7962" xr:uid="{00000000-0005-0000-0000-00000D210000}"/>
    <cellStyle name="Input 13 2" xfId="13691" xr:uid="{00000000-0005-0000-0000-00000E210000}"/>
    <cellStyle name="Input 13 3" xfId="15098" xr:uid="{00000000-0005-0000-0000-00000F210000}"/>
    <cellStyle name="Input 13 4" xfId="11859" xr:uid="{00000000-0005-0000-0000-000010210000}"/>
    <cellStyle name="Input 13 5" xfId="11396" xr:uid="{00000000-0005-0000-0000-000011210000}"/>
    <cellStyle name="Input 13 6" xfId="11529" xr:uid="{00000000-0005-0000-0000-000012210000}"/>
    <cellStyle name="Input 13 7" xfId="15012" xr:uid="{00000000-0005-0000-0000-000013210000}"/>
    <cellStyle name="Input 13 8" xfId="15984" xr:uid="{00000000-0005-0000-0000-000014210000}"/>
    <cellStyle name="Input 14" xfId="14485" xr:uid="{00000000-0005-0000-0000-000015210000}"/>
    <cellStyle name="Input 14 2" xfId="15454" xr:uid="{00000000-0005-0000-0000-000016210000}"/>
    <cellStyle name="Input 14 3" xfId="15574" xr:uid="{00000000-0005-0000-0000-000017210000}"/>
    <cellStyle name="Input 14 4" xfId="15705" xr:uid="{00000000-0005-0000-0000-000018210000}"/>
    <cellStyle name="Input 14 5" xfId="15785" xr:uid="{00000000-0005-0000-0000-000019210000}"/>
    <cellStyle name="Input 14 6" xfId="15358" xr:uid="{00000000-0005-0000-0000-00001A210000}"/>
    <cellStyle name="Input 14 7" xfId="15970" xr:uid="{00000000-0005-0000-0000-00001B210000}"/>
    <cellStyle name="Input 15" xfId="14553" xr:uid="{00000000-0005-0000-0000-00001C210000}"/>
    <cellStyle name="Input 15 2" xfId="15478" xr:uid="{00000000-0005-0000-0000-00001D210000}"/>
    <cellStyle name="Input 15 3" xfId="15600" xr:uid="{00000000-0005-0000-0000-00001E210000}"/>
    <cellStyle name="Input 15 4" xfId="15723" xr:uid="{00000000-0005-0000-0000-00001F210000}"/>
    <cellStyle name="Input 15 5" xfId="15800" xr:uid="{00000000-0005-0000-0000-000020210000}"/>
    <cellStyle name="Input 15 6" xfId="11617" xr:uid="{00000000-0005-0000-0000-000021210000}"/>
    <cellStyle name="Input 15 7" xfId="15953" xr:uid="{00000000-0005-0000-0000-000022210000}"/>
    <cellStyle name="Input 16" xfId="14814" xr:uid="{00000000-0005-0000-0000-000023210000}"/>
    <cellStyle name="Input 16 2" xfId="11443" xr:uid="{00000000-0005-0000-0000-000024210000}"/>
    <cellStyle name="Input 16 3" xfId="15988" xr:uid="{00000000-0005-0000-0000-000025210000}"/>
    <cellStyle name="Input 17" xfId="15360" xr:uid="{00000000-0005-0000-0000-000026210000}"/>
    <cellStyle name="Input 17 2" xfId="15786" xr:uid="{00000000-0005-0000-0000-000027210000}"/>
    <cellStyle name="Input 17 3" xfId="16004" xr:uid="{00000000-0005-0000-0000-000028210000}"/>
    <cellStyle name="Input 18" xfId="15027" xr:uid="{00000000-0005-0000-0000-000029210000}"/>
    <cellStyle name="Input 18 2" xfId="16022" xr:uid="{00000000-0005-0000-0000-00002A210000}"/>
    <cellStyle name="Input 19" xfId="14904" xr:uid="{00000000-0005-0000-0000-00002B210000}"/>
    <cellStyle name="Input 2" xfId="934" xr:uid="{00000000-0005-0000-0000-00002C210000}"/>
    <cellStyle name="Input 2 2" xfId="2172" xr:uid="{00000000-0005-0000-0000-00002D210000}"/>
    <cellStyle name="Input 2 2 2" xfId="13481" xr:uid="{00000000-0005-0000-0000-00002E210000}"/>
    <cellStyle name="Input 2 2 2 2" xfId="14955" xr:uid="{00000000-0005-0000-0000-00002F210000}"/>
    <cellStyle name="Input 2 2 2 3" xfId="14615" xr:uid="{00000000-0005-0000-0000-000030210000}"/>
    <cellStyle name="Input 2 2 2 4" xfId="11833" xr:uid="{00000000-0005-0000-0000-000031210000}"/>
    <cellStyle name="Input 2 2 2 5" xfId="15731" xr:uid="{00000000-0005-0000-0000-000032210000}"/>
    <cellStyle name="Input 2 2 3" xfId="11551" xr:uid="{00000000-0005-0000-0000-000033210000}"/>
    <cellStyle name="Input 2 2 4" xfId="8957" xr:uid="{00000000-0005-0000-0000-000034210000}"/>
    <cellStyle name="Input 2 3" xfId="7987" xr:uid="{00000000-0005-0000-0000-000035210000}"/>
    <cellStyle name="Input 2 3 2" xfId="9347" xr:uid="{00000000-0005-0000-0000-000036210000}"/>
    <cellStyle name="Input 2 3 2 2" xfId="13188" xr:uid="{00000000-0005-0000-0000-000037210000}"/>
    <cellStyle name="Input 2 3 2 3" xfId="14738" xr:uid="{00000000-0005-0000-0000-000038210000}"/>
    <cellStyle name="Input 2 3 2 4" xfId="12085" xr:uid="{00000000-0005-0000-0000-000039210000}"/>
    <cellStyle name="Input 2 3 2 5" xfId="13566" xr:uid="{00000000-0005-0000-0000-00003A210000}"/>
    <cellStyle name="Input 2 3 2 6" xfId="13376" xr:uid="{00000000-0005-0000-0000-00003B210000}"/>
    <cellStyle name="Input 2 3 3" xfId="13866" xr:uid="{00000000-0005-0000-0000-00003C210000}"/>
    <cellStyle name="Input 2 3 3 2" xfId="15228" xr:uid="{00000000-0005-0000-0000-00003D210000}"/>
    <cellStyle name="Input 2 3 3 3" xfId="11149" xr:uid="{00000000-0005-0000-0000-00003E210000}"/>
    <cellStyle name="Input 2 3 3 4" xfId="11726" xr:uid="{00000000-0005-0000-0000-00003F210000}"/>
    <cellStyle name="Input 2 3 3 5" xfId="14886" xr:uid="{00000000-0005-0000-0000-000040210000}"/>
    <cellStyle name="Input 2 4" xfId="15508" xr:uid="{00000000-0005-0000-0000-000041210000}"/>
    <cellStyle name="Input 2 5" xfId="8958" xr:uid="{00000000-0005-0000-0000-000042210000}"/>
    <cellStyle name="Input 20" xfId="16054" xr:uid="{00000000-0005-0000-0000-000043210000}"/>
    <cellStyle name="Input 21" xfId="16055" xr:uid="{00000000-0005-0000-0000-000044210000}"/>
    <cellStyle name="Input 22" xfId="16066" xr:uid="{00000000-0005-0000-0000-000045210000}"/>
    <cellStyle name="Input 23" xfId="11510" xr:uid="{00000000-0005-0000-0000-000046210000}"/>
    <cellStyle name="Input 24" xfId="7910" xr:uid="{00000000-0005-0000-0000-000047210000}"/>
    <cellStyle name="Input 25" xfId="16142" xr:uid="{00000000-0005-0000-0000-000048210000}"/>
    <cellStyle name="Input 26" xfId="16141" xr:uid="{00000000-0005-0000-0000-000049210000}"/>
    <cellStyle name="Input 27" xfId="20098" xr:uid="{00000000-0005-0000-0000-00004A210000}"/>
    <cellStyle name="Input 28" xfId="20177" xr:uid="{00000000-0005-0000-0000-00004B210000}"/>
    <cellStyle name="Input 29" xfId="20148" xr:uid="{00000000-0005-0000-0000-00004C210000}"/>
    <cellStyle name="Input 3" xfId="935" xr:uid="{00000000-0005-0000-0000-00004D210000}"/>
    <cellStyle name="Input 3 2" xfId="8281" xr:uid="{00000000-0005-0000-0000-00004E210000}"/>
    <cellStyle name="Input 3 2 2" xfId="13482" xr:uid="{00000000-0005-0000-0000-00004F210000}"/>
    <cellStyle name="Input 3 2 2 2" xfId="14956" xr:uid="{00000000-0005-0000-0000-000050210000}"/>
    <cellStyle name="Input 3 2 2 3" xfId="11589" xr:uid="{00000000-0005-0000-0000-000051210000}"/>
    <cellStyle name="Input 3 2 2 4" xfId="11349" xr:uid="{00000000-0005-0000-0000-000052210000}"/>
    <cellStyle name="Input 3 2 2 5" xfId="15720" xr:uid="{00000000-0005-0000-0000-000053210000}"/>
    <cellStyle name="Input 3 3" xfId="7988" xr:uid="{00000000-0005-0000-0000-000054210000}"/>
    <cellStyle name="Input 3 3 2" xfId="6733" xr:uid="{00000000-0005-0000-0000-000055210000}"/>
    <cellStyle name="Input 3 3 2 2" xfId="13189" xr:uid="{00000000-0005-0000-0000-000056210000}"/>
    <cellStyle name="Input 3 3 2 3" xfId="14739" xr:uid="{00000000-0005-0000-0000-000057210000}"/>
    <cellStyle name="Input 3 3 2 4" xfId="11672" xr:uid="{00000000-0005-0000-0000-000058210000}"/>
    <cellStyle name="Input 3 3 2 5" xfId="15456" xr:uid="{00000000-0005-0000-0000-000059210000}"/>
    <cellStyle name="Input 3 3 2 6" xfId="15682" xr:uid="{00000000-0005-0000-0000-00005A210000}"/>
    <cellStyle name="Input 3 3 3" xfId="13867" xr:uid="{00000000-0005-0000-0000-00005B210000}"/>
    <cellStyle name="Input 3 3 3 2" xfId="15229" xr:uid="{00000000-0005-0000-0000-00005C210000}"/>
    <cellStyle name="Input 3 3 3 3" xfId="15420" xr:uid="{00000000-0005-0000-0000-00005D210000}"/>
    <cellStyle name="Input 3 3 3 4" xfId="12187" xr:uid="{00000000-0005-0000-0000-00005E210000}"/>
    <cellStyle name="Input 3 3 3 5" xfId="11275" xr:uid="{00000000-0005-0000-0000-00005F210000}"/>
    <cellStyle name="Input 3 4" xfId="15697" xr:uid="{00000000-0005-0000-0000-000060210000}"/>
    <cellStyle name="Input 3 5" xfId="8282" xr:uid="{00000000-0005-0000-0000-000061210000}"/>
    <cellStyle name="Input 30" xfId="20228" xr:uid="{00000000-0005-0000-0000-000062210000}"/>
    <cellStyle name="Input 4" xfId="936" xr:uid="{00000000-0005-0000-0000-000063210000}"/>
    <cellStyle name="Input 4 2" xfId="6386" xr:uid="{00000000-0005-0000-0000-000064210000}"/>
    <cellStyle name="Input 4 2 2" xfId="13483" xr:uid="{00000000-0005-0000-0000-000065210000}"/>
    <cellStyle name="Input 4 2 2 2" xfId="14957" xr:uid="{00000000-0005-0000-0000-000066210000}"/>
    <cellStyle name="Input 4 2 2 3" xfId="15363" xr:uid="{00000000-0005-0000-0000-000067210000}"/>
    <cellStyle name="Input 4 2 2 4" xfId="15410" xr:uid="{00000000-0005-0000-0000-000068210000}"/>
    <cellStyle name="Input 4 2 2 5" xfId="11310" xr:uid="{00000000-0005-0000-0000-000069210000}"/>
    <cellStyle name="Input 4 3" xfId="7989" xr:uid="{00000000-0005-0000-0000-00006A210000}"/>
    <cellStyle name="Input 4 3 2" xfId="8619" xr:uid="{00000000-0005-0000-0000-00006B210000}"/>
    <cellStyle name="Input 4 3 2 2" xfId="13190" xr:uid="{00000000-0005-0000-0000-00006C210000}"/>
    <cellStyle name="Input 4 3 2 3" xfId="14740" xr:uid="{00000000-0005-0000-0000-00006D210000}"/>
    <cellStyle name="Input 4 3 2 4" xfId="15097" xr:uid="{00000000-0005-0000-0000-00006E210000}"/>
    <cellStyle name="Input 4 3 2 5" xfId="13563" xr:uid="{00000000-0005-0000-0000-00006F210000}"/>
    <cellStyle name="Input 4 3 2 6" xfId="14902" xr:uid="{00000000-0005-0000-0000-000070210000}"/>
    <cellStyle name="Input 4 3 3" xfId="13868" xr:uid="{00000000-0005-0000-0000-000071210000}"/>
    <cellStyle name="Input 4 3 3 2" xfId="15230" xr:uid="{00000000-0005-0000-0000-000072210000}"/>
    <cellStyle name="Input 4 3 3 3" xfId="14623" xr:uid="{00000000-0005-0000-0000-000073210000}"/>
    <cellStyle name="Input 4 3 3 4" xfId="14800" xr:uid="{00000000-0005-0000-0000-000074210000}"/>
    <cellStyle name="Input 4 3 3 5" xfId="12313" xr:uid="{00000000-0005-0000-0000-000075210000}"/>
    <cellStyle name="Input 4 4" xfId="15668" xr:uid="{00000000-0005-0000-0000-000076210000}"/>
    <cellStyle name="Input 4 5" xfId="7098" xr:uid="{00000000-0005-0000-0000-000077210000}"/>
    <cellStyle name="Input 5" xfId="937" xr:uid="{00000000-0005-0000-0000-000078210000}"/>
    <cellStyle name="Input 5 2" xfId="8959" xr:uid="{00000000-0005-0000-0000-000079210000}"/>
    <cellStyle name="Input 5 2 2" xfId="13484" xr:uid="{00000000-0005-0000-0000-00007A210000}"/>
    <cellStyle name="Input 5 2 2 2" xfId="14958" xr:uid="{00000000-0005-0000-0000-00007B210000}"/>
    <cellStyle name="Input 5 2 2 3" xfId="11842" xr:uid="{00000000-0005-0000-0000-00007C210000}"/>
    <cellStyle name="Input 5 2 2 4" xfId="11657" xr:uid="{00000000-0005-0000-0000-00007D210000}"/>
    <cellStyle name="Input 5 2 2 5" xfId="11792" xr:uid="{00000000-0005-0000-0000-00007E210000}"/>
    <cellStyle name="Input 5 3" xfId="9860" xr:uid="{00000000-0005-0000-0000-00007F210000}"/>
    <cellStyle name="Input 5 3 2" xfId="7482" xr:uid="{00000000-0005-0000-0000-000080210000}"/>
    <cellStyle name="Input 5 3 2 2" xfId="13191" xr:uid="{00000000-0005-0000-0000-000081210000}"/>
    <cellStyle name="Input 5 3 2 3" xfId="14741" xr:uid="{00000000-0005-0000-0000-000082210000}"/>
    <cellStyle name="Input 5 3 2 4" xfId="15482" xr:uid="{00000000-0005-0000-0000-000083210000}"/>
    <cellStyle name="Input 5 3 2 5" xfId="12038" xr:uid="{00000000-0005-0000-0000-000084210000}"/>
    <cellStyle name="Input 5 3 2 6" xfId="12273" xr:uid="{00000000-0005-0000-0000-000085210000}"/>
    <cellStyle name="Input 5 3 3" xfId="13869" xr:uid="{00000000-0005-0000-0000-000086210000}"/>
    <cellStyle name="Input 5 3 3 2" xfId="15231" xr:uid="{00000000-0005-0000-0000-000087210000}"/>
    <cellStyle name="Input 5 3 3 3" xfId="11191" xr:uid="{00000000-0005-0000-0000-000088210000}"/>
    <cellStyle name="Input 5 3 3 4" xfId="15433" xr:uid="{00000000-0005-0000-0000-000089210000}"/>
    <cellStyle name="Input 5 3 3 5" xfId="11862" xr:uid="{00000000-0005-0000-0000-00008A210000}"/>
    <cellStyle name="Input 5 4" xfId="11630" xr:uid="{00000000-0005-0000-0000-00008B210000}"/>
    <cellStyle name="Input 5 5" xfId="8280" xr:uid="{00000000-0005-0000-0000-00008C210000}"/>
    <cellStyle name="Input 6" xfId="938" xr:uid="{00000000-0005-0000-0000-00008D210000}"/>
    <cellStyle name="Input 6 2" xfId="7099" xr:uid="{00000000-0005-0000-0000-00008E210000}"/>
    <cellStyle name="Input 6 2 2" xfId="13485" xr:uid="{00000000-0005-0000-0000-00008F210000}"/>
    <cellStyle name="Input 6 2 2 2" xfId="14959" xr:uid="{00000000-0005-0000-0000-000090210000}"/>
    <cellStyle name="Input 6 2 2 3" xfId="15460" xr:uid="{00000000-0005-0000-0000-000091210000}"/>
    <cellStyle name="Input 6 2 2 4" xfId="15613" xr:uid="{00000000-0005-0000-0000-000092210000}"/>
    <cellStyle name="Input 6 2 2 5" xfId="11915" xr:uid="{00000000-0005-0000-0000-000093210000}"/>
    <cellStyle name="Input 6 3" xfId="9859" xr:uid="{00000000-0005-0000-0000-000094210000}"/>
    <cellStyle name="Input 6 3 2" xfId="6732" xr:uid="{00000000-0005-0000-0000-000095210000}"/>
    <cellStyle name="Input 6 3 2 2" xfId="13192" xr:uid="{00000000-0005-0000-0000-000096210000}"/>
    <cellStyle name="Input 6 3 2 3" xfId="14742" xr:uid="{00000000-0005-0000-0000-000097210000}"/>
    <cellStyle name="Input 6 3 2 4" xfId="15435" xr:uid="{00000000-0005-0000-0000-000098210000}"/>
    <cellStyle name="Input 6 3 2 5" xfId="14883" xr:uid="{00000000-0005-0000-0000-000099210000}"/>
    <cellStyle name="Input 6 3 2 6" xfId="15528" xr:uid="{00000000-0005-0000-0000-00009A210000}"/>
    <cellStyle name="Input 6 3 3" xfId="13870" xr:uid="{00000000-0005-0000-0000-00009B210000}"/>
    <cellStyle name="Input 6 3 3 2" xfId="15232" xr:uid="{00000000-0005-0000-0000-00009C210000}"/>
    <cellStyle name="Input 6 3 3 3" xfId="11901" xr:uid="{00000000-0005-0000-0000-00009D210000}"/>
    <cellStyle name="Input 6 3 3 4" xfId="11610" xr:uid="{00000000-0005-0000-0000-00009E210000}"/>
    <cellStyle name="Input 6 3 3 5" xfId="15370" xr:uid="{00000000-0005-0000-0000-00009F210000}"/>
    <cellStyle name="Input 6 4" xfId="11988" xr:uid="{00000000-0005-0000-0000-0000A0210000}"/>
    <cellStyle name="Input 6 5" xfId="8956" xr:uid="{00000000-0005-0000-0000-0000A1210000}"/>
    <cellStyle name="Input 7" xfId="939" xr:uid="{00000000-0005-0000-0000-0000A2210000}"/>
    <cellStyle name="Input 7 2" xfId="6394" xr:uid="{00000000-0005-0000-0000-0000A3210000}"/>
    <cellStyle name="Input 7 2 2" xfId="13486" xr:uid="{00000000-0005-0000-0000-0000A4210000}"/>
    <cellStyle name="Input 7 2 2 2" xfId="14960" xr:uid="{00000000-0005-0000-0000-0000A5210000}"/>
    <cellStyle name="Input 7 2 2 3" xfId="14665" xr:uid="{00000000-0005-0000-0000-0000A6210000}"/>
    <cellStyle name="Input 7 2 2 4" xfId="15609" xr:uid="{00000000-0005-0000-0000-0000A7210000}"/>
    <cellStyle name="Input 7 2 2 5" xfId="11849" xr:uid="{00000000-0005-0000-0000-0000A8210000}"/>
    <cellStyle name="Input 7 3" xfId="7990" xr:uid="{00000000-0005-0000-0000-0000A9210000}"/>
    <cellStyle name="Input 7 3 2" xfId="8604" xr:uid="{00000000-0005-0000-0000-0000AA210000}"/>
    <cellStyle name="Input 7 3 2 2" xfId="13193" xr:uid="{00000000-0005-0000-0000-0000AB210000}"/>
    <cellStyle name="Input 7 3 2 3" xfId="14743" xr:uid="{00000000-0005-0000-0000-0000AC210000}"/>
    <cellStyle name="Input 7 3 2 4" xfId="14639" xr:uid="{00000000-0005-0000-0000-0000AD210000}"/>
    <cellStyle name="Input 7 3 2 5" xfId="14692" xr:uid="{00000000-0005-0000-0000-0000AE210000}"/>
    <cellStyle name="Input 7 3 2 6" xfId="15573" xr:uid="{00000000-0005-0000-0000-0000AF210000}"/>
    <cellStyle name="Input 7 3 3" xfId="13871" xr:uid="{00000000-0005-0000-0000-0000B0210000}"/>
    <cellStyle name="Input 7 3 3 2" xfId="15233" xr:uid="{00000000-0005-0000-0000-0000B1210000}"/>
    <cellStyle name="Input 7 3 3 3" xfId="15265" xr:uid="{00000000-0005-0000-0000-0000B2210000}"/>
    <cellStyle name="Input 7 3 3 4" xfId="12296" xr:uid="{00000000-0005-0000-0000-0000B3210000}"/>
    <cellStyle name="Input 7 3 3 5" xfId="15591" xr:uid="{00000000-0005-0000-0000-0000B4210000}"/>
    <cellStyle name="Input 7 4" xfId="11944" xr:uid="{00000000-0005-0000-0000-0000B5210000}"/>
    <cellStyle name="Input 7 5" xfId="7100" xr:uid="{00000000-0005-0000-0000-0000B6210000}"/>
    <cellStyle name="Input 8" xfId="940" xr:uid="{00000000-0005-0000-0000-0000B7210000}"/>
    <cellStyle name="Input 8 2" xfId="8961" xr:uid="{00000000-0005-0000-0000-0000B8210000}"/>
    <cellStyle name="Input 8 2 2" xfId="13487" xr:uid="{00000000-0005-0000-0000-0000B9210000}"/>
    <cellStyle name="Input 8 2 2 2" xfId="14961" xr:uid="{00000000-0005-0000-0000-0000BA210000}"/>
    <cellStyle name="Input 8 2 2 3" xfId="12269" xr:uid="{00000000-0005-0000-0000-0000BB210000}"/>
    <cellStyle name="Input 8 2 2 4" xfId="15594" xr:uid="{00000000-0005-0000-0000-0000BC210000}"/>
    <cellStyle name="Input 8 2 2 5" xfId="11942" xr:uid="{00000000-0005-0000-0000-0000BD210000}"/>
    <cellStyle name="Input 8 3" xfId="7360" xr:uid="{00000000-0005-0000-0000-0000BE210000}"/>
    <cellStyle name="Input 8 3 2" xfId="9349" xr:uid="{00000000-0005-0000-0000-0000BF210000}"/>
    <cellStyle name="Input 8 3 2 2" xfId="13194" xr:uid="{00000000-0005-0000-0000-0000C0210000}"/>
    <cellStyle name="Input 8 3 2 3" xfId="14744" xr:uid="{00000000-0005-0000-0000-0000C1210000}"/>
    <cellStyle name="Input 8 3 2 4" xfId="14835" xr:uid="{00000000-0005-0000-0000-0000C2210000}"/>
    <cellStyle name="Input 8 3 2 5" xfId="15546" xr:uid="{00000000-0005-0000-0000-0000C3210000}"/>
    <cellStyle name="Input 8 3 2 6" xfId="12163" xr:uid="{00000000-0005-0000-0000-0000C4210000}"/>
    <cellStyle name="Input 8 3 3" xfId="13872" xr:uid="{00000000-0005-0000-0000-0000C5210000}"/>
    <cellStyle name="Input 8 3 3 2" xfId="15234" xr:uid="{00000000-0005-0000-0000-0000C6210000}"/>
    <cellStyle name="Input 8 3 3 3" xfId="12347" xr:uid="{00000000-0005-0000-0000-0000C7210000}"/>
    <cellStyle name="Input 8 3 3 4" xfId="12263" xr:uid="{00000000-0005-0000-0000-0000C8210000}"/>
    <cellStyle name="Input 8 3 3 5" xfId="15553" xr:uid="{00000000-0005-0000-0000-0000C9210000}"/>
    <cellStyle name="Input 8 4" xfId="12268" xr:uid="{00000000-0005-0000-0000-0000CA210000}"/>
    <cellStyle name="Input 8 5" xfId="6387" xr:uid="{00000000-0005-0000-0000-0000CB210000}"/>
    <cellStyle name="Input 9" xfId="941" xr:uid="{00000000-0005-0000-0000-0000CC210000}"/>
    <cellStyle name="Input 9 2" xfId="6388" xr:uid="{00000000-0005-0000-0000-0000CD210000}"/>
    <cellStyle name="Input 9 2 2" xfId="13488" xr:uid="{00000000-0005-0000-0000-0000CE210000}"/>
    <cellStyle name="Input 9 2 2 2" xfId="14962" xr:uid="{00000000-0005-0000-0000-0000CF210000}"/>
    <cellStyle name="Input 9 2 2 3" xfId="11230" xr:uid="{00000000-0005-0000-0000-0000D0210000}"/>
    <cellStyle name="Input 9 2 2 4" xfId="14786" xr:uid="{00000000-0005-0000-0000-0000D1210000}"/>
    <cellStyle name="Input 9 2 2 5" xfId="15726" xr:uid="{00000000-0005-0000-0000-0000D2210000}"/>
    <cellStyle name="Input 9 3" xfId="9861" xr:uid="{00000000-0005-0000-0000-0000D3210000}"/>
    <cellStyle name="Input 9 3 2" xfId="9346" xr:uid="{00000000-0005-0000-0000-0000D4210000}"/>
    <cellStyle name="Input 9 3 2 2" xfId="13195" xr:uid="{00000000-0005-0000-0000-0000D5210000}"/>
    <cellStyle name="Input 9 3 2 3" xfId="14745" xr:uid="{00000000-0005-0000-0000-0000D6210000}"/>
    <cellStyle name="Input 9 3 2 4" xfId="11866" xr:uid="{00000000-0005-0000-0000-0000D7210000}"/>
    <cellStyle name="Input 9 3 2 5" xfId="11661" xr:uid="{00000000-0005-0000-0000-0000D8210000}"/>
    <cellStyle name="Input 9 3 2 6" xfId="11651" xr:uid="{00000000-0005-0000-0000-0000D9210000}"/>
    <cellStyle name="Input 9 3 3" xfId="13873" xr:uid="{00000000-0005-0000-0000-0000DA210000}"/>
    <cellStyle name="Input 9 3 3 2" xfId="15235" xr:uid="{00000000-0005-0000-0000-0000DB210000}"/>
    <cellStyle name="Input 9 3 3 3" xfId="15386" xr:uid="{00000000-0005-0000-0000-0000DC210000}"/>
    <cellStyle name="Input 9 3 3 4" xfId="12014" xr:uid="{00000000-0005-0000-0000-0000DD210000}"/>
    <cellStyle name="Input 9 3 3 5" xfId="15206" xr:uid="{00000000-0005-0000-0000-0000DE210000}"/>
    <cellStyle name="Input 9 4" xfId="11174" xr:uid="{00000000-0005-0000-0000-0000DF210000}"/>
    <cellStyle name="Input 9 5" xfId="6389" xr:uid="{00000000-0005-0000-0000-0000E0210000}"/>
    <cellStyle name="Ioe?uaaaoayny aeia?nnueea" xfId="107" xr:uid="{00000000-0005-0000-0000-0000E1210000}"/>
    <cellStyle name="Ioe?uaaaoayny aeia?nnueea 2" xfId="943" xr:uid="{00000000-0005-0000-0000-0000E2210000}"/>
    <cellStyle name="Ioe?uaaaoayny aeia?nnueea 2 2" xfId="9858" xr:uid="{00000000-0005-0000-0000-0000E3210000}"/>
    <cellStyle name="Ioe?uaaaoayny aeia?nnueea 2 3" xfId="11545" xr:uid="{00000000-0005-0000-0000-0000E4210000}"/>
    <cellStyle name="Ioe?uaaaoayny aeia?nnueea 2 4" xfId="8960" xr:uid="{00000000-0005-0000-0000-0000E5210000}"/>
    <cellStyle name="Ioe?uaaaoayny aeia?nnueea 3" xfId="942" xr:uid="{00000000-0005-0000-0000-0000E6210000}"/>
    <cellStyle name="Ioe?uaaaoayny aeia?nnueea 3 2" xfId="15858" xr:uid="{00000000-0005-0000-0000-0000E7210000}"/>
    <cellStyle name="Îòêðûâàâøàÿñÿ ãèïåðññûëêà" xfId="108" xr:uid="{00000000-0005-0000-0000-0000E8210000}"/>
    <cellStyle name="Îòêðûâàâøàÿñÿ ãèïåðññûëêà 2" xfId="945" xr:uid="{00000000-0005-0000-0000-0000E9210000}"/>
    <cellStyle name="Îòêðûâàâøàÿñÿ ãèïåðññûëêà 2 2" xfId="7815" xr:uid="{00000000-0005-0000-0000-0000EA210000}"/>
    <cellStyle name="Îòêðûâàâøàÿñÿ ãèïåðññûëêà 2 3" xfId="11442" xr:uid="{00000000-0005-0000-0000-0000EB210000}"/>
    <cellStyle name="Îòêðûâàâøàÿñÿ ãèïåðññûëêà 2 4" xfId="7101" xr:uid="{00000000-0005-0000-0000-0000EC210000}"/>
    <cellStyle name="Îòêðûâàâøàÿñÿ ãèïåðññûëêà 3" xfId="944" xr:uid="{00000000-0005-0000-0000-0000ED210000}"/>
    <cellStyle name="Îòêðûâàâøàÿñÿ ãèïåðññûëêà 3 2" xfId="15859" xr:uid="{00000000-0005-0000-0000-0000EE210000}"/>
    <cellStyle name="jo[" xfId="8285" xr:uid="{00000000-0005-0000-0000-0000EF210000}"/>
    <cellStyle name="Label" xfId="946" xr:uid="{00000000-0005-0000-0000-0000F0210000}"/>
    <cellStyle name="leftli - Style3" xfId="947" xr:uid="{00000000-0005-0000-0000-0000F1210000}"/>
    <cellStyle name="leftli - Style3 2" xfId="6390" xr:uid="{00000000-0005-0000-0000-0000F2210000}"/>
    <cellStyle name="leftli - Style3 2 2" xfId="13739" xr:uid="{00000000-0005-0000-0000-0000F3210000}"/>
    <cellStyle name="leftli - Style3 2 3" xfId="11648" xr:uid="{00000000-0005-0000-0000-0000F4210000}"/>
    <cellStyle name="leftli - Style3 3" xfId="7991" xr:uid="{00000000-0005-0000-0000-0000F5210000}"/>
    <cellStyle name="leftli - Style3 3 2" xfId="7483" xr:uid="{00000000-0005-0000-0000-0000F6210000}"/>
    <cellStyle name="leftli - Style3 3 3" xfId="14602" xr:uid="{00000000-0005-0000-0000-0000F7210000}"/>
    <cellStyle name="leftli - Style3 4" xfId="13692" xr:uid="{00000000-0005-0000-0000-0000F8210000}"/>
    <cellStyle name="leftli - Style3 5" xfId="13276" xr:uid="{00000000-0005-0000-0000-0000F9210000}"/>
    <cellStyle name="leftli - Style3 6" xfId="11571" xr:uid="{00000000-0005-0000-0000-0000FA210000}"/>
    <cellStyle name="leftli - Style3 7" xfId="8962" xr:uid="{00000000-0005-0000-0000-0000FB210000}"/>
    <cellStyle name="leftli - Style3 8" xfId="20099" xr:uid="{00000000-0005-0000-0000-0000FC210000}"/>
    <cellStyle name="Level0" xfId="8284" xr:uid="{00000000-0005-0000-0000-0000FD210000}"/>
    <cellStyle name="Level0 10" xfId="8955" xr:uid="{00000000-0005-0000-0000-0000FE210000}"/>
    <cellStyle name="Level0 2" xfId="7102" xr:uid="{00000000-0005-0000-0000-0000FF210000}"/>
    <cellStyle name="Level0 2 2" xfId="7103" xr:uid="{00000000-0005-0000-0000-000000220000}"/>
    <cellStyle name="Level0 3" xfId="8275" xr:uid="{00000000-0005-0000-0000-000001220000}"/>
    <cellStyle name="Level0 3 2" xfId="8283" xr:uid="{00000000-0005-0000-0000-000002220000}"/>
    <cellStyle name="Level0 4" xfId="7104" xr:uid="{00000000-0005-0000-0000-000003220000}"/>
    <cellStyle name="Level0 4 2" xfId="6392" xr:uid="{00000000-0005-0000-0000-000004220000}"/>
    <cellStyle name="Level0 5" xfId="6391" xr:uid="{00000000-0005-0000-0000-000005220000}"/>
    <cellStyle name="Level0 6" xfId="8965" xr:uid="{00000000-0005-0000-0000-000006220000}"/>
    <cellStyle name="Level0 7" xfId="8964" xr:uid="{00000000-0005-0000-0000-000007220000}"/>
    <cellStyle name="Level0 7 2" xfId="8288" xr:uid="{00000000-0005-0000-0000-000008220000}"/>
    <cellStyle name="Level0 7 3" xfId="8287" xr:uid="{00000000-0005-0000-0000-000009220000}"/>
    <cellStyle name="Level0 8" xfId="7105" xr:uid="{00000000-0005-0000-0000-00000A220000}"/>
    <cellStyle name="Level0 8 2" xfId="6393" xr:uid="{00000000-0005-0000-0000-00000B220000}"/>
    <cellStyle name="Level0 8 3" xfId="8286" xr:uid="{00000000-0005-0000-0000-00000C220000}"/>
    <cellStyle name="Level0 9" xfId="8966" xr:uid="{00000000-0005-0000-0000-00000D220000}"/>
    <cellStyle name="Level0 9 2" xfId="8963" xr:uid="{00000000-0005-0000-0000-00000E220000}"/>
    <cellStyle name="Level0 9 3" xfId="7106" xr:uid="{00000000-0005-0000-0000-00000F220000}"/>
    <cellStyle name="Level0_Zvit rux-koshtiv 2010 Департамент " xfId="7107" xr:uid="{00000000-0005-0000-0000-000010220000}"/>
    <cellStyle name="Level1" xfId="8968" xr:uid="{00000000-0005-0000-0000-000011220000}"/>
    <cellStyle name="Level1 2" xfId="8967" xr:uid="{00000000-0005-0000-0000-000012220000}"/>
    <cellStyle name="Level1-Numbers" xfId="6426" xr:uid="{00000000-0005-0000-0000-000013220000}"/>
    <cellStyle name="Level1-Numbers 2" xfId="6396" xr:uid="{00000000-0005-0000-0000-000014220000}"/>
    <cellStyle name="Level1-Numbers-Hide" xfId="7108" xr:uid="{00000000-0005-0000-0000-000015220000}"/>
    <cellStyle name="Level2" xfId="8292" xr:uid="{00000000-0005-0000-0000-000016220000}"/>
    <cellStyle name="Level2 2" xfId="6397" xr:uid="{00000000-0005-0000-0000-000017220000}"/>
    <cellStyle name="Level2 2 2" xfId="13741" xr:uid="{00000000-0005-0000-0000-000018220000}"/>
    <cellStyle name="Level2 2 2 2" xfId="15140" xr:uid="{00000000-0005-0000-0000-000019220000}"/>
    <cellStyle name="Level2 2 2 3" xfId="15203" xr:uid="{00000000-0005-0000-0000-00001A220000}"/>
    <cellStyle name="Level2 2 2 4" xfId="11521" xr:uid="{00000000-0005-0000-0000-00001B220000}"/>
    <cellStyle name="Level2 2 2 5" xfId="11930" xr:uid="{00000000-0005-0000-0000-00001C220000}"/>
    <cellStyle name="Level2 3" xfId="13740" xr:uid="{00000000-0005-0000-0000-00001D220000}"/>
    <cellStyle name="Level2 3 2" xfId="15139" xr:uid="{00000000-0005-0000-0000-00001E220000}"/>
    <cellStyle name="Level2 3 3" xfId="11911" xr:uid="{00000000-0005-0000-0000-00001F220000}"/>
    <cellStyle name="Level2 3 4" xfId="11121" xr:uid="{00000000-0005-0000-0000-000020220000}"/>
    <cellStyle name="Level2 3 5" xfId="15681" xr:uid="{00000000-0005-0000-0000-000021220000}"/>
    <cellStyle name="Level2-Hide" xfId="8969" xr:uid="{00000000-0005-0000-0000-000022220000}"/>
    <cellStyle name="Level2-Hide 2" xfId="7109" xr:uid="{00000000-0005-0000-0000-000023220000}"/>
    <cellStyle name="Level2-Hide 2 2" xfId="13743" xr:uid="{00000000-0005-0000-0000-000024220000}"/>
    <cellStyle name="Level2-Hide 2 2 2" xfId="15142" xr:uid="{00000000-0005-0000-0000-000025220000}"/>
    <cellStyle name="Level2-Hide 2 2 3" xfId="11815" xr:uid="{00000000-0005-0000-0000-000026220000}"/>
    <cellStyle name="Level2-Hide 2 2 4" xfId="14660" xr:uid="{00000000-0005-0000-0000-000027220000}"/>
    <cellStyle name="Level2-Hide 2 2 5" xfId="12050" xr:uid="{00000000-0005-0000-0000-000028220000}"/>
    <cellStyle name="Level2-Hide 3" xfId="13742" xr:uid="{00000000-0005-0000-0000-000029220000}"/>
    <cellStyle name="Level2-Hide 3 2" xfId="15141" xr:uid="{00000000-0005-0000-0000-00002A220000}"/>
    <cellStyle name="Level2-Hide 3 3" xfId="14687" xr:uid="{00000000-0005-0000-0000-00002B220000}"/>
    <cellStyle name="Level2-Hide 3 4" xfId="15472" xr:uid="{00000000-0005-0000-0000-00002C220000}"/>
    <cellStyle name="Level2-Hide 3 5" xfId="11904" xr:uid="{00000000-0005-0000-0000-00002D220000}"/>
    <cellStyle name="Level2-Numbers" xfId="8290" xr:uid="{00000000-0005-0000-0000-00002E220000}"/>
    <cellStyle name="Level2-Numbers 2" xfId="8291" xr:uid="{00000000-0005-0000-0000-00002F220000}"/>
    <cellStyle name="Level2-Numbers 2 2" xfId="13745" xr:uid="{00000000-0005-0000-0000-000030220000}"/>
    <cellStyle name="Level2-Numbers 2 2 2" xfId="15144" xr:uid="{00000000-0005-0000-0000-000031220000}"/>
    <cellStyle name="Level2-Numbers 2 2 3" xfId="14581" xr:uid="{00000000-0005-0000-0000-000032220000}"/>
    <cellStyle name="Level2-Numbers 2 2 4" xfId="15545" xr:uid="{00000000-0005-0000-0000-000033220000}"/>
    <cellStyle name="Level2-Numbers 2 2 5" xfId="12202" xr:uid="{00000000-0005-0000-0000-000034220000}"/>
    <cellStyle name="Level2-Numbers 3" xfId="13744" xr:uid="{00000000-0005-0000-0000-000035220000}"/>
    <cellStyle name="Level2-Numbers 3 2" xfId="15143" xr:uid="{00000000-0005-0000-0000-000036220000}"/>
    <cellStyle name="Level2-Numbers 3 3" xfId="15373" xr:uid="{00000000-0005-0000-0000-000037220000}"/>
    <cellStyle name="Level2-Numbers 3 4" xfId="15603" xr:uid="{00000000-0005-0000-0000-000038220000}"/>
    <cellStyle name="Level2-Numbers 3 5" xfId="11359" xr:uid="{00000000-0005-0000-0000-000039220000}"/>
    <cellStyle name="Level2-Numbers-Hide" xfId="7110" xr:uid="{00000000-0005-0000-0000-00003A220000}"/>
    <cellStyle name="Level2-Numbers-Hide 2" xfId="13746" xr:uid="{00000000-0005-0000-0000-00003B220000}"/>
    <cellStyle name="Level2-Numbers-Hide 2 2" xfId="15145" xr:uid="{00000000-0005-0000-0000-00003C220000}"/>
    <cellStyle name="Level2-Numbers-Hide 2 3" xfId="11215" xr:uid="{00000000-0005-0000-0000-00003D220000}"/>
    <cellStyle name="Level2-Numbers-Hide 2 4" xfId="13346" xr:uid="{00000000-0005-0000-0000-00003E220000}"/>
    <cellStyle name="Level2-Numbers-Hide 2 5" xfId="11543" xr:uid="{00000000-0005-0000-0000-00003F220000}"/>
    <cellStyle name="Level3" xfId="8293" xr:uid="{00000000-0005-0000-0000-000040220000}"/>
    <cellStyle name="Level3 2" xfId="6398" xr:uid="{00000000-0005-0000-0000-000041220000}"/>
    <cellStyle name="Level3 2 2" xfId="13748" xr:uid="{00000000-0005-0000-0000-000042220000}"/>
    <cellStyle name="Level3 2 2 2" xfId="15147" xr:uid="{00000000-0005-0000-0000-000043220000}"/>
    <cellStyle name="Level3 2 2 3" xfId="11856" xr:uid="{00000000-0005-0000-0000-000044220000}"/>
    <cellStyle name="Level3 2 2 4" xfId="12216" xr:uid="{00000000-0005-0000-0000-000045220000}"/>
    <cellStyle name="Level3 2 2 5" xfId="12300" xr:uid="{00000000-0005-0000-0000-000046220000}"/>
    <cellStyle name="Level3 3" xfId="7111" xr:uid="{00000000-0005-0000-0000-000047220000}"/>
    <cellStyle name="Level3 3 2" xfId="13749" xr:uid="{00000000-0005-0000-0000-000048220000}"/>
    <cellStyle name="Level3 3 2 2" xfId="15148" xr:uid="{00000000-0005-0000-0000-000049220000}"/>
    <cellStyle name="Level3 3 2 3" xfId="15422" xr:uid="{00000000-0005-0000-0000-00004A220000}"/>
    <cellStyle name="Level3 3 2 4" xfId="11114" xr:uid="{00000000-0005-0000-0000-00004B220000}"/>
    <cellStyle name="Level3 3 2 5" xfId="12194" xr:uid="{00000000-0005-0000-0000-00004C220000}"/>
    <cellStyle name="Level3 4" xfId="13747" xr:uid="{00000000-0005-0000-0000-00004D220000}"/>
    <cellStyle name="Level3 4 2" xfId="15146" xr:uid="{00000000-0005-0000-0000-00004E220000}"/>
    <cellStyle name="Level3 4 3" xfId="15320" xr:uid="{00000000-0005-0000-0000-00004F220000}"/>
    <cellStyle name="Level3 4 4" xfId="11370" xr:uid="{00000000-0005-0000-0000-000050220000}"/>
    <cellStyle name="Level3 4 5" xfId="15495" xr:uid="{00000000-0005-0000-0000-000051220000}"/>
    <cellStyle name="Level3_План департамент_2010_1207" xfId="7112" xr:uid="{00000000-0005-0000-0000-000052220000}"/>
    <cellStyle name="Level3-Hide" xfId="7113" xr:uid="{00000000-0005-0000-0000-000053220000}"/>
    <cellStyle name="Level3-Hide 2" xfId="6402" xr:uid="{00000000-0005-0000-0000-000054220000}"/>
    <cellStyle name="Level3-Hide 2 2" xfId="13751" xr:uid="{00000000-0005-0000-0000-000055220000}"/>
    <cellStyle name="Level3-Hide 2 2 2" xfId="15150" xr:uid="{00000000-0005-0000-0000-000056220000}"/>
    <cellStyle name="Level3-Hide 2 2 3" xfId="11870" xr:uid="{00000000-0005-0000-0000-000057220000}"/>
    <cellStyle name="Level3-Hide 2 2 4" xfId="12310" xr:uid="{00000000-0005-0000-0000-000058220000}"/>
    <cellStyle name="Level3-Hide 2 2 5" xfId="11255" xr:uid="{00000000-0005-0000-0000-000059220000}"/>
    <cellStyle name="Level3-Hide 3" xfId="13750" xr:uid="{00000000-0005-0000-0000-00005A220000}"/>
    <cellStyle name="Level3-Hide 3 2" xfId="15149" xr:uid="{00000000-0005-0000-0000-00005B220000}"/>
    <cellStyle name="Level3-Hide 3 3" xfId="14626" xr:uid="{00000000-0005-0000-0000-00005C220000}"/>
    <cellStyle name="Level3-Hide 3 4" xfId="15404" xr:uid="{00000000-0005-0000-0000-00005D220000}"/>
    <cellStyle name="Level3-Hide 3 5" xfId="11597" xr:uid="{00000000-0005-0000-0000-00005E220000}"/>
    <cellStyle name="Level3-Numbers" xfId="6399" xr:uid="{00000000-0005-0000-0000-00005F220000}"/>
    <cellStyle name="Level3-Numbers 2" xfId="7114" xr:uid="{00000000-0005-0000-0000-000060220000}"/>
    <cellStyle name="Level3-Numbers 2 2" xfId="13753" xr:uid="{00000000-0005-0000-0000-000061220000}"/>
    <cellStyle name="Level3-Numbers 2 2 2" xfId="15152" xr:uid="{00000000-0005-0000-0000-000062220000}"/>
    <cellStyle name="Level3-Numbers 2 2 3" xfId="15282" xr:uid="{00000000-0005-0000-0000-000063220000}"/>
    <cellStyle name="Level3-Numbers 2 2 4" xfId="12311" xr:uid="{00000000-0005-0000-0000-000064220000}"/>
    <cellStyle name="Level3-Numbers 2 2 5" xfId="11497" xr:uid="{00000000-0005-0000-0000-000065220000}"/>
    <cellStyle name="Level3-Numbers 3" xfId="8295" xr:uid="{00000000-0005-0000-0000-000066220000}"/>
    <cellStyle name="Level3-Numbers 3 2" xfId="13754" xr:uid="{00000000-0005-0000-0000-000067220000}"/>
    <cellStyle name="Level3-Numbers 3 2 2" xfId="15153" xr:uid="{00000000-0005-0000-0000-000068220000}"/>
    <cellStyle name="Level3-Numbers 3 2 3" xfId="12106" xr:uid="{00000000-0005-0000-0000-000069220000}"/>
    <cellStyle name="Level3-Numbers 3 2 4" xfId="14621" xr:uid="{00000000-0005-0000-0000-00006A220000}"/>
    <cellStyle name="Level3-Numbers 3 2 5" xfId="15497" xr:uid="{00000000-0005-0000-0000-00006B220000}"/>
    <cellStyle name="Level3-Numbers 4" xfId="13752" xr:uid="{00000000-0005-0000-0000-00006C220000}"/>
    <cellStyle name="Level3-Numbers 4 2" xfId="15151" xr:uid="{00000000-0005-0000-0000-00006D220000}"/>
    <cellStyle name="Level3-Numbers 4 3" xfId="11262" xr:uid="{00000000-0005-0000-0000-00006E220000}"/>
    <cellStyle name="Level3-Numbers 4 4" xfId="15366" xr:uid="{00000000-0005-0000-0000-00006F220000}"/>
    <cellStyle name="Level3-Numbers 4 5" xfId="11369" xr:uid="{00000000-0005-0000-0000-000070220000}"/>
    <cellStyle name="Level3-Numbers_План департамент_2010_1207" xfId="6400" xr:uid="{00000000-0005-0000-0000-000071220000}"/>
    <cellStyle name="Level3-Numbers-Hide" xfId="7115" xr:uid="{00000000-0005-0000-0000-000072220000}"/>
    <cellStyle name="Level3-Numbers-Hide 2" xfId="13755" xr:uid="{00000000-0005-0000-0000-000073220000}"/>
    <cellStyle name="Level3-Numbers-Hide 2 2" xfId="15154" xr:uid="{00000000-0005-0000-0000-000074220000}"/>
    <cellStyle name="Level3-Numbers-Hide 2 3" xfId="15397" xr:uid="{00000000-0005-0000-0000-000075220000}"/>
    <cellStyle name="Level3-Numbers-Hide 2 4" xfId="15416" xr:uid="{00000000-0005-0000-0000-000076220000}"/>
    <cellStyle name="Level3-Numbers-Hide 2 5" xfId="11606" xr:uid="{00000000-0005-0000-0000-000077220000}"/>
    <cellStyle name="Level4" xfId="8976" xr:uid="{00000000-0005-0000-0000-000078220000}"/>
    <cellStyle name="Level4 2" xfId="8289" xr:uid="{00000000-0005-0000-0000-000079220000}"/>
    <cellStyle name="Level4 2 2" xfId="13757" xr:uid="{00000000-0005-0000-0000-00007A220000}"/>
    <cellStyle name="Level4 2 2 2" xfId="15156" xr:uid="{00000000-0005-0000-0000-00007B220000}"/>
    <cellStyle name="Level4 2 2 3" xfId="12339" xr:uid="{00000000-0005-0000-0000-00007C220000}"/>
    <cellStyle name="Level4 2 2 4" xfId="14873" xr:uid="{00000000-0005-0000-0000-00007D220000}"/>
    <cellStyle name="Level4 2 2 5" xfId="15632" xr:uid="{00000000-0005-0000-0000-00007E220000}"/>
    <cellStyle name="Level4 3" xfId="13756" xr:uid="{00000000-0005-0000-0000-00007F220000}"/>
    <cellStyle name="Level4 3 2" xfId="15155" xr:uid="{00000000-0005-0000-0000-000080220000}"/>
    <cellStyle name="Level4 3 3" xfId="14604" xr:uid="{00000000-0005-0000-0000-000081220000}"/>
    <cellStyle name="Level4 3 4" xfId="11150" xr:uid="{00000000-0005-0000-0000-000082220000}"/>
    <cellStyle name="Level4 3 5" xfId="12011" xr:uid="{00000000-0005-0000-0000-000083220000}"/>
    <cellStyle name="Level4-Hide" xfId="8294" xr:uid="{00000000-0005-0000-0000-000084220000}"/>
    <cellStyle name="Level4-Hide 2" xfId="8975" xr:uid="{00000000-0005-0000-0000-000085220000}"/>
    <cellStyle name="Level4-Hide 2 2" xfId="13759" xr:uid="{00000000-0005-0000-0000-000086220000}"/>
    <cellStyle name="Level4-Hide 2 2 2" xfId="15158" xr:uid="{00000000-0005-0000-0000-000087220000}"/>
    <cellStyle name="Level4-Hide 2 2 3" xfId="11848" xr:uid="{00000000-0005-0000-0000-000088220000}"/>
    <cellStyle name="Level4-Hide 2 2 4" xfId="14831" xr:uid="{00000000-0005-0000-0000-000089220000}"/>
    <cellStyle name="Level4-Hide 2 2 5" xfId="15013" xr:uid="{00000000-0005-0000-0000-00008A220000}"/>
    <cellStyle name="Level4-Hide 3" xfId="13758" xr:uid="{00000000-0005-0000-0000-00008B220000}"/>
    <cellStyle name="Level4-Hide 3 2" xfId="15157" xr:uid="{00000000-0005-0000-0000-00008C220000}"/>
    <cellStyle name="Level4-Hide 3 3" xfId="15352" xr:uid="{00000000-0005-0000-0000-00008D220000}"/>
    <cellStyle name="Level4-Hide 3 4" xfId="15314" xr:uid="{00000000-0005-0000-0000-00008E220000}"/>
    <cellStyle name="Level4-Hide 3 5" xfId="11167" xr:uid="{00000000-0005-0000-0000-00008F220000}"/>
    <cellStyle name="Level4-Numbers" xfId="8296" xr:uid="{00000000-0005-0000-0000-000090220000}"/>
    <cellStyle name="Level4-Numbers 2" xfId="6401" xr:uid="{00000000-0005-0000-0000-000091220000}"/>
    <cellStyle name="Level4-Numbers 2 2" xfId="13761" xr:uid="{00000000-0005-0000-0000-000092220000}"/>
    <cellStyle name="Level4-Numbers 2 2 2" xfId="15160" xr:uid="{00000000-0005-0000-0000-000093220000}"/>
    <cellStyle name="Level4-Numbers 2 2 3" xfId="14647" xr:uid="{00000000-0005-0000-0000-000094220000}"/>
    <cellStyle name="Level4-Numbers 2 2 4" xfId="12028" xr:uid="{00000000-0005-0000-0000-000095220000}"/>
    <cellStyle name="Level4-Numbers 2 2 5" xfId="15414" xr:uid="{00000000-0005-0000-0000-000096220000}"/>
    <cellStyle name="Level4-Numbers 3" xfId="13760" xr:uid="{00000000-0005-0000-0000-000097220000}"/>
    <cellStyle name="Level4-Numbers 3 2" xfId="15159" xr:uid="{00000000-0005-0000-0000-000098220000}"/>
    <cellStyle name="Level4-Numbers 3 3" xfId="15446" xr:uid="{00000000-0005-0000-0000-000099220000}"/>
    <cellStyle name="Level4-Numbers 3 4" xfId="12039" xr:uid="{00000000-0005-0000-0000-00009A220000}"/>
    <cellStyle name="Level4-Numbers 3 5" xfId="11477" xr:uid="{00000000-0005-0000-0000-00009B220000}"/>
    <cellStyle name="Level4-Numbers-Hide" xfId="7116" xr:uid="{00000000-0005-0000-0000-00009C220000}"/>
    <cellStyle name="Level4-Numbers-Hide 2" xfId="13762" xr:uid="{00000000-0005-0000-0000-00009D220000}"/>
    <cellStyle name="Level4-Numbers-Hide 2 2" xfId="15161" xr:uid="{00000000-0005-0000-0000-00009E220000}"/>
    <cellStyle name="Level4-Numbers-Hide 2 3" xfId="11160" xr:uid="{00000000-0005-0000-0000-00009F220000}"/>
    <cellStyle name="Level4-Numbers-Hide 2 4" xfId="15488" xr:uid="{00000000-0005-0000-0000-0000A0220000}"/>
    <cellStyle name="Level4-Numbers-Hide 2 5" xfId="15666" xr:uid="{00000000-0005-0000-0000-0000A1220000}"/>
    <cellStyle name="Level5" xfId="8977" xr:uid="{00000000-0005-0000-0000-0000A2220000}"/>
    <cellStyle name="Level5 2" xfId="8974" xr:uid="{00000000-0005-0000-0000-0000A3220000}"/>
    <cellStyle name="Level5 2 2" xfId="13764" xr:uid="{00000000-0005-0000-0000-0000A4220000}"/>
    <cellStyle name="Level5 2 2 2" xfId="15163" xr:uid="{00000000-0005-0000-0000-0000A5220000}"/>
    <cellStyle name="Level5 2 2 3" xfId="11305" xr:uid="{00000000-0005-0000-0000-0000A6220000}"/>
    <cellStyle name="Level5 2 2 4" xfId="11727" xr:uid="{00000000-0005-0000-0000-0000A7220000}"/>
    <cellStyle name="Level5 2 2 5" xfId="11967" xr:uid="{00000000-0005-0000-0000-0000A8220000}"/>
    <cellStyle name="Level5 3" xfId="13763" xr:uid="{00000000-0005-0000-0000-0000A9220000}"/>
    <cellStyle name="Level5 3 2" xfId="15162" xr:uid="{00000000-0005-0000-0000-0000AA220000}"/>
    <cellStyle name="Level5 3 3" xfId="13410" xr:uid="{00000000-0005-0000-0000-0000AB220000}"/>
    <cellStyle name="Level5 3 4" xfId="11356" xr:uid="{00000000-0005-0000-0000-0000AC220000}"/>
    <cellStyle name="Level5 3 5" xfId="11392" xr:uid="{00000000-0005-0000-0000-0000AD220000}"/>
    <cellStyle name="Level5-Hide" xfId="7117" xr:uid="{00000000-0005-0000-0000-0000AE220000}"/>
    <cellStyle name="Level5-Hide 2" xfId="6410" xr:uid="{00000000-0005-0000-0000-0000AF220000}"/>
    <cellStyle name="Level5-Hide 2 2" xfId="13766" xr:uid="{00000000-0005-0000-0000-0000B0220000}"/>
    <cellStyle name="Level5-Hide 2 2 2" xfId="15165" xr:uid="{00000000-0005-0000-0000-0000B1220000}"/>
    <cellStyle name="Level5-Hide 2 2 3" xfId="13318" xr:uid="{00000000-0005-0000-0000-0000B2220000}"/>
    <cellStyle name="Level5-Hide 2 2 4" xfId="11653" xr:uid="{00000000-0005-0000-0000-0000B3220000}"/>
    <cellStyle name="Level5-Hide 2 2 5" xfId="15029" xr:uid="{00000000-0005-0000-0000-0000B4220000}"/>
    <cellStyle name="Level5-Hide 3" xfId="13765" xr:uid="{00000000-0005-0000-0000-0000B5220000}"/>
    <cellStyle name="Level5-Hide 3 2" xfId="15164" xr:uid="{00000000-0005-0000-0000-0000B6220000}"/>
    <cellStyle name="Level5-Hide 3 3" xfId="15300" xr:uid="{00000000-0005-0000-0000-0000B7220000}"/>
    <cellStyle name="Level5-Hide 3 4" xfId="11383" xr:uid="{00000000-0005-0000-0000-0000B8220000}"/>
    <cellStyle name="Level5-Hide 3 5" xfId="11961" xr:uid="{00000000-0005-0000-0000-0000B9220000}"/>
    <cellStyle name="Level5-Numbers" xfId="6403" xr:uid="{00000000-0005-0000-0000-0000BA220000}"/>
    <cellStyle name="Level5-Numbers 2" xfId="7118" xr:uid="{00000000-0005-0000-0000-0000BB220000}"/>
    <cellStyle name="Level5-Numbers 2 2" xfId="13768" xr:uid="{00000000-0005-0000-0000-0000BC220000}"/>
    <cellStyle name="Level5-Numbers 2 2 2" xfId="15167" xr:uid="{00000000-0005-0000-0000-0000BD220000}"/>
    <cellStyle name="Level5-Numbers 2 2 3" xfId="14612" xr:uid="{00000000-0005-0000-0000-0000BE220000}"/>
    <cellStyle name="Level5-Numbers 2 2 4" xfId="12139" xr:uid="{00000000-0005-0000-0000-0000BF220000}"/>
    <cellStyle name="Level5-Numbers 2 2 5" xfId="15646" xr:uid="{00000000-0005-0000-0000-0000C0220000}"/>
    <cellStyle name="Level5-Numbers 3" xfId="13767" xr:uid="{00000000-0005-0000-0000-0000C1220000}"/>
    <cellStyle name="Level5-Numbers 3 2" xfId="15166" xr:uid="{00000000-0005-0000-0000-0000C2220000}"/>
    <cellStyle name="Level5-Numbers 3 3" xfId="15406" xr:uid="{00000000-0005-0000-0000-0000C3220000}"/>
    <cellStyle name="Level5-Numbers 3 4" xfId="15532" xr:uid="{00000000-0005-0000-0000-0000C4220000}"/>
    <cellStyle name="Level5-Numbers 3 5" xfId="14817" xr:uid="{00000000-0005-0000-0000-0000C5220000}"/>
    <cellStyle name="Level5-Numbers-Hide" xfId="8299" xr:uid="{00000000-0005-0000-0000-0000C6220000}"/>
    <cellStyle name="Level5-Numbers-Hide 2" xfId="13769" xr:uid="{00000000-0005-0000-0000-0000C7220000}"/>
    <cellStyle name="Level5-Numbers-Hide 2 2" xfId="15168" xr:uid="{00000000-0005-0000-0000-0000C8220000}"/>
    <cellStyle name="Level5-Numbers-Hide 2 3" xfId="12010" xr:uid="{00000000-0005-0000-0000-0000C9220000}"/>
    <cellStyle name="Level5-Numbers-Hide 2 4" xfId="11312" xr:uid="{00000000-0005-0000-0000-0000CA220000}"/>
    <cellStyle name="Level5-Numbers-Hide 2 5" xfId="12332" xr:uid="{00000000-0005-0000-0000-0000CB220000}"/>
    <cellStyle name="Level6" xfId="6404" xr:uid="{00000000-0005-0000-0000-0000CC220000}"/>
    <cellStyle name="Level6 2" xfId="8979" xr:uid="{00000000-0005-0000-0000-0000CD220000}"/>
    <cellStyle name="Level6 2 2" xfId="13771" xr:uid="{00000000-0005-0000-0000-0000CE220000}"/>
    <cellStyle name="Level6 2 2 2" xfId="15170" xr:uid="{00000000-0005-0000-0000-0000CF220000}"/>
    <cellStyle name="Level6 2 2 3" xfId="11124" xr:uid="{00000000-0005-0000-0000-0000D0220000}"/>
    <cellStyle name="Level6 2 2 4" xfId="11990" xr:uid="{00000000-0005-0000-0000-0000D1220000}"/>
    <cellStyle name="Level6 2 2 5" xfId="14704" xr:uid="{00000000-0005-0000-0000-0000D2220000}"/>
    <cellStyle name="Level6 3" xfId="13770" xr:uid="{00000000-0005-0000-0000-0000D3220000}"/>
    <cellStyle name="Level6 3 2" xfId="15169" xr:uid="{00000000-0005-0000-0000-0000D4220000}"/>
    <cellStyle name="Level6 3 3" xfId="15362" xr:uid="{00000000-0005-0000-0000-0000D5220000}"/>
    <cellStyle name="Level6 3 4" xfId="11389" xr:uid="{00000000-0005-0000-0000-0000D6220000}"/>
    <cellStyle name="Level6 3 5" xfId="12048" xr:uid="{00000000-0005-0000-0000-0000D7220000}"/>
    <cellStyle name="Level6-Hide" xfId="8978" xr:uid="{00000000-0005-0000-0000-0000D8220000}"/>
    <cellStyle name="Level6-Hide 2" xfId="8297" xr:uid="{00000000-0005-0000-0000-0000D9220000}"/>
    <cellStyle name="Level6-Hide 2 2" xfId="13773" xr:uid="{00000000-0005-0000-0000-0000DA220000}"/>
    <cellStyle name="Level6-Hide 2 2 2" xfId="15172" xr:uid="{00000000-0005-0000-0000-0000DB220000}"/>
    <cellStyle name="Level6-Hide 2 2 3" xfId="14662" xr:uid="{00000000-0005-0000-0000-0000DC220000}"/>
    <cellStyle name="Level6-Hide 2 2 4" xfId="15501" xr:uid="{00000000-0005-0000-0000-0000DD220000}"/>
    <cellStyle name="Level6-Hide 2 2 5" xfId="15693" xr:uid="{00000000-0005-0000-0000-0000DE220000}"/>
    <cellStyle name="Level6-Hide 3" xfId="13772" xr:uid="{00000000-0005-0000-0000-0000DF220000}"/>
    <cellStyle name="Level6-Hide 3 2" xfId="15171" xr:uid="{00000000-0005-0000-0000-0000E0220000}"/>
    <cellStyle name="Level6-Hide 3 3" xfId="15458" xr:uid="{00000000-0005-0000-0000-0000E1220000}"/>
    <cellStyle name="Level6-Hide 3 4" xfId="12227" xr:uid="{00000000-0005-0000-0000-0000E2220000}"/>
    <cellStyle name="Level6-Hide 3 5" xfId="11445" xr:uid="{00000000-0005-0000-0000-0000E3220000}"/>
    <cellStyle name="Level6-Numbers" xfId="8298" xr:uid="{00000000-0005-0000-0000-0000E4220000}"/>
    <cellStyle name="Level6-Numbers 2" xfId="7119" xr:uid="{00000000-0005-0000-0000-0000E5220000}"/>
    <cellStyle name="Level6-Numbers 2 2" xfId="13775" xr:uid="{00000000-0005-0000-0000-0000E6220000}"/>
    <cellStyle name="Level6-Numbers 2 2 2" xfId="15174" xr:uid="{00000000-0005-0000-0000-0000E7220000}"/>
    <cellStyle name="Level6-Numbers 2 2 3" xfId="11890" xr:uid="{00000000-0005-0000-0000-0000E8220000}"/>
    <cellStyle name="Level6-Numbers 2 2 4" xfId="11515" xr:uid="{00000000-0005-0000-0000-0000E9220000}"/>
    <cellStyle name="Level6-Numbers 2 2 5" xfId="11574" xr:uid="{00000000-0005-0000-0000-0000EA220000}"/>
    <cellStyle name="Level6-Numbers 3" xfId="13774" xr:uid="{00000000-0005-0000-0000-0000EB220000}"/>
    <cellStyle name="Level6-Numbers 3 2" xfId="15173" xr:uid="{00000000-0005-0000-0000-0000EC220000}"/>
    <cellStyle name="Level6-Numbers 3 3" xfId="12235" xr:uid="{00000000-0005-0000-0000-0000ED220000}"/>
    <cellStyle name="Level6-Numbers 3 4" xfId="12229" xr:uid="{00000000-0005-0000-0000-0000EE220000}"/>
    <cellStyle name="Level6-Numbers 3 5" xfId="12207" xr:uid="{00000000-0005-0000-0000-0000EF220000}"/>
    <cellStyle name="Level7" xfId="8300" xr:uid="{00000000-0005-0000-0000-0000F0220000}"/>
    <cellStyle name="Level7 2" xfId="13776" xr:uid="{00000000-0005-0000-0000-0000F1220000}"/>
    <cellStyle name="Level7 2 2" xfId="15175" xr:uid="{00000000-0005-0000-0000-0000F2220000}"/>
    <cellStyle name="Level7 2 3" xfId="11282" xr:uid="{00000000-0005-0000-0000-0000F3220000}"/>
    <cellStyle name="Level7 2 4" xfId="13539" xr:uid="{00000000-0005-0000-0000-0000F4220000}"/>
    <cellStyle name="Level7 2 5" xfId="11421" xr:uid="{00000000-0005-0000-0000-0000F5220000}"/>
    <cellStyle name="Level7-Hide" xfId="6405" xr:uid="{00000000-0005-0000-0000-0000F6220000}"/>
    <cellStyle name="Level7-Hide 2" xfId="13777" xr:uid="{00000000-0005-0000-0000-0000F7220000}"/>
    <cellStyle name="Level7-Hide 2 2" xfId="15176" xr:uid="{00000000-0005-0000-0000-0000F8220000}"/>
    <cellStyle name="Level7-Hide 2 3" xfId="12244" xr:uid="{00000000-0005-0000-0000-0000F9220000}"/>
    <cellStyle name="Level7-Hide 2 4" xfId="15476" xr:uid="{00000000-0005-0000-0000-0000FA220000}"/>
    <cellStyle name="Level7-Hide 2 5" xfId="11974" xr:uid="{00000000-0005-0000-0000-0000FB220000}"/>
    <cellStyle name="Level7-Numbers" xfId="8980" xr:uid="{00000000-0005-0000-0000-0000FC220000}"/>
    <cellStyle name="Level7-Numbers 2" xfId="13778" xr:uid="{00000000-0005-0000-0000-0000FD220000}"/>
    <cellStyle name="Level7-Numbers 2 2" xfId="15177" xr:uid="{00000000-0005-0000-0000-0000FE220000}"/>
    <cellStyle name="Level7-Numbers 2 3" xfId="15202" xr:uid="{00000000-0005-0000-0000-0000FF220000}"/>
    <cellStyle name="Level7-Numbers 2 4" xfId="15558" xr:uid="{00000000-0005-0000-0000-000000230000}"/>
    <cellStyle name="Level7-Numbers 2 5" xfId="15035" xr:uid="{00000000-0005-0000-0000-000001230000}"/>
    <cellStyle name="Linked Cell" xfId="109" xr:uid="{00000000-0005-0000-0000-000002230000}"/>
    <cellStyle name="Linked Cell 10" xfId="949" xr:uid="{00000000-0005-0000-0000-000003230000}"/>
    <cellStyle name="Linked Cell 10 2" xfId="7120" xr:uid="{00000000-0005-0000-0000-000004230000}"/>
    <cellStyle name="Linked Cell 10 3" xfId="9863" xr:uid="{00000000-0005-0000-0000-000005230000}"/>
    <cellStyle name="Linked Cell 10 3 2" xfId="6737" xr:uid="{00000000-0005-0000-0000-000006230000}"/>
    <cellStyle name="Linked Cell 10 4" xfId="8973" xr:uid="{00000000-0005-0000-0000-000007230000}"/>
    <cellStyle name="Linked Cell 11" xfId="948" xr:uid="{00000000-0005-0000-0000-000008230000}"/>
    <cellStyle name="Linked Cell 11 2" xfId="15860" xr:uid="{00000000-0005-0000-0000-000009230000}"/>
    <cellStyle name="Linked Cell 12" xfId="11546" xr:uid="{00000000-0005-0000-0000-00000A230000}"/>
    <cellStyle name="Linked Cell 13" xfId="7911" xr:uid="{00000000-0005-0000-0000-00000B230000}"/>
    <cellStyle name="Linked Cell 2" xfId="950" xr:uid="{00000000-0005-0000-0000-00000C230000}"/>
    <cellStyle name="Linked Cell 2 2" xfId="2173" xr:uid="{00000000-0005-0000-0000-00000D230000}"/>
    <cellStyle name="Linked Cell 2 2 2" xfId="11581" xr:uid="{00000000-0005-0000-0000-00000E230000}"/>
    <cellStyle name="Linked Cell 2 2 3" xfId="6406" xr:uid="{00000000-0005-0000-0000-00000F230000}"/>
    <cellStyle name="Linked Cell 2 3" xfId="9862" xr:uid="{00000000-0005-0000-0000-000010230000}"/>
    <cellStyle name="Linked Cell 2 3 2" xfId="6734" xr:uid="{00000000-0005-0000-0000-000011230000}"/>
    <cellStyle name="Linked Cell 2 3 3" xfId="15436" xr:uid="{00000000-0005-0000-0000-000012230000}"/>
    <cellStyle name="Linked Cell 2 4" xfId="6409" xr:uid="{00000000-0005-0000-0000-000013230000}"/>
    <cellStyle name="Linked Cell 3" xfId="951" xr:uid="{00000000-0005-0000-0000-000014230000}"/>
    <cellStyle name="Linked Cell 3 2" xfId="8302" xr:uid="{00000000-0005-0000-0000-000015230000}"/>
    <cellStyle name="Linked Cell 3 3" xfId="7992" xr:uid="{00000000-0005-0000-0000-000016230000}"/>
    <cellStyle name="Linked Cell 3 3 2" xfId="7484" xr:uid="{00000000-0005-0000-0000-000017230000}"/>
    <cellStyle name="Linked Cell 3 4" xfId="7121" xr:uid="{00000000-0005-0000-0000-000018230000}"/>
    <cellStyle name="Linked Cell 4" xfId="952" xr:uid="{00000000-0005-0000-0000-000019230000}"/>
    <cellStyle name="Linked Cell 4 2" xfId="7122" xr:uid="{00000000-0005-0000-0000-00001A230000}"/>
    <cellStyle name="Linked Cell 4 3" xfId="9864" xr:uid="{00000000-0005-0000-0000-00001B230000}"/>
    <cellStyle name="Linked Cell 4 3 2" xfId="8623" xr:uid="{00000000-0005-0000-0000-00001C230000}"/>
    <cellStyle name="Linked Cell 4 4" xfId="6407" xr:uid="{00000000-0005-0000-0000-00001D230000}"/>
    <cellStyle name="Linked Cell 5" xfId="953" xr:uid="{00000000-0005-0000-0000-00001E230000}"/>
    <cellStyle name="Linked Cell 5 2" xfId="8274" xr:uid="{00000000-0005-0000-0000-00001F230000}"/>
    <cellStyle name="Linked Cell 5 3" xfId="9837" xr:uid="{00000000-0005-0000-0000-000020230000}"/>
    <cellStyle name="Linked Cell 5 3 2" xfId="6735" xr:uid="{00000000-0005-0000-0000-000021230000}"/>
    <cellStyle name="Linked Cell 5 4" xfId="8983" xr:uid="{00000000-0005-0000-0000-000022230000}"/>
    <cellStyle name="Linked Cell 6" xfId="954" xr:uid="{00000000-0005-0000-0000-000023230000}"/>
    <cellStyle name="Linked Cell 6 2" xfId="8982" xr:uid="{00000000-0005-0000-0000-000024230000}"/>
    <cellStyle name="Linked Cell 6 3" xfId="7993" xr:uid="{00000000-0005-0000-0000-000025230000}"/>
    <cellStyle name="Linked Cell 6 3 2" xfId="9351" xr:uid="{00000000-0005-0000-0000-000026230000}"/>
    <cellStyle name="Linked Cell 6 4" xfId="8301" xr:uid="{00000000-0005-0000-0000-000027230000}"/>
    <cellStyle name="Linked Cell 7" xfId="955" xr:uid="{00000000-0005-0000-0000-000028230000}"/>
    <cellStyle name="Linked Cell 7 2" xfId="6408" xr:uid="{00000000-0005-0000-0000-000029230000}"/>
    <cellStyle name="Linked Cell 7 3" xfId="7994" xr:uid="{00000000-0005-0000-0000-00002A230000}"/>
    <cellStyle name="Linked Cell 7 3 2" xfId="9350" xr:uid="{00000000-0005-0000-0000-00002B230000}"/>
    <cellStyle name="Linked Cell 7 4" xfId="8303" xr:uid="{00000000-0005-0000-0000-00002C230000}"/>
    <cellStyle name="Linked Cell 8" xfId="956" xr:uid="{00000000-0005-0000-0000-00002D230000}"/>
    <cellStyle name="Linked Cell 8 2" xfId="8984" xr:uid="{00000000-0005-0000-0000-00002E230000}"/>
    <cellStyle name="Linked Cell 8 3" xfId="7995" xr:uid="{00000000-0005-0000-0000-00002F230000}"/>
    <cellStyle name="Linked Cell 8 3 2" xfId="8621" xr:uid="{00000000-0005-0000-0000-000030230000}"/>
    <cellStyle name="Linked Cell 8 4" xfId="7123" xr:uid="{00000000-0005-0000-0000-000031230000}"/>
    <cellStyle name="Linked Cell 9" xfId="957" xr:uid="{00000000-0005-0000-0000-000032230000}"/>
    <cellStyle name="Linked Cell 9 2" xfId="7124" xr:uid="{00000000-0005-0000-0000-000033230000}"/>
    <cellStyle name="Linked Cell 9 3" xfId="7996" xr:uid="{00000000-0005-0000-0000-000034230000}"/>
    <cellStyle name="Linked Cell 9 3 2" xfId="8622" xr:uid="{00000000-0005-0000-0000-000035230000}"/>
    <cellStyle name="Linked Cell 9 4" xfId="8981" xr:uid="{00000000-0005-0000-0000-000036230000}"/>
    <cellStyle name="MacroCode" xfId="958" xr:uid="{00000000-0005-0000-0000-000037230000}"/>
    <cellStyle name="MacroCode 2" xfId="7997" xr:uid="{00000000-0005-0000-0000-000038230000}"/>
    <cellStyle name="MacroCode 2 2" xfId="13196" xr:uid="{00000000-0005-0000-0000-000039230000}"/>
    <cellStyle name="MacroCode 2 3" xfId="11580" xr:uid="{00000000-0005-0000-0000-00003A230000}"/>
    <cellStyle name="MacroCode 3" xfId="14484" xr:uid="{00000000-0005-0000-0000-00003B230000}"/>
    <cellStyle name="MacroCode 4" xfId="7125" xr:uid="{00000000-0005-0000-0000-00003C230000}"/>
    <cellStyle name="MacroCode 5" xfId="16144" xr:uid="{00000000-0005-0000-0000-00003D230000}"/>
    <cellStyle name="Már látott hiperhivatkozás" xfId="959" xr:uid="{00000000-0005-0000-0000-00003E230000}"/>
    <cellStyle name="Már látott hiperhivatkozás 2" xfId="9869" xr:uid="{00000000-0005-0000-0000-00003F230000}"/>
    <cellStyle name="Már látott hiperhivatkozás 2 2" xfId="15759" xr:uid="{00000000-0005-0000-0000-000040230000}"/>
    <cellStyle name="Már látott hiperhivatkozás 3" xfId="6425" xr:uid="{00000000-0005-0000-0000-000041230000}"/>
    <cellStyle name="Měna0" xfId="960" xr:uid="{00000000-0005-0000-0000-000042230000}"/>
    <cellStyle name="Mheading1" xfId="8986" xr:uid="{00000000-0005-0000-0000-000043230000}"/>
    <cellStyle name="Mheading2" xfId="6412" xr:uid="{00000000-0005-0000-0000-000044230000}"/>
    <cellStyle name="Millares [0]_11.1.3. bis" xfId="6411" xr:uid="{00000000-0005-0000-0000-000045230000}"/>
    <cellStyle name="Millares_11.1.3. bis" xfId="8985" xr:uid="{00000000-0005-0000-0000-000046230000}"/>
    <cellStyle name="Milliers [0]_Encours - Apr rééch" xfId="961" xr:uid="{00000000-0005-0000-0000-000047230000}"/>
    <cellStyle name="Milliers_Encours - Apr rééch" xfId="962" xr:uid="{00000000-0005-0000-0000-000048230000}"/>
    <cellStyle name="Mìna0" xfId="963" xr:uid="{00000000-0005-0000-0000-000049230000}"/>
    <cellStyle name="Moeda [0]_A" xfId="8987" xr:uid="{00000000-0005-0000-0000-00004A230000}"/>
    <cellStyle name="Moeda_A" xfId="6413" xr:uid="{00000000-0005-0000-0000-00004B230000}"/>
    <cellStyle name="Moeda0" xfId="8306" xr:uid="{00000000-0005-0000-0000-00004C230000}"/>
    <cellStyle name="Moneda [0]_11.1.3. bis" xfId="8972" xr:uid="{00000000-0005-0000-0000-00004D230000}"/>
    <cellStyle name="Moneda_11.1.3. bis" xfId="7126" xr:uid="{00000000-0005-0000-0000-00004E230000}"/>
    <cellStyle name="Monétaire [0]_Encours - Apr rééch" xfId="964" xr:uid="{00000000-0005-0000-0000-00004F230000}"/>
    <cellStyle name="Monétaire_Encours - Apr rééch" xfId="965" xr:uid="{00000000-0005-0000-0000-000050230000}"/>
    <cellStyle name="Monetario" xfId="8305" xr:uid="{00000000-0005-0000-0000-000051230000}"/>
    <cellStyle name="Monetario0" xfId="7127" xr:uid="{00000000-0005-0000-0000-000052230000}"/>
    <cellStyle name="Nedefinován" xfId="966" xr:uid="{00000000-0005-0000-0000-000053230000}"/>
    <cellStyle name="Nedefinován 2" xfId="9868" xr:uid="{00000000-0005-0000-0000-000054230000}"/>
    <cellStyle name="Nedefinován 2 2" xfId="15675" xr:uid="{00000000-0005-0000-0000-000055230000}"/>
    <cellStyle name="Nedefinován 3" xfId="6415" xr:uid="{00000000-0005-0000-0000-000056230000}"/>
    <cellStyle name="Neutral" xfId="480" xr:uid="{00000000-0005-0000-0000-000057230000}"/>
    <cellStyle name="Neutral 10" xfId="968" xr:uid="{00000000-0005-0000-0000-000058230000}"/>
    <cellStyle name="Neutral 10 2" xfId="7128" xr:uid="{00000000-0005-0000-0000-000059230000}"/>
    <cellStyle name="Neutral 10 3" xfId="9870" xr:uid="{00000000-0005-0000-0000-00005A230000}"/>
    <cellStyle name="Neutral 10 3 2" xfId="7485" xr:uid="{00000000-0005-0000-0000-00005B230000}"/>
    <cellStyle name="Neutral 10 4" xfId="6414" xr:uid="{00000000-0005-0000-0000-00005C230000}"/>
    <cellStyle name="Neutral 11" xfId="967" xr:uid="{00000000-0005-0000-0000-00005D230000}"/>
    <cellStyle name="Neutral 11 2" xfId="15861" xr:uid="{00000000-0005-0000-0000-00005E230000}"/>
    <cellStyle name="Neutral 12" xfId="14903" xr:uid="{00000000-0005-0000-0000-00005F230000}"/>
    <cellStyle name="Neutral 13" xfId="9780" xr:uid="{00000000-0005-0000-0000-000060230000}"/>
    <cellStyle name="Neutral 2" xfId="969" xr:uid="{00000000-0005-0000-0000-000061230000}"/>
    <cellStyle name="Neutral 2 2" xfId="2174" xr:uid="{00000000-0005-0000-0000-000062230000}"/>
    <cellStyle name="Neutral 2 2 2" xfId="14685" xr:uid="{00000000-0005-0000-0000-000063230000}"/>
    <cellStyle name="Neutral 2 2 3" xfId="8309" xr:uid="{00000000-0005-0000-0000-000064230000}"/>
    <cellStyle name="Neutral 2 3" xfId="9867" xr:uid="{00000000-0005-0000-0000-000065230000}"/>
    <cellStyle name="Neutral 2 3 2" xfId="8624" xr:uid="{00000000-0005-0000-0000-000066230000}"/>
    <cellStyle name="Neutral 2 3 3" xfId="15738" xr:uid="{00000000-0005-0000-0000-000067230000}"/>
    <cellStyle name="Neutral 2 4" xfId="8991" xr:uid="{00000000-0005-0000-0000-000068230000}"/>
    <cellStyle name="Neutral 3" xfId="970" xr:uid="{00000000-0005-0000-0000-000069230000}"/>
    <cellStyle name="Neutral 3 2" xfId="8990" xr:uid="{00000000-0005-0000-0000-00006A230000}"/>
    <cellStyle name="Neutral 3 3" xfId="7998" xr:uid="{00000000-0005-0000-0000-00006B230000}"/>
    <cellStyle name="Neutral 3 3 2" xfId="6736" xr:uid="{00000000-0005-0000-0000-00006C230000}"/>
    <cellStyle name="Neutral 3 4" xfId="8308" xr:uid="{00000000-0005-0000-0000-00006D230000}"/>
    <cellStyle name="Neutral 4" xfId="971" xr:uid="{00000000-0005-0000-0000-00006E230000}"/>
    <cellStyle name="Neutral 4 2" xfId="8307" xr:uid="{00000000-0005-0000-0000-00006F230000}"/>
    <cellStyle name="Neutral 4 3" xfId="7999" xr:uid="{00000000-0005-0000-0000-000070230000}"/>
    <cellStyle name="Neutral 4 3 2" xfId="9352" xr:uid="{00000000-0005-0000-0000-000071230000}"/>
    <cellStyle name="Neutral 4 4" xfId="6416" xr:uid="{00000000-0005-0000-0000-000072230000}"/>
    <cellStyle name="Neutral 5" xfId="972" xr:uid="{00000000-0005-0000-0000-000073230000}"/>
    <cellStyle name="Neutral 5 2" xfId="8992" xr:uid="{00000000-0005-0000-0000-000074230000}"/>
    <cellStyle name="Neutral 5 3" xfId="9872" xr:uid="{00000000-0005-0000-0000-000075230000}"/>
    <cellStyle name="Neutral 5 3 2" xfId="9337" xr:uid="{00000000-0005-0000-0000-000076230000}"/>
    <cellStyle name="Neutral 5 4" xfId="7129" xr:uid="{00000000-0005-0000-0000-000077230000}"/>
    <cellStyle name="Neutral 6" xfId="973" xr:uid="{00000000-0005-0000-0000-000078230000}"/>
    <cellStyle name="Neutral 6 2" xfId="7130" xr:uid="{00000000-0005-0000-0000-000079230000}"/>
    <cellStyle name="Neutral 6 3" xfId="9871" xr:uid="{00000000-0005-0000-0000-00007A230000}"/>
    <cellStyle name="Neutral 6 3 2" xfId="7486" xr:uid="{00000000-0005-0000-0000-00007B230000}"/>
    <cellStyle name="Neutral 6 4" xfId="8989" xr:uid="{00000000-0005-0000-0000-00007C230000}"/>
    <cellStyle name="Neutral 7" xfId="974" xr:uid="{00000000-0005-0000-0000-00007D230000}"/>
    <cellStyle name="Neutral 7 2" xfId="6417" xr:uid="{00000000-0005-0000-0000-00007E230000}"/>
    <cellStyle name="Neutral 7 3" xfId="8000" xr:uid="{00000000-0005-0000-0000-00007F230000}"/>
    <cellStyle name="Neutral 7 3 2" xfId="7487" xr:uid="{00000000-0005-0000-0000-000080230000}"/>
    <cellStyle name="Neutral 7 4" xfId="6424" xr:uid="{00000000-0005-0000-0000-000081230000}"/>
    <cellStyle name="Neutral 8" xfId="975" xr:uid="{00000000-0005-0000-0000-000082230000}"/>
    <cellStyle name="Neutral 8 2" xfId="6419" xr:uid="{00000000-0005-0000-0000-000083230000}"/>
    <cellStyle name="Neutral 8 3" xfId="9873" xr:uid="{00000000-0005-0000-0000-000084230000}"/>
    <cellStyle name="Neutral 8 3 2" xfId="6745" xr:uid="{00000000-0005-0000-0000-000085230000}"/>
    <cellStyle name="Neutral 8 4" xfId="7131" xr:uid="{00000000-0005-0000-0000-000086230000}"/>
    <cellStyle name="Neutral 9" xfId="976" xr:uid="{00000000-0005-0000-0000-000087230000}"/>
    <cellStyle name="Neutral 9 2" xfId="8994" xr:uid="{00000000-0005-0000-0000-000088230000}"/>
    <cellStyle name="Neutral 9 3" xfId="9866" xr:uid="{00000000-0005-0000-0000-000089230000}"/>
    <cellStyle name="Neutral 9 3 2" xfId="6738" xr:uid="{00000000-0005-0000-0000-00008A230000}"/>
    <cellStyle name="Neutral 9 4" xfId="6418" xr:uid="{00000000-0005-0000-0000-00008B230000}"/>
    <cellStyle name="Non défini" xfId="8993" xr:uid="{00000000-0005-0000-0000-00008C230000}"/>
    <cellStyle name="Normal" xfId="0" builtinId="0"/>
    <cellStyle name="Normal - Style1" xfId="977" xr:uid="{00000000-0005-0000-0000-00008D230000}"/>
    <cellStyle name="Normal - Style1 2" xfId="8312" xr:uid="{00000000-0005-0000-0000-00008E230000}"/>
    <cellStyle name="Normal - Style1 2 2" xfId="7562" xr:uid="{00000000-0005-0000-0000-00008F230000}"/>
    <cellStyle name="Normal - Style1 2 2 2" xfId="13370" xr:uid="{00000000-0005-0000-0000-000090230000}"/>
    <cellStyle name="Normal - Style1 2 3" xfId="7526" xr:uid="{00000000-0005-0000-0000-000091230000}"/>
    <cellStyle name="Normal - Style1 2 4" xfId="10527" xr:uid="{00000000-0005-0000-0000-000092230000}"/>
    <cellStyle name="Normal - Style1 3" xfId="8001" xr:uid="{00000000-0005-0000-0000-000093230000}"/>
    <cellStyle name="Normal - Style1 3 2" xfId="7488" xr:uid="{00000000-0005-0000-0000-000094230000}"/>
    <cellStyle name="Normal - Style1 3 2 2" xfId="13197" xr:uid="{00000000-0005-0000-0000-000095230000}"/>
    <cellStyle name="Normal - Style1 4" xfId="5963" xr:uid="{00000000-0005-0000-0000-000096230000}"/>
    <cellStyle name="Normal - Style1 5" xfId="8544" xr:uid="{00000000-0005-0000-0000-000097230000}"/>
    <cellStyle name="Normal - Style1 6" xfId="8313" xr:uid="{00000000-0005-0000-0000-000098230000}"/>
    <cellStyle name="Normal - Style2" xfId="978" xr:uid="{00000000-0005-0000-0000-000099230000}"/>
    <cellStyle name="Normal - Style2 2" xfId="2175" xr:uid="{00000000-0005-0000-0000-00009A230000}"/>
    <cellStyle name="Normal - Style2 2 2" xfId="15463" xr:uid="{00000000-0005-0000-0000-00009B230000}"/>
    <cellStyle name="Normal - Style2 2 3" xfId="6420" xr:uid="{00000000-0005-0000-0000-00009C230000}"/>
    <cellStyle name="Normal - Style2 3" xfId="8002" xr:uid="{00000000-0005-0000-0000-00009D230000}"/>
    <cellStyle name="Normal - Style2 3 2" xfId="8625" xr:uid="{00000000-0005-0000-0000-00009E230000}"/>
    <cellStyle name="Normal - Style2 4" xfId="8513" xr:uid="{00000000-0005-0000-0000-00009F230000}"/>
    <cellStyle name="Normal - Style2 5" xfId="7132" xr:uid="{00000000-0005-0000-0000-0000A0230000}"/>
    <cellStyle name="Normal - Style2_IM" xfId="8311" xr:uid="{00000000-0005-0000-0000-0000A1230000}"/>
    <cellStyle name="Normal - Style3" xfId="979" xr:uid="{00000000-0005-0000-0000-0000A2230000}"/>
    <cellStyle name="Normal - Style3 2" xfId="8988" xr:uid="{00000000-0005-0000-0000-0000A3230000}"/>
    <cellStyle name="Normal - Style3 2 2" xfId="11444" xr:uid="{00000000-0005-0000-0000-0000A4230000}"/>
    <cellStyle name="Normal - Style3 3" xfId="8003" xr:uid="{00000000-0005-0000-0000-0000A5230000}"/>
    <cellStyle name="Normal - Style3 4" xfId="8995" xr:uid="{00000000-0005-0000-0000-0000A6230000}"/>
    <cellStyle name="Normal - Style4" xfId="7133" xr:uid="{00000000-0005-0000-0000-0000A7230000}"/>
    <cellStyle name="Normal - Style5" xfId="980" xr:uid="{00000000-0005-0000-0000-0000A8230000}"/>
    <cellStyle name="Normal - Style5 2" xfId="9228" xr:uid="{00000000-0005-0000-0000-0000A9230000}"/>
    <cellStyle name="Normal - Style5 2 2" xfId="11450" xr:uid="{00000000-0005-0000-0000-0000AA230000}"/>
    <cellStyle name="Normal - Style5 3" xfId="8304" xr:uid="{00000000-0005-0000-0000-0000AB230000}"/>
    <cellStyle name="Normal - Style6" xfId="981" xr:uid="{00000000-0005-0000-0000-0000AC230000}"/>
    <cellStyle name="Normal - Style6 2" xfId="9876" xr:uid="{00000000-0005-0000-0000-0000AD230000}"/>
    <cellStyle name="Normal - Style6 2 2" xfId="15747" xr:uid="{00000000-0005-0000-0000-0000AE230000}"/>
    <cellStyle name="Normal - Style6 3" xfId="8310" xr:uid="{00000000-0005-0000-0000-0000AF230000}"/>
    <cellStyle name="Normal - Style7" xfId="982" xr:uid="{00000000-0005-0000-0000-0000B0230000}"/>
    <cellStyle name="Normal - Style7 2" xfId="9875" xr:uid="{00000000-0005-0000-0000-0000B1230000}"/>
    <cellStyle name="Normal - Style7 2 2" xfId="15099" xr:uid="{00000000-0005-0000-0000-0000B2230000}"/>
    <cellStyle name="Normal - Style7 3" xfId="7134" xr:uid="{00000000-0005-0000-0000-0000B3230000}"/>
    <cellStyle name="Normal - Style8" xfId="983" xr:uid="{00000000-0005-0000-0000-0000B4230000}"/>
    <cellStyle name="Normal - Style8 2" xfId="8004" xr:uid="{00000000-0005-0000-0000-0000B5230000}"/>
    <cellStyle name="Normal - Style8 2 2" xfId="15790" xr:uid="{00000000-0005-0000-0000-0000B6230000}"/>
    <cellStyle name="Normal - Style8 3" xfId="6422" xr:uid="{00000000-0005-0000-0000-0000B7230000}"/>
    <cellStyle name="Normal 10" xfId="984" xr:uid="{00000000-0005-0000-0000-0000B8230000}"/>
    <cellStyle name="Normal 10 2" xfId="985" xr:uid="{00000000-0005-0000-0000-0000B9230000}"/>
    <cellStyle name="Normal 10 2 2" xfId="9874" xr:uid="{00000000-0005-0000-0000-0000BA230000}"/>
    <cellStyle name="Normal 10 2 2 2" xfId="7489" xr:uid="{00000000-0005-0000-0000-0000BB230000}"/>
    <cellStyle name="Normal 10 2 2 3" xfId="14854" xr:uid="{00000000-0005-0000-0000-0000BC230000}"/>
    <cellStyle name="Normal 10 2 3" xfId="7369" xr:uid="{00000000-0005-0000-0000-0000BD230000}"/>
    <cellStyle name="Normal 10 2 4" xfId="7135" xr:uid="{00000000-0005-0000-0000-0000BE230000}"/>
    <cellStyle name="Normal 10 3" xfId="8998" xr:uid="{00000000-0005-0000-0000-0000BF230000}"/>
    <cellStyle name="Normal 10 3 2" xfId="8316" xr:uid="{00000000-0005-0000-0000-0000C0230000}"/>
    <cellStyle name="Normal 10 3 2 2" xfId="9430" xr:uid="{00000000-0005-0000-0000-0000C1230000}"/>
    <cellStyle name="Normal 10 3 2 3" xfId="9394" xr:uid="{00000000-0005-0000-0000-0000C2230000}"/>
    <cellStyle name="Normal 10 3 3" xfId="7563" xr:uid="{00000000-0005-0000-0000-0000C3230000}"/>
    <cellStyle name="Normal 10 3 4" xfId="7527" xr:uid="{00000000-0005-0000-0000-0000C4230000}"/>
    <cellStyle name="Normal 10 4" xfId="9877" xr:uid="{00000000-0005-0000-0000-0000C5230000}"/>
    <cellStyle name="Normal 10 4 2" xfId="8626" xr:uid="{00000000-0005-0000-0000-0000C6230000}"/>
    <cellStyle name="Normal 10 5" xfId="6421" xr:uid="{00000000-0005-0000-0000-0000C7230000}"/>
    <cellStyle name="Normal 10_IM" xfId="8315" xr:uid="{00000000-0005-0000-0000-0000C8230000}"/>
    <cellStyle name="Normal 11" xfId="986" xr:uid="{00000000-0005-0000-0000-0000C9230000}"/>
    <cellStyle name="Normal 11 2" xfId="987" xr:uid="{00000000-0005-0000-0000-0000CA230000}"/>
    <cellStyle name="Normal 11 2 2" xfId="8005" xr:uid="{00000000-0005-0000-0000-0000CB230000}"/>
    <cellStyle name="Normal 11 2 2 2" xfId="12088" xr:uid="{00000000-0005-0000-0000-0000CC230000}"/>
    <cellStyle name="Normal 11 2 3" xfId="6423" xr:uid="{00000000-0005-0000-0000-0000CD230000}"/>
    <cellStyle name="Normal 11 3" xfId="988" xr:uid="{00000000-0005-0000-0000-0000CE230000}"/>
    <cellStyle name="Normal 11 3 2" xfId="9356" xr:uid="{00000000-0005-0000-0000-0000CF230000}"/>
    <cellStyle name="Normal 11 4" xfId="8997" xr:uid="{00000000-0005-0000-0000-0000D0230000}"/>
    <cellStyle name="Normal 12" xfId="989" xr:uid="{00000000-0005-0000-0000-0000D1230000}"/>
    <cellStyle name="Normal 12 2" xfId="990" xr:uid="{00000000-0005-0000-0000-0000D2230000}"/>
    <cellStyle name="Normal 12 2 2" xfId="9879" xr:uid="{00000000-0005-0000-0000-0000D3230000}"/>
    <cellStyle name="Normal 12 2 2 2" xfId="13292" xr:uid="{00000000-0005-0000-0000-0000D4230000}"/>
    <cellStyle name="Normal 12 2 3" xfId="7136" xr:uid="{00000000-0005-0000-0000-0000D5230000}"/>
    <cellStyle name="Normal 12 3" xfId="9213" xr:uid="{00000000-0005-0000-0000-0000D6230000}"/>
    <cellStyle name="Normal 12 3 2" xfId="6740" xr:uid="{00000000-0005-0000-0000-0000D7230000}"/>
    <cellStyle name="Normal 12 3 3" xfId="13555" xr:uid="{00000000-0005-0000-0000-0000D8230000}"/>
    <cellStyle name="Normal 12 4" xfId="8314" xr:uid="{00000000-0005-0000-0000-0000D9230000}"/>
    <cellStyle name="Normal 13" xfId="991" xr:uid="{00000000-0005-0000-0000-0000DA230000}"/>
    <cellStyle name="Normal 13 2" xfId="992" xr:uid="{00000000-0005-0000-0000-0000DB230000}"/>
    <cellStyle name="Normal 13 2 2" xfId="8006" xr:uid="{00000000-0005-0000-0000-0000DC230000}"/>
    <cellStyle name="Normal 13 2 2 2" xfId="7432" xr:uid="{00000000-0005-0000-0000-0000DD230000}"/>
    <cellStyle name="Normal 13 2 2 3" xfId="11233" xr:uid="{00000000-0005-0000-0000-0000DE230000}"/>
    <cellStyle name="Normal 13 2 3" xfId="8996" xr:uid="{00000000-0005-0000-0000-0000DF230000}"/>
    <cellStyle name="Normal 13 3" xfId="9878" xr:uid="{00000000-0005-0000-0000-0000E0230000}"/>
    <cellStyle name="Normal 13 3 2" xfId="6739" xr:uid="{00000000-0005-0000-0000-0000E1230000}"/>
    <cellStyle name="Normal 13 3 3" xfId="15513" xr:uid="{00000000-0005-0000-0000-0000E2230000}"/>
    <cellStyle name="Normal 13 4" xfId="8999" xr:uid="{00000000-0005-0000-0000-0000E3230000}"/>
    <cellStyle name="Normal 14" xfId="993" xr:uid="{00000000-0005-0000-0000-0000E4230000}"/>
    <cellStyle name="Normal 14 2" xfId="9880" xr:uid="{00000000-0005-0000-0000-0000E5230000}"/>
    <cellStyle name="Normal 14 2 2" xfId="9355" xr:uid="{00000000-0005-0000-0000-0000E6230000}"/>
    <cellStyle name="Normal 14 2 3" xfId="12141" xr:uid="{00000000-0005-0000-0000-0000E7230000}"/>
    <cellStyle name="Normal 14 3" xfId="6626" xr:uid="{00000000-0005-0000-0000-0000E8230000}"/>
    <cellStyle name="Normal 14 4" xfId="7137" xr:uid="{00000000-0005-0000-0000-0000E9230000}"/>
    <cellStyle name="Normal 15" xfId="994" xr:uid="{00000000-0005-0000-0000-0000EA230000}"/>
    <cellStyle name="Normal 15 2" xfId="9865" xr:uid="{00000000-0005-0000-0000-0000EB230000}"/>
    <cellStyle name="Normal 15 2 2" xfId="8620" xr:uid="{00000000-0005-0000-0000-0000EC230000}"/>
    <cellStyle name="Normal 15 2 3" xfId="15680" xr:uid="{00000000-0005-0000-0000-0000ED230000}"/>
    <cellStyle name="Normal 15 3" xfId="8512" xr:uid="{00000000-0005-0000-0000-0000EE230000}"/>
    <cellStyle name="Normal 15 4" xfId="7138" xr:uid="{00000000-0005-0000-0000-0000EF230000}"/>
    <cellStyle name="Normal 16" xfId="995" xr:uid="{00000000-0005-0000-0000-0000F0230000}"/>
    <cellStyle name="Normal 16 2" xfId="8007" xr:uid="{00000000-0005-0000-0000-0000F1230000}"/>
    <cellStyle name="Normal 16 2 2" xfId="8627" xr:uid="{00000000-0005-0000-0000-0000F2230000}"/>
    <cellStyle name="Normal 16 2 3" xfId="15625" xr:uid="{00000000-0005-0000-0000-0000F3230000}"/>
    <cellStyle name="Normal 16 3" xfId="9238" xr:uid="{00000000-0005-0000-0000-0000F4230000}"/>
    <cellStyle name="Normal 16 4" xfId="9001" xr:uid="{00000000-0005-0000-0000-0000F5230000}"/>
    <cellStyle name="Normal 17" xfId="996" xr:uid="{00000000-0005-0000-0000-0000F6230000}"/>
    <cellStyle name="Normal 17 2" xfId="8008" xr:uid="{00000000-0005-0000-0000-0000F7230000}"/>
    <cellStyle name="Normal 17 2 2" xfId="7490" xr:uid="{00000000-0005-0000-0000-0000F8230000}"/>
    <cellStyle name="Normal 17 2 3" xfId="15453" xr:uid="{00000000-0005-0000-0000-0000F9230000}"/>
    <cellStyle name="Normal 17 3" xfId="9237" xr:uid="{00000000-0005-0000-0000-0000FA230000}"/>
    <cellStyle name="Normal 17 4" xfId="9000" xr:uid="{00000000-0005-0000-0000-0000FB230000}"/>
    <cellStyle name="Normal 18" xfId="997" xr:uid="{00000000-0005-0000-0000-0000FC230000}"/>
    <cellStyle name="Normal 18 2" xfId="8031" xr:uid="{00000000-0005-0000-0000-0000FD230000}"/>
    <cellStyle name="Normal 18 2 2" xfId="12198" xr:uid="{00000000-0005-0000-0000-0000FE230000}"/>
    <cellStyle name="Normal 18 3" xfId="8343" xr:uid="{00000000-0005-0000-0000-0000FF230000}"/>
    <cellStyle name="Normal 19" xfId="998" xr:uid="{00000000-0005-0000-0000-000000240000}"/>
    <cellStyle name="Normal 19 2" xfId="9619" xr:uid="{00000000-0005-0000-0000-000001240000}"/>
    <cellStyle name="Normal 19 2 2" xfId="11423" xr:uid="{00000000-0005-0000-0000-000002240000}"/>
    <cellStyle name="Normal 19 3" xfId="6427" xr:uid="{00000000-0005-0000-0000-000003240000}"/>
    <cellStyle name="Normal 2" xfId="372" xr:uid="{00000000-0005-0000-0000-000004240000}"/>
    <cellStyle name="Normal 2 10" xfId="7139" xr:uid="{00000000-0005-0000-0000-000005240000}"/>
    <cellStyle name="Normal 2 11" xfId="8319" xr:uid="{00000000-0005-0000-0000-000006240000}"/>
    <cellStyle name="Normal 2 11 2" xfId="5415" xr:uid="{00000000-0005-0000-0000-000007240000}"/>
    <cellStyle name="Normal 2 11 3" xfId="5948" xr:uid="{00000000-0005-0000-0000-000008240000}"/>
    <cellStyle name="Normal 2 12" xfId="8320" xr:uid="{00000000-0005-0000-0000-000009240000}"/>
    <cellStyle name="Normal 2 12 2" xfId="6809" xr:uid="{00000000-0005-0000-0000-00000A240000}"/>
    <cellStyle name="Normal 2 12 3" xfId="5949" xr:uid="{00000000-0005-0000-0000-00000B240000}"/>
    <cellStyle name="Normal 2 13" xfId="9002" xr:uid="{00000000-0005-0000-0000-00000C240000}"/>
    <cellStyle name="Normal 2 13 2" xfId="9354" xr:uid="{00000000-0005-0000-0000-00000D240000}"/>
    <cellStyle name="Normal 2 13 3" xfId="7385" xr:uid="{00000000-0005-0000-0000-00000E240000}"/>
    <cellStyle name="Normal 2 14" xfId="7286" xr:uid="{00000000-0005-0000-0000-00000F240000}"/>
    <cellStyle name="Normal 2 14 2" xfId="5400" xr:uid="{00000000-0005-0000-0000-000010240000}"/>
    <cellStyle name="Normal 2 15" xfId="7361" xr:uid="{00000000-0005-0000-0000-000011240000}"/>
    <cellStyle name="Normal 2 15 2" xfId="9357" xr:uid="{00000000-0005-0000-0000-000012240000}"/>
    <cellStyle name="Normal 2 15 2 2" xfId="13198" xr:uid="{00000000-0005-0000-0000-000013240000}"/>
    <cellStyle name="Normal 2 16" xfId="6628" xr:uid="{00000000-0005-0000-0000-000014240000}"/>
    <cellStyle name="normal 2 17" xfId="7912" xr:uid="{00000000-0005-0000-0000-000015240000}"/>
    <cellStyle name="Normal 2 18" xfId="20302" xr:uid="{00000000-0005-0000-0000-000016240000}"/>
    <cellStyle name="Normal 2 2" xfId="1000" xr:uid="{00000000-0005-0000-0000-000017240000}"/>
    <cellStyle name="Normal 2 2 10" xfId="11354" xr:uid="{00000000-0005-0000-0000-000018240000}"/>
    <cellStyle name="Normal 2 2 11" xfId="8971" xr:uid="{00000000-0005-0000-0000-000019240000}"/>
    <cellStyle name="Normal 2 2 2" xfId="1001" xr:uid="{00000000-0005-0000-0000-00001A240000}"/>
    <cellStyle name="Normal 2 2 2 10" xfId="6429" xr:uid="{00000000-0005-0000-0000-00001B240000}"/>
    <cellStyle name="Normal 2 2 2 2" xfId="1002" xr:uid="{00000000-0005-0000-0000-00001C240000}"/>
    <cellStyle name="Normal 2 2 2 2 2" xfId="7140" xr:uid="{00000000-0005-0000-0000-00001D240000}"/>
    <cellStyle name="Normal 2 2 2 2 2 2 2 2 2" xfId="13102" xr:uid="{00000000-0005-0000-0000-00001E240000}"/>
    <cellStyle name="Normál 2 2 2 2 2 2 2 2 2 2 2" xfId="13103" xr:uid="{00000000-0005-0000-0000-00001F240000}"/>
    <cellStyle name="Normal 2 2 2 2 3" xfId="7362" xr:uid="{00000000-0005-0000-0000-000020240000}"/>
    <cellStyle name="Normal 2 2 2 2 4" xfId="15395" xr:uid="{00000000-0005-0000-0000-000021240000}"/>
    <cellStyle name="Normal 2 2 2 2 5" xfId="15331" xr:uid="{00000000-0005-0000-0000-000022240000}"/>
    <cellStyle name="Normal 2 2 2 2 6" xfId="6428" xr:uid="{00000000-0005-0000-0000-000023240000}"/>
    <cellStyle name="Normal 2 2 2 3" xfId="8318" xr:uid="{00000000-0005-0000-0000-000024240000}"/>
    <cellStyle name="Normal 2 2 2 3 2" xfId="11292" xr:uid="{00000000-0005-0000-0000-000025240000}"/>
    <cellStyle name="Normal 2 2 2 4" xfId="9950" xr:uid="{00000000-0005-0000-0000-000026240000}"/>
    <cellStyle name="Normal 2 2 2 4 2" xfId="11772" xr:uid="{00000000-0005-0000-0000-000027240000}"/>
    <cellStyle name="Normal 2 2 2 5" xfId="7370" xr:uid="{00000000-0005-0000-0000-000028240000}"/>
    <cellStyle name="Normal 2 2 2 6" xfId="14440" xr:uid="{00000000-0005-0000-0000-000029240000}"/>
    <cellStyle name="Normal 2 2 2 7" xfId="14549" xr:uid="{00000000-0005-0000-0000-00002A240000}"/>
    <cellStyle name="Normal 2 2 2 8" xfId="15637" xr:uid="{00000000-0005-0000-0000-00002B240000}"/>
    <cellStyle name="Normal 2 2 2 9" xfId="15284" xr:uid="{00000000-0005-0000-0000-00002C240000}"/>
    <cellStyle name="Normal 2 2 3" xfId="2177" xr:uid="{00000000-0005-0000-0000-00002D240000}"/>
    <cellStyle name="Normal 2 2 3 2" xfId="9429" xr:uid="{00000000-0005-0000-0000-00002E240000}"/>
    <cellStyle name="Normal 2 2 3 3" xfId="6023" xr:uid="{00000000-0005-0000-0000-00002F240000}"/>
    <cellStyle name="Normal 2 2 4" xfId="7141" xr:uid="{00000000-0005-0000-0000-000030240000}"/>
    <cellStyle name="Normal 2 2 4 2" xfId="15771" xr:uid="{00000000-0005-0000-0000-000031240000}"/>
    <cellStyle name="Normal 2 2 5" xfId="8009" xr:uid="{00000000-0005-0000-0000-000032240000}"/>
    <cellStyle name="Normal 2 2 5 2" xfId="11771" xr:uid="{00000000-0005-0000-0000-000033240000}"/>
    <cellStyle name="Normal 2 2 6" xfId="8514" xr:uid="{00000000-0005-0000-0000-000034240000}"/>
    <cellStyle name="Normal 2 2 7" xfId="14270" xr:uid="{00000000-0005-0000-0000-000035240000}"/>
    <cellStyle name="Normal 2 2 8" xfId="13673" xr:uid="{00000000-0005-0000-0000-000036240000}"/>
    <cellStyle name="Normal 2 2 9" xfId="12293" xr:uid="{00000000-0005-0000-0000-000037240000}"/>
    <cellStyle name="Normal 2 3" xfId="2176" xr:uid="{00000000-0005-0000-0000-000038240000}"/>
    <cellStyle name="Normal 2 3 2" xfId="8696" xr:uid="{00000000-0005-0000-0000-000039240000}"/>
    <cellStyle name="Normal 2 3 2 2" xfId="11642" xr:uid="{00000000-0005-0000-0000-00003A240000}"/>
    <cellStyle name="Normal 2 3 3" xfId="5950" xr:uid="{00000000-0005-0000-0000-00003B240000}"/>
    <cellStyle name="Normal 2 3 4" xfId="10528" xr:uid="{00000000-0005-0000-0000-00003C240000}"/>
    <cellStyle name="Normal 2 3 5" xfId="7142" xr:uid="{00000000-0005-0000-0000-00003D240000}"/>
    <cellStyle name="Normal 2 4" xfId="999" xr:uid="{00000000-0005-0000-0000-00003E240000}"/>
    <cellStyle name="Normal 2 4 2" xfId="8697" xr:uid="{00000000-0005-0000-0000-00003F240000}"/>
    <cellStyle name="Normal 2 4 3" xfId="5951" xr:uid="{00000000-0005-0000-0000-000040240000}"/>
    <cellStyle name="Normal 2 4 4" xfId="15638" xr:uid="{00000000-0005-0000-0000-000041240000}"/>
    <cellStyle name="Normal 2 4 5" xfId="7143" xr:uid="{00000000-0005-0000-0000-000042240000}"/>
    <cellStyle name="Normal 2 5" xfId="6433" xr:uid="{00000000-0005-0000-0000-000043240000}"/>
    <cellStyle name="Normal 2 5 2" xfId="6430" xr:uid="{00000000-0005-0000-0000-000044240000}"/>
    <cellStyle name="normal 2 5 3" xfId="15621" xr:uid="{00000000-0005-0000-0000-000045240000}"/>
    <cellStyle name="normal 2 5 4" xfId="16067" xr:uid="{00000000-0005-0000-0000-000046240000}"/>
    <cellStyle name="Normal 2 6" xfId="7144" xr:uid="{00000000-0005-0000-0000-000047240000}"/>
    <cellStyle name="Normal 2 6 2" xfId="8321" xr:uid="{00000000-0005-0000-0000-000048240000}"/>
    <cellStyle name="Normal 2 7" xfId="8322" xr:uid="{00000000-0005-0000-0000-000049240000}"/>
    <cellStyle name="Normal 2 7 2" xfId="9007" xr:uid="{00000000-0005-0000-0000-00004A240000}"/>
    <cellStyle name="Normal 2 8" xfId="9006" xr:uid="{00000000-0005-0000-0000-00004B240000}"/>
    <cellStyle name="Normal 2 8 2" xfId="6432" xr:uid="{00000000-0005-0000-0000-00004C240000}"/>
    <cellStyle name="Normal 2 9" xfId="6431" xr:uid="{00000000-0005-0000-0000-00004D240000}"/>
    <cellStyle name="Normal 2_IM" xfId="7145" xr:uid="{00000000-0005-0000-0000-00004E240000}"/>
    <cellStyle name="Normal 20" xfId="1003" xr:uid="{00000000-0005-0000-0000-00004F240000}"/>
    <cellStyle name="Normal 20 2" xfId="9952" xr:uid="{00000000-0005-0000-0000-000050240000}"/>
    <cellStyle name="Normal 20 2 2" xfId="11533" xr:uid="{00000000-0005-0000-0000-000051240000}"/>
    <cellStyle name="Normal 20 3" xfId="8317" xr:uid="{00000000-0005-0000-0000-000052240000}"/>
    <cellStyle name="Normal 21" xfId="1004" xr:uid="{00000000-0005-0000-0000-000053240000}"/>
    <cellStyle name="Normal 21 2" xfId="8010" xr:uid="{00000000-0005-0000-0000-000054240000}"/>
    <cellStyle name="Normal 21 2 2" xfId="15462" xr:uid="{00000000-0005-0000-0000-000055240000}"/>
    <cellStyle name="Normal 21 3" xfId="8323" xr:uid="{00000000-0005-0000-0000-000056240000}"/>
    <cellStyle name="Normal 22" xfId="1005" xr:uid="{00000000-0005-0000-0000-000057240000}"/>
    <cellStyle name="Normal 22 2" xfId="9951" xr:uid="{00000000-0005-0000-0000-000058240000}"/>
    <cellStyle name="Normal 22 2 2" xfId="11185" xr:uid="{00000000-0005-0000-0000-000059240000}"/>
    <cellStyle name="Normal 22 3" xfId="9008" xr:uid="{00000000-0005-0000-0000-00005A240000}"/>
    <cellStyle name="Normal 23" xfId="1006" xr:uid="{00000000-0005-0000-0000-00005B240000}"/>
    <cellStyle name="Normal 23 2" xfId="8011" xr:uid="{00000000-0005-0000-0000-00005C240000}"/>
    <cellStyle name="Normal 23 2 2" xfId="11925" xr:uid="{00000000-0005-0000-0000-00005D240000}"/>
    <cellStyle name="Normal 23 3" xfId="9005" xr:uid="{00000000-0005-0000-0000-00005E240000}"/>
    <cellStyle name="Normal 24" xfId="1007" xr:uid="{00000000-0005-0000-0000-00005F240000}"/>
    <cellStyle name="Normal 24 2" xfId="9885" xr:uid="{00000000-0005-0000-0000-000060240000}"/>
    <cellStyle name="Normal 24 2 2" xfId="11495" xr:uid="{00000000-0005-0000-0000-000061240000}"/>
    <cellStyle name="Normal 24 3" xfId="7146" xr:uid="{00000000-0005-0000-0000-000062240000}"/>
    <cellStyle name="Normal 25" xfId="1008" xr:uid="{00000000-0005-0000-0000-000063240000}"/>
    <cellStyle name="Normal 25 2" xfId="9949" xr:uid="{00000000-0005-0000-0000-000064240000}"/>
    <cellStyle name="Normal 25 2 2" xfId="11177" xr:uid="{00000000-0005-0000-0000-000065240000}"/>
    <cellStyle name="Normal 25 3" xfId="7147" xr:uid="{00000000-0005-0000-0000-000066240000}"/>
    <cellStyle name="Normal 26" xfId="1009" xr:uid="{00000000-0005-0000-0000-000067240000}"/>
    <cellStyle name="Normal 26 2" xfId="7363" xr:uid="{00000000-0005-0000-0000-000068240000}"/>
    <cellStyle name="Normal 26 2 2" xfId="14821" xr:uid="{00000000-0005-0000-0000-000069240000}"/>
    <cellStyle name="Normal 26 3" xfId="5350" xr:uid="{00000000-0005-0000-0000-00006A240000}"/>
    <cellStyle name="Normal 27" xfId="1010" xr:uid="{00000000-0005-0000-0000-00006B240000}"/>
    <cellStyle name="Normal 27 2" xfId="6625" xr:uid="{00000000-0005-0000-0000-00006C240000}"/>
    <cellStyle name="Normal 27 2 2" xfId="15797" xr:uid="{00000000-0005-0000-0000-00006D240000}"/>
    <cellStyle name="Normal 27 3" xfId="6434" xr:uid="{00000000-0005-0000-0000-00006E240000}"/>
    <cellStyle name="Normal 28" xfId="1011" xr:uid="{00000000-0005-0000-0000-00006F240000}"/>
    <cellStyle name="Normal 28 2" xfId="9884" xr:uid="{00000000-0005-0000-0000-000070240000}"/>
    <cellStyle name="Normal 28 2 2" xfId="12264" xr:uid="{00000000-0005-0000-0000-000071240000}"/>
    <cellStyle name="Normal 28 3" xfId="9009" xr:uid="{00000000-0005-0000-0000-000072240000}"/>
    <cellStyle name="Normal 29" xfId="1012" xr:uid="{00000000-0005-0000-0000-000073240000}"/>
    <cellStyle name="Normal 29 2" xfId="8012" xr:uid="{00000000-0005-0000-0000-000074240000}"/>
    <cellStyle name="Normal 29 2 2" xfId="12068" xr:uid="{00000000-0005-0000-0000-000075240000}"/>
    <cellStyle name="Normal 29 3" xfId="8325" xr:uid="{00000000-0005-0000-0000-000076240000}"/>
    <cellStyle name="Normal 3" xfId="453" xr:uid="{00000000-0005-0000-0000-000077240000}"/>
    <cellStyle name="Normal 3 2" xfId="2179" xr:uid="{00000000-0005-0000-0000-000078240000}"/>
    <cellStyle name="Normal 3 2 2" xfId="7148" xr:uid="{00000000-0005-0000-0000-000079240000}"/>
    <cellStyle name="Normal 3 2 3" xfId="8543" xr:uid="{00000000-0005-0000-0000-00007A240000}"/>
    <cellStyle name="Normal 3 2 4" xfId="7564" xr:uid="{00000000-0005-0000-0000-00007B240000}"/>
    <cellStyle name="Normal 3 3" xfId="2180" xr:uid="{00000000-0005-0000-0000-00007C240000}"/>
    <cellStyle name="Normal 3 3 2" xfId="9431" xr:uid="{00000000-0005-0000-0000-00007D240000}"/>
    <cellStyle name="Normal 3 3 3" xfId="5952" xr:uid="{00000000-0005-0000-0000-00007E240000}"/>
    <cellStyle name="Normal 3 3 4" xfId="15651" xr:uid="{00000000-0005-0000-0000-00007F240000}"/>
    <cellStyle name="Normal 3 3 5" xfId="6436" xr:uid="{00000000-0005-0000-0000-000080240000}"/>
    <cellStyle name="Normal 3 4" xfId="4130" xr:uid="{00000000-0005-0000-0000-000081240000}"/>
    <cellStyle name="Normal 3 4 10" xfId="18900" xr:uid="{00000000-0005-0000-0000-000082240000}"/>
    <cellStyle name="Normal 3 4 2" xfId="6834" xr:uid="{00000000-0005-0000-0000-000083240000}"/>
    <cellStyle name="Normal 3 4 2 2" xfId="5513" xr:uid="{00000000-0005-0000-0000-000084240000}"/>
    <cellStyle name="Normal 3 4 2 2 2" xfId="10331" xr:uid="{00000000-0005-0000-0000-000085240000}"/>
    <cellStyle name="Normal 3 4 2 2 2 2" xfId="13022" xr:uid="{00000000-0005-0000-0000-000086240000}"/>
    <cellStyle name="Normal 3 4 2 2 2 3" xfId="14525" xr:uid="{00000000-0005-0000-0000-000087240000}"/>
    <cellStyle name="Normal 3 4 2 2 3" xfId="12695" xr:uid="{00000000-0005-0000-0000-000088240000}"/>
    <cellStyle name="Normal 3 4 2 2 4" xfId="14189" xr:uid="{00000000-0005-0000-0000-000089240000}"/>
    <cellStyle name="Normal 3 4 2 3" xfId="9984" xr:uid="{00000000-0005-0000-0000-00008A240000}"/>
    <cellStyle name="Normal 3 4 2 3 2" xfId="12855" xr:uid="{00000000-0005-0000-0000-00008B240000}"/>
    <cellStyle name="Normal 3 4 2 3 3" xfId="14348" xr:uid="{00000000-0005-0000-0000-00008C240000}"/>
    <cellStyle name="Normal 3 4 2 4" xfId="12524" xr:uid="{00000000-0005-0000-0000-00008D240000}"/>
    <cellStyle name="Normal 3 4 2 5" xfId="14018" xr:uid="{00000000-0005-0000-0000-00008E240000}"/>
    <cellStyle name="Normal 3 4 3" xfId="5976" xr:uid="{00000000-0005-0000-0000-00008F240000}"/>
    <cellStyle name="Normal 3 4 3 2" xfId="10085" xr:uid="{00000000-0005-0000-0000-000090240000}"/>
    <cellStyle name="Normal 3 4 3 2 2" xfId="12907" xr:uid="{00000000-0005-0000-0000-000091240000}"/>
    <cellStyle name="Normal 3 4 3 2 3" xfId="14401" xr:uid="{00000000-0005-0000-0000-000092240000}"/>
    <cellStyle name="Normal 3 4 3 3" xfId="12575" xr:uid="{00000000-0005-0000-0000-000093240000}"/>
    <cellStyle name="Normal 3 4 3 4" xfId="14071" xr:uid="{00000000-0005-0000-0000-000094240000}"/>
    <cellStyle name="Normal 3 4 4" xfId="5556" xr:uid="{00000000-0005-0000-0000-000095240000}"/>
    <cellStyle name="Normal 3 4 4 2" xfId="12748" xr:uid="{00000000-0005-0000-0000-000096240000}"/>
    <cellStyle name="Normal 3 4 4 3" xfId="14242" xr:uid="{00000000-0005-0000-0000-000097240000}"/>
    <cellStyle name="Normal 3 4 5" xfId="9267" xr:uid="{00000000-0005-0000-0000-000098240000}"/>
    <cellStyle name="Normal 3 4 6" xfId="13063" xr:uid="{00000000-0005-0000-0000-000099240000}"/>
    <cellStyle name="Normal 3 4 7" xfId="13845" xr:uid="{00000000-0005-0000-0000-00009A240000}"/>
    <cellStyle name="Normal 3 4 8" xfId="13331" xr:uid="{00000000-0005-0000-0000-00009B240000}"/>
    <cellStyle name="Normal 3 4 9" xfId="9886" xr:uid="{00000000-0005-0000-0000-00009C240000}"/>
    <cellStyle name="Normal 3 5" xfId="2178" xr:uid="{00000000-0005-0000-0000-00009D240000}"/>
    <cellStyle name="Normal 3 5 2" xfId="11731" xr:uid="{00000000-0005-0000-0000-00009E240000}"/>
    <cellStyle name="Normal 3 5 3" xfId="6744" xr:uid="{00000000-0005-0000-0000-00009F240000}"/>
    <cellStyle name="Normal 3 5 4" xfId="16957" xr:uid="{00000000-0005-0000-0000-0000A0240000}"/>
    <cellStyle name="Normal 3 6" xfId="1013" xr:uid="{00000000-0005-0000-0000-0000A1240000}"/>
    <cellStyle name="Normal 3 6 2" xfId="11575" xr:uid="{00000000-0005-0000-0000-0000A2240000}"/>
    <cellStyle name="Normal 3 7" xfId="8326" xr:uid="{00000000-0005-0000-0000-0000A3240000}"/>
    <cellStyle name="Normal 3_IM" xfId="6435" xr:uid="{00000000-0005-0000-0000-0000A4240000}"/>
    <cellStyle name="Normal 30" xfId="1014" xr:uid="{00000000-0005-0000-0000-0000A5240000}"/>
    <cellStyle name="Normal 30 2" xfId="9948" xr:uid="{00000000-0005-0000-0000-0000A6240000}"/>
    <cellStyle name="Normal 30 2 2" xfId="15777" xr:uid="{00000000-0005-0000-0000-0000A7240000}"/>
    <cellStyle name="Normal 30 3" xfId="9010" xr:uid="{00000000-0005-0000-0000-0000A8240000}"/>
    <cellStyle name="Normal 31" xfId="1015" xr:uid="{00000000-0005-0000-0000-0000A9240000}"/>
    <cellStyle name="Normal 31 2" xfId="9883" xr:uid="{00000000-0005-0000-0000-0000AA240000}"/>
    <cellStyle name="Normal 31 2 2" xfId="12019" xr:uid="{00000000-0005-0000-0000-0000AB240000}"/>
    <cellStyle name="Normal 31 3" xfId="8324" xr:uid="{00000000-0005-0000-0000-0000AC240000}"/>
    <cellStyle name="Normal 32" xfId="1016" xr:uid="{00000000-0005-0000-0000-0000AD240000}"/>
    <cellStyle name="Normal 32 2" xfId="8013" xr:uid="{00000000-0005-0000-0000-0000AE240000}"/>
    <cellStyle name="Normal 32 2 2" xfId="12199" xr:uid="{00000000-0005-0000-0000-0000AF240000}"/>
    <cellStyle name="Normal 32 3" xfId="8327" xr:uid="{00000000-0005-0000-0000-0000B0240000}"/>
    <cellStyle name="Normal 33" xfId="1017" xr:uid="{00000000-0005-0000-0000-0000B1240000}"/>
    <cellStyle name="Normal 33 2" xfId="8014" xr:uid="{00000000-0005-0000-0000-0000B2240000}"/>
    <cellStyle name="Normal 33 2 2" xfId="13448" xr:uid="{00000000-0005-0000-0000-0000B3240000}"/>
    <cellStyle name="Normal 33 3" xfId="9004" xr:uid="{00000000-0005-0000-0000-0000B4240000}"/>
    <cellStyle name="Normal 34" xfId="1018" xr:uid="{00000000-0005-0000-0000-0000B5240000}"/>
    <cellStyle name="Normal 34 2" xfId="9888" xr:uid="{00000000-0005-0000-0000-0000B6240000}"/>
    <cellStyle name="Normal 34 2 2" xfId="15798" xr:uid="{00000000-0005-0000-0000-0000B7240000}"/>
    <cellStyle name="Normal 34 3" xfId="7149" xr:uid="{00000000-0005-0000-0000-0000B8240000}"/>
    <cellStyle name="Normal 35" xfId="1019" xr:uid="{00000000-0005-0000-0000-0000B9240000}"/>
    <cellStyle name="Normal 35 2" xfId="9887" xr:uid="{00000000-0005-0000-0000-0000BA240000}"/>
    <cellStyle name="Normal 35 2 2" xfId="15419" xr:uid="{00000000-0005-0000-0000-0000BB240000}"/>
    <cellStyle name="Normal 35 3" xfId="7150" xr:uid="{00000000-0005-0000-0000-0000BC240000}"/>
    <cellStyle name="Normal 36" xfId="1020" xr:uid="{00000000-0005-0000-0000-0000BD240000}"/>
    <cellStyle name="Normal 36 2" xfId="8015" xr:uid="{00000000-0005-0000-0000-0000BE240000}"/>
    <cellStyle name="Normal 36 2 2" xfId="15689" xr:uid="{00000000-0005-0000-0000-0000BF240000}"/>
    <cellStyle name="Normal 36 3" xfId="5349" xr:uid="{00000000-0005-0000-0000-0000C0240000}"/>
    <cellStyle name="Normal 37" xfId="1021" xr:uid="{00000000-0005-0000-0000-0000C1240000}"/>
    <cellStyle name="Normal 37 2" xfId="9889" xr:uid="{00000000-0005-0000-0000-0000C2240000}"/>
    <cellStyle name="Normal 37 2 2" xfId="11950" xr:uid="{00000000-0005-0000-0000-0000C3240000}"/>
    <cellStyle name="Normal 37 3" xfId="6437" xr:uid="{00000000-0005-0000-0000-0000C4240000}"/>
    <cellStyle name="Normal 38" xfId="1022" xr:uid="{00000000-0005-0000-0000-0000C5240000}"/>
    <cellStyle name="Normal 38 2" xfId="9882" xr:uid="{00000000-0005-0000-0000-0000C6240000}"/>
    <cellStyle name="Normal 38 2 2" xfId="14929" xr:uid="{00000000-0005-0000-0000-0000C7240000}"/>
    <cellStyle name="Normal 38 3" xfId="7151" xr:uid="{00000000-0005-0000-0000-0000C8240000}"/>
    <cellStyle name="Normal 39" xfId="1023" xr:uid="{00000000-0005-0000-0000-0000C9240000}"/>
    <cellStyle name="Normal 39 2" xfId="8016" xr:uid="{00000000-0005-0000-0000-0000CA240000}"/>
    <cellStyle name="Normal 39 2 2" xfId="11453" xr:uid="{00000000-0005-0000-0000-0000CB240000}"/>
    <cellStyle name="Normal 39 3" xfId="8328" xr:uid="{00000000-0005-0000-0000-0000CC240000}"/>
    <cellStyle name="Normal 4" xfId="1024" xr:uid="{00000000-0005-0000-0000-0000CD240000}"/>
    <cellStyle name="Normal 4 2" xfId="1025" xr:uid="{00000000-0005-0000-0000-0000CE240000}"/>
    <cellStyle name="Normal 4 2 2" xfId="9012" xr:uid="{00000000-0005-0000-0000-0000CF240000}"/>
    <cellStyle name="Normal 4 2 3" xfId="6377" xr:uid="{00000000-0005-0000-0000-0000D0240000}"/>
    <cellStyle name="Normal 4 2 4" xfId="8018" xr:uid="{00000000-0005-0000-0000-0000D1240000}"/>
    <cellStyle name="Normal 4 2 4 2" xfId="6741" xr:uid="{00000000-0005-0000-0000-0000D2240000}"/>
    <cellStyle name="Normal 4 2 5" xfId="9013" xr:uid="{00000000-0005-0000-0000-0000D3240000}"/>
    <cellStyle name="Normal 4 3" xfId="1026" xr:uid="{00000000-0005-0000-0000-0000D4240000}"/>
    <cellStyle name="Normal 4 3 2" xfId="9892" xr:uid="{00000000-0005-0000-0000-0000D5240000}"/>
    <cellStyle name="Normal 4 3 2 2" xfId="12008" xr:uid="{00000000-0005-0000-0000-0000D6240000}"/>
    <cellStyle name="Normal 4 3 3" xfId="6438" xr:uid="{00000000-0005-0000-0000-0000D7240000}"/>
    <cellStyle name="Normal 4 4" xfId="2181" xr:uid="{00000000-0005-0000-0000-0000D8240000}"/>
    <cellStyle name="Normal 4 4 2" xfId="8545" xr:uid="{00000000-0005-0000-0000-0000D9240000}"/>
    <cellStyle name="Normal 4 4 3" xfId="13565" xr:uid="{00000000-0005-0000-0000-0000DA240000}"/>
    <cellStyle name="Normal 4 4 4" xfId="8017" xr:uid="{00000000-0005-0000-0000-0000DB240000}"/>
    <cellStyle name="Normal 4 5" xfId="12016" xr:uid="{00000000-0005-0000-0000-0000DC240000}"/>
    <cellStyle name="Normal 4 5 2" xfId="16070" xr:uid="{00000000-0005-0000-0000-0000DD240000}"/>
    <cellStyle name="Normal 4 6" xfId="15049" xr:uid="{00000000-0005-0000-0000-0000DE240000}"/>
    <cellStyle name="Normal 4_TRAVEL_CEZAR" xfId="7152" xr:uid="{00000000-0005-0000-0000-0000DF240000}"/>
    <cellStyle name="Normal 40" xfId="1027" xr:uid="{00000000-0005-0000-0000-0000E0240000}"/>
    <cellStyle name="Normal 40 2" xfId="9891" xr:uid="{00000000-0005-0000-0000-0000E1240000}"/>
    <cellStyle name="Normal 40 2 2" xfId="15618" xr:uid="{00000000-0005-0000-0000-0000E2240000}"/>
    <cellStyle name="Normal 40 3" xfId="8273" xr:uid="{00000000-0005-0000-0000-0000E3240000}"/>
    <cellStyle name="Normal 41" xfId="1028" xr:uid="{00000000-0005-0000-0000-0000E4240000}"/>
    <cellStyle name="Normal 41 2" xfId="8019" xr:uid="{00000000-0005-0000-0000-0000E5240000}"/>
    <cellStyle name="Normal 41 2 2" xfId="11830" xr:uid="{00000000-0005-0000-0000-0000E6240000}"/>
    <cellStyle name="Normal 41 3" xfId="8329" xr:uid="{00000000-0005-0000-0000-0000E7240000}"/>
    <cellStyle name="Normal 42" xfId="1029" xr:uid="{00000000-0005-0000-0000-0000E8240000}"/>
    <cellStyle name="Normal 42 2" xfId="9893" xr:uid="{00000000-0005-0000-0000-0000E9240000}"/>
    <cellStyle name="Normal 42 2 2" xfId="12078" xr:uid="{00000000-0005-0000-0000-0000EA240000}"/>
    <cellStyle name="Normal 42 3" xfId="9014" xr:uid="{00000000-0005-0000-0000-0000EB240000}"/>
    <cellStyle name="Normal 43" xfId="1030" xr:uid="{00000000-0005-0000-0000-0000EC240000}"/>
    <cellStyle name="Normal 43 2" xfId="9890" xr:uid="{00000000-0005-0000-0000-0000ED240000}"/>
    <cellStyle name="Normal 43 2 2" xfId="15752" xr:uid="{00000000-0005-0000-0000-0000EE240000}"/>
    <cellStyle name="Normal 43 3" xfId="9011" xr:uid="{00000000-0005-0000-0000-0000EF240000}"/>
    <cellStyle name="Normal 44" xfId="1031" xr:uid="{00000000-0005-0000-0000-0000F0240000}"/>
    <cellStyle name="Normal 44 2" xfId="8020" xr:uid="{00000000-0005-0000-0000-0000F1240000}"/>
    <cellStyle name="Normal 44 2 2" xfId="12177" xr:uid="{00000000-0005-0000-0000-0000F2240000}"/>
    <cellStyle name="Normal 44 3" xfId="7153" xr:uid="{00000000-0005-0000-0000-0000F3240000}"/>
    <cellStyle name="Normal 45" xfId="1032" xr:uid="{00000000-0005-0000-0000-0000F4240000}"/>
    <cellStyle name="Normal 45 2" xfId="8021" xr:uid="{00000000-0005-0000-0000-0000F5240000}"/>
    <cellStyle name="Normal 45 2 2" xfId="15345" xr:uid="{00000000-0005-0000-0000-0000F6240000}"/>
    <cellStyle name="Normal 45 3" xfId="7154" xr:uid="{00000000-0005-0000-0000-0000F7240000}"/>
    <cellStyle name="Normal 46" xfId="1033" xr:uid="{00000000-0005-0000-0000-0000F8240000}"/>
    <cellStyle name="Normal 46 2" xfId="9895" xr:uid="{00000000-0005-0000-0000-0000F9240000}"/>
    <cellStyle name="Normal 46 2 2" xfId="11280" xr:uid="{00000000-0005-0000-0000-0000FA240000}"/>
    <cellStyle name="Normal 46 3" xfId="9016" xr:uid="{00000000-0005-0000-0000-0000FB240000}"/>
    <cellStyle name="Normal 47" xfId="1034" xr:uid="{00000000-0005-0000-0000-0000FC240000}"/>
    <cellStyle name="Normal 47 2" xfId="9894" xr:uid="{00000000-0005-0000-0000-0000FD240000}"/>
    <cellStyle name="Normal 47 2 2" xfId="15324" xr:uid="{00000000-0005-0000-0000-0000FE240000}"/>
    <cellStyle name="Normal 47 3" xfId="6452" xr:uid="{00000000-0005-0000-0000-0000FF240000}"/>
    <cellStyle name="Normal 48" xfId="1035" xr:uid="{00000000-0005-0000-0000-000000250000}"/>
    <cellStyle name="Normal 48 2" xfId="8022" xr:uid="{00000000-0005-0000-0000-000001250000}"/>
    <cellStyle name="Normal 48 2 2" xfId="15772" xr:uid="{00000000-0005-0000-0000-000002250000}"/>
    <cellStyle name="Normal 48 3" xfId="5351" xr:uid="{00000000-0005-0000-0000-000003250000}"/>
    <cellStyle name="Normal 49" xfId="1036" xr:uid="{00000000-0005-0000-0000-000004250000}"/>
    <cellStyle name="Normal 49 2" xfId="9896" xr:uid="{00000000-0005-0000-0000-000005250000}"/>
    <cellStyle name="Normal 49 2 2" xfId="14820" xr:uid="{00000000-0005-0000-0000-000006250000}"/>
    <cellStyle name="Normal 49 3" xfId="9015" xr:uid="{00000000-0005-0000-0000-000007250000}"/>
    <cellStyle name="Normal 5" xfId="1037" xr:uid="{00000000-0005-0000-0000-000008250000}"/>
    <cellStyle name="Normal 5 10" xfId="2183" xr:uid="{00000000-0005-0000-0000-000009250000}"/>
    <cellStyle name="Normal 5 10 2" xfId="2184" xr:uid="{00000000-0005-0000-0000-00000A250000}"/>
    <cellStyle name="Normal 5 10 2 2" xfId="2185" xr:uid="{00000000-0005-0000-0000-00000B250000}"/>
    <cellStyle name="Normal 5 10 2 2 2" xfId="2186" xr:uid="{00000000-0005-0000-0000-00000C250000}"/>
    <cellStyle name="Normal 5 10 2 2 2 2" xfId="4135" xr:uid="{00000000-0005-0000-0000-00000D250000}"/>
    <cellStyle name="Normal 5 10 2 2 2 2 2" xfId="18905" xr:uid="{00000000-0005-0000-0000-00000E250000}"/>
    <cellStyle name="Normal 5 10 2 2 2 3" xfId="16962" xr:uid="{00000000-0005-0000-0000-00000F250000}"/>
    <cellStyle name="Normal 5 10 2 2 3" xfId="4134" xr:uid="{00000000-0005-0000-0000-000010250000}"/>
    <cellStyle name="Normal 5 10 2 2 3 2" xfId="18904" xr:uid="{00000000-0005-0000-0000-000011250000}"/>
    <cellStyle name="Normal 5 10 2 2 4" xfId="16961" xr:uid="{00000000-0005-0000-0000-000012250000}"/>
    <cellStyle name="Normal 5 10 2 3" xfId="2187" xr:uid="{00000000-0005-0000-0000-000013250000}"/>
    <cellStyle name="Normal 5 10 2 3 2" xfId="4136" xr:uid="{00000000-0005-0000-0000-000014250000}"/>
    <cellStyle name="Normal 5 10 2 3 2 2" xfId="18906" xr:uid="{00000000-0005-0000-0000-000015250000}"/>
    <cellStyle name="Normal 5 10 2 3 3" xfId="16963" xr:uid="{00000000-0005-0000-0000-000016250000}"/>
    <cellStyle name="Normal 5 10 2 4" xfId="4133" xr:uid="{00000000-0005-0000-0000-000017250000}"/>
    <cellStyle name="Normal 5 10 2 4 2" xfId="18903" xr:uid="{00000000-0005-0000-0000-000018250000}"/>
    <cellStyle name="Normal 5 10 2 5" xfId="16960" xr:uid="{00000000-0005-0000-0000-000019250000}"/>
    <cellStyle name="Normal 5 10 3" xfId="2188" xr:uid="{00000000-0005-0000-0000-00001A250000}"/>
    <cellStyle name="Normal 5 10 3 2" xfId="2189" xr:uid="{00000000-0005-0000-0000-00001B250000}"/>
    <cellStyle name="Normal 5 10 3 2 2" xfId="4138" xr:uid="{00000000-0005-0000-0000-00001C250000}"/>
    <cellStyle name="Normal 5 10 3 2 2 2" xfId="18908" xr:uid="{00000000-0005-0000-0000-00001D250000}"/>
    <cellStyle name="Normal 5 10 3 2 3" xfId="16965" xr:uid="{00000000-0005-0000-0000-00001E250000}"/>
    <cellStyle name="Normal 5 10 3 3" xfId="4137" xr:uid="{00000000-0005-0000-0000-00001F250000}"/>
    <cellStyle name="Normal 5 10 3 3 2" xfId="18907" xr:uid="{00000000-0005-0000-0000-000020250000}"/>
    <cellStyle name="Normal 5 10 3 4" xfId="16964" xr:uid="{00000000-0005-0000-0000-000021250000}"/>
    <cellStyle name="Normal 5 10 4" xfId="2190" xr:uid="{00000000-0005-0000-0000-000022250000}"/>
    <cellStyle name="Normal 5 10 4 2" xfId="4139" xr:uid="{00000000-0005-0000-0000-000023250000}"/>
    <cellStyle name="Normal 5 10 4 2 2" xfId="18909" xr:uid="{00000000-0005-0000-0000-000024250000}"/>
    <cellStyle name="Normal 5 10 4 3" xfId="16966" xr:uid="{00000000-0005-0000-0000-000025250000}"/>
    <cellStyle name="Normal 5 10 5" xfId="4132" xr:uid="{00000000-0005-0000-0000-000026250000}"/>
    <cellStyle name="Normal 5 10 5 2" xfId="18902" xr:uid="{00000000-0005-0000-0000-000027250000}"/>
    <cellStyle name="Normal 5 10 6" xfId="16959" xr:uid="{00000000-0005-0000-0000-000028250000}"/>
    <cellStyle name="Normal 5 11" xfId="2191" xr:uid="{00000000-0005-0000-0000-000029250000}"/>
    <cellStyle name="Normal 5 11 2" xfId="2192" xr:uid="{00000000-0005-0000-0000-00002A250000}"/>
    <cellStyle name="Normal 5 11 2 2" xfId="2193" xr:uid="{00000000-0005-0000-0000-00002B250000}"/>
    <cellStyle name="Normal 5 11 2 2 2" xfId="4142" xr:uid="{00000000-0005-0000-0000-00002C250000}"/>
    <cellStyle name="Normal 5 11 2 2 2 2" xfId="18912" xr:uid="{00000000-0005-0000-0000-00002D250000}"/>
    <cellStyle name="Normal 5 11 2 2 3" xfId="16969" xr:uid="{00000000-0005-0000-0000-00002E250000}"/>
    <cellStyle name="Normal 5 11 2 3" xfId="4141" xr:uid="{00000000-0005-0000-0000-00002F250000}"/>
    <cellStyle name="Normal 5 11 2 3 2" xfId="18911" xr:uid="{00000000-0005-0000-0000-000030250000}"/>
    <cellStyle name="Normal 5 11 2 4" xfId="16968" xr:uid="{00000000-0005-0000-0000-000031250000}"/>
    <cellStyle name="Normal 5 11 3" xfId="2194" xr:uid="{00000000-0005-0000-0000-000032250000}"/>
    <cellStyle name="Normal 5 11 3 2" xfId="4143" xr:uid="{00000000-0005-0000-0000-000033250000}"/>
    <cellStyle name="Normal 5 11 3 2 2" xfId="18913" xr:uid="{00000000-0005-0000-0000-000034250000}"/>
    <cellStyle name="Normal 5 11 3 3" xfId="16970" xr:uid="{00000000-0005-0000-0000-000035250000}"/>
    <cellStyle name="Normal 5 11 4" xfId="4140" xr:uid="{00000000-0005-0000-0000-000036250000}"/>
    <cellStyle name="Normal 5 11 4 2" xfId="18910" xr:uid="{00000000-0005-0000-0000-000037250000}"/>
    <cellStyle name="Normal 5 11 5" xfId="16967" xr:uid="{00000000-0005-0000-0000-000038250000}"/>
    <cellStyle name="Normal 5 12" xfId="2195" xr:uid="{00000000-0005-0000-0000-000039250000}"/>
    <cellStyle name="Normal 5 12 2" xfId="2196" xr:uid="{00000000-0005-0000-0000-00003A250000}"/>
    <cellStyle name="Normal 5 12 2 2" xfId="4145" xr:uid="{00000000-0005-0000-0000-00003B250000}"/>
    <cellStyle name="Normal 5 12 2 2 2" xfId="18915" xr:uid="{00000000-0005-0000-0000-00003C250000}"/>
    <cellStyle name="Normal 5 12 2 3" xfId="16972" xr:uid="{00000000-0005-0000-0000-00003D250000}"/>
    <cellStyle name="Normal 5 12 3" xfId="4144" xr:uid="{00000000-0005-0000-0000-00003E250000}"/>
    <cellStyle name="Normal 5 12 3 2" xfId="18914" xr:uid="{00000000-0005-0000-0000-00003F250000}"/>
    <cellStyle name="Normal 5 12 4" xfId="16971" xr:uid="{00000000-0005-0000-0000-000040250000}"/>
    <cellStyle name="Normal 5 13" xfId="2197" xr:uid="{00000000-0005-0000-0000-000041250000}"/>
    <cellStyle name="Normal 5 13 2" xfId="4146" xr:uid="{00000000-0005-0000-0000-000042250000}"/>
    <cellStyle name="Normal 5 13 2 2" xfId="18916" xr:uid="{00000000-0005-0000-0000-000043250000}"/>
    <cellStyle name="Normal 5 13 3" xfId="16973" xr:uid="{00000000-0005-0000-0000-000044250000}"/>
    <cellStyle name="Normal 5 14" xfId="4131" xr:uid="{00000000-0005-0000-0000-000045250000}"/>
    <cellStyle name="Normal 5 14 2" xfId="18901" xr:uid="{00000000-0005-0000-0000-000046250000}"/>
    <cellStyle name="Normal 5 15" xfId="2182" xr:uid="{00000000-0005-0000-0000-000047250000}"/>
    <cellStyle name="Normal 5 15 2" xfId="16958" xr:uid="{00000000-0005-0000-0000-000048250000}"/>
    <cellStyle name="Normal 5 16" xfId="14713" xr:uid="{00000000-0005-0000-0000-000049250000}"/>
    <cellStyle name="Normal 5 17" xfId="5353" xr:uid="{00000000-0005-0000-0000-00004A250000}"/>
    <cellStyle name="Normal 5 2" xfId="1038" xr:uid="{00000000-0005-0000-0000-00004B250000}"/>
    <cellStyle name="Normal 5 2 10" xfId="2199" xr:uid="{00000000-0005-0000-0000-00004C250000}"/>
    <cellStyle name="Normal 5 2 10 2" xfId="4148" xr:uid="{00000000-0005-0000-0000-00004D250000}"/>
    <cellStyle name="Normal 5 2 10 2 2" xfId="18918" xr:uid="{00000000-0005-0000-0000-00004E250000}"/>
    <cellStyle name="Normal 5 2 10 3" xfId="16975" xr:uid="{00000000-0005-0000-0000-00004F250000}"/>
    <cellStyle name="Normal 5 2 11" xfId="4147" xr:uid="{00000000-0005-0000-0000-000050250000}"/>
    <cellStyle name="Normal 5 2 11 2" xfId="18917" xr:uid="{00000000-0005-0000-0000-000051250000}"/>
    <cellStyle name="Normal 5 2 12" xfId="2198" xr:uid="{00000000-0005-0000-0000-000052250000}"/>
    <cellStyle name="Normal 5 2 12 2" xfId="16974" xr:uid="{00000000-0005-0000-0000-000053250000}"/>
    <cellStyle name="Normal 5 2 13" xfId="14616" xr:uid="{00000000-0005-0000-0000-000054250000}"/>
    <cellStyle name="Normal 5 2 14" xfId="5352" xr:uid="{00000000-0005-0000-0000-000055250000}"/>
    <cellStyle name="Normal 5 2 2" xfId="2200" xr:uid="{00000000-0005-0000-0000-000056250000}"/>
    <cellStyle name="Normal 5 2 2 10" xfId="4149" xr:uid="{00000000-0005-0000-0000-000057250000}"/>
    <cellStyle name="Normal 5 2 2 10 2" xfId="18919" xr:uid="{00000000-0005-0000-0000-000058250000}"/>
    <cellStyle name="Normal 5 2 2 11" xfId="14637" xr:uid="{00000000-0005-0000-0000-000059250000}"/>
    <cellStyle name="Normal 5 2 2 12" xfId="5824" xr:uid="{00000000-0005-0000-0000-00005A250000}"/>
    <cellStyle name="Normal 5 2 2 13" xfId="16976" xr:uid="{00000000-0005-0000-0000-00005B250000}"/>
    <cellStyle name="Normal 5 2 2 2" xfId="2201" xr:uid="{00000000-0005-0000-0000-00005C250000}"/>
    <cellStyle name="Normal 5 2 2 2 10" xfId="8630" xr:uid="{00000000-0005-0000-0000-00005D250000}"/>
    <cellStyle name="Normal 5 2 2 2 11" xfId="16977" xr:uid="{00000000-0005-0000-0000-00005E250000}"/>
    <cellStyle name="Normal 5 2 2 2 2" xfId="2202" xr:uid="{00000000-0005-0000-0000-00005F250000}"/>
    <cellStyle name="Normal 5 2 2 2 2 2" xfId="2203" xr:uid="{00000000-0005-0000-0000-000060250000}"/>
    <cellStyle name="Normal 5 2 2 2 2 2 2" xfId="2204" xr:uid="{00000000-0005-0000-0000-000061250000}"/>
    <cellStyle name="Normal 5 2 2 2 2 2 2 2" xfId="2205" xr:uid="{00000000-0005-0000-0000-000062250000}"/>
    <cellStyle name="Normal 5 2 2 2 2 2 2 2 2" xfId="2206" xr:uid="{00000000-0005-0000-0000-000063250000}"/>
    <cellStyle name="Normal 5 2 2 2 2 2 2 2 2 2" xfId="2207" xr:uid="{00000000-0005-0000-0000-000064250000}"/>
    <cellStyle name="Normal 5 2 2 2 2 2 2 2 2 2 2" xfId="4156" xr:uid="{00000000-0005-0000-0000-000065250000}"/>
    <cellStyle name="Normal 5 2 2 2 2 2 2 2 2 2 2 2" xfId="18926" xr:uid="{00000000-0005-0000-0000-000066250000}"/>
    <cellStyle name="Normal 5 2 2 2 2 2 2 2 2 2 3" xfId="16983" xr:uid="{00000000-0005-0000-0000-000067250000}"/>
    <cellStyle name="Normal 5 2 2 2 2 2 2 2 2 3" xfId="4155" xr:uid="{00000000-0005-0000-0000-000068250000}"/>
    <cellStyle name="Normal 5 2 2 2 2 2 2 2 2 3 2" xfId="18925" xr:uid="{00000000-0005-0000-0000-000069250000}"/>
    <cellStyle name="Normal 5 2 2 2 2 2 2 2 2 4" xfId="16982" xr:uid="{00000000-0005-0000-0000-00006A250000}"/>
    <cellStyle name="Normal 5 2 2 2 2 2 2 2 3" xfId="2208" xr:uid="{00000000-0005-0000-0000-00006B250000}"/>
    <cellStyle name="Normal 5 2 2 2 2 2 2 2 3 2" xfId="4157" xr:uid="{00000000-0005-0000-0000-00006C250000}"/>
    <cellStyle name="Normal 5 2 2 2 2 2 2 2 3 2 2" xfId="18927" xr:uid="{00000000-0005-0000-0000-00006D250000}"/>
    <cellStyle name="Normal 5 2 2 2 2 2 2 2 3 3" xfId="16984" xr:uid="{00000000-0005-0000-0000-00006E250000}"/>
    <cellStyle name="Normal 5 2 2 2 2 2 2 2 4" xfId="4154" xr:uid="{00000000-0005-0000-0000-00006F250000}"/>
    <cellStyle name="Normal 5 2 2 2 2 2 2 2 4 2" xfId="18924" xr:uid="{00000000-0005-0000-0000-000070250000}"/>
    <cellStyle name="Normal 5 2 2 2 2 2 2 2 5" xfId="16981" xr:uid="{00000000-0005-0000-0000-000071250000}"/>
    <cellStyle name="Normal 5 2 2 2 2 2 2 3" xfId="2209" xr:uid="{00000000-0005-0000-0000-000072250000}"/>
    <cellStyle name="Normal 5 2 2 2 2 2 2 3 2" xfId="2210" xr:uid="{00000000-0005-0000-0000-000073250000}"/>
    <cellStyle name="Normal 5 2 2 2 2 2 2 3 2 2" xfId="4159" xr:uid="{00000000-0005-0000-0000-000074250000}"/>
    <cellStyle name="Normal 5 2 2 2 2 2 2 3 2 2 2" xfId="18929" xr:uid="{00000000-0005-0000-0000-000075250000}"/>
    <cellStyle name="Normal 5 2 2 2 2 2 2 3 2 3" xfId="16986" xr:uid="{00000000-0005-0000-0000-000076250000}"/>
    <cellStyle name="Normal 5 2 2 2 2 2 2 3 3" xfId="4158" xr:uid="{00000000-0005-0000-0000-000077250000}"/>
    <cellStyle name="Normal 5 2 2 2 2 2 2 3 3 2" xfId="18928" xr:uid="{00000000-0005-0000-0000-000078250000}"/>
    <cellStyle name="Normal 5 2 2 2 2 2 2 3 4" xfId="16985" xr:uid="{00000000-0005-0000-0000-000079250000}"/>
    <cellStyle name="Normal 5 2 2 2 2 2 2 4" xfId="2211" xr:uid="{00000000-0005-0000-0000-00007A250000}"/>
    <cellStyle name="Normal 5 2 2 2 2 2 2 4 2" xfId="4160" xr:uid="{00000000-0005-0000-0000-00007B250000}"/>
    <cellStyle name="Normal 5 2 2 2 2 2 2 4 2 2" xfId="18930" xr:uid="{00000000-0005-0000-0000-00007C250000}"/>
    <cellStyle name="Normal 5 2 2 2 2 2 2 4 3" xfId="16987" xr:uid="{00000000-0005-0000-0000-00007D250000}"/>
    <cellStyle name="Normal 5 2 2 2 2 2 2 5" xfId="4153" xr:uid="{00000000-0005-0000-0000-00007E250000}"/>
    <cellStyle name="Normal 5 2 2 2 2 2 2 5 2" xfId="18923" xr:uid="{00000000-0005-0000-0000-00007F250000}"/>
    <cellStyle name="Normal 5 2 2 2 2 2 2 6" xfId="16980" xr:uid="{00000000-0005-0000-0000-000080250000}"/>
    <cellStyle name="Normal 5 2 2 2 2 2 3" xfId="2212" xr:uid="{00000000-0005-0000-0000-000081250000}"/>
    <cellStyle name="Normal 5 2 2 2 2 2 3 2" xfId="2213" xr:uid="{00000000-0005-0000-0000-000082250000}"/>
    <cellStyle name="Normal 5 2 2 2 2 2 3 2 2" xfId="2214" xr:uid="{00000000-0005-0000-0000-000083250000}"/>
    <cellStyle name="Normal 5 2 2 2 2 2 3 2 2 2" xfId="4163" xr:uid="{00000000-0005-0000-0000-000084250000}"/>
    <cellStyle name="Normal 5 2 2 2 2 2 3 2 2 2 2" xfId="18933" xr:uid="{00000000-0005-0000-0000-000085250000}"/>
    <cellStyle name="Normal 5 2 2 2 2 2 3 2 2 3" xfId="16990" xr:uid="{00000000-0005-0000-0000-000086250000}"/>
    <cellStyle name="Normal 5 2 2 2 2 2 3 2 3" xfId="4162" xr:uid="{00000000-0005-0000-0000-000087250000}"/>
    <cellStyle name="Normal 5 2 2 2 2 2 3 2 3 2" xfId="18932" xr:uid="{00000000-0005-0000-0000-000088250000}"/>
    <cellStyle name="Normal 5 2 2 2 2 2 3 2 4" xfId="16989" xr:uid="{00000000-0005-0000-0000-000089250000}"/>
    <cellStyle name="Normal 5 2 2 2 2 2 3 3" xfId="2215" xr:uid="{00000000-0005-0000-0000-00008A250000}"/>
    <cellStyle name="Normal 5 2 2 2 2 2 3 3 2" xfId="4164" xr:uid="{00000000-0005-0000-0000-00008B250000}"/>
    <cellStyle name="Normal 5 2 2 2 2 2 3 3 2 2" xfId="18934" xr:uid="{00000000-0005-0000-0000-00008C250000}"/>
    <cellStyle name="Normal 5 2 2 2 2 2 3 3 3" xfId="16991" xr:uid="{00000000-0005-0000-0000-00008D250000}"/>
    <cellStyle name="Normal 5 2 2 2 2 2 3 4" xfId="4161" xr:uid="{00000000-0005-0000-0000-00008E250000}"/>
    <cellStyle name="Normal 5 2 2 2 2 2 3 4 2" xfId="18931" xr:uid="{00000000-0005-0000-0000-00008F250000}"/>
    <cellStyle name="Normal 5 2 2 2 2 2 3 5" xfId="16988" xr:uid="{00000000-0005-0000-0000-000090250000}"/>
    <cellStyle name="Normal 5 2 2 2 2 2 4" xfId="2216" xr:uid="{00000000-0005-0000-0000-000091250000}"/>
    <cellStyle name="Normal 5 2 2 2 2 2 4 2" xfId="2217" xr:uid="{00000000-0005-0000-0000-000092250000}"/>
    <cellStyle name="Normal 5 2 2 2 2 2 4 2 2" xfId="4166" xr:uid="{00000000-0005-0000-0000-000093250000}"/>
    <cellStyle name="Normal 5 2 2 2 2 2 4 2 2 2" xfId="18936" xr:uid="{00000000-0005-0000-0000-000094250000}"/>
    <cellStyle name="Normal 5 2 2 2 2 2 4 2 3" xfId="16993" xr:uid="{00000000-0005-0000-0000-000095250000}"/>
    <cellStyle name="Normal 5 2 2 2 2 2 4 3" xfId="4165" xr:uid="{00000000-0005-0000-0000-000096250000}"/>
    <cellStyle name="Normal 5 2 2 2 2 2 4 3 2" xfId="18935" xr:uid="{00000000-0005-0000-0000-000097250000}"/>
    <cellStyle name="Normal 5 2 2 2 2 2 4 4" xfId="16992" xr:uid="{00000000-0005-0000-0000-000098250000}"/>
    <cellStyle name="Normal 5 2 2 2 2 2 5" xfId="2218" xr:uid="{00000000-0005-0000-0000-000099250000}"/>
    <cellStyle name="Normal 5 2 2 2 2 2 5 2" xfId="4167" xr:uid="{00000000-0005-0000-0000-00009A250000}"/>
    <cellStyle name="Normal 5 2 2 2 2 2 5 2 2" xfId="18937" xr:uid="{00000000-0005-0000-0000-00009B250000}"/>
    <cellStyle name="Normal 5 2 2 2 2 2 5 3" xfId="16994" xr:uid="{00000000-0005-0000-0000-00009C250000}"/>
    <cellStyle name="Normal 5 2 2 2 2 2 6" xfId="4152" xr:uid="{00000000-0005-0000-0000-00009D250000}"/>
    <cellStyle name="Normal 5 2 2 2 2 2 6 2" xfId="18922" xr:uid="{00000000-0005-0000-0000-00009E250000}"/>
    <cellStyle name="Normal 5 2 2 2 2 2 7" xfId="16979" xr:uid="{00000000-0005-0000-0000-00009F250000}"/>
    <cellStyle name="Normal 5 2 2 2 2 3" xfId="2219" xr:uid="{00000000-0005-0000-0000-0000A0250000}"/>
    <cellStyle name="Normal 5 2 2 2 2 3 2" xfId="2220" xr:uid="{00000000-0005-0000-0000-0000A1250000}"/>
    <cellStyle name="Normal 5 2 2 2 2 3 2 2" xfId="2221" xr:uid="{00000000-0005-0000-0000-0000A2250000}"/>
    <cellStyle name="Normal 5 2 2 2 2 3 2 2 2" xfId="2222" xr:uid="{00000000-0005-0000-0000-0000A3250000}"/>
    <cellStyle name="Normal 5 2 2 2 2 3 2 2 2 2" xfId="4171" xr:uid="{00000000-0005-0000-0000-0000A4250000}"/>
    <cellStyle name="Normal 5 2 2 2 2 3 2 2 2 2 2" xfId="18941" xr:uid="{00000000-0005-0000-0000-0000A5250000}"/>
    <cellStyle name="Normal 5 2 2 2 2 3 2 2 2 3" xfId="16998" xr:uid="{00000000-0005-0000-0000-0000A6250000}"/>
    <cellStyle name="Normal 5 2 2 2 2 3 2 2 3" xfId="4170" xr:uid="{00000000-0005-0000-0000-0000A7250000}"/>
    <cellStyle name="Normal 5 2 2 2 2 3 2 2 3 2" xfId="18940" xr:uid="{00000000-0005-0000-0000-0000A8250000}"/>
    <cellStyle name="Normal 5 2 2 2 2 3 2 2 4" xfId="16997" xr:uid="{00000000-0005-0000-0000-0000A9250000}"/>
    <cellStyle name="Normal 5 2 2 2 2 3 2 3" xfId="2223" xr:uid="{00000000-0005-0000-0000-0000AA250000}"/>
    <cellStyle name="Normal 5 2 2 2 2 3 2 3 2" xfId="4172" xr:uid="{00000000-0005-0000-0000-0000AB250000}"/>
    <cellStyle name="Normal 5 2 2 2 2 3 2 3 2 2" xfId="18942" xr:uid="{00000000-0005-0000-0000-0000AC250000}"/>
    <cellStyle name="Normal 5 2 2 2 2 3 2 3 3" xfId="16999" xr:uid="{00000000-0005-0000-0000-0000AD250000}"/>
    <cellStyle name="Normal 5 2 2 2 2 3 2 4" xfId="4169" xr:uid="{00000000-0005-0000-0000-0000AE250000}"/>
    <cellStyle name="Normal 5 2 2 2 2 3 2 4 2" xfId="18939" xr:uid="{00000000-0005-0000-0000-0000AF250000}"/>
    <cellStyle name="Normal 5 2 2 2 2 3 2 5" xfId="16996" xr:uid="{00000000-0005-0000-0000-0000B0250000}"/>
    <cellStyle name="Normal 5 2 2 2 2 3 3" xfId="2224" xr:uid="{00000000-0005-0000-0000-0000B1250000}"/>
    <cellStyle name="Normal 5 2 2 2 2 3 3 2" xfId="2225" xr:uid="{00000000-0005-0000-0000-0000B2250000}"/>
    <cellStyle name="Normal 5 2 2 2 2 3 3 2 2" xfId="4174" xr:uid="{00000000-0005-0000-0000-0000B3250000}"/>
    <cellStyle name="Normal 5 2 2 2 2 3 3 2 2 2" xfId="18944" xr:uid="{00000000-0005-0000-0000-0000B4250000}"/>
    <cellStyle name="Normal 5 2 2 2 2 3 3 2 3" xfId="17001" xr:uid="{00000000-0005-0000-0000-0000B5250000}"/>
    <cellStyle name="Normal 5 2 2 2 2 3 3 3" xfId="4173" xr:uid="{00000000-0005-0000-0000-0000B6250000}"/>
    <cellStyle name="Normal 5 2 2 2 2 3 3 3 2" xfId="18943" xr:uid="{00000000-0005-0000-0000-0000B7250000}"/>
    <cellStyle name="Normal 5 2 2 2 2 3 3 4" xfId="17000" xr:uid="{00000000-0005-0000-0000-0000B8250000}"/>
    <cellStyle name="Normal 5 2 2 2 2 3 4" xfId="2226" xr:uid="{00000000-0005-0000-0000-0000B9250000}"/>
    <cellStyle name="Normal 5 2 2 2 2 3 4 2" xfId="4175" xr:uid="{00000000-0005-0000-0000-0000BA250000}"/>
    <cellStyle name="Normal 5 2 2 2 2 3 4 2 2" xfId="18945" xr:uid="{00000000-0005-0000-0000-0000BB250000}"/>
    <cellStyle name="Normal 5 2 2 2 2 3 4 3" xfId="17002" xr:uid="{00000000-0005-0000-0000-0000BC250000}"/>
    <cellStyle name="Normal 5 2 2 2 2 3 5" xfId="4168" xr:uid="{00000000-0005-0000-0000-0000BD250000}"/>
    <cellStyle name="Normal 5 2 2 2 2 3 5 2" xfId="18938" xr:uid="{00000000-0005-0000-0000-0000BE250000}"/>
    <cellStyle name="Normal 5 2 2 2 2 3 6" xfId="16995" xr:uid="{00000000-0005-0000-0000-0000BF250000}"/>
    <cellStyle name="Normal 5 2 2 2 2 4" xfId="2227" xr:uid="{00000000-0005-0000-0000-0000C0250000}"/>
    <cellStyle name="Normal 5 2 2 2 2 4 2" xfId="2228" xr:uid="{00000000-0005-0000-0000-0000C1250000}"/>
    <cellStyle name="Normal 5 2 2 2 2 4 2 2" xfId="2229" xr:uid="{00000000-0005-0000-0000-0000C2250000}"/>
    <cellStyle name="Normal 5 2 2 2 2 4 2 2 2" xfId="4178" xr:uid="{00000000-0005-0000-0000-0000C3250000}"/>
    <cellStyle name="Normal 5 2 2 2 2 4 2 2 2 2" xfId="18948" xr:uid="{00000000-0005-0000-0000-0000C4250000}"/>
    <cellStyle name="Normal 5 2 2 2 2 4 2 2 3" xfId="17005" xr:uid="{00000000-0005-0000-0000-0000C5250000}"/>
    <cellStyle name="Normal 5 2 2 2 2 4 2 3" xfId="4177" xr:uid="{00000000-0005-0000-0000-0000C6250000}"/>
    <cellStyle name="Normal 5 2 2 2 2 4 2 3 2" xfId="18947" xr:uid="{00000000-0005-0000-0000-0000C7250000}"/>
    <cellStyle name="Normal 5 2 2 2 2 4 2 4" xfId="17004" xr:uid="{00000000-0005-0000-0000-0000C8250000}"/>
    <cellStyle name="Normal 5 2 2 2 2 4 3" xfId="2230" xr:uid="{00000000-0005-0000-0000-0000C9250000}"/>
    <cellStyle name="Normal 5 2 2 2 2 4 3 2" xfId="4179" xr:uid="{00000000-0005-0000-0000-0000CA250000}"/>
    <cellStyle name="Normal 5 2 2 2 2 4 3 2 2" xfId="18949" xr:uid="{00000000-0005-0000-0000-0000CB250000}"/>
    <cellStyle name="Normal 5 2 2 2 2 4 3 3" xfId="17006" xr:uid="{00000000-0005-0000-0000-0000CC250000}"/>
    <cellStyle name="Normal 5 2 2 2 2 4 4" xfId="4176" xr:uid="{00000000-0005-0000-0000-0000CD250000}"/>
    <cellStyle name="Normal 5 2 2 2 2 4 4 2" xfId="18946" xr:uid="{00000000-0005-0000-0000-0000CE250000}"/>
    <cellStyle name="Normal 5 2 2 2 2 4 5" xfId="17003" xr:uid="{00000000-0005-0000-0000-0000CF250000}"/>
    <cellStyle name="Normal 5 2 2 2 2 5" xfId="2231" xr:uid="{00000000-0005-0000-0000-0000D0250000}"/>
    <cellStyle name="Normal 5 2 2 2 2 5 2" xfId="2232" xr:uid="{00000000-0005-0000-0000-0000D1250000}"/>
    <cellStyle name="Normal 5 2 2 2 2 5 2 2" xfId="4181" xr:uid="{00000000-0005-0000-0000-0000D2250000}"/>
    <cellStyle name="Normal 5 2 2 2 2 5 2 2 2" xfId="18951" xr:uid="{00000000-0005-0000-0000-0000D3250000}"/>
    <cellStyle name="Normal 5 2 2 2 2 5 2 3" xfId="17008" xr:uid="{00000000-0005-0000-0000-0000D4250000}"/>
    <cellStyle name="Normal 5 2 2 2 2 5 3" xfId="4180" xr:uid="{00000000-0005-0000-0000-0000D5250000}"/>
    <cellStyle name="Normal 5 2 2 2 2 5 3 2" xfId="18950" xr:uid="{00000000-0005-0000-0000-0000D6250000}"/>
    <cellStyle name="Normal 5 2 2 2 2 5 4" xfId="17007" xr:uid="{00000000-0005-0000-0000-0000D7250000}"/>
    <cellStyle name="Normal 5 2 2 2 2 6" xfId="2233" xr:uid="{00000000-0005-0000-0000-0000D8250000}"/>
    <cellStyle name="Normal 5 2 2 2 2 6 2" xfId="4182" xr:uid="{00000000-0005-0000-0000-0000D9250000}"/>
    <cellStyle name="Normal 5 2 2 2 2 6 2 2" xfId="18952" xr:uid="{00000000-0005-0000-0000-0000DA250000}"/>
    <cellStyle name="Normal 5 2 2 2 2 6 3" xfId="17009" xr:uid="{00000000-0005-0000-0000-0000DB250000}"/>
    <cellStyle name="Normal 5 2 2 2 2 7" xfId="4151" xr:uid="{00000000-0005-0000-0000-0000DC250000}"/>
    <cellStyle name="Normal 5 2 2 2 2 7 2" xfId="18921" xr:uid="{00000000-0005-0000-0000-0000DD250000}"/>
    <cellStyle name="Normal 5 2 2 2 2 8" xfId="16978" xr:uid="{00000000-0005-0000-0000-0000DE250000}"/>
    <cellStyle name="Normal 5 2 2 2 3" xfId="2234" xr:uid="{00000000-0005-0000-0000-0000DF250000}"/>
    <cellStyle name="Normal 5 2 2 2 3 2" xfId="2235" xr:uid="{00000000-0005-0000-0000-0000E0250000}"/>
    <cellStyle name="Normal 5 2 2 2 3 2 2" xfId="2236" xr:uid="{00000000-0005-0000-0000-0000E1250000}"/>
    <cellStyle name="Normal 5 2 2 2 3 2 2 2" xfId="2237" xr:uid="{00000000-0005-0000-0000-0000E2250000}"/>
    <cellStyle name="Normal 5 2 2 2 3 2 2 2 2" xfId="2238" xr:uid="{00000000-0005-0000-0000-0000E3250000}"/>
    <cellStyle name="Normal 5 2 2 2 3 2 2 2 2 2" xfId="4187" xr:uid="{00000000-0005-0000-0000-0000E4250000}"/>
    <cellStyle name="Normal 5 2 2 2 3 2 2 2 2 2 2" xfId="18957" xr:uid="{00000000-0005-0000-0000-0000E5250000}"/>
    <cellStyle name="Normal 5 2 2 2 3 2 2 2 2 3" xfId="17014" xr:uid="{00000000-0005-0000-0000-0000E6250000}"/>
    <cellStyle name="Normal 5 2 2 2 3 2 2 2 3" xfId="4186" xr:uid="{00000000-0005-0000-0000-0000E7250000}"/>
    <cellStyle name="Normal 5 2 2 2 3 2 2 2 3 2" xfId="18956" xr:uid="{00000000-0005-0000-0000-0000E8250000}"/>
    <cellStyle name="Normal 5 2 2 2 3 2 2 2 4" xfId="17013" xr:uid="{00000000-0005-0000-0000-0000E9250000}"/>
    <cellStyle name="Normal 5 2 2 2 3 2 2 3" xfId="2239" xr:uid="{00000000-0005-0000-0000-0000EA250000}"/>
    <cellStyle name="Normal 5 2 2 2 3 2 2 3 2" xfId="4188" xr:uid="{00000000-0005-0000-0000-0000EB250000}"/>
    <cellStyle name="Normal 5 2 2 2 3 2 2 3 2 2" xfId="18958" xr:uid="{00000000-0005-0000-0000-0000EC250000}"/>
    <cellStyle name="Normal 5 2 2 2 3 2 2 3 3" xfId="17015" xr:uid="{00000000-0005-0000-0000-0000ED250000}"/>
    <cellStyle name="Normal 5 2 2 2 3 2 2 4" xfId="4185" xr:uid="{00000000-0005-0000-0000-0000EE250000}"/>
    <cellStyle name="Normal 5 2 2 2 3 2 2 4 2" xfId="18955" xr:uid="{00000000-0005-0000-0000-0000EF250000}"/>
    <cellStyle name="Normal 5 2 2 2 3 2 2 5" xfId="17012" xr:uid="{00000000-0005-0000-0000-0000F0250000}"/>
    <cellStyle name="Normal 5 2 2 2 3 2 3" xfId="2240" xr:uid="{00000000-0005-0000-0000-0000F1250000}"/>
    <cellStyle name="Normal 5 2 2 2 3 2 3 2" xfId="2241" xr:uid="{00000000-0005-0000-0000-0000F2250000}"/>
    <cellStyle name="Normal 5 2 2 2 3 2 3 2 2" xfId="4190" xr:uid="{00000000-0005-0000-0000-0000F3250000}"/>
    <cellStyle name="Normal 5 2 2 2 3 2 3 2 2 2" xfId="18960" xr:uid="{00000000-0005-0000-0000-0000F4250000}"/>
    <cellStyle name="Normal 5 2 2 2 3 2 3 2 3" xfId="17017" xr:uid="{00000000-0005-0000-0000-0000F5250000}"/>
    <cellStyle name="Normal 5 2 2 2 3 2 3 3" xfId="4189" xr:uid="{00000000-0005-0000-0000-0000F6250000}"/>
    <cellStyle name="Normal 5 2 2 2 3 2 3 3 2" xfId="18959" xr:uid="{00000000-0005-0000-0000-0000F7250000}"/>
    <cellStyle name="Normal 5 2 2 2 3 2 3 4" xfId="17016" xr:uid="{00000000-0005-0000-0000-0000F8250000}"/>
    <cellStyle name="Normal 5 2 2 2 3 2 4" xfId="2242" xr:uid="{00000000-0005-0000-0000-0000F9250000}"/>
    <cellStyle name="Normal 5 2 2 2 3 2 4 2" xfId="4191" xr:uid="{00000000-0005-0000-0000-0000FA250000}"/>
    <cellStyle name="Normal 5 2 2 2 3 2 4 2 2" xfId="18961" xr:uid="{00000000-0005-0000-0000-0000FB250000}"/>
    <cellStyle name="Normal 5 2 2 2 3 2 4 3" xfId="17018" xr:uid="{00000000-0005-0000-0000-0000FC250000}"/>
    <cellStyle name="Normal 5 2 2 2 3 2 5" xfId="4184" xr:uid="{00000000-0005-0000-0000-0000FD250000}"/>
    <cellStyle name="Normal 5 2 2 2 3 2 5 2" xfId="18954" xr:uid="{00000000-0005-0000-0000-0000FE250000}"/>
    <cellStyle name="Normal 5 2 2 2 3 2 6" xfId="17011" xr:uid="{00000000-0005-0000-0000-0000FF250000}"/>
    <cellStyle name="Normal 5 2 2 2 3 3" xfId="2243" xr:uid="{00000000-0005-0000-0000-000000260000}"/>
    <cellStyle name="Normal 5 2 2 2 3 3 2" xfId="2244" xr:uid="{00000000-0005-0000-0000-000001260000}"/>
    <cellStyle name="Normal 5 2 2 2 3 3 2 2" xfId="2245" xr:uid="{00000000-0005-0000-0000-000002260000}"/>
    <cellStyle name="Normal 5 2 2 2 3 3 2 2 2" xfId="4194" xr:uid="{00000000-0005-0000-0000-000003260000}"/>
    <cellStyle name="Normal 5 2 2 2 3 3 2 2 2 2" xfId="18964" xr:uid="{00000000-0005-0000-0000-000004260000}"/>
    <cellStyle name="Normal 5 2 2 2 3 3 2 2 3" xfId="17021" xr:uid="{00000000-0005-0000-0000-000005260000}"/>
    <cellStyle name="Normal 5 2 2 2 3 3 2 3" xfId="4193" xr:uid="{00000000-0005-0000-0000-000006260000}"/>
    <cellStyle name="Normal 5 2 2 2 3 3 2 3 2" xfId="18963" xr:uid="{00000000-0005-0000-0000-000007260000}"/>
    <cellStyle name="Normal 5 2 2 2 3 3 2 4" xfId="17020" xr:uid="{00000000-0005-0000-0000-000008260000}"/>
    <cellStyle name="Normal 5 2 2 2 3 3 3" xfId="2246" xr:uid="{00000000-0005-0000-0000-000009260000}"/>
    <cellStyle name="Normal 5 2 2 2 3 3 3 2" xfId="4195" xr:uid="{00000000-0005-0000-0000-00000A260000}"/>
    <cellStyle name="Normal 5 2 2 2 3 3 3 2 2" xfId="18965" xr:uid="{00000000-0005-0000-0000-00000B260000}"/>
    <cellStyle name="Normal 5 2 2 2 3 3 3 3" xfId="17022" xr:uid="{00000000-0005-0000-0000-00000C260000}"/>
    <cellStyle name="Normal 5 2 2 2 3 3 4" xfId="4192" xr:uid="{00000000-0005-0000-0000-00000D260000}"/>
    <cellStyle name="Normal 5 2 2 2 3 3 4 2" xfId="18962" xr:uid="{00000000-0005-0000-0000-00000E260000}"/>
    <cellStyle name="Normal 5 2 2 2 3 3 5" xfId="17019" xr:uid="{00000000-0005-0000-0000-00000F260000}"/>
    <cellStyle name="Normal 5 2 2 2 3 4" xfId="2247" xr:uid="{00000000-0005-0000-0000-000010260000}"/>
    <cellStyle name="Normal 5 2 2 2 3 4 2" xfId="2248" xr:uid="{00000000-0005-0000-0000-000011260000}"/>
    <cellStyle name="Normal 5 2 2 2 3 4 2 2" xfId="4197" xr:uid="{00000000-0005-0000-0000-000012260000}"/>
    <cellStyle name="Normal 5 2 2 2 3 4 2 2 2" xfId="18967" xr:uid="{00000000-0005-0000-0000-000013260000}"/>
    <cellStyle name="Normal 5 2 2 2 3 4 2 3" xfId="17024" xr:uid="{00000000-0005-0000-0000-000014260000}"/>
    <cellStyle name="Normal 5 2 2 2 3 4 3" xfId="4196" xr:uid="{00000000-0005-0000-0000-000015260000}"/>
    <cellStyle name="Normal 5 2 2 2 3 4 3 2" xfId="18966" xr:uid="{00000000-0005-0000-0000-000016260000}"/>
    <cellStyle name="Normal 5 2 2 2 3 4 4" xfId="17023" xr:uid="{00000000-0005-0000-0000-000017260000}"/>
    <cellStyle name="Normal 5 2 2 2 3 5" xfId="2249" xr:uid="{00000000-0005-0000-0000-000018260000}"/>
    <cellStyle name="Normal 5 2 2 2 3 5 2" xfId="4198" xr:uid="{00000000-0005-0000-0000-000019260000}"/>
    <cellStyle name="Normal 5 2 2 2 3 5 2 2" xfId="18968" xr:uid="{00000000-0005-0000-0000-00001A260000}"/>
    <cellStyle name="Normal 5 2 2 2 3 5 3" xfId="17025" xr:uid="{00000000-0005-0000-0000-00001B260000}"/>
    <cellStyle name="Normal 5 2 2 2 3 6" xfId="4183" xr:uid="{00000000-0005-0000-0000-00001C260000}"/>
    <cellStyle name="Normal 5 2 2 2 3 6 2" xfId="18953" xr:uid="{00000000-0005-0000-0000-00001D260000}"/>
    <cellStyle name="Normal 5 2 2 2 3 7" xfId="17010" xr:uid="{00000000-0005-0000-0000-00001E260000}"/>
    <cellStyle name="Normal 5 2 2 2 4" xfId="2250" xr:uid="{00000000-0005-0000-0000-00001F260000}"/>
    <cellStyle name="Normal 5 2 2 2 4 2" xfId="2251" xr:uid="{00000000-0005-0000-0000-000020260000}"/>
    <cellStyle name="Normal 5 2 2 2 4 2 2" xfId="2252" xr:uid="{00000000-0005-0000-0000-000021260000}"/>
    <cellStyle name="Normal 5 2 2 2 4 2 2 2" xfId="2253" xr:uid="{00000000-0005-0000-0000-000022260000}"/>
    <cellStyle name="Normal 5 2 2 2 4 2 2 2 2" xfId="4202" xr:uid="{00000000-0005-0000-0000-000023260000}"/>
    <cellStyle name="Normal 5 2 2 2 4 2 2 2 2 2" xfId="18972" xr:uid="{00000000-0005-0000-0000-000024260000}"/>
    <cellStyle name="Normal 5 2 2 2 4 2 2 2 3" xfId="17029" xr:uid="{00000000-0005-0000-0000-000025260000}"/>
    <cellStyle name="Normal 5 2 2 2 4 2 2 3" xfId="4201" xr:uid="{00000000-0005-0000-0000-000026260000}"/>
    <cellStyle name="Normal 5 2 2 2 4 2 2 3 2" xfId="18971" xr:uid="{00000000-0005-0000-0000-000027260000}"/>
    <cellStyle name="Normal 5 2 2 2 4 2 2 4" xfId="17028" xr:uid="{00000000-0005-0000-0000-000028260000}"/>
    <cellStyle name="Normal 5 2 2 2 4 2 3" xfId="2254" xr:uid="{00000000-0005-0000-0000-000029260000}"/>
    <cellStyle name="Normal 5 2 2 2 4 2 3 2" xfId="4203" xr:uid="{00000000-0005-0000-0000-00002A260000}"/>
    <cellStyle name="Normal 5 2 2 2 4 2 3 2 2" xfId="18973" xr:uid="{00000000-0005-0000-0000-00002B260000}"/>
    <cellStyle name="Normal 5 2 2 2 4 2 3 3" xfId="17030" xr:uid="{00000000-0005-0000-0000-00002C260000}"/>
    <cellStyle name="Normal 5 2 2 2 4 2 4" xfId="4200" xr:uid="{00000000-0005-0000-0000-00002D260000}"/>
    <cellStyle name="Normal 5 2 2 2 4 2 4 2" xfId="18970" xr:uid="{00000000-0005-0000-0000-00002E260000}"/>
    <cellStyle name="Normal 5 2 2 2 4 2 5" xfId="17027" xr:uid="{00000000-0005-0000-0000-00002F260000}"/>
    <cellStyle name="Normal 5 2 2 2 4 3" xfId="2255" xr:uid="{00000000-0005-0000-0000-000030260000}"/>
    <cellStyle name="Normal 5 2 2 2 4 3 2" xfId="2256" xr:uid="{00000000-0005-0000-0000-000031260000}"/>
    <cellStyle name="Normal 5 2 2 2 4 3 2 2" xfId="4205" xr:uid="{00000000-0005-0000-0000-000032260000}"/>
    <cellStyle name="Normal 5 2 2 2 4 3 2 2 2" xfId="18975" xr:uid="{00000000-0005-0000-0000-000033260000}"/>
    <cellStyle name="Normal 5 2 2 2 4 3 2 3" xfId="17032" xr:uid="{00000000-0005-0000-0000-000034260000}"/>
    <cellStyle name="Normal 5 2 2 2 4 3 3" xfId="4204" xr:uid="{00000000-0005-0000-0000-000035260000}"/>
    <cellStyle name="Normal 5 2 2 2 4 3 3 2" xfId="18974" xr:uid="{00000000-0005-0000-0000-000036260000}"/>
    <cellStyle name="Normal 5 2 2 2 4 3 4" xfId="17031" xr:uid="{00000000-0005-0000-0000-000037260000}"/>
    <cellStyle name="Normal 5 2 2 2 4 4" xfId="2257" xr:uid="{00000000-0005-0000-0000-000038260000}"/>
    <cellStyle name="Normal 5 2 2 2 4 4 2" xfId="4206" xr:uid="{00000000-0005-0000-0000-000039260000}"/>
    <cellStyle name="Normal 5 2 2 2 4 4 2 2" xfId="18976" xr:uid="{00000000-0005-0000-0000-00003A260000}"/>
    <cellStyle name="Normal 5 2 2 2 4 4 3" xfId="17033" xr:uid="{00000000-0005-0000-0000-00003B260000}"/>
    <cellStyle name="Normal 5 2 2 2 4 5" xfId="4199" xr:uid="{00000000-0005-0000-0000-00003C260000}"/>
    <cellStyle name="Normal 5 2 2 2 4 5 2" xfId="18969" xr:uid="{00000000-0005-0000-0000-00003D260000}"/>
    <cellStyle name="Normal 5 2 2 2 4 6" xfId="17026" xr:uid="{00000000-0005-0000-0000-00003E260000}"/>
    <cellStyle name="Normal 5 2 2 2 5" xfId="2258" xr:uid="{00000000-0005-0000-0000-00003F260000}"/>
    <cellStyle name="Normal 5 2 2 2 5 2" xfId="2259" xr:uid="{00000000-0005-0000-0000-000040260000}"/>
    <cellStyle name="Normal 5 2 2 2 5 2 2" xfId="2260" xr:uid="{00000000-0005-0000-0000-000041260000}"/>
    <cellStyle name="Normal 5 2 2 2 5 2 2 2" xfId="4209" xr:uid="{00000000-0005-0000-0000-000042260000}"/>
    <cellStyle name="Normal 5 2 2 2 5 2 2 2 2" xfId="18979" xr:uid="{00000000-0005-0000-0000-000043260000}"/>
    <cellStyle name="Normal 5 2 2 2 5 2 2 3" xfId="17036" xr:uid="{00000000-0005-0000-0000-000044260000}"/>
    <cellStyle name="Normal 5 2 2 2 5 2 3" xfId="4208" xr:uid="{00000000-0005-0000-0000-000045260000}"/>
    <cellStyle name="Normal 5 2 2 2 5 2 3 2" xfId="18978" xr:uid="{00000000-0005-0000-0000-000046260000}"/>
    <cellStyle name="Normal 5 2 2 2 5 2 4" xfId="17035" xr:uid="{00000000-0005-0000-0000-000047260000}"/>
    <cellStyle name="Normal 5 2 2 2 5 3" xfId="2261" xr:uid="{00000000-0005-0000-0000-000048260000}"/>
    <cellStyle name="Normal 5 2 2 2 5 3 2" xfId="4210" xr:uid="{00000000-0005-0000-0000-000049260000}"/>
    <cellStyle name="Normal 5 2 2 2 5 3 2 2" xfId="18980" xr:uid="{00000000-0005-0000-0000-00004A260000}"/>
    <cellStyle name="Normal 5 2 2 2 5 3 3" xfId="17037" xr:uid="{00000000-0005-0000-0000-00004B260000}"/>
    <cellStyle name="Normal 5 2 2 2 5 4" xfId="4207" xr:uid="{00000000-0005-0000-0000-00004C260000}"/>
    <cellStyle name="Normal 5 2 2 2 5 4 2" xfId="18977" xr:uid="{00000000-0005-0000-0000-00004D260000}"/>
    <cellStyle name="Normal 5 2 2 2 5 5" xfId="17034" xr:uid="{00000000-0005-0000-0000-00004E260000}"/>
    <cellStyle name="Normal 5 2 2 2 6" xfId="2262" xr:uid="{00000000-0005-0000-0000-00004F260000}"/>
    <cellStyle name="Normal 5 2 2 2 6 2" xfId="2263" xr:uid="{00000000-0005-0000-0000-000050260000}"/>
    <cellStyle name="Normal 5 2 2 2 6 2 2" xfId="4212" xr:uid="{00000000-0005-0000-0000-000051260000}"/>
    <cellStyle name="Normal 5 2 2 2 6 2 2 2" xfId="18982" xr:uid="{00000000-0005-0000-0000-000052260000}"/>
    <cellStyle name="Normal 5 2 2 2 6 2 3" xfId="17039" xr:uid="{00000000-0005-0000-0000-000053260000}"/>
    <cellStyle name="Normal 5 2 2 2 6 3" xfId="4211" xr:uid="{00000000-0005-0000-0000-000054260000}"/>
    <cellStyle name="Normal 5 2 2 2 6 3 2" xfId="18981" xr:uid="{00000000-0005-0000-0000-000055260000}"/>
    <cellStyle name="Normal 5 2 2 2 6 4" xfId="17038" xr:uid="{00000000-0005-0000-0000-000056260000}"/>
    <cellStyle name="Normal 5 2 2 2 7" xfId="2264" xr:uid="{00000000-0005-0000-0000-000057260000}"/>
    <cellStyle name="Normal 5 2 2 2 7 2" xfId="4213" xr:uid="{00000000-0005-0000-0000-000058260000}"/>
    <cellStyle name="Normal 5 2 2 2 7 2 2" xfId="18983" xr:uid="{00000000-0005-0000-0000-000059260000}"/>
    <cellStyle name="Normal 5 2 2 2 7 3" xfId="17040" xr:uid="{00000000-0005-0000-0000-00005A260000}"/>
    <cellStyle name="Normal 5 2 2 2 8" xfId="4150" xr:uid="{00000000-0005-0000-0000-00005B260000}"/>
    <cellStyle name="Normal 5 2 2 2 8 2" xfId="18920" xr:uid="{00000000-0005-0000-0000-00005C260000}"/>
    <cellStyle name="Normal 5 2 2 2 9" xfId="15684" xr:uid="{00000000-0005-0000-0000-00005D260000}"/>
    <cellStyle name="Normal 5 2 2 3" xfId="2265" xr:uid="{00000000-0005-0000-0000-00005E260000}"/>
    <cellStyle name="Normal 5 2 2 3 2" xfId="2266" xr:uid="{00000000-0005-0000-0000-00005F260000}"/>
    <cellStyle name="Normal 5 2 2 3 2 2" xfId="2267" xr:uid="{00000000-0005-0000-0000-000060260000}"/>
    <cellStyle name="Normal 5 2 2 3 2 2 2" xfId="2268" xr:uid="{00000000-0005-0000-0000-000061260000}"/>
    <cellStyle name="Normal 5 2 2 3 2 2 2 2" xfId="2269" xr:uid="{00000000-0005-0000-0000-000062260000}"/>
    <cellStyle name="Normal 5 2 2 3 2 2 2 2 2" xfId="2270" xr:uid="{00000000-0005-0000-0000-000063260000}"/>
    <cellStyle name="Normal 5 2 2 3 2 2 2 2 2 2" xfId="2271" xr:uid="{00000000-0005-0000-0000-000064260000}"/>
    <cellStyle name="Normal 5 2 2 3 2 2 2 2 2 2 2" xfId="4220" xr:uid="{00000000-0005-0000-0000-000065260000}"/>
    <cellStyle name="Normal 5 2 2 3 2 2 2 2 2 2 2 2" xfId="18990" xr:uid="{00000000-0005-0000-0000-000066260000}"/>
    <cellStyle name="Normal 5 2 2 3 2 2 2 2 2 2 3" xfId="17047" xr:uid="{00000000-0005-0000-0000-000067260000}"/>
    <cellStyle name="Normal 5 2 2 3 2 2 2 2 2 3" xfId="4219" xr:uid="{00000000-0005-0000-0000-000068260000}"/>
    <cellStyle name="Normal 5 2 2 3 2 2 2 2 2 3 2" xfId="18989" xr:uid="{00000000-0005-0000-0000-000069260000}"/>
    <cellStyle name="Normal 5 2 2 3 2 2 2 2 2 4" xfId="17046" xr:uid="{00000000-0005-0000-0000-00006A260000}"/>
    <cellStyle name="Normal 5 2 2 3 2 2 2 2 3" xfId="2272" xr:uid="{00000000-0005-0000-0000-00006B260000}"/>
    <cellStyle name="Normal 5 2 2 3 2 2 2 2 3 2" xfId="4221" xr:uid="{00000000-0005-0000-0000-00006C260000}"/>
    <cellStyle name="Normal 5 2 2 3 2 2 2 2 3 2 2" xfId="18991" xr:uid="{00000000-0005-0000-0000-00006D260000}"/>
    <cellStyle name="Normal 5 2 2 3 2 2 2 2 3 3" xfId="17048" xr:uid="{00000000-0005-0000-0000-00006E260000}"/>
    <cellStyle name="Normal 5 2 2 3 2 2 2 2 4" xfId="4218" xr:uid="{00000000-0005-0000-0000-00006F260000}"/>
    <cellStyle name="Normal 5 2 2 3 2 2 2 2 4 2" xfId="18988" xr:uid="{00000000-0005-0000-0000-000070260000}"/>
    <cellStyle name="Normal 5 2 2 3 2 2 2 2 5" xfId="17045" xr:uid="{00000000-0005-0000-0000-000071260000}"/>
    <cellStyle name="Normal 5 2 2 3 2 2 2 3" xfId="2273" xr:uid="{00000000-0005-0000-0000-000072260000}"/>
    <cellStyle name="Normal 5 2 2 3 2 2 2 3 2" xfId="2274" xr:uid="{00000000-0005-0000-0000-000073260000}"/>
    <cellStyle name="Normal 5 2 2 3 2 2 2 3 2 2" xfId="4223" xr:uid="{00000000-0005-0000-0000-000074260000}"/>
    <cellStyle name="Normal 5 2 2 3 2 2 2 3 2 2 2" xfId="18993" xr:uid="{00000000-0005-0000-0000-000075260000}"/>
    <cellStyle name="Normal 5 2 2 3 2 2 2 3 2 3" xfId="17050" xr:uid="{00000000-0005-0000-0000-000076260000}"/>
    <cellStyle name="Normal 5 2 2 3 2 2 2 3 3" xfId="4222" xr:uid="{00000000-0005-0000-0000-000077260000}"/>
    <cellStyle name="Normal 5 2 2 3 2 2 2 3 3 2" xfId="18992" xr:uid="{00000000-0005-0000-0000-000078260000}"/>
    <cellStyle name="Normal 5 2 2 3 2 2 2 3 4" xfId="17049" xr:uid="{00000000-0005-0000-0000-000079260000}"/>
    <cellStyle name="Normal 5 2 2 3 2 2 2 4" xfId="2275" xr:uid="{00000000-0005-0000-0000-00007A260000}"/>
    <cellStyle name="Normal 5 2 2 3 2 2 2 4 2" xfId="4224" xr:uid="{00000000-0005-0000-0000-00007B260000}"/>
    <cellStyle name="Normal 5 2 2 3 2 2 2 4 2 2" xfId="18994" xr:uid="{00000000-0005-0000-0000-00007C260000}"/>
    <cellStyle name="Normal 5 2 2 3 2 2 2 4 3" xfId="17051" xr:uid="{00000000-0005-0000-0000-00007D260000}"/>
    <cellStyle name="Normal 5 2 2 3 2 2 2 5" xfId="4217" xr:uid="{00000000-0005-0000-0000-00007E260000}"/>
    <cellStyle name="Normal 5 2 2 3 2 2 2 5 2" xfId="18987" xr:uid="{00000000-0005-0000-0000-00007F260000}"/>
    <cellStyle name="Normal 5 2 2 3 2 2 2 6" xfId="17044" xr:uid="{00000000-0005-0000-0000-000080260000}"/>
    <cellStyle name="Normal 5 2 2 3 2 2 3" xfId="2276" xr:uid="{00000000-0005-0000-0000-000081260000}"/>
    <cellStyle name="Normal 5 2 2 3 2 2 3 2" xfId="2277" xr:uid="{00000000-0005-0000-0000-000082260000}"/>
    <cellStyle name="Normal 5 2 2 3 2 2 3 2 2" xfId="2278" xr:uid="{00000000-0005-0000-0000-000083260000}"/>
    <cellStyle name="Normal 5 2 2 3 2 2 3 2 2 2" xfId="4227" xr:uid="{00000000-0005-0000-0000-000084260000}"/>
    <cellStyle name="Normal 5 2 2 3 2 2 3 2 2 2 2" xfId="18997" xr:uid="{00000000-0005-0000-0000-000085260000}"/>
    <cellStyle name="Normal 5 2 2 3 2 2 3 2 2 3" xfId="17054" xr:uid="{00000000-0005-0000-0000-000086260000}"/>
    <cellStyle name="Normal 5 2 2 3 2 2 3 2 3" xfId="4226" xr:uid="{00000000-0005-0000-0000-000087260000}"/>
    <cellStyle name="Normal 5 2 2 3 2 2 3 2 3 2" xfId="18996" xr:uid="{00000000-0005-0000-0000-000088260000}"/>
    <cellStyle name="Normal 5 2 2 3 2 2 3 2 4" xfId="17053" xr:uid="{00000000-0005-0000-0000-000089260000}"/>
    <cellStyle name="Normal 5 2 2 3 2 2 3 3" xfId="2279" xr:uid="{00000000-0005-0000-0000-00008A260000}"/>
    <cellStyle name="Normal 5 2 2 3 2 2 3 3 2" xfId="4228" xr:uid="{00000000-0005-0000-0000-00008B260000}"/>
    <cellStyle name="Normal 5 2 2 3 2 2 3 3 2 2" xfId="18998" xr:uid="{00000000-0005-0000-0000-00008C260000}"/>
    <cellStyle name="Normal 5 2 2 3 2 2 3 3 3" xfId="17055" xr:uid="{00000000-0005-0000-0000-00008D260000}"/>
    <cellStyle name="Normal 5 2 2 3 2 2 3 4" xfId="4225" xr:uid="{00000000-0005-0000-0000-00008E260000}"/>
    <cellStyle name="Normal 5 2 2 3 2 2 3 4 2" xfId="18995" xr:uid="{00000000-0005-0000-0000-00008F260000}"/>
    <cellStyle name="Normal 5 2 2 3 2 2 3 5" xfId="17052" xr:uid="{00000000-0005-0000-0000-000090260000}"/>
    <cellStyle name="Normal 5 2 2 3 2 2 4" xfId="2280" xr:uid="{00000000-0005-0000-0000-000091260000}"/>
    <cellStyle name="Normal 5 2 2 3 2 2 4 2" xfId="2281" xr:uid="{00000000-0005-0000-0000-000092260000}"/>
    <cellStyle name="Normal 5 2 2 3 2 2 4 2 2" xfId="4230" xr:uid="{00000000-0005-0000-0000-000093260000}"/>
    <cellStyle name="Normal 5 2 2 3 2 2 4 2 2 2" xfId="19000" xr:uid="{00000000-0005-0000-0000-000094260000}"/>
    <cellStyle name="Normal 5 2 2 3 2 2 4 2 3" xfId="17057" xr:uid="{00000000-0005-0000-0000-000095260000}"/>
    <cellStyle name="Normal 5 2 2 3 2 2 4 3" xfId="4229" xr:uid="{00000000-0005-0000-0000-000096260000}"/>
    <cellStyle name="Normal 5 2 2 3 2 2 4 3 2" xfId="18999" xr:uid="{00000000-0005-0000-0000-000097260000}"/>
    <cellStyle name="Normal 5 2 2 3 2 2 4 4" xfId="17056" xr:uid="{00000000-0005-0000-0000-000098260000}"/>
    <cellStyle name="Normal 5 2 2 3 2 2 5" xfId="2282" xr:uid="{00000000-0005-0000-0000-000099260000}"/>
    <cellStyle name="Normal 5 2 2 3 2 2 5 2" xfId="4231" xr:uid="{00000000-0005-0000-0000-00009A260000}"/>
    <cellStyle name="Normal 5 2 2 3 2 2 5 2 2" xfId="19001" xr:uid="{00000000-0005-0000-0000-00009B260000}"/>
    <cellStyle name="Normal 5 2 2 3 2 2 5 3" xfId="17058" xr:uid="{00000000-0005-0000-0000-00009C260000}"/>
    <cellStyle name="Normal 5 2 2 3 2 2 6" xfId="4216" xr:uid="{00000000-0005-0000-0000-00009D260000}"/>
    <cellStyle name="Normal 5 2 2 3 2 2 6 2" xfId="18986" xr:uid="{00000000-0005-0000-0000-00009E260000}"/>
    <cellStyle name="Normal 5 2 2 3 2 2 7" xfId="17043" xr:uid="{00000000-0005-0000-0000-00009F260000}"/>
    <cellStyle name="Normal 5 2 2 3 2 3" xfId="2283" xr:uid="{00000000-0005-0000-0000-0000A0260000}"/>
    <cellStyle name="Normal 5 2 2 3 2 3 2" xfId="2284" xr:uid="{00000000-0005-0000-0000-0000A1260000}"/>
    <cellStyle name="Normal 5 2 2 3 2 3 2 2" xfId="2285" xr:uid="{00000000-0005-0000-0000-0000A2260000}"/>
    <cellStyle name="Normal 5 2 2 3 2 3 2 2 2" xfId="2286" xr:uid="{00000000-0005-0000-0000-0000A3260000}"/>
    <cellStyle name="Normal 5 2 2 3 2 3 2 2 2 2" xfId="4235" xr:uid="{00000000-0005-0000-0000-0000A4260000}"/>
    <cellStyle name="Normal 5 2 2 3 2 3 2 2 2 2 2" xfId="19005" xr:uid="{00000000-0005-0000-0000-0000A5260000}"/>
    <cellStyle name="Normal 5 2 2 3 2 3 2 2 2 3" xfId="17062" xr:uid="{00000000-0005-0000-0000-0000A6260000}"/>
    <cellStyle name="Normal 5 2 2 3 2 3 2 2 3" xfId="4234" xr:uid="{00000000-0005-0000-0000-0000A7260000}"/>
    <cellStyle name="Normal 5 2 2 3 2 3 2 2 3 2" xfId="19004" xr:uid="{00000000-0005-0000-0000-0000A8260000}"/>
    <cellStyle name="Normal 5 2 2 3 2 3 2 2 4" xfId="17061" xr:uid="{00000000-0005-0000-0000-0000A9260000}"/>
    <cellStyle name="Normal 5 2 2 3 2 3 2 3" xfId="2287" xr:uid="{00000000-0005-0000-0000-0000AA260000}"/>
    <cellStyle name="Normal 5 2 2 3 2 3 2 3 2" xfId="4236" xr:uid="{00000000-0005-0000-0000-0000AB260000}"/>
    <cellStyle name="Normal 5 2 2 3 2 3 2 3 2 2" xfId="19006" xr:uid="{00000000-0005-0000-0000-0000AC260000}"/>
    <cellStyle name="Normal 5 2 2 3 2 3 2 3 3" xfId="17063" xr:uid="{00000000-0005-0000-0000-0000AD260000}"/>
    <cellStyle name="Normal 5 2 2 3 2 3 2 4" xfId="4233" xr:uid="{00000000-0005-0000-0000-0000AE260000}"/>
    <cellStyle name="Normal 5 2 2 3 2 3 2 4 2" xfId="19003" xr:uid="{00000000-0005-0000-0000-0000AF260000}"/>
    <cellStyle name="Normal 5 2 2 3 2 3 2 5" xfId="17060" xr:uid="{00000000-0005-0000-0000-0000B0260000}"/>
    <cellStyle name="Normal 5 2 2 3 2 3 3" xfId="2288" xr:uid="{00000000-0005-0000-0000-0000B1260000}"/>
    <cellStyle name="Normal 5 2 2 3 2 3 3 2" xfId="2289" xr:uid="{00000000-0005-0000-0000-0000B2260000}"/>
    <cellStyle name="Normal 5 2 2 3 2 3 3 2 2" xfId="4238" xr:uid="{00000000-0005-0000-0000-0000B3260000}"/>
    <cellStyle name="Normal 5 2 2 3 2 3 3 2 2 2" xfId="19008" xr:uid="{00000000-0005-0000-0000-0000B4260000}"/>
    <cellStyle name="Normal 5 2 2 3 2 3 3 2 3" xfId="17065" xr:uid="{00000000-0005-0000-0000-0000B5260000}"/>
    <cellStyle name="Normal 5 2 2 3 2 3 3 3" xfId="4237" xr:uid="{00000000-0005-0000-0000-0000B6260000}"/>
    <cellStyle name="Normal 5 2 2 3 2 3 3 3 2" xfId="19007" xr:uid="{00000000-0005-0000-0000-0000B7260000}"/>
    <cellStyle name="Normal 5 2 2 3 2 3 3 4" xfId="17064" xr:uid="{00000000-0005-0000-0000-0000B8260000}"/>
    <cellStyle name="Normal 5 2 2 3 2 3 4" xfId="2290" xr:uid="{00000000-0005-0000-0000-0000B9260000}"/>
    <cellStyle name="Normal 5 2 2 3 2 3 4 2" xfId="4239" xr:uid="{00000000-0005-0000-0000-0000BA260000}"/>
    <cellStyle name="Normal 5 2 2 3 2 3 4 2 2" xfId="19009" xr:uid="{00000000-0005-0000-0000-0000BB260000}"/>
    <cellStyle name="Normal 5 2 2 3 2 3 4 3" xfId="17066" xr:uid="{00000000-0005-0000-0000-0000BC260000}"/>
    <cellStyle name="Normal 5 2 2 3 2 3 5" xfId="4232" xr:uid="{00000000-0005-0000-0000-0000BD260000}"/>
    <cellStyle name="Normal 5 2 2 3 2 3 5 2" xfId="19002" xr:uid="{00000000-0005-0000-0000-0000BE260000}"/>
    <cellStyle name="Normal 5 2 2 3 2 3 6" xfId="17059" xr:uid="{00000000-0005-0000-0000-0000BF260000}"/>
    <cellStyle name="Normal 5 2 2 3 2 4" xfId="2291" xr:uid="{00000000-0005-0000-0000-0000C0260000}"/>
    <cellStyle name="Normal 5 2 2 3 2 4 2" xfId="2292" xr:uid="{00000000-0005-0000-0000-0000C1260000}"/>
    <cellStyle name="Normal 5 2 2 3 2 4 2 2" xfId="2293" xr:uid="{00000000-0005-0000-0000-0000C2260000}"/>
    <cellStyle name="Normal 5 2 2 3 2 4 2 2 2" xfId="4242" xr:uid="{00000000-0005-0000-0000-0000C3260000}"/>
    <cellStyle name="Normal 5 2 2 3 2 4 2 2 2 2" xfId="19012" xr:uid="{00000000-0005-0000-0000-0000C4260000}"/>
    <cellStyle name="Normal 5 2 2 3 2 4 2 2 3" xfId="17069" xr:uid="{00000000-0005-0000-0000-0000C5260000}"/>
    <cellStyle name="Normal 5 2 2 3 2 4 2 3" xfId="4241" xr:uid="{00000000-0005-0000-0000-0000C6260000}"/>
    <cellStyle name="Normal 5 2 2 3 2 4 2 3 2" xfId="19011" xr:uid="{00000000-0005-0000-0000-0000C7260000}"/>
    <cellStyle name="Normal 5 2 2 3 2 4 2 4" xfId="17068" xr:uid="{00000000-0005-0000-0000-0000C8260000}"/>
    <cellStyle name="Normal 5 2 2 3 2 4 3" xfId="2294" xr:uid="{00000000-0005-0000-0000-0000C9260000}"/>
    <cellStyle name="Normal 5 2 2 3 2 4 3 2" xfId="4243" xr:uid="{00000000-0005-0000-0000-0000CA260000}"/>
    <cellStyle name="Normal 5 2 2 3 2 4 3 2 2" xfId="19013" xr:uid="{00000000-0005-0000-0000-0000CB260000}"/>
    <cellStyle name="Normal 5 2 2 3 2 4 3 3" xfId="17070" xr:uid="{00000000-0005-0000-0000-0000CC260000}"/>
    <cellStyle name="Normal 5 2 2 3 2 4 4" xfId="4240" xr:uid="{00000000-0005-0000-0000-0000CD260000}"/>
    <cellStyle name="Normal 5 2 2 3 2 4 4 2" xfId="19010" xr:uid="{00000000-0005-0000-0000-0000CE260000}"/>
    <cellStyle name="Normal 5 2 2 3 2 4 5" xfId="17067" xr:uid="{00000000-0005-0000-0000-0000CF260000}"/>
    <cellStyle name="Normal 5 2 2 3 2 5" xfId="2295" xr:uid="{00000000-0005-0000-0000-0000D0260000}"/>
    <cellStyle name="Normal 5 2 2 3 2 5 2" xfId="2296" xr:uid="{00000000-0005-0000-0000-0000D1260000}"/>
    <cellStyle name="Normal 5 2 2 3 2 5 2 2" xfId="4245" xr:uid="{00000000-0005-0000-0000-0000D2260000}"/>
    <cellStyle name="Normal 5 2 2 3 2 5 2 2 2" xfId="19015" xr:uid="{00000000-0005-0000-0000-0000D3260000}"/>
    <cellStyle name="Normal 5 2 2 3 2 5 2 3" xfId="17072" xr:uid="{00000000-0005-0000-0000-0000D4260000}"/>
    <cellStyle name="Normal 5 2 2 3 2 5 3" xfId="4244" xr:uid="{00000000-0005-0000-0000-0000D5260000}"/>
    <cellStyle name="Normal 5 2 2 3 2 5 3 2" xfId="19014" xr:uid="{00000000-0005-0000-0000-0000D6260000}"/>
    <cellStyle name="Normal 5 2 2 3 2 5 4" xfId="17071" xr:uid="{00000000-0005-0000-0000-0000D7260000}"/>
    <cellStyle name="Normal 5 2 2 3 2 6" xfId="2297" xr:uid="{00000000-0005-0000-0000-0000D8260000}"/>
    <cellStyle name="Normal 5 2 2 3 2 6 2" xfId="4246" xr:uid="{00000000-0005-0000-0000-0000D9260000}"/>
    <cellStyle name="Normal 5 2 2 3 2 6 2 2" xfId="19016" xr:uid="{00000000-0005-0000-0000-0000DA260000}"/>
    <cellStyle name="Normal 5 2 2 3 2 6 3" xfId="17073" xr:uid="{00000000-0005-0000-0000-0000DB260000}"/>
    <cellStyle name="Normal 5 2 2 3 2 7" xfId="4215" xr:uid="{00000000-0005-0000-0000-0000DC260000}"/>
    <cellStyle name="Normal 5 2 2 3 2 7 2" xfId="18985" xr:uid="{00000000-0005-0000-0000-0000DD260000}"/>
    <cellStyle name="Normal 5 2 2 3 2 8" xfId="17042" xr:uid="{00000000-0005-0000-0000-0000DE260000}"/>
    <cellStyle name="Normal 5 2 2 3 3" xfId="2298" xr:uid="{00000000-0005-0000-0000-0000DF260000}"/>
    <cellStyle name="Normal 5 2 2 3 3 2" xfId="2299" xr:uid="{00000000-0005-0000-0000-0000E0260000}"/>
    <cellStyle name="Normal 5 2 2 3 3 2 2" xfId="2300" xr:uid="{00000000-0005-0000-0000-0000E1260000}"/>
    <cellStyle name="Normal 5 2 2 3 3 2 2 2" xfId="2301" xr:uid="{00000000-0005-0000-0000-0000E2260000}"/>
    <cellStyle name="Normal 5 2 2 3 3 2 2 2 2" xfId="2302" xr:uid="{00000000-0005-0000-0000-0000E3260000}"/>
    <cellStyle name="Normal 5 2 2 3 3 2 2 2 2 2" xfId="4251" xr:uid="{00000000-0005-0000-0000-0000E4260000}"/>
    <cellStyle name="Normal 5 2 2 3 3 2 2 2 2 2 2" xfId="19021" xr:uid="{00000000-0005-0000-0000-0000E5260000}"/>
    <cellStyle name="Normal 5 2 2 3 3 2 2 2 2 3" xfId="17078" xr:uid="{00000000-0005-0000-0000-0000E6260000}"/>
    <cellStyle name="Normal 5 2 2 3 3 2 2 2 3" xfId="4250" xr:uid="{00000000-0005-0000-0000-0000E7260000}"/>
    <cellStyle name="Normal 5 2 2 3 3 2 2 2 3 2" xfId="19020" xr:uid="{00000000-0005-0000-0000-0000E8260000}"/>
    <cellStyle name="Normal 5 2 2 3 3 2 2 2 4" xfId="17077" xr:uid="{00000000-0005-0000-0000-0000E9260000}"/>
    <cellStyle name="Normal 5 2 2 3 3 2 2 3" xfId="2303" xr:uid="{00000000-0005-0000-0000-0000EA260000}"/>
    <cellStyle name="Normal 5 2 2 3 3 2 2 3 2" xfId="4252" xr:uid="{00000000-0005-0000-0000-0000EB260000}"/>
    <cellStyle name="Normal 5 2 2 3 3 2 2 3 2 2" xfId="19022" xr:uid="{00000000-0005-0000-0000-0000EC260000}"/>
    <cellStyle name="Normal 5 2 2 3 3 2 2 3 3" xfId="17079" xr:uid="{00000000-0005-0000-0000-0000ED260000}"/>
    <cellStyle name="Normal 5 2 2 3 3 2 2 4" xfId="4249" xr:uid="{00000000-0005-0000-0000-0000EE260000}"/>
    <cellStyle name="Normal 5 2 2 3 3 2 2 4 2" xfId="19019" xr:uid="{00000000-0005-0000-0000-0000EF260000}"/>
    <cellStyle name="Normal 5 2 2 3 3 2 2 5" xfId="17076" xr:uid="{00000000-0005-0000-0000-0000F0260000}"/>
    <cellStyle name="Normal 5 2 2 3 3 2 3" xfId="2304" xr:uid="{00000000-0005-0000-0000-0000F1260000}"/>
    <cellStyle name="Normal 5 2 2 3 3 2 3 2" xfId="2305" xr:uid="{00000000-0005-0000-0000-0000F2260000}"/>
    <cellStyle name="Normal 5 2 2 3 3 2 3 2 2" xfId="4254" xr:uid="{00000000-0005-0000-0000-0000F3260000}"/>
    <cellStyle name="Normal 5 2 2 3 3 2 3 2 2 2" xfId="19024" xr:uid="{00000000-0005-0000-0000-0000F4260000}"/>
    <cellStyle name="Normal 5 2 2 3 3 2 3 2 3" xfId="17081" xr:uid="{00000000-0005-0000-0000-0000F5260000}"/>
    <cellStyle name="Normal 5 2 2 3 3 2 3 3" xfId="4253" xr:uid="{00000000-0005-0000-0000-0000F6260000}"/>
    <cellStyle name="Normal 5 2 2 3 3 2 3 3 2" xfId="19023" xr:uid="{00000000-0005-0000-0000-0000F7260000}"/>
    <cellStyle name="Normal 5 2 2 3 3 2 3 4" xfId="17080" xr:uid="{00000000-0005-0000-0000-0000F8260000}"/>
    <cellStyle name="Normal 5 2 2 3 3 2 4" xfId="2306" xr:uid="{00000000-0005-0000-0000-0000F9260000}"/>
    <cellStyle name="Normal 5 2 2 3 3 2 4 2" xfId="4255" xr:uid="{00000000-0005-0000-0000-0000FA260000}"/>
    <cellStyle name="Normal 5 2 2 3 3 2 4 2 2" xfId="19025" xr:uid="{00000000-0005-0000-0000-0000FB260000}"/>
    <cellStyle name="Normal 5 2 2 3 3 2 4 3" xfId="17082" xr:uid="{00000000-0005-0000-0000-0000FC260000}"/>
    <cellStyle name="Normal 5 2 2 3 3 2 5" xfId="4248" xr:uid="{00000000-0005-0000-0000-0000FD260000}"/>
    <cellStyle name="Normal 5 2 2 3 3 2 5 2" xfId="19018" xr:uid="{00000000-0005-0000-0000-0000FE260000}"/>
    <cellStyle name="Normal 5 2 2 3 3 2 6" xfId="17075" xr:uid="{00000000-0005-0000-0000-0000FF260000}"/>
    <cellStyle name="Normal 5 2 2 3 3 3" xfId="2307" xr:uid="{00000000-0005-0000-0000-000000270000}"/>
    <cellStyle name="Normal 5 2 2 3 3 3 2" xfId="2308" xr:uid="{00000000-0005-0000-0000-000001270000}"/>
    <cellStyle name="Normal 5 2 2 3 3 3 2 2" xfId="2309" xr:uid="{00000000-0005-0000-0000-000002270000}"/>
    <cellStyle name="Normal 5 2 2 3 3 3 2 2 2" xfId="4258" xr:uid="{00000000-0005-0000-0000-000003270000}"/>
    <cellStyle name="Normal 5 2 2 3 3 3 2 2 2 2" xfId="19028" xr:uid="{00000000-0005-0000-0000-000004270000}"/>
    <cellStyle name="Normal 5 2 2 3 3 3 2 2 3" xfId="17085" xr:uid="{00000000-0005-0000-0000-000005270000}"/>
    <cellStyle name="Normal 5 2 2 3 3 3 2 3" xfId="4257" xr:uid="{00000000-0005-0000-0000-000006270000}"/>
    <cellStyle name="Normal 5 2 2 3 3 3 2 3 2" xfId="19027" xr:uid="{00000000-0005-0000-0000-000007270000}"/>
    <cellStyle name="Normal 5 2 2 3 3 3 2 4" xfId="17084" xr:uid="{00000000-0005-0000-0000-000008270000}"/>
    <cellStyle name="Normal 5 2 2 3 3 3 3" xfId="2310" xr:uid="{00000000-0005-0000-0000-000009270000}"/>
    <cellStyle name="Normal 5 2 2 3 3 3 3 2" xfId="4259" xr:uid="{00000000-0005-0000-0000-00000A270000}"/>
    <cellStyle name="Normal 5 2 2 3 3 3 3 2 2" xfId="19029" xr:uid="{00000000-0005-0000-0000-00000B270000}"/>
    <cellStyle name="Normal 5 2 2 3 3 3 3 3" xfId="17086" xr:uid="{00000000-0005-0000-0000-00000C270000}"/>
    <cellStyle name="Normal 5 2 2 3 3 3 4" xfId="4256" xr:uid="{00000000-0005-0000-0000-00000D270000}"/>
    <cellStyle name="Normal 5 2 2 3 3 3 4 2" xfId="19026" xr:uid="{00000000-0005-0000-0000-00000E270000}"/>
    <cellStyle name="Normal 5 2 2 3 3 3 5" xfId="17083" xr:uid="{00000000-0005-0000-0000-00000F270000}"/>
    <cellStyle name="Normal 5 2 2 3 3 4" xfId="2311" xr:uid="{00000000-0005-0000-0000-000010270000}"/>
    <cellStyle name="Normal 5 2 2 3 3 4 2" xfId="2312" xr:uid="{00000000-0005-0000-0000-000011270000}"/>
    <cellStyle name="Normal 5 2 2 3 3 4 2 2" xfId="4261" xr:uid="{00000000-0005-0000-0000-000012270000}"/>
    <cellStyle name="Normal 5 2 2 3 3 4 2 2 2" xfId="19031" xr:uid="{00000000-0005-0000-0000-000013270000}"/>
    <cellStyle name="Normal 5 2 2 3 3 4 2 3" xfId="17088" xr:uid="{00000000-0005-0000-0000-000014270000}"/>
    <cellStyle name="Normal 5 2 2 3 3 4 3" xfId="4260" xr:uid="{00000000-0005-0000-0000-000015270000}"/>
    <cellStyle name="Normal 5 2 2 3 3 4 3 2" xfId="19030" xr:uid="{00000000-0005-0000-0000-000016270000}"/>
    <cellStyle name="Normal 5 2 2 3 3 4 4" xfId="17087" xr:uid="{00000000-0005-0000-0000-000017270000}"/>
    <cellStyle name="Normal 5 2 2 3 3 5" xfId="2313" xr:uid="{00000000-0005-0000-0000-000018270000}"/>
    <cellStyle name="Normal 5 2 2 3 3 5 2" xfId="4262" xr:uid="{00000000-0005-0000-0000-000019270000}"/>
    <cellStyle name="Normal 5 2 2 3 3 5 2 2" xfId="19032" xr:uid="{00000000-0005-0000-0000-00001A270000}"/>
    <cellStyle name="Normal 5 2 2 3 3 5 3" xfId="17089" xr:uid="{00000000-0005-0000-0000-00001B270000}"/>
    <cellStyle name="Normal 5 2 2 3 3 6" xfId="4247" xr:uid="{00000000-0005-0000-0000-00001C270000}"/>
    <cellStyle name="Normal 5 2 2 3 3 6 2" xfId="19017" xr:uid="{00000000-0005-0000-0000-00001D270000}"/>
    <cellStyle name="Normal 5 2 2 3 3 7" xfId="17074" xr:uid="{00000000-0005-0000-0000-00001E270000}"/>
    <cellStyle name="Normal 5 2 2 3 4" xfId="2314" xr:uid="{00000000-0005-0000-0000-00001F270000}"/>
    <cellStyle name="Normal 5 2 2 3 4 2" xfId="2315" xr:uid="{00000000-0005-0000-0000-000020270000}"/>
    <cellStyle name="Normal 5 2 2 3 4 2 2" xfId="2316" xr:uid="{00000000-0005-0000-0000-000021270000}"/>
    <cellStyle name="Normal 5 2 2 3 4 2 2 2" xfId="2317" xr:uid="{00000000-0005-0000-0000-000022270000}"/>
    <cellStyle name="Normal 5 2 2 3 4 2 2 2 2" xfId="4266" xr:uid="{00000000-0005-0000-0000-000023270000}"/>
    <cellStyle name="Normal 5 2 2 3 4 2 2 2 2 2" xfId="19036" xr:uid="{00000000-0005-0000-0000-000024270000}"/>
    <cellStyle name="Normal 5 2 2 3 4 2 2 2 3" xfId="17093" xr:uid="{00000000-0005-0000-0000-000025270000}"/>
    <cellStyle name="Normal 5 2 2 3 4 2 2 3" xfId="4265" xr:uid="{00000000-0005-0000-0000-000026270000}"/>
    <cellStyle name="Normal 5 2 2 3 4 2 2 3 2" xfId="19035" xr:uid="{00000000-0005-0000-0000-000027270000}"/>
    <cellStyle name="Normal 5 2 2 3 4 2 2 4" xfId="17092" xr:uid="{00000000-0005-0000-0000-000028270000}"/>
    <cellStyle name="Normal 5 2 2 3 4 2 3" xfId="2318" xr:uid="{00000000-0005-0000-0000-000029270000}"/>
    <cellStyle name="Normal 5 2 2 3 4 2 3 2" xfId="4267" xr:uid="{00000000-0005-0000-0000-00002A270000}"/>
    <cellStyle name="Normal 5 2 2 3 4 2 3 2 2" xfId="19037" xr:uid="{00000000-0005-0000-0000-00002B270000}"/>
    <cellStyle name="Normal 5 2 2 3 4 2 3 3" xfId="17094" xr:uid="{00000000-0005-0000-0000-00002C270000}"/>
    <cellStyle name="Normal 5 2 2 3 4 2 4" xfId="4264" xr:uid="{00000000-0005-0000-0000-00002D270000}"/>
    <cellStyle name="Normal 5 2 2 3 4 2 4 2" xfId="19034" xr:uid="{00000000-0005-0000-0000-00002E270000}"/>
    <cellStyle name="Normal 5 2 2 3 4 2 5" xfId="17091" xr:uid="{00000000-0005-0000-0000-00002F270000}"/>
    <cellStyle name="Normal 5 2 2 3 4 3" xfId="2319" xr:uid="{00000000-0005-0000-0000-000030270000}"/>
    <cellStyle name="Normal 5 2 2 3 4 3 2" xfId="2320" xr:uid="{00000000-0005-0000-0000-000031270000}"/>
    <cellStyle name="Normal 5 2 2 3 4 3 2 2" xfId="4269" xr:uid="{00000000-0005-0000-0000-000032270000}"/>
    <cellStyle name="Normal 5 2 2 3 4 3 2 2 2" xfId="19039" xr:uid="{00000000-0005-0000-0000-000033270000}"/>
    <cellStyle name="Normal 5 2 2 3 4 3 2 3" xfId="17096" xr:uid="{00000000-0005-0000-0000-000034270000}"/>
    <cellStyle name="Normal 5 2 2 3 4 3 3" xfId="4268" xr:uid="{00000000-0005-0000-0000-000035270000}"/>
    <cellStyle name="Normal 5 2 2 3 4 3 3 2" xfId="19038" xr:uid="{00000000-0005-0000-0000-000036270000}"/>
    <cellStyle name="Normal 5 2 2 3 4 3 4" xfId="17095" xr:uid="{00000000-0005-0000-0000-000037270000}"/>
    <cellStyle name="Normal 5 2 2 3 4 4" xfId="2321" xr:uid="{00000000-0005-0000-0000-000038270000}"/>
    <cellStyle name="Normal 5 2 2 3 4 4 2" xfId="4270" xr:uid="{00000000-0005-0000-0000-000039270000}"/>
    <cellStyle name="Normal 5 2 2 3 4 4 2 2" xfId="19040" xr:uid="{00000000-0005-0000-0000-00003A270000}"/>
    <cellStyle name="Normal 5 2 2 3 4 4 3" xfId="17097" xr:uid="{00000000-0005-0000-0000-00003B270000}"/>
    <cellStyle name="Normal 5 2 2 3 4 5" xfId="4263" xr:uid="{00000000-0005-0000-0000-00003C270000}"/>
    <cellStyle name="Normal 5 2 2 3 4 5 2" xfId="19033" xr:uid="{00000000-0005-0000-0000-00003D270000}"/>
    <cellStyle name="Normal 5 2 2 3 4 6" xfId="17090" xr:uid="{00000000-0005-0000-0000-00003E270000}"/>
    <cellStyle name="Normal 5 2 2 3 5" xfId="2322" xr:uid="{00000000-0005-0000-0000-00003F270000}"/>
    <cellStyle name="Normal 5 2 2 3 5 2" xfId="2323" xr:uid="{00000000-0005-0000-0000-000040270000}"/>
    <cellStyle name="Normal 5 2 2 3 5 2 2" xfId="2324" xr:uid="{00000000-0005-0000-0000-000041270000}"/>
    <cellStyle name="Normal 5 2 2 3 5 2 2 2" xfId="4273" xr:uid="{00000000-0005-0000-0000-000042270000}"/>
    <cellStyle name="Normal 5 2 2 3 5 2 2 2 2" xfId="19043" xr:uid="{00000000-0005-0000-0000-000043270000}"/>
    <cellStyle name="Normal 5 2 2 3 5 2 2 3" xfId="17100" xr:uid="{00000000-0005-0000-0000-000044270000}"/>
    <cellStyle name="Normal 5 2 2 3 5 2 3" xfId="4272" xr:uid="{00000000-0005-0000-0000-000045270000}"/>
    <cellStyle name="Normal 5 2 2 3 5 2 3 2" xfId="19042" xr:uid="{00000000-0005-0000-0000-000046270000}"/>
    <cellStyle name="Normal 5 2 2 3 5 2 4" xfId="17099" xr:uid="{00000000-0005-0000-0000-000047270000}"/>
    <cellStyle name="Normal 5 2 2 3 5 3" xfId="2325" xr:uid="{00000000-0005-0000-0000-000048270000}"/>
    <cellStyle name="Normal 5 2 2 3 5 3 2" xfId="4274" xr:uid="{00000000-0005-0000-0000-000049270000}"/>
    <cellStyle name="Normal 5 2 2 3 5 3 2 2" xfId="19044" xr:uid="{00000000-0005-0000-0000-00004A270000}"/>
    <cellStyle name="Normal 5 2 2 3 5 3 3" xfId="17101" xr:uid="{00000000-0005-0000-0000-00004B270000}"/>
    <cellStyle name="Normal 5 2 2 3 5 4" xfId="4271" xr:uid="{00000000-0005-0000-0000-00004C270000}"/>
    <cellStyle name="Normal 5 2 2 3 5 4 2" xfId="19041" xr:uid="{00000000-0005-0000-0000-00004D270000}"/>
    <cellStyle name="Normal 5 2 2 3 5 5" xfId="17098" xr:uid="{00000000-0005-0000-0000-00004E270000}"/>
    <cellStyle name="Normal 5 2 2 3 6" xfId="2326" xr:uid="{00000000-0005-0000-0000-00004F270000}"/>
    <cellStyle name="Normal 5 2 2 3 6 2" xfId="2327" xr:uid="{00000000-0005-0000-0000-000050270000}"/>
    <cellStyle name="Normal 5 2 2 3 6 2 2" xfId="4276" xr:uid="{00000000-0005-0000-0000-000051270000}"/>
    <cellStyle name="Normal 5 2 2 3 6 2 2 2" xfId="19046" xr:uid="{00000000-0005-0000-0000-000052270000}"/>
    <cellStyle name="Normal 5 2 2 3 6 2 3" xfId="17103" xr:uid="{00000000-0005-0000-0000-000053270000}"/>
    <cellStyle name="Normal 5 2 2 3 6 3" xfId="4275" xr:uid="{00000000-0005-0000-0000-000054270000}"/>
    <cellStyle name="Normal 5 2 2 3 6 3 2" xfId="19045" xr:uid="{00000000-0005-0000-0000-000055270000}"/>
    <cellStyle name="Normal 5 2 2 3 6 4" xfId="17102" xr:uid="{00000000-0005-0000-0000-000056270000}"/>
    <cellStyle name="Normal 5 2 2 3 7" xfId="2328" xr:uid="{00000000-0005-0000-0000-000057270000}"/>
    <cellStyle name="Normal 5 2 2 3 7 2" xfId="4277" xr:uid="{00000000-0005-0000-0000-000058270000}"/>
    <cellStyle name="Normal 5 2 2 3 7 2 2" xfId="19047" xr:uid="{00000000-0005-0000-0000-000059270000}"/>
    <cellStyle name="Normal 5 2 2 3 7 3" xfId="17104" xr:uid="{00000000-0005-0000-0000-00005A270000}"/>
    <cellStyle name="Normal 5 2 2 3 8" xfId="4214" xr:uid="{00000000-0005-0000-0000-00005B270000}"/>
    <cellStyle name="Normal 5 2 2 3 8 2" xfId="18984" xr:uid="{00000000-0005-0000-0000-00005C270000}"/>
    <cellStyle name="Normal 5 2 2 3 9" xfId="17041" xr:uid="{00000000-0005-0000-0000-00005D270000}"/>
    <cellStyle name="Normal 5 2 2 4" xfId="2329" xr:uid="{00000000-0005-0000-0000-00005E270000}"/>
    <cellStyle name="Normal 5 2 2 4 2" xfId="2330" xr:uid="{00000000-0005-0000-0000-00005F270000}"/>
    <cellStyle name="Normal 5 2 2 4 2 2" xfId="2331" xr:uid="{00000000-0005-0000-0000-000060270000}"/>
    <cellStyle name="Normal 5 2 2 4 2 2 2" xfId="2332" xr:uid="{00000000-0005-0000-0000-000061270000}"/>
    <cellStyle name="Normal 5 2 2 4 2 2 2 2" xfId="2333" xr:uid="{00000000-0005-0000-0000-000062270000}"/>
    <cellStyle name="Normal 5 2 2 4 2 2 2 2 2" xfId="2334" xr:uid="{00000000-0005-0000-0000-000063270000}"/>
    <cellStyle name="Normal 5 2 2 4 2 2 2 2 2 2" xfId="4283" xr:uid="{00000000-0005-0000-0000-000064270000}"/>
    <cellStyle name="Normal 5 2 2 4 2 2 2 2 2 2 2" xfId="19053" xr:uid="{00000000-0005-0000-0000-000065270000}"/>
    <cellStyle name="Normal 5 2 2 4 2 2 2 2 2 3" xfId="17110" xr:uid="{00000000-0005-0000-0000-000066270000}"/>
    <cellStyle name="Normal 5 2 2 4 2 2 2 2 3" xfId="4282" xr:uid="{00000000-0005-0000-0000-000067270000}"/>
    <cellStyle name="Normal 5 2 2 4 2 2 2 2 3 2" xfId="19052" xr:uid="{00000000-0005-0000-0000-000068270000}"/>
    <cellStyle name="Normal 5 2 2 4 2 2 2 2 4" xfId="17109" xr:uid="{00000000-0005-0000-0000-000069270000}"/>
    <cellStyle name="Normal 5 2 2 4 2 2 2 3" xfId="2335" xr:uid="{00000000-0005-0000-0000-00006A270000}"/>
    <cellStyle name="Normal 5 2 2 4 2 2 2 3 2" xfId="4284" xr:uid="{00000000-0005-0000-0000-00006B270000}"/>
    <cellStyle name="Normal 5 2 2 4 2 2 2 3 2 2" xfId="19054" xr:uid="{00000000-0005-0000-0000-00006C270000}"/>
    <cellStyle name="Normal 5 2 2 4 2 2 2 3 3" xfId="17111" xr:uid="{00000000-0005-0000-0000-00006D270000}"/>
    <cellStyle name="Normal 5 2 2 4 2 2 2 4" xfId="4281" xr:uid="{00000000-0005-0000-0000-00006E270000}"/>
    <cellStyle name="Normal 5 2 2 4 2 2 2 4 2" xfId="19051" xr:uid="{00000000-0005-0000-0000-00006F270000}"/>
    <cellStyle name="Normal 5 2 2 4 2 2 2 5" xfId="17108" xr:uid="{00000000-0005-0000-0000-000070270000}"/>
    <cellStyle name="Normal 5 2 2 4 2 2 3" xfId="2336" xr:uid="{00000000-0005-0000-0000-000071270000}"/>
    <cellStyle name="Normal 5 2 2 4 2 2 3 2" xfId="2337" xr:uid="{00000000-0005-0000-0000-000072270000}"/>
    <cellStyle name="Normal 5 2 2 4 2 2 3 2 2" xfId="4286" xr:uid="{00000000-0005-0000-0000-000073270000}"/>
    <cellStyle name="Normal 5 2 2 4 2 2 3 2 2 2" xfId="19056" xr:uid="{00000000-0005-0000-0000-000074270000}"/>
    <cellStyle name="Normal 5 2 2 4 2 2 3 2 3" xfId="17113" xr:uid="{00000000-0005-0000-0000-000075270000}"/>
    <cellStyle name="Normal 5 2 2 4 2 2 3 3" xfId="4285" xr:uid="{00000000-0005-0000-0000-000076270000}"/>
    <cellStyle name="Normal 5 2 2 4 2 2 3 3 2" xfId="19055" xr:uid="{00000000-0005-0000-0000-000077270000}"/>
    <cellStyle name="Normal 5 2 2 4 2 2 3 4" xfId="17112" xr:uid="{00000000-0005-0000-0000-000078270000}"/>
    <cellStyle name="Normal 5 2 2 4 2 2 4" xfId="2338" xr:uid="{00000000-0005-0000-0000-000079270000}"/>
    <cellStyle name="Normal 5 2 2 4 2 2 4 2" xfId="4287" xr:uid="{00000000-0005-0000-0000-00007A270000}"/>
    <cellStyle name="Normal 5 2 2 4 2 2 4 2 2" xfId="19057" xr:uid="{00000000-0005-0000-0000-00007B270000}"/>
    <cellStyle name="Normal 5 2 2 4 2 2 4 3" xfId="17114" xr:uid="{00000000-0005-0000-0000-00007C270000}"/>
    <cellStyle name="Normal 5 2 2 4 2 2 5" xfId="4280" xr:uid="{00000000-0005-0000-0000-00007D270000}"/>
    <cellStyle name="Normal 5 2 2 4 2 2 5 2" xfId="19050" xr:uid="{00000000-0005-0000-0000-00007E270000}"/>
    <cellStyle name="Normal 5 2 2 4 2 2 6" xfId="17107" xr:uid="{00000000-0005-0000-0000-00007F270000}"/>
    <cellStyle name="Normal 5 2 2 4 2 3" xfId="2339" xr:uid="{00000000-0005-0000-0000-000080270000}"/>
    <cellStyle name="Normal 5 2 2 4 2 3 2" xfId="2340" xr:uid="{00000000-0005-0000-0000-000081270000}"/>
    <cellStyle name="Normal 5 2 2 4 2 3 2 2" xfId="2341" xr:uid="{00000000-0005-0000-0000-000082270000}"/>
    <cellStyle name="Normal 5 2 2 4 2 3 2 2 2" xfId="4290" xr:uid="{00000000-0005-0000-0000-000083270000}"/>
    <cellStyle name="Normal 5 2 2 4 2 3 2 2 2 2" xfId="19060" xr:uid="{00000000-0005-0000-0000-000084270000}"/>
    <cellStyle name="Normal 5 2 2 4 2 3 2 2 3" xfId="17117" xr:uid="{00000000-0005-0000-0000-000085270000}"/>
    <cellStyle name="Normal 5 2 2 4 2 3 2 3" xfId="4289" xr:uid="{00000000-0005-0000-0000-000086270000}"/>
    <cellStyle name="Normal 5 2 2 4 2 3 2 3 2" xfId="19059" xr:uid="{00000000-0005-0000-0000-000087270000}"/>
    <cellStyle name="Normal 5 2 2 4 2 3 2 4" xfId="17116" xr:uid="{00000000-0005-0000-0000-000088270000}"/>
    <cellStyle name="Normal 5 2 2 4 2 3 3" xfId="2342" xr:uid="{00000000-0005-0000-0000-000089270000}"/>
    <cellStyle name="Normal 5 2 2 4 2 3 3 2" xfId="4291" xr:uid="{00000000-0005-0000-0000-00008A270000}"/>
    <cellStyle name="Normal 5 2 2 4 2 3 3 2 2" xfId="19061" xr:uid="{00000000-0005-0000-0000-00008B270000}"/>
    <cellStyle name="Normal 5 2 2 4 2 3 3 3" xfId="17118" xr:uid="{00000000-0005-0000-0000-00008C270000}"/>
    <cellStyle name="Normal 5 2 2 4 2 3 4" xfId="4288" xr:uid="{00000000-0005-0000-0000-00008D270000}"/>
    <cellStyle name="Normal 5 2 2 4 2 3 4 2" xfId="19058" xr:uid="{00000000-0005-0000-0000-00008E270000}"/>
    <cellStyle name="Normal 5 2 2 4 2 3 5" xfId="17115" xr:uid="{00000000-0005-0000-0000-00008F270000}"/>
    <cellStyle name="Normal 5 2 2 4 2 4" xfId="2343" xr:uid="{00000000-0005-0000-0000-000090270000}"/>
    <cellStyle name="Normal 5 2 2 4 2 4 2" xfId="2344" xr:uid="{00000000-0005-0000-0000-000091270000}"/>
    <cellStyle name="Normal 5 2 2 4 2 4 2 2" xfId="4293" xr:uid="{00000000-0005-0000-0000-000092270000}"/>
    <cellStyle name="Normal 5 2 2 4 2 4 2 2 2" xfId="19063" xr:uid="{00000000-0005-0000-0000-000093270000}"/>
    <cellStyle name="Normal 5 2 2 4 2 4 2 3" xfId="17120" xr:uid="{00000000-0005-0000-0000-000094270000}"/>
    <cellStyle name="Normal 5 2 2 4 2 4 3" xfId="4292" xr:uid="{00000000-0005-0000-0000-000095270000}"/>
    <cellStyle name="Normal 5 2 2 4 2 4 3 2" xfId="19062" xr:uid="{00000000-0005-0000-0000-000096270000}"/>
    <cellStyle name="Normal 5 2 2 4 2 4 4" xfId="17119" xr:uid="{00000000-0005-0000-0000-000097270000}"/>
    <cellStyle name="Normal 5 2 2 4 2 5" xfId="2345" xr:uid="{00000000-0005-0000-0000-000098270000}"/>
    <cellStyle name="Normal 5 2 2 4 2 5 2" xfId="4294" xr:uid="{00000000-0005-0000-0000-000099270000}"/>
    <cellStyle name="Normal 5 2 2 4 2 5 2 2" xfId="19064" xr:uid="{00000000-0005-0000-0000-00009A270000}"/>
    <cellStyle name="Normal 5 2 2 4 2 5 3" xfId="17121" xr:uid="{00000000-0005-0000-0000-00009B270000}"/>
    <cellStyle name="Normal 5 2 2 4 2 6" xfId="4279" xr:uid="{00000000-0005-0000-0000-00009C270000}"/>
    <cellStyle name="Normal 5 2 2 4 2 6 2" xfId="19049" xr:uid="{00000000-0005-0000-0000-00009D270000}"/>
    <cellStyle name="Normal 5 2 2 4 2 7" xfId="17106" xr:uid="{00000000-0005-0000-0000-00009E270000}"/>
    <cellStyle name="Normal 5 2 2 4 3" xfId="2346" xr:uid="{00000000-0005-0000-0000-00009F270000}"/>
    <cellStyle name="Normal 5 2 2 4 3 2" xfId="2347" xr:uid="{00000000-0005-0000-0000-0000A0270000}"/>
    <cellStyle name="Normal 5 2 2 4 3 2 2" xfId="2348" xr:uid="{00000000-0005-0000-0000-0000A1270000}"/>
    <cellStyle name="Normal 5 2 2 4 3 2 2 2" xfId="2349" xr:uid="{00000000-0005-0000-0000-0000A2270000}"/>
    <cellStyle name="Normal 5 2 2 4 3 2 2 2 2" xfId="4298" xr:uid="{00000000-0005-0000-0000-0000A3270000}"/>
    <cellStyle name="Normal 5 2 2 4 3 2 2 2 2 2" xfId="19068" xr:uid="{00000000-0005-0000-0000-0000A4270000}"/>
    <cellStyle name="Normal 5 2 2 4 3 2 2 2 3" xfId="17125" xr:uid="{00000000-0005-0000-0000-0000A5270000}"/>
    <cellStyle name="Normal 5 2 2 4 3 2 2 3" xfId="4297" xr:uid="{00000000-0005-0000-0000-0000A6270000}"/>
    <cellStyle name="Normal 5 2 2 4 3 2 2 3 2" xfId="19067" xr:uid="{00000000-0005-0000-0000-0000A7270000}"/>
    <cellStyle name="Normal 5 2 2 4 3 2 2 4" xfId="17124" xr:uid="{00000000-0005-0000-0000-0000A8270000}"/>
    <cellStyle name="Normal 5 2 2 4 3 2 3" xfId="2350" xr:uid="{00000000-0005-0000-0000-0000A9270000}"/>
    <cellStyle name="Normal 5 2 2 4 3 2 3 2" xfId="4299" xr:uid="{00000000-0005-0000-0000-0000AA270000}"/>
    <cellStyle name="Normal 5 2 2 4 3 2 3 2 2" xfId="19069" xr:uid="{00000000-0005-0000-0000-0000AB270000}"/>
    <cellStyle name="Normal 5 2 2 4 3 2 3 3" xfId="17126" xr:uid="{00000000-0005-0000-0000-0000AC270000}"/>
    <cellStyle name="Normal 5 2 2 4 3 2 4" xfId="4296" xr:uid="{00000000-0005-0000-0000-0000AD270000}"/>
    <cellStyle name="Normal 5 2 2 4 3 2 4 2" xfId="19066" xr:uid="{00000000-0005-0000-0000-0000AE270000}"/>
    <cellStyle name="Normal 5 2 2 4 3 2 5" xfId="17123" xr:uid="{00000000-0005-0000-0000-0000AF270000}"/>
    <cellStyle name="Normal 5 2 2 4 3 3" xfId="2351" xr:uid="{00000000-0005-0000-0000-0000B0270000}"/>
    <cellStyle name="Normal 5 2 2 4 3 3 2" xfId="2352" xr:uid="{00000000-0005-0000-0000-0000B1270000}"/>
    <cellStyle name="Normal 5 2 2 4 3 3 2 2" xfId="4301" xr:uid="{00000000-0005-0000-0000-0000B2270000}"/>
    <cellStyle name="Normal 5 2 2 4 3 3 2 2 2" xfId="19071" xr:uid="{00000000-0005-0000-0000-0000B3270000}"/>
    <cellStyle name="Normal 5 2 2 4 3 3 2 3" xfId="17128" xr:uid="{00000000-0005-0000-0000-0000B4270000}"/>
    <cellStyle name="Normal 5 2 2 4 3 3 3" xfId="4300" xr:uid="{00000000-0005-0000-0000-0000B5270000}"/>
    <cellStyle name="Normal 5 2 2 4 3 3 3 2" xfId="19070" xr:uid="{00000000-0005-0000-0000-0000B6270000}"/>
    <cellStyle name="Normal 5 2 2 4 3 3 4" xfId="17127" xr:uid="{00000000-0005-0000-0000-0000B7270000}"/>
    <cellStyle name="Normal 5 2 2 4 3 4" xfId="2353" xr:uid="{00000000-0005-0000-0000-0000B8270000}"/>
    <cellStyle name="Normal 5 2 2 4 3 4 2" xfId="4302" xr:uid="{00000000-0005-0000-0000-0000B9270000}"/>
    <cellStyle name="Normal 5 2 2 4 3 4 2 2" xfId="19072" xr:uid="{00000000-0005-0000-0000-0000BA270000}"/>
    <cellStyle name="Normal 5 2 2 4 3 4 3" xfId="17129" xr:uid="{00000000-0005-0000-0000-0000BB270000}"/>
    <cellStyle name="Normal 5 2 2 4 3 5" xfId="4295" xr:uid="{00000000-0005-0000-0000-0000BC270000}"/>
    <cellStyle name="Normal 5 2 2 4 3 5 2" xfId="19065" xr:uid="{00000000-0005-0000-0000-0000BD270000}"/>
    <cellStyle name="Normal 5 2 2 4 3 6" xfId="17122" xr:uid="{00000000-0005-0000-0000-0000BE270000}"/>
    <cellStyle name="Normal 5 2 2 4 4" xfId="2354" xr:uid="{00000000-0005-0000-0000-0000BF270000}"/>
    <cellStyle name="Normal 5 2 2 4 4 2" xfId="2355" xr:uid="{00000000-0005-0000-0000-0000C0270000}"/>
    <cellStyle name="Normal 5 2 2 4 4 2 2" xfId="2356" xr:uid="{00000000-0005-0000-0000-0000C1270000}"/>
    <cellStyle name="Normal 5 2 2 4 4 2 2 2" xfId="4305" xr:uid="{00000000-0005-0000-0000-0000C2270000}"/>
    <cellStyle name="Normal 5 2 2 4 4 2 2 2 2" xfId="19075" xr:uid="{00000000-0005-0000-0000-0000C3270000}"/>
    <cellStyle name="Normal 5 2 2 4 4 2 2 3" xfId="17132" xr:uid="{00000000-0005-0000-0000-0000C4270000}"/>
    <cellStyle name="Normal 5 2 2 4 4 2 3" xfId="4304" xr:uid="{00000000-0005-0000-0000-0000C5270000}"/>
    <cellStyle name="Normal 5 2 2 4 4 2 3 2" xfId="19074" xr:uid="{00000000-0005-0000-0000-0000C6270000}"/>
    <cellStyle name="Normal 5 2 2 4 4 2 4" xfId="17131" xr:uid="{00000000-0005-0000-0000-0000C7270000}"/>
    <cellStyle name="Normal 5 2 2 4 4 3" xfId="2357" xr:uid="{00000000-0005-0000-0000-0000C8270000}"/>
    <cellStyle name="Normal 5 2 2 4 4 3 2" xfId="4306" xr:uid="{00000000-0005-0000-0000-0000C9270000}"/>
    <cellStyle name="Normal 5 2 2 4 4 3 2 2" xfId="19076" xr:uid="{00000000-0005-0000-0000-0000CA270000}"/>
    <cellStyle name="Normal 5 2 2 4 4 3 3" xfId="17133" xr:uid="{00000000-0005-0000-0000-0000CB270000}"/>
    <cellStyle name="Normal 5 2 2 4 4 4" xfId="4303" xr:uid="{00000000-0005-0000-0000-0000CC270000}"/>
    <cellStyle name="Normal 5 2 2 4 4 4 2" xfId="19073" xr:uid="{00000000-0005-0000-0000-0000CD270000}"/>
    <cellStyle name="Normal 5 2 2 4 4 5" xfId="17130" xr:uid="{00000000-0005-0000-0000-0000CE270000}"/>
    <cellStyle name="Normal 5 2 2 4 5" xfId="2358" xr:uid="{00000000-0005-0000-0000-0000CF270000}"/>
    <cellStyle name="Normal 5 2 2 4 5 2" xfId="2359" xr:uid="{00000000-0005-0000-0000-0000D0270000}"/>
    <cellStyle name="Normal 5 2 2 4 5 2 2" xfId="4308" xr:uid="{00000000-0005-0000-0000-0000D1270000}"/>
    <cellStyle name="Normal 5 2 2 4 5 2 2 2" xfId="19078" xr:uid="{00000000-0005-0000-0000-0000D2270000}"/>
    <cellStyle name="Normal 5 2 2 4 5 2 3" xfId="17135" xr:uid="{00000000-0005-0000-0000-0000D3270000}"/>
    <cellStyle name="Normal 5 2 2 4 5 3" xfId="4307" xr:uid="{00000000-0005-0000-0000-0000D4270000}"/>
    <cellStyle name="Normal 5 2 2 4 5 3 2" xfId="19077" xr:uid="{00000000-0005-0000-0000-0000D5270000}"/>
    <cellStyle name="Normal 5 2 2 4 5 4" xfId="17134" xr:uid="{00000000-0005-0000-0000-0000D6270000}"/>
    <cellStyle name="Normal 5 2 2 4 6" xfId="2360" xr:uid="{00000000-0005-0000-0000-0000D7270000}"/>
    <cellStyle name="Normal 5 2 2 4 6 2" xfId="4309" xr:uid="{00000000-0005-0000-0000-0000D8270000}"/>
    <cellStyle name="Normal 5 2 2 4 6 2 2" xfId="19079" xr:uid="{00000000-0005-0000-0000-0000D9270000}"/>
    <cellStyle name="Normal 5 2 2 4 6 3" xfId="17136" xr:uid="{00000000-0005-0000-0000-0000DA270000}"/>
    <cellStyle name="Normal 5 2 2 4 7" xfId="4278" xr:uid="{00000000-0005-0000-0000-0000DB270000}"/>
    <cellStyle name="Normal 5 2 2 4 7 2" xfId="19048" xr:uid="{00000000-0005-0000-0000-0000DC270000}"/>
    <cellStyle name="Normal 5 2 2 4 8" xfId="17105" xr:uid="{00000000-0005-0000-0000-0000DD270000}"/>
    <cellStyle name="Normal 5 2 2 5" xfId="2361" xr:uid="{00000000-0005-0000-0000-0000DE270000}"/>
    <cellStyle name="Normal 5 2 2 5 2" xfId="2362" xr:uid="{00000000-0005-0000-0000-0000DF270000}"/>
    <cellStyle name="Normal 5 2 2 5 2 2" xfId="2363" xr:uid="{00000000-0005-0000-0000-0000E0270000}"/>
    <cellStyle name="Normal 5 2 2 5 2 2 2" xfId="2364" xr:uid="{00000000-0005-0000-0000-0000E1270000}"/>
    <cellStyle name="Normal 5 2 2 5 2 2 2 2" xfId="2365" xr:uid="{00000000-0005-0000-0000-0000E2270000}"/>
    <cellStyle name="Normal 5 2 2 5 2 2 2 2 2" xfId="4314" xr:uid="{00000000-0005-0000-0000-0000E3270000}"/>
    <cellStyle name="Normal 5 2 2 5 2 2 2 2 2 2" xfId="19084" xr:uid="{00000000-0005-0000-0000-0000E4270000}"/>
    <cellStyle name="Normal 5 2 2 5 2 2 2 2 3" xfId="17141" xr:uid="{00000000-0005-0000-0000-0000E5270000}"/>
    <cellStyle name="Normal 5 2 2 5 2 2 2 3" xfId="4313" xr:uid="{00000000-0005-0000-0000-0000E6270000}"/>
    <cellStyle name="Normal 5 2 2 5 2 2 2 3 2" xfId="19083" xr:uid="{00000000-0005-0000-0000-0000E7270000}"/>
    <cellStyle name="Normal 5 2 2 5 2 2 2 4" xfId="17140" xr:uid="{00000000-0005-0000-0000-0000E8270000}"/>
    <cellStyle name="Normal 5 2 2 5 2 2 3" xfId="2366" xr:uid="{00000000-0005-0000-0000-0000E9270000}"/>
    <cellStyle name="Normal 5 2 2 5 2 2 3 2" xfId="4315" xr:uid="{00000000-0005-0000-0000-0000EA270000}"/>
    <cellStyle name="Normal 5 2 2 5 2 2 3 2 2" xfId="19085" xr:uid="{00000000-0005-0000-0000-0000EB270000}"/>
    <cellStyle name="Normal 5 2 2 5 2 2 3 3" xfId="17142" xr:uid="{00000000-0005-0000-0000-0000EC270000}"/>
    <cellStyle name="Normal 5 2 2 5 2 2 4" xfId="4312" xr:uid="{00000000-0005-0000-0000-0000ED270000}"/>
    <cellStyle name="Normal 5 2 2 5 2 2 4 2" xfId="19082" xr:uid="{00000000-0005-0000-0000-0000EE270000}"/>
    <cellStyle name="Normal 5 2 2 5 2 2 5" xfId="17139" xr:uid="{00000000-0005-0000-0000-0000EF270000}"/>
    <cellStyle name="Normal 5 2 2 5 2 3" xfId="2367" xr:uid="{00000000-0005-0000-0000-0000F0270000}"/>
    <cellStyle name="Normal 5 2 2 5 2 3 2" xfId="2368" xr:uid="{00000000-0005-0000-0000-0000F1270000}"/>
    <cellStyle name="Normal 5 2 2 5 2 3 2 2" xfId="4317" xr:uid="{00000000-0005-0000-0000-0000F2270000}"/>
    <cellStyle name="Normal 5 2 2 5 2 3 2 2 2" xfId="19087" xr:uid="{00000000-0005-0000-0000-0000F3270000}"/>
    <cellStyle name="Normal 5 2 2 5 2 3 2 3" xfId="17144" xr:uid="{00000000-0005-0000-0000-0000F4270000}"/>
    <cellStyle name="Normal 5 2 2 5 2 3 3" xfId="4316" xr:uid="{00000000-0005-0000-0000-0000F5270000}"/>
    <cellStyle name="Normal 5 2 2 5 2 3 3 2" xfId="19086" xr:uid="{00000000-0005-0000-0000-0000F6270000}"/>
    <cellStyle name="Normal 5 2 2 5 2 3 4" xfId="17143" xr:uid="{00000000-0005-0000-0000-0000F7270000}"/>
    <cellStyle name="Normal 5 2 2 5 2 4" xfId="2369" xr:uid="{00000000-0005-0000-0000-0000F8270000}"/>
    <cellStyle name="Normal 5 2 2 5 2 4 2" xfId="4318" xr:uid="{00000000-0005-0000-0000-0000F9270000}"/>
    <cellStyle name="Normal 5 2 2 5 2 4 2 2" xfId="19088" xr:uid="{00000000-0005-0000-0000-0000FA270000}"/>
    <cellStyle name="Normal 5 2 2 5 2 4 3" xfId="17145" xr:uid="{00000000-0005-0000-0000-0000FB270000}"/>
    <cellStyle name="Normal 5 2 2 5 2 5" xfId="4311" xr:uid="{00000000-0005-0000-0000-0000FC270000}"/>
    <cellStyle name="Normal 5 2 2 5 2 5 2" xfId="19081" xr:uid="{00000000-0005-0000-0000-0000FD270000}"/>
    <cellStyle name="Normal 5 2 2 5 2 6" xfId="17138" xr:uid="{00000000-0005-0000-0000-0000FE270000}"/>
    <cellStyle name="Normal 5 2 2 5 3" xfId="2370" xr:uid="{00000000-0005-0000-0000-0000FF270000}"/>
    <cellStyle name="Normal 5 2 2 5 3 2" xfId="2371" xr:uid="{00000000-0005-0000-0000-000000280000}"/>
    <cellStyle name="Normal 5 2 2 5 3 2 2" xfId="2372" xr:uid="{00000000-0005-0000-0000-000001280000}"/>
    <cellStyle name="Normal 5 2 2 5 3 2 2 2" xfId="4321" xr:uid="{00000000-0005-0000-0000-000002280000}"/>
    <cellStyle name="Normal 5 2 2 5 3 2 2 2 2" xfId="19091" xr:uid="{00000000-0005-0000-0000-000003280000}"/>
    <cellStyle name="Normal 5 2 2 5 3 2 2 3" xfId="17148" xr:uid="{00000000-0005-0000-0000-000004280000}"/>
    <cellStyle name="Normal 5 2 2 5 3 2 3" xfId="4320" xr:uid="{00000000-0005-0000-0000-000005280000}"/>
    <cellStyle name="Normal 5 2 2 5 3 2 3 2" xfId="19090" xr:uid="{00000000-0005-0000-0000-000006280000}"/>
    <cellStyle name="Normal 5 2 2 5 3 2 4" xfId="17147" xr:uid="{00000000-0005-0000-0000-000007280000}"/>
    <cellStyle name="Normal 5 2 2 5 3 3" xfId="2373" xr:uid="{00000000-0005-0000-0000-000008280000}"/>
    <cellStyle name="Normal 5 2 2 5 3 3 2" xfId="4322" xr:uid="{00000000-0005-0000-0000-000009280000}"/>
    <cellStyle name="Normal 5 2 2 5 3 3 2 2" xfId="19092" xr:uid="{00000000-0005-0000-0000-00000A280000}"/>
    <cellStyle name="Normal 5 2 2 5 3 3 3" xfId="17149" xr:uid="{00000000-0005-0000-0000-00000B280000}"/>
    <cellStyle name="Normal 5 2 2 5 3 4" xfId="4319" xr:uid="{00000000-0005-0000-0000-00000C280000}"/>
    <cellStyle name="Normal 5 2 2 5 3 4 2" xfId="19089" xr:uid="{00000000-0005-0000-0000-00000D280000}"/>
    <cellStyle name="Normal 5 2 2 5 3 5" xfId="17146" xr:uid="{00000000-0005-0000-0000-00000E280000}"/>
    <cellStyle name="Normal 5 2 2 5 4" xfId="2374" xr:uid="{00000000-0005-0000-0000-00000F280000}"/>
    <cellStyle name="Normal 5 2 2 5 4 2" xfId="2375" xr:uid="{00000000-0005-0000-0000-000010280000}"/>
    <cellStyle name="Normal 5 2 2 5 4 2 2" xfId="4324" xr:uid="{00000000-0005-0000-0000-000011280000}"/>
    <cellStyle name="Normal 5 2 2 5 4 2 2 2" xfId="19094" xr:uid="{00000000-0005-0000-0000-000012280000}"/>
    <cellStyle name="Normal 5 2 2 5 4 2 3" xfId="17151" xr:uid="{00000000-0005-0000-0000-000013280000}"/>
    <cellStyle name="Normal 5 2 2 5 4 3" xfId="4323" xr:uid="{00000000-0005-0000-0000-000014280000}"/>
    <cellStyle name="Normal 5 2 2 5 4 3 2" xfId="19093" xr:uid="{00000000-0005-0000-0000-000015280000}"/>
    <cellStyle name="Normal 5 2 2 5 4 4" xfId="17150" xr:uid="{00000000-0005-0000-0000-000016280000}"/>
    <cellStyle name="Normal 5 2 2 5 5" xfId="2376" xr:uid="{00000000-0005-0000-0000-000017280000}"/>
    <cellStyle name="Normal 5 2 2 5 5 2" xfId="4325" xr:uid="{00000000-0005-0000-0000-000018280000}"/>
    <cellStyle name="Normal 5 2 2 5 5 2 2" xfId="19095" xr:uid="{00000000-0005-0000-0000-000019280000}"/>
    <cellStyle name="Normal 5 2 2 5 5 3" xfId="17152" xr:uid="{00000000-0005-0000-0000-00001A280000}"/>
    <cellStyle name="Normal 5 2 2 5 6" xfId="4310" xr:uid="{00000000-0005-0000-0000-00001B280000}"/>
    <cellStyle name="Normal 5 2 2 5 6 2" xfId="19080" xr:uid="{00000000-0005-0000-0000-00001C280000}"/>
    <cellStyle name="Normal 5 2 2 5 7" xfId="17137" xr:uid="{00000000-0005-0000-0000-00001D280000}"/>
    <cellStyle name="Normal 5 2 2 6" xfId="2377" xr:uid="{00000000-0005-0000-0000-00001E280000}"/>
    <cellStyle name="Normal 5 2 2 6 2" xfId="2378" xr:uid="{00000000-0005-0000-0000-00001F280000}"/>
    <cellStyle name="Normal 5 2 2 6 2 2" xfId="2379" xr:uid="{00000000-0005-0000-0000-000020280000}"/>
    <cellStyle name="Normal 5 2 2 6 2 2 2" xfId="2380" xr:uid="{00000000-0005-0000-0000-000021280000}"/>
    <cellStyle name="Normal 5 2 2 6 2 2 2 2" xfId="4329" xr:uid="{00000000-0005-0000-0000-000022280000}"/>
    <cellStyle name="Normal 5 2 2 6 2 2 2 2 2" xfId="19099" xr:uid="{00000000-0005-0000-0000-000023280000}"/>
    <cellStyle name="Normal 5 2 2 6 2 2 2 3" xfId="17156" xr:uid="{00000000-0005-0000-0000-000024280000}"/>
    <cellStyle name="Normal 5 2 2 6 2 2 3" xfId="4328" xr:uid="{00000000-0005-0000-0000-000025280000}"/>
    <cellStyle name="Normal 5 2 2 6 2 2 3 2" xfId="19098" xr:uid="{00000000-0005-0000-0000-000026280000}"/>
    <cellStyle name="Normal 5 2 2 6 2 2 4" xfId="17155" xr:uid="{00000000-0005-0000-0000-000027280000}"/>
    <cellStyle name="Normal 5 2 2 6 2 3" xfId="2381" xr:uid="{00000000-0005-0000-0000-000028280000}"/>
    <cellStyle name="Normal 5 2 2 6 2 3 2" xfId="4330" xr:uid="{00000000-0005-0000-0000-000029280000}"/>
    <cellStyle name="Normal 5 2 2 6 2 3 2 2" xfId="19100" xr:uid="{00000000-0005-0000-0000-00002A280000}"/>
    <cellStyle name="Normal 5 2 2 6 2 3 3" xfId="17157" xr:uid="{00000000-0005-0000-0000-00002B280000}"/>
    <cellStyle name="Normal 5 2 2 6 2 4" xfId="4327" xr:uid="{00000000-0005-0000-0000-00002C280000}"/>
    <cellStyle name="Normal 5 2 2 6 2 4 2" xfId="19097" xr:uid="{00000000-0005-0000-0000-00002D280000}"/>
    <cellStyle name="Normal 5 2 2 6 2 5" xfId="17154" xr:uid="{00000000-0005-0000-0000-00002E280000}"/>
    <cellStyle name="Normal 5 2 2 6 3" xfId="2382" xr:uid="{00000000-0005-0000-0000-00002F280000}"/>
    <cellStyle name="Normal 5 2 2 6 3 2" xfId="2383" xr:uid="{00000000-0005-0000-0000-000030280000}"/>
    <cellStyle name="Normal 5 2 2 6 3 2 2" xfId="4332" xr:uid="{00000000-0005-0000-0000-000031280000}"/>
    <cellStyle name="Normal 5 2 2 6 3 2 2 2" xfId="19102" xr:uid="{00000000-0005-0000-0000-000032280000}"/>
    <cellStyle name="Normal 5 2 2 6 3 2 3" xfId="17159" xr:uid="{00000000-0005-0000-0000-000033280000}"/>
    <cellStyle name="Normal 5 2 2 6 3 3" xfId="4331" xr:uid="{00000000-0005-0000-0000-000034280000}"/>
    <cellStyle name="Normal 5 2 2 6 3 3 2" xfId="19101" xr:uid="{00000000-0005-0000-0000-000035280000}"/>
    <cellStyle name="Normal 5 2 2 6 3 4" xfId="17158" xr:uid="{00000000-0005-0000-0000-000036280000}"/>
    <cellStyle name="Normal 5 2 2 6 4" xfId="2384" xr:uid="{00000000-0005-0000-0000-000037280000}"/>
    <cellStyle name="Normal 5 2 2 6 4 2" xfId="4333" xr:uid="{00000000-0005-0000-0000-000038280000}"/>
    <cellStyle name="Normal 5 2 2 6 4 2 2" xfId="19103" xr:uid="{00000000-0005-0000-0000-000039280000}"/>
    <cellStyle name="Normal 5 2 2 6 4 3" xfId="17160" xr:uid="{00000000-0005-0000-0000-00003A280000}"/>
    <cellStyle name="Normal 5 2 2 6 5" xfId="4326" xr:uid="{00000000-0005-0000-0000-00003B280000}"/>
    <cellStyle name="Normal 5 2 2 6 5 2" xfId="19096" xr:uid="{00000000-0005-0000-0000-00003C280000}"/>
    <cellStyle name="Normal 5 2 2 6 6" xfId="17153" xr:uid="{00000000-0005-0000-0000-00003D280000}"/>
    <cellStyle name="Normal 5 2 2 7" xfId="2385" xr:uid="{00000000-0005-0000-0000-00003E280000}"/>
    <cellStyle name="Normal 5 2 2 7 2" xfId="2386" xr:uid="{00000000-0005-0000-0000-00003F280000}"/>
    <cellStyle name="Normal 5 2 2 7 2 2" xfId="2387" xr:uid="{00000000-0005-0000-0000-000040280000}"/>
    <cellStyle name="Normal 5 2 2 7 2 2 2" xfId="4336" xr:uid="{00000000-0005-0000-0000-000041280000}"/>
    <cellStyle name="Normal 5 2 2 7 2 2 2 2" xfId="19106" xr:uid="{00000000-0005-0000-0000-000042280000}"/>
    <cellStyle name="Normal 5 2 2 7 2 2 3" xfId="17163" xr:uid="{00000000-0005-0000-0000-000043280000}"/>
    <cellStyle name="Normal 5 2 2 7 2 3" xfId="4335" xr:uid="{00000000-0005-0000-0000-000044280000}"/>
    <cellStyle name="Normal 5 2 2 7 2 3 2" xfId="19105" xr:uid="{00000000-0005-0000-0000-000045280000}"/>
    <cellStyle name="Normal 5 2 2 7 2 4" xfId="17162" xr:uid="{00000000-0005-0000-0000-000046280000}"/>
    <cellStyle name="Normal 5 2 2 7 3" xfId="2388" xr:uid="{00000000-0005-0000-0000-000047280000}"/>
    <cellStyle name="Normal 5 2 2 7 3 2" xfId="4337" xr:uid="{00000000-0005-0000-0000-000048280000}"/>
    <cellStyle name="Normal 5 2 2 7 3 2 2" xfId="19107" xr:uid="{00000000-0005-0000-0000-000049280000}"/>
    <cellStyle name="Normal 5 2 2 7 3 3" xfId="17164" xr:uid="{00000000-0005-0000-0000-00004A280000}"/>
    <cellStyle name="Normal 5 2 2 7 4" xfId="4334" xr:uid="{00000000-0005-0000-0000-00004B280000}"/>
    <cellStyle name="Normal 5 2 2 7 4 2" xfId="19104" xr:uid="{00000000-0005-0000-0000-00004C280000}"/>
    <cellStyle name="Normal 5 2 2 7 5" xfId="17161" xr:uid="{00000000-0005-0000-0000-00004D280000}"/>
    <cellStyle name="Normal 5 2 2 8" xfId="2389" xr:uid="{00000000-0005-0000-0000-00004E280000}"/>
    <cellStyle name="Normal 5 2 2 8 2" xfId="2390" xr:uid="{00000000-0005-0000-0000-00004F280000}"/>
    <cellStyle name="Normal 5 2 2 8 2 2" xfId="4339" xr:uid="{00000000-0005-0000-0000-000050280000}"/>
    <cellStyle name="Normal 5 2 2 8 2 2 2" xfId="19109" xr:uid="{00000000-0005-0000-0000-000051280000}"/>
    <cellStyle name="Normal 5 2 2 8 2 3" xfId="17166" xr:uid="{00000000-0005-0000-0000-000052280000}"/>
    <cellStyle name="Normal 5 2 2 8 3" xfId="4338" xr:uid="{00000000-0005-0000-0000-000053280000}"/>
    <cellStyle name="Normal 5 2 2 8 3 2" xfId="19108" xr:uid="{00000000-0005-0000-0000-000054280000}"/>
    <cellStyle name="Normal 5 2 2 8 4" xfId="17165" xr:uid="{00000000-0005-0000-0000-000055280000}"/>
    <cellStyle name="Normal 5 2 2 9" xfId="2391" xr:uid="{00000000-0005-0000-0000-000056280000}"/>
    <cellStyle name="Normal 5 2 2 9 2" xfId="4340" xr:uid="{00000000-0005-0000-0000-000057280000}"/>
    <cellStyle name="Normal 5 2 2 9 2 2" xfId="19110" xr:uid="{00000000-0005-0000-0000-000058280000}"/>
    <cellStyle name="Normal 5 2 2 9 3" xfId="17167" xr:uid="{00000000-0005-0000-0000-000059280000}"/>
    <cellStyle name="Normal 5 2 3" xfId="2392" xr:uid="{00000000-0005-0000-0000-00005A280000}"/>
    <cellStyle name="Normal 5 2 3 10" xfId="8511" xr:uid="{00000000-0005-0000-0000-00005B280000}"/>
    <cellStyle name="Normal 5 2 3 11" xfId="17168" xr:uid="{00000000-0005-0000-0000-00005C280000}"/>
    <cellStyle name="Normal 5 2 3 2" xfId="2393" xr:uid="{00000000-0005-0000-0000-00005D280000}"/>
    <cellStyle name="Normal 5 2 3 2 2" xfId="2394" xr:uid="{00000000-0005-0000-0000-00005E280000}"/>
    <cellStyle name="Normal 5 2 3 2 2 2" xfId="2395" xr:uid="{00000000-0005-0000-0000-00005F280000}"/>
    <cellStyle name="Normal 5 2 3 2 2 2 2" xfId="2396" xr:uid="{00000000-0005-0000-0000-000060280000}"/>
    <cellStyle name="Normal 5 2 3 2 2 2 2 2" xfId="2397" xr:uid="{00000000-0005-0000-0000-000061280000}"/>
    <cellStyle name="Normal 5 2 3 2 2 2 2 2 2" xfId="2398" xr:uid="{00000000-0005-0000-0000-000062280000}"/>
    <cellStyle name="Normal 5 2 3 2 2 2 2 2 2 2" xfId="4347" xr:uid="{00000000-0005-0000-0000-000063280000}"/>
    <cellStyle name="Normal 5 2 3 2 2 2 2 2 2 2 2" xfId="19117" xr:uid="{00000000-0005-0000-0000-000064280000}"/>
    <cellStyle name="Normal 5 2 3 2 2 2 2 2 2 3" xfId="17174" xr:uid="{00000000-0005-0000-0000-000065280000}"/>
    <cellStyle name="Normal 5 2 3 2 2 2 2 2 3" xfId="4346" xr:uid="{00000000-0005-0000-0000-000066280000}"/>
    <cellStyle name="Normal 5 2 3 2 2 2 2 2 3 2" xfId="19116" xr:uid="{00000000-0005-0000-0000-000067280000}"/>
    <cellStyle name="Normal 5 2 3 2 2 2 2 2 4" xfId="17173" xr:uid="{00000000-0005-0000-0000-000068280000}"/>
    <cellStyle name="Normal 5 2 3 2 2 2 2 3" xfId="2399" xr:uid="{00000000-0005-0000-0000-000069280000}"/>
    <cellStyle name="Normal 5 2 3 2 2 2 2 3 2" xfId="4348" xr:uid="{00000000-0005-0000-0000-00006A280000}"/>
    <cellStyle name="Normal 5 2 3 2 2 2 2 3 2 2" xfId="19118" xr:uid="{00000000-0005-0000-0000-00006B280000}"/>
    <cellStyle name="Normal 5 2 3 2 2 2 2 3 3" xfId="17175" xr:uid="{00000000-0005-0000-0000-00006C280000}"/>
    <cellStyle name="Normal 5 2 3 2 2 2 2 4" xfId="4345" xr:uid="{00000000-0005-0000-0000-00006D280000}"/>
    <cellStyle name="Normal 5 2 3 2 2 2 2 4 2" xfId="19115" xr:uid="{00000000-0005-0000-0000-00006E280000}"/>
    <cellStyle name="Normal 5 2 3 2 2 2 2 5" xfId="17172" xr:uid="{00000000-0005-0000-0000-00006F280000}"/>
    <cellStyle name="Normal 5 2 3 2 2 2 3" xfId="2400" xr:uid="{00000000-0005-0000-0000-000070280000}"/>
    <cellStyle name="Normal 5 2 3 2 2 2 3 2" xfId="2401" xr:uid="{00000000-0005-0000-0000-000071280000}"/>
    <cellStyle name="Normal 5 2 3 2 2 2 3 2 2" xfId="4350" xr:uid="{00000000-0005-0000-0000-000072280000}"/>
    <cellStyle name="Normal 5 2 3 2 2 2 3 2 2 2" xfId="19120" xr:uid="{00000000-0005-0000-0000-000073280000}"/>
    <cellStyle name="Normal 5 2 3 2 2 2 3 2 3" xfId="17177" xr:uid="{00000000-0005-0000-0000-000074280000}"/>
    <cellStyle name="Normal 5 2 3 2 2 2 3 3" xfId="4349" xr:uid="{00000000-0005-0000-0000-000075280000}"/>
    <cellStyle name="Normal 5 2 3 2 2 2 3 3 2" xfId="19119" xr:uid="{00000000-0005-0000-0000-000076280000}"/>
    <cellStyle name="Normal 5 2 3 2 2 2 3 4" xfId="17176" xr:uid="{00000000-0005-0000-0000-000077280000}"/>
    <cellStyle name="Normal 5 2 3 2 2 2 4" xfId="2402" xr:uid="{00000000-0005-0000-0000-000078280000}"/>
    <cellStyle name="Normal 5 2 3 2 2 2 4 2" xfId="4351" xr:uid="{00000000-0005-0000-0000-000079280000}"/>
    <cellStyle name="Normal 5 2 3 2 2 2 4 2 2" xfId="19121" xr:uid="{00000000-0005-0000-0000-00007A280000}"/>
    <cellStyle name="Normal 5 2 3 2 2 2 4 3" xfId="17178" xr:uid="{00000000-0005-0000-0000-00007B280000}"/>
    <cellStyle name="Normal 5 2 3 2 2 2 5" xfId="4344" xr:uid="{00000000-0005-0000-0000-00007C280000}"/>
    <cellStyle name="Normal 5 2 3 2 2 2 5 2" xfId="19114" xr:uid="{00000000-0005-0000-0000-00007D280000}"/>
    <cellStyle name="Normal 5 2 3 2 2 2 6" xfId="17171" xr:uid="{00000000-0005-0000-0000-00007E280000}"/>
    <cellStyle name="Normal 5 2 3 2 2 3" xfId="2403" xr:uid="{00000000-0005-0000-0000-00007F280000}"/>
    <cellStyle name="Normal 5 2 3 2 2 3 2" xfId="2404" xr:uid="{00000000-0005-0000-0000-000080280000}"/>
    <cellStyle name="Normal 5 2 3 2 2 3 2 2" xfId="2405" xr:uid="{00000000-0005-0000-0000-000081280000}"/>
    <cellStyle name="Normal 5 2 3 2 2 3 2 2 2" xfId="4354" xr:uid="{00000000-0005-0000-0000-000082280000}"/>
    <cellStyle name="Normal 5 2 3 2 2 3 2 2 2 2" xfId="19124" xr:uid="{00000000-0005-0000-0000-000083280000}"/>
    <cellStyle name="Normal 5 2 3 2 2 3 2 2 3" xfId="17181" xr:uid="{00000000-0005-0000-0000-000084280000}"/>
    <cellStyle name="Normal 5 2 3 2 2 3 2 3" xfId="4353" xr:uid="{00000000-0005-0000-0000-000085280000}"/>
    <cellStyle name="Normal 5 2 3 2 2 3 2 3 2" xfId="19123" xr:uid="{00000000-0005-0000-0000-000086280000}"/>
    <cellStyle name="Normal 5 2 3 2 2 3 2 4" xfId="17180" xr:uid="{00000000-0005-0000-0000-000087280000}"/>
    <cellStyle name="Normal 5 2 3 2 2 3 3" xfId="2406" xr:uid="{00000000-0005-0000-0000-000088280000}"/>
    <cellStyle name="Normal 5 2 3 2 2 3 3 2" xfId="4355" xr:uid="{00000000-0005-0000-0000-000089280000}"/>
    <cellStyle name="Normal 5 2 3 2 2 3 3 2 2" xfId="19125" xr:uid="{00000000-0005-0000-0000-00008A280000}"/>
    <cellStyle name="Normal 5 2 3 2 2 3 3 3" xfId="17182" xr:uid="{00000000-0005-0000-0000-00008B280000}"/>
    <cellStyle name="Normal 5 2 3 2 2 3 4" xfId="4352" xr:uid="{00000000-0005-0000-0000-00008C280000}"/>
    <cellStyle name="Normal 5 2 3 2 2 3 4 2" xfId="19122" xr:uid="{00000000-0005-0000-0000-00008D280000}"/>
    <cellStyle name="Normal 5 2 3 2 2 3 5" xfId="17179" xr:uid="{00000000-0005-0000-0000-00008E280000}"/>
    <cellStyle name="Normal 5 2 3 2 2 4" xfId="2407" xr:uid="{00000000-0005-0000-0000-00008F280000}"/>
    <cellStyle name="Normal 5 2 3 2 2 4 2" xfId="2408" xr:uid="{00000000-0005-0000-0000-000090280000}"/>
    <cellStyle name="Normal 5 2 3 2 2 4 2 2" xfId="4357" xr:uid="{00000000-0005-0000-0000-000091280000}"/>
    <cellStyle name="Normal 5 2 3 2 2 4 2 2 2" xfId="19127" xr:uid="{00000000-0005-0000-0000-000092280000}"/>
    <cellStyle name="Normal 5 2 3 2 2 4 2 3" xfId="17184" xr:uid="{00000000-0005-0000-0000-000093280000}"/>
    <cellStyle name="Normal 5 2 3 2 2 4 3" xfId="4356" xr:uid="{00000000-0005-0000-0000-000094280000}"/>
    <cellStyle name="Normal 5 2 3 2 2 4 3 2" xfId="19126" xr:uid="{00000000-0005-0000-0000-000095280000}"/>
    <cellStyle name="Normal 5 2 3 2 2 4 4" xfId="17183" xr:uid="{00000000-0005-0000-0000-000096280000}"/>
    <cellStyle name="Normal 5 2 3 2 2 5" xfId="2409" xr:uid="{00000000-0005-0000-0000-000097280000}"/>
    <cellStyle name="Normal 5 2 3 2 2 5 2" xfId="4358" xr:uid="{00000000-0005-0000-0000-000098280000}"/>
    <cellStyle name="Normal 5 2 3 2 2 5 2 2" xfId="19128" xr:uid="{00000000-0005-0000-0000-000099280000}"/>
    <cellStyle name="Normal 5 2 3 2 2 5 3" xfId="17185" xr:uid="{00000000-0005-0000-0000-00009A280000}"/>
    <cellStyle name="Normal 5 2 3 2 2 6" xfId="4343" xr:uid="{00000000-0005-0000-0000-00009B280000}"/>
    <cellStyle name="Normal 5 2 3 2 2 6 2" xfId="19113" xr:uid="{00000000-0005-0000-0000-00009C280000}"/>
    <cellStyle name="Normal 5 2 3 2 2 7" xfId="17170" xr:uid="{00000000-0005-0000-0000-00009D280000}"/>
    <cellStyle name="Normal 5 2 3 2 3" xfId="2410" xr:uid="{00000000-0005-0000-0000-00009E280000}"/>
    <cellStyle name="Normal 5 2 3 2 3 2" xfId="2411" xr:uid="{00000000-0005-0000-0000-00009F280000}"/>
    <cellStyle name="Normal 5 2 3 2 3 2 2" xfId="2412" xr:uid="{00000000-0005-0000-0000-0000A0280000}"/>
    <cellStyle name="Normal 5 2 3 2 3 2 2 2" xfId="2413" xr:uid="{00000000-0005-0000-0000-0000A1280000}"/>
    <cellStyle name="Normal 5 2 3 2 3 2 2 2 2" xfId="4362" xr:uid="{00000000-0005-0000-0000-0000A2280000}"/>
    <cellStyle name="Normal 5 2 3 2 3 2 2 2 2 2" xfId="19132" xr:uid="{00000000-0005-0000-0000-0000A3280000}"/>
    <cellStyle name="Normal 5 2 3 2 3 2 2 2 3" xfId="17189" xr:uid="{00000000-0005-0000-0000-0000A4280000}"/>
    <cellStyle name="Normal 5 2 3 2 3 2 2 3" xfId="4361" xr:uid="{00000000-0005-0000-0000-0000A5280000}"/>
    <cellStyle name="Normal 5 2 3 2 3 2 2 3 2" xfId="19131" xr:uid="{00000000-0005-0000-0000-0000A6280000}"/>
    <cellStyle name="Normal 5 2 3 2 3 2 2 4" xfId="17188" xr:uid="{00000000-0005-0000-0000-0000A7280000}"/>
    <cellStyle name="Normal 5 2 3 2 3 2 3" xfId="2414" xr:uid="{00000000-0005-0000-0000-0000A8280000}"/>
    <cellStyle name="Normal 5 2 3 2 3 2 3 2" xfId="4363" xr:uid="{00000000-0005-0000-0000-0000A9280000}"/>
    <cellStyle name="Normal 5 2 3 2 3 2 3 2 2" xfId="19133" xr:uid="{00000000-0005-0000-0000-0000AA280000}"/>
    <cellStyle name="Normal 5 2 3 2 3 2 3 3" xfId="17190" xr:uid="{00000000-0005-0000-0000-0000AB280000}"/>
    <cellStyle name="Normal 5 2 3 2 3 2 4" xfId="4360" xr:uid="{00000000-0005-0000-0000-0000AC280000}"/>
    <cellStyle name="Normal 5 2 3 2 3 2 4 2" xfId="19130" xr:uid="{00000000-0005-0000-0000-0000AD280000}"/>
    <cellStyle name="Normal 5 2 3 2 3 2 5" xfId="17187" xr:uid="{00000000-0005-0000-0000-0000AE280000}"/>
    <cellStyle name="Normal 5 2 3 2 3 3" xfId="2415" xr:uid="{00000000-0005-0000-0000-0000AF280000}"/>
    <cellStyle name="Normal 5 2 3 2 3 3 2" xfId="2416" xr:uid="{00000000-0005-0000-0000-0000B0280000}"/>
    <cellStyle name="Normal 5 2 3 2 3 3 2 2" xfId="4365" xr:uid="{00000000-0005-0000-0000-0000B1280000}"/>
    <cellStyle name="Normal 5 2 3 2 3 3 2 2 2" xfId="19135" xr:uid="{00000000-0005-0000-0000-0000B2280000}"/>
    <cellStyle name="Normal 5 2 3 2 3 3 2 3" xfId="17192" xr:uid="{00000000-0005-0000-0000-0000B3280000}"/>
    <cellStyle name="Normal 5 2 3 2 3 3 3" xfId="4364" xr:uid="{00000000-0005-0000-0000-0000B4280000}"/>
    <cellStyle name="Normal 5 2 3 2 3 3 3 2" xfId="19134" xr:uid="{00000000-0005-0000-0000-0000B5280000}"/>
    <cellStyle name="Normal 5 2 3 2 3 3 4" xfId="17191" xr:uid="{00000000-0005-0000-0000-0000B6280000}"/>
    <cellStyle name="Normal 5 2 3 2 3 4" xfId="2417" xr:uid="{00000000-0005-0000-0000-0000B7280000}"/>
    <cellStyle name="Normal 5 2 3 2 3 4 2" xfId="4366" xr:uid="{00000000-0005-0000-0000-0000B8280000}"/>
    <cellStyle name="Normal 5 2 3 2 3 4 2 2" xfId="19136" xr:uid="{00000000-0005-0000-0000-0000B9280000}"/>
    <cellStyle name="Normal 5 2 3 2 3 4 3" xfId="17193" xr:uid="{00000000-0005-0000-0000-0000BA280000}"/>
    <cellStyle name="Normal 5 2 3 2 3 5" xfId="4359" xr:uid="{00000000-0005-0000-0000-0000BB280000}"/>
    <cellStyle name="Normal 5 2 3 2 3 5 2" xfId="19129" xr:uid="{00000000-0005-0000-0000-0000BC280000}"/>
    <cellStyle name="Normal 5 2 3 2 3 6" xfId="17186" xr:uid="{00000000-0005-0000-0000-0000BD280000}"/>
    <cellStyle name="Normal 5 2 3 2 4" xfId="2418" xr:uid="{00000000-0005-0000-0000-0000BE280000}"/>
    <cellStyle name="Normal 5 2 3 2 4 2" xfId="2419" xr:uid="{00000000-0005-0000-0000-0000BF280000}"/>
    <cellStyle name="Normal 5 2 3 2 4 2 2" xfId="2420" xr:uid="{00000000-0005-0000-0000-0000C0280000}"/>
    <cellStyle name="Normal 5 2 3 2 4 2 2 2" xfId="4369" xr:uid="{00000000-0005-0000-0000-0000C1280000}"/>
    <cellStyle name="Normal 5 2 3 2 4 2 2 2 2" xfId="19139" xr:uid="{00000000-0005-0000-0000-0000C2280000}"/>
    <cellStyle name="Normal 5 2 3 2 4 2 2 3" xfId="17196" xr:uid="{00000000-0005-0000-0000-0000C3280000}"/>
    <cellStyle name="Normal 5 2 3 2 4 2 3" xfId="4368" xr:uid="{00000000-0005-0000-0000-0000C4280000}"/>
    <cellStyle name="Normal 5 2 3 2 4 2 3 2" xfId="19138" xr:uid="{00000000-0005-0000-0000-0000C5280000}"/>
    <cellStyle name="Normal 5 2 3 2 4 2 4" xfId="17195" xr:uid="{00000000-0005-0000-0000-0000C6280000}"/>
    <cellStyle name="Normal 5 2 3 2 4 3" xfId="2421" xr:uid="{00000000-0005-0000-0000-0000C7280000}"/>
    <cellStyle name="Normal 5 2 3 2 4 3 2" xfId="4370" xr:uid="{00000000-0005-0000-0000-0000C8280000}"/>
    <cellStyle name="Normal 5 2 3 2 4 3 2 2" xfId="19140" xr:uid="{00000000-0005-0000-0000-0000C9280000}"/>
    <cellStyle name="Normal 5 2 3 2 4 3 3" xfId="17197" xr:uid="{00000000-0005-0000-0000-0000CA280000}"/>
    <cellStyle name="Normal 5 2 3 2 4 4" xfId="4367" xr:uid="{00000000-0005-0000-0000-0000CB280000}"/>
    <cellStyle name="Normal 5 2 3 2 4 4 2" xfId="19137" xr:uid="{00000000-0005-0000-0000-0000CC280000}"/>
    <cellStyle name="Normal 5 2 3 2 4 5" xfId="17194" xr:uid="{00000000-0005-0000-0000-0000CD280000}"/>
    <cellStyle name="Normal 5 2 3 2 5" xfId="2422" xr:uid="{00000000-0005-0000-0000-0000CE280000}"/>
    <cellStyle name="Normal 5 2 3 2 5 2" xfId="2423" xr:uid="{00000000-0005-0000-0000-0000CF280000}"/>
    <cellStyle name="Normal 5 2 3 2 5 2 2" xfId="4372" xr:uid="{00000000-0005-0000-0000-0000D0280000}"/>
    <cellStyle name="Normal 5 2 3 2 5 2 2 2" xfId="19142" xr:uid="{00000000-0005-0000-0000-0000D1280000}"/>
    <cellStyle name="Normal 5 2 3 2 5 2 3" xfId="17199" xr:uid="{00000000-0005-0000-0000-0000D2280000}"/>
    <cellStyle name="Normal 5 2 3 2 5 3" xfId="4371" xr:uid="{00000000-0005-0000-0000-0000D3280000}"/>
    <cellStyle name="Normal 5 2 3 2 5 3 2" xfId="19141" xr:uid="{00000000-0005-0000-0000-0000D4280000}"/>
    <cellStyle name="Normal 5 2 3 2 5 4" xfId="17198" xr:uid="{00000000-0005-0000-0000-0000D5280000}"/>
    <cellStyle name="Normal 5 2 3 2 6" xfId="2424" xr:uid="{00000000-0005-0000-0000-0000D6280000}"/>
    <cellStyle name="Normal 5 2 3 2 6 2" xfId="4373" xr:uid="{00000000-0005-0000-0000-0000D7280000}"/>
    <cellStyle name="Normal 5 2 3 2 6 2 2" xfId="19143" xr:uid="{00000000-0005-0000-0000-0000D8280000}"/>
    <cellStyle name="Normal 5 2 3 2 6 3" xfId="17200" xr:uid="{00000000-0005-0000-0000-0000D9280000}"/>
    <cellStyle name="Normal 5 2 3 2 7" xfId="4342" xr:uid="{00000000-0005-0000-0000-0000DA280000}"/>
    <cellStyle name="Normal 5 2 3 2 7 2" xfId="19112" xr:uid="{00000000-0005-0000-0000-0000DB280000}"/>
    <cellStyle name="Normal 5 2 3 2 8" xfId="17169" xr:uid="{00000000-0005-0000-0000-0000DC280000}"/>
    <cellStyle name="Normal 5 2 3 3" xfId="2425" xr:uid="{00000000-0005-0000-0000-0000DD280000}"/>
    <cellStyle name="Normal 5 2 3 3 2" xfId="2426" xr:uid="{00000000-0005-0000-0000-0000DE280000}"/>
    <cellStyle name="Normal 5 2 3 3 2 2" xfId="2427" xr:uid="{00000000-0005-0000-0000-0000DF280000}"/>
    <cellStyle name="Normal 5 2 3 3 2 2 2" xfId="2428" xr:uid="{00000000-0005-0000-0000-0000E0280000}"/>
    <cellStyle name="Normal 5 2 3 3 2 2 2 2" xfId="2429" xr:uid="{00000000-0005-0000-0000-0000E1280000}"/>
    <cellStyle name="Normal 5 2 3 3 2 2 2 2 2" xfId="4378" xr:uid="{00000000-0005-0000-0000-0000E2280000}"/>
    <cellStyle name="Normal 5 2 3 3 2 2 2 2 2 2" xfId="19148" xr:uid="{00000000-0005-0000-0000-0000E3280000}"/>
    <cellStyle name="Normal 5 2 3 3 2 2 2 2 3" xfId="17205" xr:uid="{00000000-0005-0000-0000-0000E4280000}"/>
    <cellStyle name="Normal 5 2 3 3 2 2 2 3" xfId="4377" xr:uid="{00000000-0005-0000-0000-0000E5280000}"/>
    <cellStyle name="Normal 5 2 3 3 2 2 2 3 2" xfId="19147" xr:uid="{00000000-0005-0000-0000-0000E6280000}"/>
    <cellStyle name="Normal 5 2 3 3 2 2 2 4" xfId="17204" xr:uid="{00000000-0005-0000-0000-0000E7280000}"/>
    <cellStyle name="Normal 5 2 3 3 2 2 3" xfId="2430" xr:uid="{00000000-0005-0000-0000-0000E8280000}"/>
    <cellStyle name="Normal 5 2 3 3 2 2 3 2" xfId="4379" xr:uid="{00000000-0005-0000-0000-0000E9280000}"/>
    <cellStyle name="Normal 5 2 3 3 2 2 3 2 2" xfId="19149" xr:uid="{00000000-0005-0000-0000-0000EA280000}"/>
    <cellStyle name="Normal 5 2 3 3 2 2 3 3" xfId="17206" xr:uid="{00000000-0005-0000-0000-0000EB280000}"/>
    <cellStyle name="Normal 5 2 3 3 2 2 4" xfId="4376" xr:uid="{00000000-0005-0000-0000-0000EC280000}"/>
    <cellStyle name="Normal 5 2 3 3 2 2 4 2" xfId="19146" xr:uid="{00000000-0005-0000-0000-0000ED280000}"/>
    <cellStyle name="Normal 5 2 3 3 2 2 5" xfId="17203" xr:uid="{00000000-0005-0000-0000-0000EE280000}"/>
    <cellStyle name="Normal 5 2 3 3 2 3" xfId="2431" xr:uid="{00000000-0005-0000-0000-0000EF280000}"/>
    <cellStyle name="Normal 5 2 3 3 2 3 2" xfId="2432" xr:uid="{00000000-0005-0000-0000-0000F0280000}"/>
    <cellStyle name="Normal 5 2 3 3 2 3 2 2" xfId="4381" xr:uid="{00000000-0005-0000-0000-0000F1280000}"/>
    <cellStyle name="Normal 5 2 3 3 2 3 2 2 2" xfId="19151" xr:uid="{00000000-0005-0000-0000-0000F2280000}"/>
    <cellStyle name="Normal 5 2 3 3 2 3 2 3" xfId="17208" xr:uid="{00000000-0005-0000-0000-0000F3280000}"/>
    <cellStyle name="Normal 5 2 3 3 2 3 3" xfId="4380" xr:uid="{00000000-0005-0000-0000-0000F4280000}"/>
    <cellStyle name="Normal 5 2 3 3 2 3 3 2" xfId="19150" xr:uid="{00000000-0005-0000-0000-0000F5280000}"/>
    <cellStyle name="Normal 5 2 3 3 2 3 4" xfId="17207" xr:uid="{00000000-0005-0000-0000-0000F6280000}"/>
    <cellStyle name="Normal 5 2 3 3 2 4" xfId="2433" xr:uid="{00000000-0005-0000-0000-0000F7280000}"/>
    <cellStyle name="Normal 5 2 3 3 2 4 2" xfId="4382" xr:uid="{00000000-0005-0000-0000-0000F8280000}"/>
    <cellStyle name="Normal 5 2 3 3 2 4 2 2" xfId="19152" xr:uid="{00000000-0005-0000-0000-0000F9280000}"/>
    <cellStyle name="Normal 5 2 3 3 2 4 3" xfId="17209" xr:uid="{00000000-0005-0000-0000-0000FA280000}"/>
    <cellStyle name="Normal 5 2 3 3 2 5" xfId="4375" xr:uid="{00000000-0005-0000-0000-0000FB280000}"/>
    <cellStyle name="Normal 5 2 3 3 2 5 2" xfId="19145" xr:uid="{00000000-0005-0000-0000-0000FC280000}"/>
    <cellStyle name="Normal 5 2 3 3 2 6" xfId="17202" xr:uid="{00000000-0005-0000-0000-0000FD280000}"/>
    <cellStyle name="Normal 5 2 3 3 3" xfId="2434" xr:uid="{00000000-0005-0000-0000-0000FE280000}"/>
    <cellStyle name="Normal 5 2 3 3 3 2" xfId="2435" xr:uid="{00000000-0005-0000-0000-0000FF280000}"/>
    <cellStyle name="Normal 5 2 3 3 3 2 2" xfId="2436" xr:uid="{00000000-0005-0000-0000-000000290000}"/>
    <cellStyle name="Normal 5 2 3 3 3 2 2 2" xfId="4385" xr:uid="{00000000-0005-0000-0000-000001290000}"/>
    <cellStyle name="Normal 5 2 3 3 3 2 2 2 2" xfId="19155" xr:uid="{00000000-0005-0000-0000-000002290000}"/>
    <cellStyle name="Normal 5 2 3 3 3 2 2 3" xfId="17212" xr:uid="{00000000-0005-0000-0000-000003290000}"/>
    <cellStyle name="Normal 5 2 3 3 3 2 3" xfId="4384" xr:uid="{00000000-0005-0000-0000-000004290000}"/>
    <cellStyle name="Normal 5 2 3 3 3 2 3 2" xfId="19154" xr:uid="{00000000-0005-0000-0000-000005290000}"/>
    <cellStyle name="Normal 5 2 3 3 3 2 4" xfId="17211" xr:uid="{00000000-0005-0000-0000-000006290000}"/>
    <cellStyle name="Normal 5 2 3 3 3 3" xfId="2437" xr:uid="{00000000-0005-0000-0000-000007290000}"/>
    <cellStyle name="Normal 5 2 3 3 3 3 2" xfId="4386" xr:uid="{00000000-0005-0000-0000-000008290000}"/>
    <cellStyle name="Normal 5 2 3 3 3 3 2 2" xfId="19156" xr:uid="{00000000-0005-0000-0000-000009290000}"/>
    <cellStyle name="Normal 5 2 3 3 3 3 3" xfId="17213" xr:uid="{00000000-0005-0000-0000-00000A290000}"/>
    <cellStyle name="Normal 5 2 3 3 3 4" xfId="4383" xr:uid="{00000000-0005-0000-0000-00000B290000}"/>
    <cellStyle name="Normal 5 2 3 3 3 4 2" xfId="19153" xr:uid="{00000000-0005-0000-0000-00000C290000}"/>
    <cellStyle name="Normal 5 2 3 3 3 5" xfId="17210" xr:uid="{00000000-0005-0000-0000-00000D290000}"/>
    <cellStyle name="Normal 5 2 3 3 4" xfId="2438" xr:uid="{00000000-0005-0000-0000-00000E290000}"/>
    <cellStyle name="Normal 5 2 3 3 4 2" xfId="2439" xr:uid="{00000000-0005-0000-0000-00000F290000}"/>
    <cellStyle name="Normal 5 2 3 3 4 2 2" xfId="4388" xr:uid="{00000000-0005-0000-0000-000010290000}"/>
    <cellStyle name="Normal 5 2 3 3 4 2 2 2" xfId="19158" xr:uid="{00000000-0005-0000-0000-000011290000}"/>
    <cellStyle name="Normal 5 2 3 3 4 2 3" xfId="17215" xr:uid="{00000000-0005-0000-0000-000012290000}"/>
    <cellStyle name="Normal 5 2 3 3 4 3" xfId="4387" xr:uid="{00000000-0005-0000-0000-000013290000}"/>
    <cellStyle name="Normal 5 2 3 3 4 3 2" xfId="19157" xr:uid="{00000000-0005-0000-0000-000014290000}"/>
    <cellStyle name="Normal 5 2 3 3 4 4" xfId="17214" xr:uid="{00000000-0005-0000-0000-000015290000}"/>
    <cellStyle name="Normal 5 2 3 3 5" xfId="2440" xr:uid="{00000000-0005-0000-0000-000016290000}"/>
    <cellStyle name="Normal 5 2 3 3 5 2" xfId="4389" xr:uid="{00000000-0005-0000-0000-000017290000}"/>
    <cellStyle name="Normal 5 2 3 3 5 2 2" xfId="19159" xr:uid="{00000000-0005-0000-0000-000018290000}"/>
    <cellStyle name="Normal 5 2 3 3 5 3" xfId="17216" xr:uid="{00000000-0005-0000-0000-000019290000}"/>
    <cellStyle name="Normal 5 2 3 3 6" xfId="4374" xr:uid="{00000000-0005-0000-0000-00001A290000}"/>
    <cellStyle name="Normal 5 2 3 3 6 2" xfId="19144" xr:uid="{00000000-0005-0000-0000-00001B290000}"/>
    <cellStyle name="Normal 5 2 3 3 7" xfId="17201" xr:uid="{00000000-0005-0000-0000-00001C290000}"/>
    <cellStyle name="Normal 5 2 3 4" xfId="2441" xr:uid="{00000000-0005-0000-0000-00001D290000}"/>
    <cellStyle name="Normal 5 2 3 4 2" xfId="2442" xr:uid="{00000000-0005-0000-0000-00001E290000}"/>
    <cellStyle name="Normal 5 2 3 4 2 2" xfId="2443" xr:uid="{00000000-0005-0000-0000-00001F290000}"/>
    <cellStyle name="Normal 5 2 3 4 2 2 2" xfId="2444" xr:uid="{00000000-0005-0000-0000-000020290000}"/>
    <cellStyle name="Normal 5 2 3 4 2 2 2 2" xfId="4393" xr:uid="{00000000-0005-0000-0000-000021290000}"/>
    <cellStyle name="Normal 5 2 3 4 2 2 2 2 2" xfId="19163" xr:uid="{00000000-0005-0000-0000-000022290000}"/>
    <cellStyle name="Normal 5 2 3 4 2 2 2 3" xfId="17220" xr:uid="{00000000-0005-0000-0000-000023290000}"/>
    <cellStyle name="Normal 5 2 3 4 2 2 3" xfId="4392" xr:uid="{00000000-0005-0000-0000-000024290000}"/>
    <cellStyle name="Normal 5 2 3 4 2 2 3 2" xfId="19162" xr:uid="{00000000-0005-0000-0000-000025290000}"/>
    <cellStyle name="Normal 5 2 3 4 2 2 4" xfId="17219" xr:uid="{00000000-0005-0000-0000-000026290000}"/>
    <cellStyle name="Normal 5 2 3 4 2 3" xfId="2445" xr:uid="{00000000-0005-0000-0000-000027290000}"/>
    <cellStyle name="Normal 5 2 3 4 2 3 2" xfId="4394" xr:uid="{00000000-0005-0000-0000-000028290000}"/>
    <cellStyle name="Normal 5 2 3 4 2 3 2 2" xfId="19164" xr:uid="{00000000-0005-0000-0000-000029290000}"/>
    <cellStyle name="Normal 5 2 3 4 2 3 3" xfId="17221" xr:uid="{00000000-0005-0000-0000-00002A290000}"/>
    <cellStyle name="Normal 5 2 3 4 2 4" xfId="4391" xr:uid="{00000000-0005-0000-0000-00002B290000}"/>
    <cellStyle name="Normal 5 2 3 4 2 4 2" xfId="19161" xr:uid="{00000000-0005-0000-0000-00002C290000}"/>
    <cellStyle name="Normal 5 2 3 4 2 5" xfId="17218" xr:uid="{00000000-0005-0000-0000-00002D290000}"/>
    <cellStyle name="Normal 5 2 3 4 3" xfId="2446" xr:uid="{00000000-0005-0000-0000-00002E290000}"/>
    <cellStyle name="Normal 5 2 3 4 3 2" xfId="2447" xr:uid="{00000000-0005-0000-0000-00002F290000}"/>
    <cellStyle name="Normal 5 2 3 4 3 2 2" xfId="4396" xr:uid="{00000000-0005-0000-0000-000030290000}"/>
    <cellStyle name="Normal 5 2 3 4 3 2 2 2" xfId="19166" xr:uid="{00000000-0005-0000-0000-000031290000}"/>
    <cellStyle name="Normal 5 2 3 4 3 2 3" xfId="17223" xr:uid="{00000000-0005-0000-0000-000032290000}"/>
    <cellStyle name="Normal 5 2 3 4 3 3" xfId="4395" xr:uid="{00000000-0005-0000-0000-000033290000}"/>
    <cellStyle name="Normal 5 2 3 4 3 3 2" xfId="19165" xr:uid="{00000000-0005-0000-0000-000034290000}"/>
    <cellStyle name="Normal 5 2 3 4 3 4" xfId="17222" xr:uid="{00000000-0005-0000-0000-000035290000}"/>
    <cellStyle name="Normal 5 2 3 4 4" xfId="2448" xr:uid="{00000000-0005-0000-0000-000036290000}"/>
    <cellStyle name="Normal 5 2 3 4 4 2" xfId="4397" xr:uid="{00000000-0005-0000-0000-000037290000}"/>
    <cellStyle name="Normal 5 2 3 4 4 2 2" xfId="19167" xr:uid="{00000000-0005-0000-0000-000038290000}"/>
    <cellStyle name="Normal 5 2 3 4 4 3" xfId="17224" xr:uid="{00000000-0005-0000-0000-000039290000}"/>
    <cellStyle name="Normal 5 2 3 4 5" xfId="4390" xr:uid="{00000000-0005-0000-0000-00003A290000}"/>
    <cellStyle name="Normal 5 2 3 4 5 2" xfId="19160" xr:uid="{00000000-0005-0000-0000-00003B290000}"/>
    <cellStyle name="Normal 5 2 3 4 6" xfId="17217" xr:uid="{00000000-0005-0000-0000-00003C290000}"/>
    <cellStyle name="Normal 5 2 3 5" xfId="2449" xr:uid="{00000000-0005-0000-0000-00003D290000}"/>
    <cellStyle name="Normal 5 2 3 5 2" xfId="2450" xr:uid="{00000000-0005-0000-0000-00003E290000}"/>
    <cellStyle name="Normal 5 2 3 5 2 2" xfId="2451" xr:uid="{00000000-0005-0000-0000-00003F290000}"/>
    <cellStyle name="Normal 5 2 3 5 2 2 2" xfId="4400" xr:uid="{00000000-0005-0000-0000-000040290000}"/>
    <cellStyle name="Normal 5 2 3 5 2 2 2 2" xfId="19170" xr:uid="{00000000-0005-0000-0000-000041290000}"/>
    <cellStyle name="Normal 5 2 3 5 2 2 3" xfId="17227" xr:uid="{00000000-0005-0000-0000-000042290000}"/>
    <cellStyle name="Normal 5 2 3 5 2 3" xfId="4399" xr:uid="{00000000-0005-0000-0000-000043290000}"/>
    <cellStyle name="Normal 5 2 3 5 2 3 2" xfId="19169" xr:uid="{00000000-0005-0000-0000-000044290000}"/>
    <cellStyle name="Normal 5 2 3 5 2 4" xfId="17226" xr:uid="{00000000-0005-0000-0000-000045290000}"/>
    <cellStyle name="Normal 5 2 3 5 3" xfId="2452" xr:uid="{00000000-0005-0000-0000-000046290000}"/>
    <cellStyle name="Normal 5 2 3 5 3 2" xfId="4401" xr:uid="{00000000-0005-0000-0000-000047290000}"/>
    <cellStyle name="Normal 5 2 3 5 3 2 2" xfId="19171" xr:uid="{00000000-0005-0000-0000-000048290000}"/>
    <cellStyle name="Normal 5 2 3 5 3 3" xfId="17228" xr:uid="{00000000-0005-0000-0000-000049290000}"/>
    <cellStyle name="Normal 5 2 3 5 4" xfId="4398" xr:uid="{00000000-0005-0000-0000-00004A290000}"/>
    <cellStyle name="Normal 5 2 3 5 4 2" xfId="19168" xr:uid="{00000000-0005-0000-0000-00004B290000}"/>
    <cellStyle name="Normal 5 2 3 5 5" xfId="17225" xr:uid="{00000000-0005-0000-0000-00004C290000}"/>
    <cellStyle name="Normal 5 2 3 6" xfId="2453" xr:uid="{00000000-0005-0000-0000-00004D290000}"/>
    <cellStyle name="Normal 5 2 3 6 2" xfId="2454" xr:uid="{00000000-0005-0000-0000-00004E290000}"/>
    <cellStyle name="Normal 5 2 3 6 2 2" xfId="4403" xr:uid="{00000000-0005-0000-0000-00004F290000}"/>
    <cellStyle name="Normal 5 2 3 6 2 2 2" xfId="19173" xr:uid="{00000000-0005-0000-0000-000050290000}"/>
    <cellStyle name="Normal 5 2 3 6 2 3" xfId="17230" xr:uid="{00000000-0005-0000-0000-000051290000}"/>
    <cellStyle name="Normal 5 2 3 6 3" xfId="4402" xr:uid="{00000000-0005-0000-0000-000052290000}"/>
    <cellStyle name="Normal 5 2 3 6 3 2" xfId="19172" xr:uid="{00000000-0005-0000-0000-000053290000}"/>
    <cellStyle name="Normal 5 2 3 6 4" xfId="17229" xr:uid="{00000000-0005-0000-0000-000054290000}"/>
    <cellStyle name="Normal 5 2 3 7" xfId="2455" xr:uid="{00000000-0005-0000-0000-000055290000}"/>
    <cellStyle name="Normal 5 2 3 7 2" xfId="4404" xr:uid="{00000000-0005-0000-0000-000056290000}"/>
    <cellStyle name="Normal 5 2 3 7 2 2" xfId="19174" xr:uid="{00000000-0005-0000-0000-000057290000}"/>
    <cellStyle name="Normal 5 2 3 7 3" xfId="17231" xr:uid="{00000000-0005-0000-0000-000058290000}"/>
    <cellStyle name="Normal 5 2 3 8" xfId="4341" xr:uid="{00000000-0005-0000-0000-000059290000}"/>
    <cellStyle name="Normal 5 2 3 8 2" xfId="19111" xr:uid="{00000000-0005-0000-0000-00005A290000}"/>
    <cellStyle name="Normal 5 2 3 9" xfId="12109" xr:uid="{00000000-0005-0000-0000-00005B290000}"/>
    <cellStyle name="Normal 5 2 4" xfId="2456" xr:uid="{00000000-0005-0000-0000-00005C290000}"/>
    <cellStyle name="Normal 5 2 4 2" xfId="2457" xr:uid="{00000000-0005-0000-0000-00005D290000}"/>
    <cellStyle name="Normal 5 2 4 2 2" xfId="2458" xr:uid="{00000000-0005-0000-0000-00005E290000}"/>
    <cellStyle name="Normal 5 2 4 2 2 2" xfId="2459" xr:uid="{00000000-0005-0000-0000-00005F290000}"/>
    <cellStyle name="Normal 5 2 4 2 2 2 2" xfId="2460" xr:uid="{00000000-0005-0000-0000-000060290000}"/>
    <cellStyle name="Normal 5 2 4 2 2 2 2 2" xfId="2461" xr:uid="{00000000-0005-0000-0000-000061290000}"/>
    <cellStyle name="Normal 5 2 4 2 2 2 2 2 2" xfId="2462" xr:uid="{00000000-0005-0000-0000-000062290000}"/>
    <cellStyle name="Normal 5 2 4 2 2 2 2 2 2 2" xfId="4411" xr:uid="{00000000-0005-0000-0000-000063290000}"/>
    <cellStyle name="Normal 5 2 4 2 2 2 2 2 2 2 2" xfId="19181" xr:uid="{00000000-0005-0000-0000-000064290000}"/>
    <cellStyle name="Normal 5 2 4 2 2 2 2 2 2 3" xfId="17238" xr:uid="{00000000-0005-0000-0000-000065290000}"/>
    <cellStyle name="Normal 5 2 4 2 2 2 2 2 3" xfId="4410" xr:uid="{00000000-0005-0000-0000-000066290000}"/>
    <cellStyle name="Normal 5 2 4 2 2 2 2 2 3 2" xfId="19180" xr:uid="{00000000-0005-0000-0000-000067290000}"/>
    <cellStyle name="Normal 5 2 4 2 2 2 2 2 4" xfId="17237" xr:uid="{00000000-0005-0000-0000-000068290000}"/>
    <cellStyle name="Normal 5 2 4 2 2 2 2 3" xfId="2463" xr:uid="{00000000-0005-0000-0000-000069290000}"/>
    <cellStyle name="Normal 5 2 4 2 2 2 2 3 2" xfId="4412" xr:uid="{00000000-0005-0000-0000-00006A290000}"/>
    <cellStyle name="Normal 5 2 4 2 2 2 2 3 2 2" xfId="19182" xr:uid="{00000000-0005-0000-0000-00006B290000}"/>
    <cellStyle name="Normal 5 2 4 2 2 2 2 3 3" xfId="17239" xr:uid="{00000000-0005-0000-0000-00006C290000}"/>
    <cellStyle name="Normal 5 2 4 2 2 2 2 4" xfId="4409" xr:uid="{00000000-0005-0000-0000-00006D290000}"/>
    <cellStyle name="Normal 5 2 4 2 2 2 2 4 2" xfId="19179" xr:uid="{00000000-0005-0000-0000-00006E290000}"/>
    <cellStyle name="Normal 5 2 4 2 2 2 2 5" xfId="17236" xr:uid="{00000000-0005-0000-0000-00006F290000}"/>
    <cellStyle name="Normal 5 2 4 2 2 2 3" xfId="2464" xr:uid="{00000000-0005-0000-0000-000070290000}"/>
    <cellStyle name="Normal 5 2 4 2 2 2 3 2" xfId="2465" xr:uid="{00000000-0005-0000-0000-000071290000}"/>
    <cellStyle name="Normal 5 2 4 2 2 2 3 2 2" xfId="4414" xr:uid="{00000000-0005-0000-0000-000072290000}"/>
    <cellStyle name="Normal 5 2 4 2 2 2 3 2 2 2" xfId="19184" xr:uid="{00000000-0005-0000-0000-000073290000}"/>
    <cellStyle name="Normal 5 2 4 2 2 2 3 2 3" xfId="17241" xr:uid="{00000000-0005-0000-0000-000074290000}"/>
    <cellStyle name="Normal 5 2 4 2 2 2 3 3" xfId="4413" xr:uid="{00000000-0005-0000-0000-000075290000}"/>
    <cellStyle name="Normal 5 2 4 2 2 2 3 3 2" xfId="19183" xr:uid="{00000000-0005-0000-0000-000076290000}"/>
    <cellStyle name="Normal 5 2 4 2 2 2 3 4" xfId="17240" xr:uid="{00000000-0005-0000-0000-000077290000}"/>
    <cellStyle name="Normal 5 2 4 2 2 2 4" xfId="2466" xr:uid="{00000000-0005-0000-0000-000078290000}"/>
    <cellStyle name="Normal 5 2 4 2 2 2 4 2" xfId="4415" xr:uid="{00000000-0005-0000-0000-000079290000}"/>
    <cellStyle name="Normal 5 2 4 2 2 2 4 2 2" xfId="19185" xr:uid="{00000000-0005-0000-0000-00007A290000}"/>
    <cellStyle name="Normal 5 2 4 2 2 2 4 3" xfId="17242" xr:uid="{00000000-0005-0000-0000-00007B290000}"/>
    <cellStyle name="Normal 5 2 4 2 2 2 5" xfId="4408" xr:uid="{00000000-0005-0000-0000-00007C290000}"/>
    <cellStyle name="Normal 5 2 4 2 2 2 5 2" xfId="19178" xr:uid="{00000000-0005-0000-0000-00007D290000}"/>
    <cellStyle name="Normal 5 2 4 2 2 2 6" xfId="17235" xr:uid="{00000000-0005-0000-0000-00007E290000}"/>
    <cellStyle name="Normal 5 2 4 2 2 3" xfId="2467" xr:uid="{00000000-0005-0000-0000-00007F290000}"/>
    <cellStyle name="Normal 5 2 4 2 2 3 2" xfId="2468" xr:uid="{00000000-0005-0000-0000-000080290000}"/>
    <cellStyle name="Normal 5 2 4 2 2 3 2 2" xfId="2469" xr:uid="{00000000-0005-0000-0000-000081290000}"/>
    <cellStyle name="Normal 5 2 4 2 2 3 2 2 2" xfId="4418" xr:uid="{00000000-0005-0000-0000-000082290000}"/>
    <cellStyle name="Normal 5 2 4 2 2 3 2 2 2 2" xfId="19188" xr:uid="{00000000-0005-0000-0000-000083290000}"/>
    <cellStyle name="Normal 5 2 4 2 2 3 2 2 3" xfId="17245" xr:uid="{00000000-0005-0000-0000-000084290000}"/>
    <cellStyle name="Normal 5 2 4 2 2 3 2 3" xfId="4417" xr:uid="{00000000-0005-0000-0000-000085290000}"/>
    <cellStyle name="Normal 5 2 4 2 2 3 2 3 2" xfId="19187" xr:uid="{00000000-0005-0000-0000-000086290000}"/>
    <cellStyle name="Normal 5 2 4 2 2 3 2 4" xfId="17244" xr:uid="{00000000-0005-0000-0000-000087290000}"/>
    <cellStyle name="Normal 5 2 4 2 2 3 3" xfId="2470" xr:uid="{00000000-0005-0000-0000-000088290000}"/>
    <cellStyle name="Normal 5 2 4 2 2 3 3 2" xfId="4419" xr:uid="{00000000-0005-0000-0000-000089290000}"/>
    <cellStyle name="Normal 5 2 4 2 2 3 3 2 2" xfId="19189" xr:uid="{00000000-0005-0000-0000-00008A290000}"/>
    <cellStyle name="Normal 5 2 4 2 2 3 3 3" xfId="17246" xr:uid="{00000000-0005-0000-0000-00008B290000}"/>
    <cellStyle name="Normal 5 2 4 2 2 3 4" xfId="4416" xr:uid="{00000000-0005-0000-0000-00008C290000}"/>
    <cellStyle name="Normal 5 2 4 2 2 3 4 2" xfId="19186" xr:uid="{00000000-0005-0000-0000-00008D290000}"/>
    <cellStyle name="Normal 5 2 4 2 2 3 5" xfId="17243" xr:uid="{00000000-0005-0000-0000-00008E290000}"/>
    <cellStyle name="Normal 5 2 4 2 2 4" xfId="2471" xr:uid="{00000000-0005-0000-0000-00008F290000}"/>
    <cellStyle name="Normal 5 2 4 2 2 4 2" xfId="2472" xr:uid="{00000000-0005-0000-0000-000090290000}"/>
    <cellStyle name="Normal 5 2 4 2 2 4 2 2" xfId="4421" xr:uid="{00000000-0005-0000-0000-000091290000}"/>
    <cellStyle name="Normal 5 2 4 2 2 4 2 2 2" xfId="19191" xr:uid="{00000000-0005-0000-0000-000092290000}"/>
    <cellStyle name="Normal 5 2 4 2 2 4 2 3" xfId="17248" xr:uid="{00000000-0005-0000-0000-000093290000}"/>
    <cellStyle name="Normal 5 2 4 2 2 4 3" xfId="4420" xr:uid="{00000000-0005-0000-0000-000094290000}"/>
    <cellStyle name="Normal 5 2 4 2 2 4 3 2" xfId="19190" xr:uid="{00000000-0005-0000-0000-000095290000}"/>
    <cellStyle name="Normal 5 2 4 2 2 4 4" xfId="17247" xr:uid="{00000000-0005-0000-0000-000096290000}"/>
    <cellStyle name="Normal 5 2 4 2 2 5" xfId="2473" xr:uid="{00000000-0005-0000-0000-000097290000}"/>
    <cellStyle name="Normal 5 2 4 2 2 5 2" xfId="4422" xr:uid="{00000000-0005-0000-0000-000098290000}"/>
    <cellStyle name="Normal 5 2 4 2 2 5 2 2" xfId="19192" xr:uid="{00000000-0005-0000-0000-000099290000}"/>
    <cellStyle name="Normal 5 2 4 2 2 5 3" xfId="17249" xr:uid="{00000000-0005-0000-0000-00009A290000}"/>
    <cellStyle name="Normal 5 2 4 2 2 6" xfId="4407" xr:uid="{00000000-0005-0000-0000-00009B290000}"/>
    <cellStyle name="Normal 5 2 4 2 2 6 2" xfId="19177" xr:uid="{00000000-0005-0000-0000-00009C290000}"/>
    <cellStyle name="Normal 5 2 4 2 2 7" xfId="17234" xr:uid="{00000000-0005-0000-0000-00009D290000}"/>
    <cellStyle name="Normal 5 2 4 2 3" xfId="2474" xr:uid="{00000000-0005-0000-0000-00009E290000}"/>
    <cellStyle name="Normal 5 2 4 2 3 2" xfId="2475" xr:uid="{00000000-0005-0000-0000-00009F290000}"/>
    <cellStyle name="Normal 5 2 4 2 3 2 2" xfId="2476" xr:uid="{00000000-0005-0000-0000-0000A0290000}"/>
    <cellStyle name="Normal 5 2 4 2 3 2 2 2" xfId="2477" xr:uid="{00000000-0005-0000-0000-0000A1290000}"/>
    <cellStyle name="Normal 5 2 4 2 3 2 2 2 2" xfId="4426" xr:uid="{00000000-0005-0000-0000-0000A2290000}"/>
    <cellStyle name="Normal 5 2 4 2 3 2 2 2 2 2" xfId="19196" xr:uid="{00000000-0005-0000-0000-0000A3290000}"/>
    <cellStyle name="Normal 5 2 4 2 3 2 2 2 3" xfId="17253" xr:uid="{00000000-0005-0000-0000-0000A4290000}"/>
    <cellStyle name="Normal 5 2 4 2 3 2 2 3" xfId="4425" xr:uid="{00000000-0005-0000-0000-0000A5290000}"/>
    <cellStyle name="Normal 5 2 4 2 3 2 2 3 2" xfId="19195" xr:uid="{00000000-0005-0000-0000-0000A6290000}"/>
    <cellStyle name="Normal 5 2 4 2 3 2 2 4" xfId="17252" xr:uid="{00000000-0005-0000-0000-0000A7290000}"/>
    <cellStyle name="Normal 5 2 4 2 3 2 3" xfId="2478" xr:uid="{00000000-0005-0000-0000-0000A8290000}"/>
    <cellStyle name="Normal 5 2 4 2 3 2 3 2" xfId="4427" xr:uid="{00000000-0005-0000-0000-0000A9290000}"/>
    <cellStyle name="Normal 5 2 4 2 3 2 3 2 2" xfId="19197" xr:uid="{00000000-0005-0000-0000-0000AA290000}"/>
    <cellStyle name="Normal 5 2 4 2 3 2 3 3" xfId="17254" xr:uid="{00000000-0005-0000-0000-0000AB290000}"/>
    <cellStyle name="Normal 5 2 4 2 3 2 4" xfId="4424" xr:uid="{00000000-0005-0000-0000-0000AC290000}"/>
    <cellStyle name="Normal 5 2 4 2 3 2 4 2" xfId="19194" xr:uid="{00000000-0005-0000-0000-0000AD290000}"/>
    <cellStyle name="Normal 5 2 4 2 3 2 5" xfId="17251" xr:uid="{00000000-0005-0000-0000-0000AE290000}"/>
    <cellStyle name="Normal 5 2 4 2 3 3" xfId="2479" xr:uid="{00000000-0005-0000-0000-0000AF290000}"/>
    <cellStyle name="Normal 5 2 4 2 3 3 2" xfId="2480" xr:uid="{00000000-0005-0000-0000-0000B0290000}"/>
    <cellStyle name="Normal 5 2 4 2 3 3 2 2" xfId="4429" xr:uid="{00000000-0005-0000-0000-0000B1290000}"/>
    <cellStyle name="Normal 5 2 4 2 3 3 2 2 2" xfId="19199" xr:uid="{00000000-0005-0000-0000-0000B2290000}"/>
    <cellStyle name="Normal 5 2 4 2 3 3 2 3" xfId="17256" xr:uid="{00000000-0005-0000-0000-0000B3290000}"/>
    <cellStyle name="Normal 5 2 4 2 3 3 3" xfId="4428" xr:uid="{00000000-0005-0000-0000-0000B4290000}"/>
    <cellStyle name="Normal 5 2 4 2 3 3 3 2" xfId="19198" xr:uid="{00000000-0005-0000-0000-0000B5290000}"/>
    <cellStyle name="Normal 5 2 4 2 3 3 4" xfId="17255" xr:uid="{00000000-0005-0000-0000-0000B6290000}"/>
    <cellStyle name="Normal 5 2 4 2 3 4" xfId="2481" xr:uid="{00000000-0005-0000-0000-0000B7290000}"/>
    <cellStyle name="Normal 5 2 4 2 3 4 2" xfId="4430" xr:uid="{00000000-0005-0000-0000-0000B8290000}"/>
    <cellStyle name="Normal 5 2 4 2 3 4 2 2" xfId="19200" xr:uid="{00000000-0005-0000-0000-0000B9290000}"/>
    <cellStyle name="Normal 5 2 4 2 3 4 3" xfId="17257" xr:uid="{00000000-0005-0000-0000-0000BA290000}"/>
    <cellStyle name="Normal 5 2 4 2 3 5" xfId="4423" xr:uid="{00000000-0005-0000-0000-0000BB290000}"/>
    <cellStyle name="Normal 5 2 4 2 3 5 2" xfId="19193" xr:uid="{00000000-0005-0000-0000-0000BC290000}"/>
    <cellStyle name="Normal 5 2 4 2 3 6" xfId="17250" xr:uid="{00000000-0005-0000-0000-0000BD290000}"/>
    <cellStyle name="Normal 5 2 4 2 4" xfId="2482" xr:uid="{00000000-0005-0000-0000-0000BE290000}"/>
    <cellStyle name="Normal 5 2 4 2 4 2" xfId="2483" xr:uid="{00000000-0005-0000-0000-0000BF290000}"/>
    <cellStyle name="Normal 5 2 4 2 4 2 2" xfId="2484" xr:uid="{00000000-0005-0000-0000-0000C0290000}"/>
    <cellStyle name="Normal 5 2 4 2 4 2 2 2" xfId="4433" xr:uid="{00000000-0005-0000-0000-0000C1290000}"/>
    <cellStyle name="Normal 5 2 4 2 4 2 2 2 2" xfId="19203" xr:uid="{00000000-0005-0000-0000-0000C2290000}"/>
    <cellStyle name="Normal 5 2 4 2 4 2 2 3" xfId="17260" xr:uid="{00000000-0005-0000-0000-0000C3290000}"/>
    <cellStyle name="Normal 5 2 4 2 4 2 3" xfId="4432" xr:uid="{00000000-0005-0000-0000-0000C4290000}"/>
    <cellStyle name="Normal 5 2 4 2 4 2 3 2" xfId="19202" xr:uid="{00000000-0005-0000-0000-0000C5290000}"/>
    <cellStyle name="Normal 5 2 4 2 4 2 4" xfId="17259" xr:uid="{00000000-0005-0000-0000-0000C6290000}"/>
    <cellStyle name="Normal 5 2 4 2 4 3" xfId="2485" xr:uid="{00000000-0005-0000-0000-0000C7290000}"/>
    <cellStyle name="Normal 5 2 4 2 4 3 2" xfId="4434" xr:uid="{00000000-0005-0000-0000-0000C8290000}"/>
    <cellStyle name="Normal 5 2 4 2 4 3 2 2" xfId="19204" xr:uid="{00000000-0005-0000-0000-0000C9290000}"/>
    <cellStyle name="Normal 5 2 4 2 4 3 3" xfId="17261" xr:uid="{00000000-0005-0000-0000-0000CA290000}"/>
    <cellStyle name="Normal 5 2 4 2 4 4" xfId="4431" xr:uid="{00000000-0005-0000-0000-0000CB290000}"/>
    <cellStyle name="Normal 5 2 4 2 4 4 2" xfId="19201" xr:uid="{00000000-0005-0000-0000-0000CC290000}"/>
    <cellStyle name="Normal 5 2 4 2 4 5" xfId="17258" xr:uid="{00000000-0005-0000-0000-0000CD290000}"/>
    <cellStyle name="Normal 5 2 4 2 5" xfId="2486" xr:uid="{00000000-0005-0000-0000-0000CE290000}"/>
    <cellStyle name="Normal 5 2 4 2 5 2" xfId="2487" xr:uid="{00000000-0005-0000-0000-0000CF290000}"/>
    <cellStyle name="Normal 5 2 4 2 5 2 2" xfId="4436" xr:uid="{00000000-0005-0000-0000-0000D0290000}"/>
    <cellStyle name="Normal 5 2 4 2 5 2 2 2" xfId="19206" xr:uid="{00000000-0005-0000-0000-0000D1290000}"/>
    <cellStyle name="Normal 5 2 4 2 5 2 3" xfId="17263" xr:uid="{00000000-0005-0000-0000-0000D2290000}"/>
    <cellStyle name="Normal 5 2 4 2 5 3" xfId="4435" xr:uid="{00000000-0005-0000-0000-0000D3290000}"/>
    <cellStyle name="Normal 5 2 4 2 5 3 2" xfId="19205" xr:uid="{00000000-0005-0000-0000-0000D4290000}"/>
    <cellStyle name="Normal 5 2 4 2 5 4" xfId="17262" xr:uid="{00000000-0005-0000-0000-0000D5290000}"/>
    <cellStyle name="Normal 5 2 4 2 6" xfId="2488" xr:uid="{00000000-0005-0000-0000-0000D6290000}"/>
    <cellStyle name="Normal 5 2 4 2 6 2" xfId="4437" xr:uid="{00000000-0005-0000-0000-0000D7290000}"/>
    <cellStyle name="Normal 5 2 4 2 6 2 2" xfId="19207" xr:uid="{00000000-0005-0000-0000-0000D8290000}"/>
    <cellStyle name="Normal 5 2 4 2 6 3" xfId="17264" xr:uid="{00000000-0005-0000-0000-0000D9290000}"/>
    <cellStyle name="Normal 5 2 4 2 7" xfId="4406" xr:uid="{00000000-0005-0000-0000-0000DA290000}"/>
    <cellStyle name="Normal 5 2 4 2 7 2" xfId="19176" xr:uid="{00000000-0005-0000-0000-0000DB290000}"/>
    <cellStyle name="Normal 5 2 4 2 8" xfId="17233" xr:uid="{00000000-0005-0000-0000-0000DC290000}"/>
    <cellStyle name="Normal 5 2 4 3" xfId="2489" xr:uid="{00000000-0005-0000-0000-0000DD290000}"/>
    <cellStyle name="Normal 5 2 4 3 2" xfId="2490" xr:uid="{00000000-0005-0000-0000-0000DE290000}"/>
    <cellStyle name="Normal 5 2 4 3 2 2" xfId="2491" xr:uid="{00000000-0005-0000-0000-0000DF290000}"/>
    <cellStyle name="Normal 5 2 4 3 2 2 2" xfId="2492" xr:uid="{00000000-0005-0000-0000-0000E0290000}"/>
    <cellStyle name="Normal 5 2 4 3 2 2 2 2" xfId="2493" xr:uid="{00000000-0005-0000-0000-0000E1290000}"/>
    <cellStyle name="Normal 5 2 4 3 2 2 2 2 2" xfId="4442" xr:uid="{00000000-0005-0000-0000-0000E2290000}"/>
    <cellStyle name="Normal 5 2 4 3 2 2 2 2 2 2" xfId="19212" xr:uid="{00000000-0005-0000-0000-0000E3290000}"/>
    <cellStyle name="Normal 5 2 4 3 2 2 2 2 3" xfId="17269" xr:uid="{00000000-0005-0000-0000-0000E4290000}"/>
    <cellStyle name="Normal 5 2 4 3 2 2 2 3" xfId="4441" xr:uid="{00000000-0005-0000-0000-0000E5290000}"/>
    <cellStyle name="Normal 5 2 4 3 2 2 2 3 2" xfId="19211" xr:uid="{00000000-0005-0000-0000-0000E6290000}"/>
    <cellStyle name="Normal 5 2 4 3 2 2 2 4" xfId="17268" xr:uid="{00000000-0005-0000-0000-0000E7290000}"/>
    <cellStyle name="Normal 5 2 4 3 2 2 3" xfId="2494" xr:uid="{00000000-0005-0000-0000-0000E8290000}"/>
    <cellStyle name="Normal 5 2 4 3 2 2 3 2" xfId="4443" xr:uid="{00000000-0005-0000-0000-0000E9290000}"/>
    <cellStyle name="Normal 5 2 4 3 2 2 3 2 2" xfId="19213" xr:uid="{00000000-0005-0000-0000-0000EA290000}"/>
    <cellStyle name="Normal 5 2 4 3 2 2 3 3" xfId="17270" xr:uid="{00000000-0005-0000-0000-0000EB290000}"/>
    <cellStyle name="Normal 5 2 4 3 2 2 4" xfId="4440" xr:uid="{00000000-0005-0000-0000-0000EC290000}"/>
    <cellStyle name="Normal 5 2 4 3 2 2 4 2" xfId="19210" xr:uid="{00000000-0005-0000-0000-0000ED290000}"/>
    <cellStyle name="Normal 5 2 4 3 2 2 5" xfId="17267" xr:uid="{00000000-0005-0000-0000-0000EE290000}"/>
    <cellStyle name="Normal 5 2 4 3 2 3" xfId="2495" xr:uid="{00000000-0005-0000-0000-0000EF290000}"/>
    <cellStyle name="Normal 5 2 4 3 2 3 2" xfId="2496" xr:uid="{00000000-0005-0000-0000-0000F0290000}"/>
    <cellStyle name="Normal 5 2 4 3 2 3 2 2" xfId="4445" xr:uid="{00000000-0005-0000-0000-0000F1290000}"/>
    <cellStyle name="Normal 5 2 4 3 2 3 2 2 2" xfId="19215" xr:uid="{00000000-0005-0000-0000-0000F2290000}"/>
    <cellStyle name="Normal 5 2 4 3 2 3 2 3" xfId="17272" xr:uid="{00000000-0005-0000-0000-0000F3290000}"/>
    <cellStyle name="Normal 5 2 4 3 2 3 3" xfId="4444" xr:uid="{00000000-0005-0000-0000-0000F4290000}"/>
    <cellStyle name="Normal 5 2 4 3 2 3 3 2" xfId="19214" xr:uid="{00000000-0005-0000-0000-0000F5290000}"/>
    <cellStyle name="Normal 5 2 4 3 2 3 4" xfId="17271" xr:uid="{00000000-0005-0000-0000-0000F6290000}"/>
    <cellStyle name="Normal 5 2 4 3 2 4" xfId="2497" xr:uid="{00000000-0005-0000-0000-0000F7290000}"/>
    <cellStyle name="Normal 5 2 4 3 2 4 2" xfId="4446" xr:uid="{00000000-0005-0000-0000-0000F8290000}"/>
    <cellStyle name="Normal 5 2 4 3 2 4 2 2" xfId="19216" xr:uid="{00000000-0005-0000-0000-0000F9290000}"/>
    <cellStyle name="Normal 5 2 4 3 2 4 3" xfId="17273" xr:uid="{00000000-0005-0000-0000-0000FA290000}"/>
    <cellStyle name="Normal 5 2 4 3 2 5" xfId="4439" xr:uid="{00000000-0005-0000-0000-0000FB290000}"/>
    <cellStyle name="Normal 5 2 4 3 2 5 2" xfId="19209" xr:uid="{00000000-0005-0000-0000-0000FC290000}"/>
    <cellStyle name="Normal 5 2 4 3 2 6" xfId="17266" xr:uid="{00000000-0005-0000-0000-0000FD290000}"/>
    <cellStyle name="Normal 5 2 4 3 3" xfId="2498" xr:uid="{00000000-0005-0000-0000-0000FE290000}"/>
    <cellStyle name="Normal 5 2 4 3 3 2" xfId="2499" xr:uid="{00000000-0005-0000-0000-0000FF290000}"/>
    <cellStyle name="Normal 5 2 4 3 3 2 2" xfId="2500" xr:uid="{00000000-0005-0000-0000-0000002A0000}"/>
    <cellStyle name="Normal 5 2 4 3 3 2 2 2" xfId="4449" xr:uid="{00000000-0005-0000-0000-0000012A0000}"/>
    <cellStyle name="Normal 5 2 4 3 3 2 2 2 2" xfId="19219" xr:uid="{00000000-0005-0000-0000-0000022A0000}"/>
    <cellStyle name="Normal 5 2 4 3 3 2 2 3" xfId="17276" xr:uid="{00000000-0005-0000-0000-0000032A0000}"/>
    <cellStyle name="Normal 5 2 4 3 3 2 3" xfId="4448" xr:uid="{00000000-0005-0000-0000-0000042A0000}"/>
    <cellStyle name="Normal 5 2 4 3 3 2 3 2" xfId="19218" xr:uid="{00000000-0005-0000-0000-0000052A0000}"/>
    <cellStyle name="Normal 5 2 4 3 3 2 4" xfId="17275" xr:uid="{00000000-0005-0000-0000-0000062A0000}"/>
    <cellStyle name="Normal 5 2 4 3 3 3" xfId="2501" xr:uid="{00000000-0005-0000-0000-0000072A0000}"/>
    <cellStyle name="Normal 5 2 4 3 3 3 2" xfId="4450" xr:uid="{00000000-0005-0000-0000-0000082A0000}"/>
    <cellStyle name="Normal 5 2 4 3 3 3 2 2" xfId="19220" xr:uid="{00000000-0005-0000-0000-0000092A0000}"/>
    <cellStyle name="Normal 5 2 4 3 3 3 3" xfId="17277" xr:uid="{00000000-0005-0000-0000-00000A2A0000}"/>
    <cellStyle name="Normal 5 2 4 3 3 4" xfId="4447" xr:uid="{00000000-0005-0000-0000-00000B2A0000}"/>
    <cellStyle name="Normal 5 2 4 3 3 4 2" xfId="19217" xr:uid="{00000000-0005-0000-0000-00000C2A0000}"/>
    <cellStyle name="Normal 5 2 4 3 3 5" xfId="17274" xr:uid="{00000000-0005-0000-0000-00000D2A0000}"/>
    <cellStyle name="Normal 5 2 4 3 4" xfId="2502" xr:uid="{00000000-0005-0000-0000-00000E2A0000}"/>
    <cellStyle name="Normal 5 2 4 3 4 2" xfId="2503" xr:uid="{00000000-0005-0000-0000-00000F2A0000}"/>
    <cellStyle name="Normal 5 2 4 3 4 2 2" xfId="4452" xr:uid="{00000000-0005-0000-0000-0000102A0000}"/>
    <cellStyle name="Normal 5 2 4 3 4 2 2 2" xfId="19222" xr:uid="{00000000-0005-0000-0000-0000112A0000}"/>
    <cellStyle name="Normal 5 2 4 3 4 2 3" xfId="17279" xr:uid="{00000000-0005-0000-0000-0000122A0000}"/>
    <cellStyle name="Normal 5 2 4 3 4 3" xfId="4451" xr:uid="{00000000-0005-0000-0000-0000132A0000}"/>
    <cellStyle name="Normal 5 2 4 3 4 3 2" xfId="19221" xr:uid="{00000000-0005-0000-0000-0000142A0000}"/>
    <cellStyle name="Normal 5 2 4 3 4 4" xfId="17278" xr:uid="{00000000-0005-0000-0000-0000152A0000}"/>
    <cellStyle name="Normal 5 2 4 3 5" xfId="2504" xr:uid="{00000000-0005-0000-0000-0000162A0000}"/>
    <cellStyle name="Normal 5 2 4 3 5 2" xfId="4453" xr:uid="{00000000-0005-0000-0000-0000172A0000}"/>
    <cellStyle name="Normal 5 2 4 3 5 2 2" xfId="19223" xr:uid="{00000000-0005-0000-0000-0000182A0000}"/>
    <cellStyle name="Normal 5 2 4 3 5 3" xfId="17280" xr:uid="{00000000-0005-0000-0000-0000192A0000}"/>
    <cellStyle name="Normal 5 2 4 3 6" xfId="4438" xr:uid="{00000000-0005-0000-0000-00001A2A0000}"/>
    <cellStyle name="Normal 5 2 4 3 6 2" xfId="19208" xr:uid="{00000000-0005-0000-0000-00001B2A0000}"/>
    <cellStyle name="Normal 5 2 4 3 7" xfId="17265" xr:uid="{00000000-0005-0000-0000-00001C2A0000}"/>
    <cellStyle name="Normal 5 2 4 4" xfId="2505" xr:uid="{00000000-0005-0000-0000-00001D2A0000}"/>
    <cellStyle name="Normal 5 2 4 4 2" xfId="2506" xr:uid="{00000000-0005-0000-0000-00001E2A0000}"/>
    <cellStyle name="Normal 5 2 4 4 2 2" xfId="2507" xr:uid="{00000000-0005-0000-0000-00001F2A0000}"/>
    <cellStyle name="Normal 5 2 4 4 2 2 2" xfId="2508" xr:uid="{00000000-0005-0000-0000-0000202A0000}"/>
    <cellStyle name="Normal 5 2 4 4 2 2 2 2" xfId="4457" xr:uid="{00000000-0005-0000-0000-0000212A0000}"/>
    <cellStyle name="Normal 5 2 4 4 2 2 2 2 2" xfId="19227" xr:uid="{00000000-0005-0000-0000-0000222A0000}"/>
    <cellStyle name="Normal 5 2 4 4 2 2 2 3" xfId="17284" xr:uid="{00000000-0005-0000-0000-0000232A0000}"/>
    <cellStyle name="Normal 5 2 4 4 2 2 3" xfId="4456" xr:uid="{00000000-0005-0000-0000-0000242A0000}"/>
    <cellStyle name="Normal 5 2 4 4 2 2 3 2" xfId="19226" xr:uid="{00000000-0005-0000-0000-0000252A0000}"/>
    <cellStyle name="Normal 5 2 4 4 2 2 4" xfId="17283" xr:uid="{00000000-0005-0000-0000-0000262A0000}"/>
    <cellStyle name="Normal 5 2 4 4 2 3" xfId="2509" xr:uid="{00000000-0005-0000-0000-0000272A0000}"/>
    <cellStyle name="Normal 5 2 4 4 2 3 2" xfId="4458" xr:uid="{00000000-0005-0000-0000-0000282A0000}"/>
    <cellStyle name="Normal 5 2 4 4 2 3 2 2" xfId="19228" xr:uid="{00000000-0005-0000-0000-0000292A0000}"/>
    <cellStyle name="Normal 5 2 4 4 2 3 3" xfId="17285" xr:uid="{00000000-0005-0000-0000-00002A2A0000}"/>
    <cellStyle name="Normal 5 2 4 4 2 4" xfId="4455" xr:uid="{00000000-0005-0000-0000-00002B2A0000}"/>
    <cellStyle name="Normal 5 2 4 4 2 4 2" xfId="19225" xr:uid="{00000000-0005-0000-0000-00002C2A0000}"/>
    <cellStyle name="Normal 5 2 4 4 2 5" xfId="17282" xr:uid="{00000000-0005-0000-0000-00002D2A0000}"/>
    <cellStyle name="Normal 5 2 4 4 3" xfId="2510" xr:uid="{00000000-0005-0000-0000-00002E2A0000}"/>
    <cellStyle name="Normal 5 2 4 4 3 2" xfId="2511" xr:uid="{00000000-0005-0000-0000-00002F2A0000}"/>
    <cellStyle name="Normal 5 2 4 4 3 2 2" xfId="4460" xr:uid="{00000000-0005-0000-0000-0000302A0000}"/>
    <cellStyle name="Normal 5 2 4 4 3 2 2 2" xfId="19230" xr:uid="{00000000-0005-0000-0000-0000312A0000}"/>
    <cellStyle name="Normal 5 2 4 4 3 2 3" xfId="17287" xr:uid="{00000000-0005-0000-0000-0000322A0000}"/>
    <cellStyle name="Normal 5 2 4 4 3 3" xfId="4459" xr:uid="{00000000-0005-0000-0000-0000332A0000}"/>
    <cellStyle name="Normal 5 2 4 4 3 3 2" xfId="19229" xr:uid="{00000000-0005-0000-0000-0000342A0000}"/>
    <cellStyle name="Normal 5 2 4 4 3 4" xfId="17286" xr:uid="{00000000-0005-0000-0000-0000352A0000}"/>
    <cellStyle name="Normal 5 2 4 4 4" xfId="2512" xr:uid="{00000000-0005-0000-0000-0000362A0000}"/>
    <cellStyle name="Normal 5 2 4 4 4 2" xfId="4461" xr:uid="{00000000-0005-0000-0000-0000372A0000}"/>
    <cellStyle name="Normal 5 2 4 4 4 2 2" xfId="19231" xr:uid="{00000000-0005-0000-0000-0000382A0000}"/>
    <cellStyle name="Normal 5 2 4 4 4 3" xfId="17288" xr:uid="{00000000-0005-0000-0000-0000392A0000}"/>
    <cellStyle name="Normal 5 2 4 4 5" xfId="4454" xr:uid="{00000000-0005-0000-0000-00003A2A0000}"/>
    <cellStyle name="Normal 5 2 4 4 5 2" xfId="19224" xr:uid="{00000000-0005-0000-0000-00003B2A0000}"/>
    <cellStyle name="Normal 5 2 4 4 6" xfId="17281" xr:uid="{00000000-0005-0000-0000-00003C2A0000}"/>
    <cellStyle name="Normal 5 2 4 5" xfId="2513" xr:uid="{00000000-0005-0000-0000-00003D2A0000}"/>
    <cellStyle name="Normal 5 2 4 5 2" xfId="2514" xr:uid="{00000000-0005-0000-0000-00003E2A0000}"/>
    <cellStyle name="Normal 5 2 4 5 2 2" xfId="2515" xr:uid="{00000000-0005-0000-0000-00003F2A0000}"/>
    <cellStyle name="Normal 5 2 4 5 2 2 2" xfId="4464" xr:uid="{00000000-0005-0000-0000-0000402A0000}"/>
    <cellStyle name="Normal 5 2 4 5 2 2 2 2" xfId="19234" xr:uid="{00000000-0005-0000-0000-0000412A0000}"/>
    <cellStyle name="Normal 5 2 4 5 2 2 3" xfId="17291" xr:uid="{00000000-0005-0000-0000-0000422A0000}"/>
    <cellStyle name="Normal 5 2 4 5 2 3" xfId="4463" xr:uid="{00000000-0005-0000-0000-0000432A0000}"/>
    <cellStyle name="Normal 5 2 4 5 2 3 2" xfId="19233" xr:uid="{00000000-0005-0000-0000-0000442A0000}"/>
    <cellStyle name="Normal 5 2 4 5 2 4" xfId="17290" xr:uid="{00000000-0005-0000-0000-0000452A0000}"/>
    <cellStyle name="Normal 5 2 4 5 3" xfId="2516" xr:uid="{00000000-0005-0000-0000-0000462A0000}"/>
    <cellStyle name="Normal 5 2 4 5 3 2" xfId="4465" xr:uid="{00000000-0005-0000-0000-0000472A0000}"/>
    <cellStyle name="Normal 5 2 4 5 3 2 2" xfId="19235" xr:uid="{00000000-0005-0000-0000-0000482A0000}"/>
    <cellStyle name="Normal 5 2 4 5 3 3" xfId="17292" xr:uid="{00000000-0005-0000-0000-0000492A0000}"/>
    <cellStyle name="Normal 5 2 4 5 4" xfId="4462" xr:uid="{00000000-0005-0000-0000-00004A2A0000}"/>
    <cellStyle name="Normal 5 2 4 5 4 2" xfId="19232" xr:uid="{00000000-0005-0000-0000-00004B2A0000}"/>
    <cellStyle name="Normal 5 2 4 5 5" xfId="17289" xr:uid="{00000000-0005-0000-0000-00004C2A0000}"/>
    <cellStyle name="Normal 5 2 4 6" xfId="2517" xr:uid="{00000000-0005-0000-0000-00004D2A0000}"/>
    <cellStyle name="Normal 5 2 4 6 2" xfId="2518" xr:uid="{00000000-0005-0000-0000-00004E2A0000}"/>
    <cellStyle name="Normal 5 2 4 6 2 2" xfId="4467" xr:uid="{00000000-0005-0000-0000-00004F2A0000}"/>
    <cellStyle name="Normal 5 2 4 6 2 2 2" xfId="19237" xr:uid="{00000000-0005-0000-0000-0000502A0000}"/>
    <cellStyle name="Normal 5 2 4 6 2 3" xfId="17294" xr:uid="{00000000-0005-0000-0000-0000512A0000}"/>
    <cellStyle name="Normal 5 2 4 6 3" xfId="4466" xr:uid="{00000000-0005-0000-0000-0000522A0000}"/>
    <cellStyle name="Normal 5 2 4 6 3 2" xfId="19236" xr:uid="{00000000-0005-0000-0000-0000532A0000}"/>
    <cellStyle name="Normal 5 2 4 6 4" xfId="17293" xr:uid="{00000000-0005-0000-0000-0000542A0000}"/>
    <cellStyle name="Normal 5 2 4 7" xfId="2519" xr:uid="{00000000-0005-0000-0000-0000552A0000}"/>
    <cellStyle name="Normal 5 2 4 7 2" xfId="4468" xr:uid="{00000000-0005-0000-0000-0000562A0000}"/>
    <cellStyle name="Normal 5 2 4 7 2 2" xfId="19238" xr:uid="{00000000-0005-0000-0000-0000572A0000}"/>
    <cellStyle name="Normal 5 2 4 7 3" xfId="17295" xr:uid="{00000000-0005-0000-0000-0000582A0000}"/>
    <cellStyle name="Normal 5 2 4 8" xfId="4405" xr:uid="{00000000-0005-0000-0000-0000592A0000}"/>
    <cellStyle name="Normal 5 2 4 8 2" xfId="19175" xr:uid="{00000000-0005-0000-0000-00005A2A0000}"/>
    <cellStyle name="Normal 5 2 4 9" xfId="17232" xr:uid="{00000000-0005-0000-0000-00005B2A0000}"/>
    <cellStyle name="Normal 5 2 5" xfId="2520" xr:uid="{00000000-0005-0000-0000-00005C2A0000}"/>
    <cellStyle name="Normal 5 2 5 2" xfId="2521" xr:uid="{00000000-0005-0000-0000-00005D2A0000}"/>
    <cellStyle name="Normal 5 2 5 2 2" xfId="2522" xr:uid="{00000000-0005-0000-0000-00005E2A0000}"/>
    <cellStyle name="Normal 5 2 5 2 2 2" xfId="2523" xr:uid="{00000000-0005-0000-0000-00005F2A0000}"/>
    <cellStyle name="Normal 5 2 5 2 2 2 2" xfId="2524" xr:uid="{00000000-0005-0000-0000-0000602A0000}"/>
    <cellStyle name="Normal 5 2 5 2 2 2 2 2" xfId="2525" xr:uid="{00000000-0005-0000-0000-0000612A0000}"/>
    <cellStyle name="Normal 5 2 5 2 2 2 2 2 2" xfId="4474" xr:uid="{00000000-0005-0000-0000-0000622A0000}"/>
    <cellStyle name="Normal 5 2 5 2 2 2 2 2 2 2" xfId="19244" xr:uid="{00000000-0005-0000-0000-0000632A0000}"/>
    <cellStyle name="Normal 5 2 5 2 2 2 2 2 3" xfId="17301" xr:uid="{00000000-0005-0000-0000-0000642A0000}"/>
    <cellStyle name="Normal 5 2 5 2 2 2 2 3" xfId="4473" xr:uid="{00000000-0005-0000-0000-0000652A0000}"/>
    <cellStyle name="Normal 5 2 5 2 2 2 2 3 2" xfId="19243" xr:uid="{00000000-0005-0000-0000-0000662A0000}"/>
    <cellStyle name="Normal 5 2 5 2 2 2 2 4" xfId="17300" xr:uid="{00000000-0005-0000-0000-0000672A0000}"/>
    <cellStyle name="Normal 5 2 5 2 2 2 3" xfId="2526" xr:uid="{00000000-0005-0000-0000-0000682A0000}"/>
    <cellStyle name="Normal 5 2 5 2 2 2 3 2" xfId="4475" xr:uid="{00000000-0005-0000-0000-0000692A0000}"/>
    <cellStyle name="Normal 5 2 5 2 2 2 3 2 2" xfId="19245" xr:uid="{00000000-0005-0000-0000-00006A2A0000}"/>
    <cellStyle name="Normal 5 2 5 2 2 2 3 3" xfId="17302" xr:uid="{00000000-0005-0000-0000-00006B2A0000}"/>
    <cellStyle name="Normal 5 2 5 2 2 2 4" xfId="4472" xr:uid="{00000000-0005-0000-0000-00006C2A0000}"/>
    <cellStyle name="Normal 5 2 5 2 2 2 4 2" xfId="19242" xr:uid="{00000000-0005-0000-0000-00006D2A0000}"/>
    <cellStyle name="Normal 5 2 5 2 2 2 5" xfId="17299" xr:uid="{00000000-0005-0000-0000-00006E2A0000}"/>
    <cellStyle name="Normal 5 2 5 2 2 3" xfId="2527" xr:uid="{00000000-0005-0000-0000-00006F2A0000}"/>
    <cellStyle name="Normal 5 2 5 2 2 3 2" xfId="2528" xr:uid="{00000000-0005-0000-0000-0000702A0000}"/>
    <cellStyle name="Normal 5 2 5 2 2 3 2 2" xfId="4477" xr:uid="{00000000-0005-0000-0000-0000712A0000}"/>
    <cellStyle name="Normal 5 2 5 2 2 3 2 2 2" xfId="19247" xr:uid="{00000000-0005-0000-0000-0000722A0000}"/>
    <cellStyle name="Normal 5 2 5 2 2 3 2 3" xfId="17304" xr:uid="{00000000-0005-0000-0000-0000732A0000}"/>
    <cellStyle name="Normal 5 2 5 2 2 3 3" xfId="4476" xr:uid="{00000000-0005-0000-0000-0000742A0000}"/>
    <cellStyle name="Normal 5 2 5 2 2 3 3 2" xfId="19246" xr:uid="{00000000-0005-0000-0000-0000752A0000}"/>
    <cellStyle name="Normal 5 2 5 2 2 3 4" xfId="17303" xr:uid="{00000000-0005-0000-0000-0000762A0000}"/>
    <cellStyle name="Normal 5 2 5 2 2 4" xfId="2529" xr:uid="{00000000-0005-0000-0000-0000772A0000}"/>
    <cellStyle name="Normal 5 2 5 2 2 4 2" xfId="4478" xr:uid="{00000000-0005-0000-0000-0000782A0000}"/>
    <cellStyle name="Normal 5 2 5 2 2 4 2 2" xfId="19248" xr:uid="{00000000-0005-0000-0000-0000792A0000}"/>
    <cellStyle name="Normal 5 2 5 2 2 4 3" xfId="17305" xr:uid="{00000000-0005-0000-0000-00007A2A0000}"/>
    <cellStyle name="Normal 5 2 5 2 2 5" xfId="4471" xr:uid="{00000000-0005-0000-0000-00007B2A0000}"/>
    <cellStyle name="Normal 5 2 5 2 2 5 2" xfId="19241" xr:uid="{00000000-0005-0000-0000-00007C2A0000}"/>
    <cellStyle name="Normal 5 2 5 2 2 6" xfId="17298" xr:uid="{00000000-0005-0000-0000-00007D2A0000}"/>
    <cellStyle name="Normal 5 2 5 2 3" xfId="2530" xr:uid="{00000000-0005-0000-0000-00007E2A0000}"/>
    <cellStyle name="Normal 5 2 5 2 3 2" xfId="2531" xr:uid="{00000000-0005-0000-0000-00007F2A0000}"/>
    <cellStyle name="Normal 5 2 5 2 3 2 2" xfId="2532" xr:uid="{00000000-0005-0000-0000-0000802A0000}"/>
    <cellStyle name="Normal 5 2 5 2 3 2 2 2" xfId="4481" xr:uid="{00000000-0005-0000-0000-0000812A0000}"/>
    <cellStyle name="Normal 5 2 5 2 3 2 2 2 2" xfId="19251" xr:uid="{00000000-0005-0000-0000-0000822A0000}"/>
    <cellStyle name="Normal 5 2 5 2 3 2 2 3" xfId="17308" xr:uid="{00000000-0005-0000-0000-0000832A0000}"/>
    <cellStyle name="Normal 5 2 5 2 3 2 3" xfId="4480" xr:uid="{00000000-0005-0000-0000-0000842A0000}"/>
    <cellStyle name="Normal 5 2 5 2 3 2 3 2" xfId="19250" xr:uid="{00000000-0005-0000-0000-0000852A0000}"/>
    <cellStyle name="Normal 5 2 5 2 3 2 4" xfId="17307" xr:uid="{00000000-0005-0000-0000-0000862A0000}"/>
    <cellStyle name="Normal 5 2 5 2 3 3" xfId="2533" xr:uid="{00000000-0005-0000-0000-0000872A0000}"/>
    <cellStyle name="Normal 5 2 5 2 3 3 2" xfId="4482" xr:uid="{00000000-0005-0000-0000-0000882A0000}"/>
    <cellStyle name="Normal 5 2 5 2 3 3 2 2" xfId="19252" xr:uid="{00000000-0005-0000-0000-0000892A0000}"/>
    <cellStyle name="Normal 5 2 5 2 3 3 3" xfId="17309" xr:uid="{00000000-0005-0000-0000-00008A2A0000}"/>
    <cellStyle name="Normal 5 2 5 2 3 4" xfId="4479" xr:uid="{00000000-0005-0000-0000-00008B2A0000}"/>
    <cellStyle name="Normal 5 2 5 2 3 4 2" xfId="19249" xr:uid="{00000000-0005-0000-0000-00008C2A0000}"/>
    <cellStyle name="Normal 5 2 5 2 3 5" xfId="17306" xr:uid="{00000000-0005-0000-0000-00008D2A0000}"/>
    <cellStyle name="Normal 5 2 5 2 4" xfId="2534" xr:uid="{00000000-0005-0000-0000-00008E2A0000}"/>
    <cellStyle name="Normal 5 2 5 2 4 2" xfId="2535" xr:uid="{00000000-0005-0000-0000-00008F2A0000}"/>
    <cellStyle name="Normal 5 2 5 2 4 2 2" xfId="4484" xr:uid="{00000000-0005-0000-0000-0000902A0000}"/>
    <cellStyle name="Normal 5 2 5 2 4 2 2 2" xfId="19254" xr:uid="{00000000-0005-0000-0000-0000912A0000}"/>
    <cellStyle name="Normal 5 2 5 2 4 2 3" xfId="17311" xr:uid="{00000000-0005-0000-0000-0000922A0000}"/>
    <cellStyle name="Normal 5 2 5 2 4 3" xfId="4483" xr:uid="{00000000-0005-0000-0000-0000932A0000}"/>
    <cellStyle name="Normal 5 2 5 2 4 3 2" xfId="19253" xr:uid="{00000000-0005-0000-0000-0000942A0000}"/>
    <cellStyle name="Normal 5 2 5 2 4 4" xfId="17310" xr:uid="{00000000-0005-0000-0000-0000952A0000}"/>
    <cellStyle name="Normal 5 2 5 2 5" xfId="2536" xr:uid="{00000000-0005-0000-0000-0000962A0000}"/>
    <cellStyle name="Normal 5 2 5 2 5 2" xfId="4485" xr:uid="{00000000-0005-0000-0000-0000972A0000}"/>
    <cellStyle name="Normal 5 2 5 2 5 2 2" xfId="19255" xr:uid="{00000000-0005-0000-0000-0000982A0000}"/>
    <cellStyle name="Normal 5 2 5 2 5 3" xfId="17312" xr:uid="{00000000-0005-0000-0000-0000992A0000}"/>
    <cellStyle name="Normal 5 2 5 2 6" xfId="4470" xr:uid="{00000000-0005-0000-0000-00009A2A0000}"/>
    <cellStyle name="Normal 5 2 5 2 6 2" xfId="19240" xr:uid="{00000000-0005-0000-0000-00009B2A0000}"/>
    <cellStyle name="Normal 5 2 5 2 7" xfId="17297" xr:uid="{00000000-0005-0000-0000-00009C2A0000}"/>
    <cellStyle name="Normal 5 2 5 3" xfId="2537" xr:uid="{00000000-0005-0000-0000-00009D2A0000}"/>
    <cellStyle name="Normal 5 2 5 3 2" xfId="2538" xr:uid="{00000000-0005-0000-0000-00009E2A0000}"/>
    <cellStyle name="Normal 5 2 5 3 2 2" xfId="2539" xr:uid="{00000000-0005-0000-0000-00009F2A0000}"/>
    <cellStyle name="Normal 5 2 5 3 2 2 2" xfId="2540" xr:uid="{00000000-0005-0000-0000-0000A02A0000}"/>
    <cellStyle name="Normal 5 2 5 3 2 2 2 2" xfId="4489" xr:uid="{00000000-0005-0000-0000-0000A12A0000}"/>
    <cellStyle name="Normal 5 2 5 3 2 2 2 2 2" xfId="19259" xr:uid="{00000000-0005-0000-0000-0000A22A0000}"/>
    <cellStyle name="Normal 5 2 5 3 2 2 2 3" xfId="17316" xr:uid="{00000000-0005-0000-0000-0000A32A0000}"/>
    <cellStyle name="Normal 5 2 5 3 2 2 3" xfId="4488" xr:uid="{00000000-0005-0000-0000-0000A42A0000}"/>
    <cellStyle name="Normal 5 2 5 3 2 2 3 2" xfId="19258" xr:uid="{00000000-0005-0000-0000-0000A52A0000}"/>
    <cellStyle name="Normal 5 2 5 3 2 2 4" xfId="17315" xr:uid="{00000000-0005-0000-0000-0000A62A0000}"/>
    <cellStyle name="Normal 5 2 5 3 2 3" xfId="2541" xr:uid="{00000000-0005-0000-0000-0000A72A0000}"/>
    <cellStyle name="Normal 5 2 5 3 2 3 2" xfId="4490" xr:uid="{00000000-0005-0000-0000-0000A82A0000}"/>
    <cellStyle name="Normal 5 2 5 3 2 3 2 2" xfId="19260" xr:uid="{00000000-0005-0000-0000-0000A92A0000}"/>
    <cellStyle name="Normal 5 2 5 3 2 3 3" xfId="17317" xr:uid="{00000000-0005-0000-0000-0000AA2A0000}"/>
    <cellStyle name="Normal 5 2 5 3 2 4" xfId="4487" xr:uid="{00000000-0005-0000-0000-0000AB2A0000}"/>
    <cellStyle name="Normal 5 2 5 3 2 4 2" xfId="19257" xr:uid="{00000000-0005-0000-0000-0000AC2A0000}"/>
    <cellStyle name="Normal 5 2 5 3 2 5" xfId="17314" xr:uid="{00000000-0005-0000-0000-0000AD2A0000}"/>
    <cellStyle name="Normal 5 2 5 3 3" xfId="2542" xr:uid="{00000000-0005-0000-0000-0000AE2A0000}"/>
    <cellStyle name="Normal 5 2 5 3 3 2" xfId="2543" xr:uid="{00000000-0005-0000-0000-0000AF2A0000}"/>
    <cellStyle name="Normal 5 2 5 3 3 2 2" xfId="4492" xr:uid="{00000000-0005-0000-0000-0000B02A0000}"/>
    <cellStyle name="Normal 5 2 5 3 3 2 2 2" xfId="19262" xr:uid="{00000000-0005-0000-0000-0000B12A0000}"/>
    <cellStyle name="Normal 5 2 5 3 3 2 3" xfId="17319" xr:uid="{00000000-0005-0000-0000-0000B22A0000}"/>
    <cellStyle name="Normal 5 2 5 3 3 3" xfId="4491" xr:uid="{00000000-0005-0000-0000-0000B32A0000}"/>
    <cellStyle name="Normal 5 2 5 3 3 3 2" xfId="19261" xr:uid="{00000000-0005-0000-0000-0000B42A0000}"/>
    <cellStyle name="Normal 5 2 5 3 3 4" xfId="17318" xr:uid="{00000000-0005-0000-0000-0000B52A0000}"/>
    <cellStyle name="Normal 5 2 5 3 4" xfId="2544" xr:uid="{00000000-0005-0000-0000-0000B62A0000}"/>
    <cellStyle name="Normal 5 2 5 3 4 2" xfId="4493" xr:uid="{00000000-0005-0000-0000-0000B72A0000}"/>
    <cellStyle name="Normal 5 2 5 3 4 2 2" xfId="19263" xr:uid="{00000000-0005-0000-0000-0000B82A0000}"/>
    <cellStyle name="Normal 5 2 5 3 4 3" xfId="17320" xr:uid="{00000000-0005-0000-0000-0000B92A0000}"/>
    <cellStyle name="Normal 5 2 5 3 5" xfId="4486" xr:uid="{00000000-0005-0000-0000-0000BA2A0000}"/>
    <cellStyle name="Normal 5 2 5 3 5 2" xfId="19256" xr:uid="{00000000-0005-0000-0000-0000BB2A0000}"/>
    <cellStyle name="Normal 5 2 5 3 6" xfId="17313" xr:uid="{00000000-0005-0000-0000-0000BC2A0000}"/>
    <cellStyle name="Normal 5 2 5 4" xfId="2545" xr:uid="{00000000-0005-0000-0000-0000BD2A0000}"/>
    <cellStyle name="Normal 5 2 5 4 2" xfId="2546" xr:uid="{00000000-0005-0000-0000-0000BE2A0000}"/>
    <cellStyle name="Normal 5 2 5 4 2 2" xfId="2547" xr:uid="{00000000-0005-0000-0000-0000BF2A0000}"/>
    <cellStyle name="Normal 5 2 5 4 2 2 2" xfId="4496" xr:uid="{00000000-0005-0000-0000-0000C02A0000}"/>
    <cellStyle name="Normal 5 2 5 4 2 2 2 2" xfId="19266" xr:uid="{00000000-0005-0000-0000-0000C12A0000}"/>
    <cellStyle name="Normal 5 2 5 4 2 2 3" xfId="17323" xr:uid="{00000000-0005-0000-0000-0000C22A0000}"/>
    <cellStyle name="Normal 5 2 5 4 2 3" xfId="4495" xr:uid="{00000000-0005-0000-0000-0000C32A0000}"/>
    <cellStyle name="Normal 5 2 5 4 2 3 2" xfId="19265" xr:uid="{00000000-0005-0000-0000-0000C42A0000}"/>
    <cellStyle name="Normal 5 2 5 4 2 4" xfId="17322" xr:uid="{00000000-0005-0000-0000-0000C52A0000}"/>
    <cellStyle name="Normal 5 2 5 4 3" xfId="2548" xr:uid="{00000000-0005-0000-0000-0000C62A0000}"/>
    <cellStyle name="Normal 5 2 5 4 3 2" xfId="4497" xr:uid="{00000000-0005-0000-0000-0000C72A0000}"/>
    <cellStyle name="Normal 5 2 5 4 3 2 2" xfId="19267" xr:uid="{00000000-0005-0000-0000-0000C82A0000}"/>
    <cellStyle name="Normal 5 2 5 4 3 3" xfId="17324" xr:uid="{00000000-0005-0000-0000-0000C92A0000}"/>
    <cellStyle name="Normal 5 2 5 4 4" xfId="4494" xr:uid="{00000000-0005-0000-0000-0000CA2A0000}"/>
    <cellStyle name="Normal 5 2 5 4 4 2" xfId="19264" xr:uid="{00000000-0005-0000-0000-0000CB2A0000}"/>
    <cellStyle name="Normal 5 2 5 4 5" xfId="17321" xr:uid="{00000000-0005-0000-0000-0000CC2A0000}"/>
    <cellStyle name="Normal 5 2 5 5" xfId="2549" xr:uid="{00000000-0005-0000-0000-0000CD2A0000}"/>
    <cellStyle name="Normal 5 2 5 5 2" xfId="2550" xr:uid="{00000000-0005-0000-0000-0000CE2A0000}"/>
    <cellStyle name="Normal 5 2 5 5 2 2" xfId="4499" xr:uid="{00000000-0005-0000-0000-0000CF2A0000}"/>
    <cellStyle name="Normal 5 2 5 5 2 2 2" xfId="19269" xr:uid="{00000000-0005-0000-0000-0000D02A0000}"/>
    <cellStyle name="Normal 5 2 5 5 2 3" xfId="17326" xr:uid="{00000000-0005-0000-0000-0000D12A0000}"/>
    <cellStyle name="Normal 5 2 5 5 3" xfId="4498" xr:uid="{00000000-0005-0000-0000-0000D22A0000}"/>
    <cellStyle name="Normal 5 2 5 5 3 2" xfId="19268" xr:uid="{00000000-0005-0000-0000-0000D32A0000}"/>
    <cellStyle name="Normal 5 2 5 5 4" xfId="17325" xr:uid="{00000000-0005-0000-0000-0000D42A0000}"/>
    <cellStyle name="Normal 5 2 5 6" xfId="2551" xr:uid="{00000000-0005-0000-0000-0000D52A0000}"/>
    <cellStyle name="Normal 5 2 5 6 2" xfId="4500" xr:uid="{00000000-0005-0000-0000-0000D62A0000}"/>
    <cellStyle name="Normal 5 2 5 6 2 2" xfId="19270" xr:uid="{00000000-0005-0000-0000-0000D72A0000}"/>
    <cellStyle name="Normal 5 2 5 6 3" xfId="17327" xr:uid="{00000000-0005-0000-0000-0000D82A0000}"/>
    <cellStyle name="Normal 5 2 5 7" xfId="4469" xr:uid="{00000000-0005-0000-0000-0000D92A0000}"/>
    <cellStyle name="Normal 5 2 5 7 2" xfId="19239" xr:uid="{00000000-0005-0000-0000-0000DA2A0000}"/>
    <cellStyle name="Normal 5 2 5 8" xfId="17296" xr:uid="{00000000-0005-0000-0000-0000DB2A0000}"/>
    <cellStyle name="Normal 5 2 6" xfId="2552" xr:uid="{00000000-0005-0000-0000-0000DC2A0000}"/>
    <cellStyle name="Normal 5 2 6 2" xfId="2553" xr:uid="{00000000-0005-0000-0000-0000DD2A0000}"/>
    <cellStyle name="Normal 5 2 6 2 2" xfId="2554" xr:uid="{00000000-0005-0000-0000-0000DE2A0000}"/>
    <cellStyle name="Normal 5 2 6 2 2 2" xfId="2555" xr:uid="{00000000-0005-0000-0000-0000DF2A0000}"/>
    <cellStyle name="Normal 5 2 6 2 2 2 2" xfId="2556" xr:uid="{00000000-0005-0000-0000-0000E02A0000}"/>
    <cellStyle name="Normal 5 2 6 2 2 2 2 2" xfId="4505" xr:uid="{00000000-0005-0000-0000-0000E12A0000}"/>
    <cellStyle name="Normal 5 2 6 2 2 2 2 2 2" xfId="19275" xr:uid="{00000000-0005-0000-0000-0000E22A0000}"/>
    <cellStyle name="Normal 5 2 6 2 2 2 2 3" xfId="17332" xr:uid="{00000000-0005-0000-0000-0000E32A0000}"/>
    <cellStyle name="Normal 5 2 6 2 2 2 3" xfId="4504" xr:uid="{00000000-0005-0000-0000-0000E42A0000}"/>
    <cellStyle name="Normal 5 2 6 2 2 2 3 2" xfId="19274" xr:uid="{00000000-0005-0000-0000-0000E52A0000}"/>
    <cellStyle name="Normal 5 2 6 2 2 2 4" xfId="17331" xr:uid="{00000000-0005-0000-0000-0000E62A0000}"/>
    <cellStyle name="Normal 5 2 6 2 2 3" xfId="2557" xr:uid="{00000000-0005-0000-0000-0000E72A0000}"/>
    <cellStyle name="Normal 5 2 6 2 2 3 2" xfId="4506" xr:uid="{00000000-0005-0000-0000-0000E82A0000}"/>
    <cellStyle name="Normal 5 2 6 2 2 3 2 2" xfId="19276" xr:uid="{00000000-0005-0000-0000-0000E92A0000}"/>
    <cellStyle name="Normal 5 2 6 2 2 3 3" xfId="17333" xr:uid="{00000000-0005-0000-0000-0000EA2A0000}"/>
    <cellStyle name="Normal 5 2 6 2 2 4" xfId="4503" xr:uid="{00000000-0005-0000-0000-0000EB2A0000}"/>
    <cellStyle name="Normal 5 2 6 2 2 4 2" xfId="19273" xr:uid="{00000000-0005-0000-0000-0000EC2A0000}"/>
    <cellStyle name="Normal 5 2 6 2 2 5" xfId="17330" xr:uid="{00000000-0005-0000-0000-0000ED2A0000}"/>
    <cellStyle name="Normal 5 2 6 2 3" xfId="2558" xr:uid="{00000000-0005-0000-0000-0000EE2A0000}"/>
    <cellStyle name="Normal 5 2 6 2 3 2" xfId="2559" xr:uid="{00000000-0005-0000-0000-0000EF2A0000}"/>
    <cellStyle name="Normal 5 2 6 2 3 2 2" xfId="4508" xr:uid="{00000000-0005-0000-0000-0000F02A0000}"/>
    <cellStyle name="Normal 5 2 6 2 3 2 2 2" xfId="19278" xr:uid="{00000000-0005-0000-0000-0000F12A0000}"/>
    <cellStyle name="Normal 5 2 6 2 3 2 3" xfId="17335" xr:uid="{00000000-0005-0000-0000-0000F22A0000}"/>
    <cellStyle name="Normal 5 2 6 2 3 3" xfId="4507" xr:uid="{00000000-0005-0000-0000-0000F32A0000}"/>
    <cellStyle name="Normal 5 2 6 2 3 3 2" xfId="19277" xr:uid="{00000000-0005-0000-0000-0000F42A0000}"/>
    <cellStyle name="Normal 5 2 6 2 3 4" xfId="17334" xr:uid="{00000000-0005-0000-0000-0000F52A0000}"/>
    <cellStyle name="Normal 5 2 6 2 4" xfId="2560" xr:uid="{00000000-0005-0000-0000-0000F62A0000}"/>
    <cellStyle name="Normal 5 2 6 2 4 2" xfId="4509" xr:uid="{00000000-0005-0000-0000-0000F72A0000}"/>
    <cellStyle name="Normal 5 2 6 2 4 2 2" xfId="19279" xr:uid="{00000000-0005-0000-0000-0000F82A0000}"/>
    <cellStyle name="Normal 5 2 6 2 4 3" xfId="17336" xr:uid="{00000000-0005-0000-0000-0000F92A0000}"/>
    <cellStyle name="Normal 5 2 6 2 5" xfId="4502" xr:uid="{00000000-0005-0000-0000-0000FA2A0000}"/>
    <cellStyle name="Normal 5 2 6 2 5 2" xfId="19272" xr:uid="{00000000-0005-0000-0000-0000FB2A0000}"/>
    <cellStyle name="Normal 5 2 6 2 6" xfId="17329" xr:uid="{00000000-0005-0000-0000-0000FC2A0000}"/>
    <cellStyle name="Normal 5 2 6 3" xfId="2561" xr:uid="{00000000-0005-0000-0000-0000FD2A0000}"/>
    <cellStyle name="Normal 5 2 6 3 2" xfId="2562" xr:uid="{00000000-0005-0000-0000-0000FE2A0000}"/>
    <cellStyle name="Normal 5 2 6 3 2 2" xfId="2563" xr:uid="{00000000-0005-0000-0000-0000FF2A0000}"/>
    <cellStyle name="Normal 5 2 6 3 2 2 2" xfId="4512" xr:uid="{00000000-0005-0000-0000-0000002B0000}"/>
    <cellStyle name="Normal 5 2 6 3 2 2 2 2" xfId="19282" xr:uid="{00000000-0005-0000-0000-0000012B0000}"/>
    <cellStyle name="Normal 5 2 6 3 2 2 3" xfId="17339" xr:uid="{00000000-0005-0000-0000-0000022B0000}"/>
    <cellStyle name="Normal 5 2 6 3 2 3" xfId="4511" xr:uid="{00000000-0005-0000-0000-0000032B0000}"/>
    <cellStyle name="Normal 5 2 6 3 2 3 2" xfId="19281" xr:uid="{00000000-0005-0000-0000-0000042B0000}"/>
    <cellStyle name="Normal 5 2 6 3 2 4" xfId="17338" xr:uid="{00000000-0005-0000-0000-0000052B0000}"/>
    <cellStyle name="Normal 5 2 6 3 3" xfId="2564" xr:uid="{00000000-0005-0000-0000-0000062B0000}"/>
    <cellStyle name="Normal 5 2 6 3 3 2" xfId="4513" xr:uid="{00000000-0005-0000-0000-0000072B0000}"/>
    <cellStyle name="Normal 5 2 6 3 3 2 2" xfId="19283" xr:uid="{00000000-0005-0000-0000-0000082B0000}"/>
    <cellStyle name="Normal 5 2 6 3 3 3" xfId="17340" xr:uid="{00000000-0005-0000-0000-0000092B0000}"/>
    <cellStyle name="Normal 5 2 6 3 4" xfId="4510" xr:uid="{00000000-0005-0000-0000-00000A2B0000}"/>
    <cellStyle name="Normal 5 2 6 3 4 2" xfId="19280" xr:uid="{00000000-0005-0000-0000-00000B2B0000}"/>
    <cellStyle name="Normal 5 2 6 3 5" xfId="17337" xr:uid="{00000000-0005-0000-0000-00000C2B0000}"/>
    <cellStyle name="Normal 5 2 6 4" xfId="2565" xr:uid="{00000000-0005-0000-0000-00000D2B0000}"/>
    <cellStyle name="Normal 5 2 6 4 2" xfId="2566" xr:uid="{00000000-0005-0000-0000-00000E2B0000}"/>
    <cellStyle name="Normal 5 2 6 4 2 2" xfId="4515" xr:uid="{00000000-0005-0000-0000-00000F2B0000}"/>
    <cellStyle name="Normal 5 2 6 4 2 2 2" xfId="19285" xr:uid="{00000000-0005-0000-0000-0000102B0000}"/>
    <cellStyle name="Normal 5 2 6 4 2 3" xfId="17342" xr:uid="{00000000-0005-0000-0000-0000112B0000}"/>
    <cellStyle name="Normal 5 2 6 4 3" xfId="4514" xr:uid="{00000000-0005-0000-0000-0000122B0000}"/>
    <cellStyle name="Normal 5 2 6 4 3 2" xfId="19284" xr:uid="{00000000-0005-0000-0000-0000132B0000}"/>
    <cellStyle name="Normal 5 2 6 4 4" xfId="17341" xr:uid="{00000000-0005-0000-0000-0000142B0000}"/>
    <cellStyle name="Normal 5 2 6 5" xfId="2567" xr:uid="{00000000-0005-0000-0000-0000152B0000}"/>
    <cellStyle name="Normal 5 2 6 5 2" xfId="4516" xr:uid="{00000000-0005-0000-0000-0000162B0000}"/>
    <cellStyle name="Normal 5 2 6 5 2 2" xfId="19286" xr:uid="{00000000-0005-0000-0000-0000172B0000}"/>
    <cellStyle name="Normal 5 2 6 5 3" xfId="17343" xr:uid="{00000000-0005-0000-0000-0000182B0000}"/>
    <cellStyle name="Normal 5 2 6 6" xfId="4501" xr:uid="{00000000-0005-0000-0000-0000192B0000}"/>
    <cellStyle name="Normal 5 2 6 6 2" xfId="19271" xr:uid="{00000000-0005-0000-0000-00001A2B0000}"/>
    <cellStyle name="Normal 5 2 6 7" xfId="17328" xr:uid="{00000000-0005-0000-0000-00001B2B0000}"/>
    <cellStyle name="Normal 5 2 7" xfId="2568" xr:uid="{00000000-0005-0000-0000-00001C2B0000}"/>
    <cellStyle name="Normal 5 2 7 2" xfId="2569" xr:uid="{00000000-0005-0000-0000-00001D2B0000}"/>
    <cellStyle name="Normal 5 2 7 2 2" xfId="2570" xr:uid="{00000000-0005-0000-0000-00001E2B0000}"/>
    <cellStyle name="Normal 5 2 7 2 2 2" xfId="2571" xr:uid="{00000000-0005-0000-0000-00001F2B0000}"/>
    <cellStyle name="Normal 5 2 7 2 2 2 2" xfId="4520" xr:uid="{00000000-0005-0000-0000-0000202B0000}"/>
    <cellStyle name="Normal 5 2 7 2 2 2 2 2" xfId="19290" xr:uid="{00000000-0005-0000-0000-0000212B0000}"/>
    <cellStyle name="Normal 5 2 7 2 2 2 3" xfId="17347" xr:uid="{00000000-0005-0000-0000-0000222B0000}"/>
    <cellStyle name="Normal 5 2 7 2 2 3" xfId="4519" xr:uid="{00000000-0005-0000-0000-0000232B0000}"/>
    <cellStyle name="Normal 5 2 7 2 2 3 2" xfId="19289" xr:uid="{00000000-0005-0000-0000-0000242B0000}"/>
    <cellStyle name="Normal 5 2 7 2 2 4" xfId="17346" xr:uid="{00000000-0005-0000-0000-0000252B0000}"/>
    <cellStyle name="Normal 5 2 7 2 3" xfId="2572" xr:uid="{00000000-0005-0000-0000-0000262B0000}"/>
    <cellStyle name="Normal 5 2 7 2 3 2" xfId="4521" xr:uid="{00000000-0005-0000-0000-0000272B0000}"/>
    <cellStyle name="Normal 5 2 7 2 3 2 2" xfId="19291" xr:uid="{00000000-0005-0000-0000-0000282B0000}"/>
    <cellStyle name="Normal 5 2 7 2 3 3" xfId="17348" xr:uid="{00000000-0005-0000-0000-0000292B0000}"/>
    <cellStyle name="Normal 5 2 7 2 4" xfId="4518" xr:uid="{00000000-0005-0000-0000-00002A2B0000}"/>
    <cellStyle name="Normal 5 2 7 2 4 2" xfId="19288" xr:uid="{00000000-0005-0000-0000-00002B2B0000}"/>
    <cellStyle name="Normal 5 2 7 2 5" xfId="17345" xr:uid="{00000000-0005-0000-0000-00002C2B0000}"/>
    <cellStyle name="Normal 5 2 7 3" xfId="2573" xr:uid="{00000000-0005-0000-0000-00002D2B0000}"/>
    <cellStyle name="Normal 5 2 7 3 2" xfId="2574" xr:uid="{00000000-0005-0000-0000-00002E2B0000}"/>
    <cellStyle name="Normal 5 2 7 3 2 2" xfId="4523" xr:uid="{00000000-0005-0000-0000-00002F2B0000}"/>
    <cellStyle name="Normal 5 2 7 3 2 2 2" xfId="19293" xr:uid="{00000000-0005-0000-0000-0000302B0000}"/>
    <cellStyle name="Normal 5 2 7 3 2 3" xfId="17350" xr:uid="{00000000-0005-0000-0000-0000312B0000}"/>
    <cellStyle name="Normal 5 2 7 3 3" xfId="4522" xr:uid="{00000000-0005-0000-0000-0000322B0000}"/>
    <cellStyle name="Normal 5 2 7 3 3 2" xfId="19292" xr:uid="{00000000-0005-0000-0000-0000332B0000}"/>
    <cellStyle name="Normal 5 2 7 3 4" xfId="17349" xr:uid="{00000000-0005-0000-0000-0000342B0000}"/>
    <cellStyle name="Normal 5 2 7 4" xfId="2575" xr:uid="{00000000-0005-0000-0000-0000352B0000}"/>
    <cellStyle name="Normal 5 2 7 4 2" xfId="4524" xr:uid="{00000000-0005-0000-0000-0000362B0000}"/>
    <cellStyle name="Normal 5 2 7 4 2 2" xfId="19294" xr:uid="{00000000-0005-0000-0000-0000372B0000}"/>
    <cellStyle name="Normal 5 2 7 4 3" xfId="17351" xr:uid="{00000000-0005-0000-0000-0000382B0000}"/>
    <cellStyle name="Normal 5 2 7 5" xfId="4517" xr:uid="{00000000-0005-0000-0000-0000392B0000}"/>
    <cellStyle name="Normal 5 2 7 5 2" xfId="19287" xr:uid="{00000000-0005-0000-0000-00003A2B0000}"/>
    <cellStyle name="Normal 5 2 7 6" xfId="17344" xr:uid="{00000000-0005-0000-0000-00003B2B0000}"/>
    <cellStyle name="Normal 5 2 8" xfId="2576" xr:uid="{00000000-0005-0000-0000-00003C2B0000}"/>
    <cellStyle name="Normal 5 2 8 2" xfId="2577" xr:uid="{00000000-0005-0000-0000-00003D2B0000}"/>
    <cellStyle name="Normal 5 2 8 2 2" xfId="2578" xr:uid="{00000000-0005-0000-0000-00003E2B0000}"/>
    <cellStyle name="Normal 5 2 8 2 2 2" xfId="4527" xr:uid="{00000000-0005-0000-0000-00003F2B0000}"/>
    <cellStyle name="Normal 5 2 8 2 2 2 2" xfId="19297" xr:uid="{00000000-0005-0000-0000-0000402B0000}"/>
    <cellStyle name="Normal 5 2 8 2 2 3" xfId="17354" xr:uid="{00000000-0005-0000-0000-0000412B0000}"/>
    <cellStyle name="Normal 5 2 8 2 3" xfId="4526" xr:uid="{00000000-0005-0000-0000-0000422B0000}"/>
    <cellStyle name="Normal 5 2 8 2 3 2" xfId="19296" xr:uid="{00000000-0005-0000-0000-0000432B0000}"/>
    <cellStyle name="Normal 5 2 8 2 4" xfId="17353" xr:uid="{00000000-0005-0000-0000-0000442B0000}"/>
    <cellStyle name="Normal 5 2 8 3" xfId="2579" xr:uid="{00000000-0005-0000-0000-0000452B0000}"/>
    <cellStyle name="Normal 5 2 8 3 2" xfId="4528" xr:uid="{00000000-0005-0000-0000-0000462B0000}"/>
    <cellStyle name="Normal 5 2 8 3 2 2" xfId="19298" xr:uid="{00000000-0005-0000-0000-0000472B0000}"/>
    <cellStyle name="Normal 5 2 8 3 3" xfId="17355" xr:uid="{00000000-0005-0000-0000-0000482B0000}"/>
    <cellStyle name="Normal 5 2 8 4" xfId="4525" xr:uid="{00000000-0005-0000-0000-0000492B0000}"/>
    <cellStyle name="Normal 5 2 8 4 2" xfId="19295" xr:uid="{00000000-0005-0000-0000-00004A2B0000}"/>
    <cellStyle name="Normal 5 2 8 5" xfId="17352" xr:uid="{00000000-0005-0000-0000-00004B2B0000}"/>
    <cellStyle name="Normal 5 2 9" xfId="2580" xr:uid="{00000000-0005-0000-0000-00004C2B0000}"/>
    <cellStyle name="Normal 5 2 9 2" xfId="2581" xr:uid="{00000000-0005-0000-0000-00004D2B0000}"/>
    <cellStyle name="Normal 5 2 9 2 2" xfId="4530" xr:uid="{00000000-0005-0000-0000-00004E2B0000}"/>
    <cellStyle name="Normal 5 2 9 2 2 2" xfId="19300" xr:uid="{00000000-0005-0000-0000-00004F2B0000}"/>
    <cellStyle name="Normal 5 2 9 2 3" xfId="17357" xr:uid="{00000000-0005-0000-0000-0000502B0000}"/>
    <cellStyle name="Normal 5 2 9 3" xfId="4529" xr:uid="{00000000-0005-0000-0000-0000512B0000}"/>
    <cellStyle name="Normal 5 2 9 3 2" xfId="19299" xr:uid="{00000000-0005-0000-0000-0000522B0000}"/>
    <cellStyle name="Normal 5 2 9 4" xfId="17356" xr:uid="{00000000-0005-0000-0000-0000532B0000}"/>
    <cellStyle name="Normal 5 3" xfId="2582" xr:uid="{00000000-0005-0000-0000-0000542B0000}"/>
    <cellStyle name="Normal 5 3 10" xfId="2583" xr:uid="{00000000-0005-0000-0000-0000552B0000}"/>
    <cellStyle name="Normal 5 3 10 2" xfId="4532" xr:uid="{00000000-0005-0000-0000-0000562B0000}"/>
    <cellStyle name="Normal 5 3 10 2 2" xfId="19302" xr:uid="{00000000-0005-0000-0000-0000572B0000}"/>
    <cellStyle name="Normal 5 3 10 3" xfId="17359" xr:uid="{00000000-0005-0000-0000-0000582B0000}"/>
    <cellStyle name="Normal 5 3 11" xfId="4531" xr:uid="{00000000-0005-0000-0000-0000592B0000}"/>
    <cellStyle name="Normal 5 3 11 2" xfId="19301" xr:uid="{00000000-0005-0000-0000-00005A2B0000}"/>
    <cellStyle name="Normal 5 3 12" xfId="15755" xr:uid="{00000000-0005-0000-0000-00005B2B0000}"/>
    <cellStyle name="Normal 5 3 13" xfId="7155" xr:uid="{00000000-0005-0000-0000-00005C2B0000}"/>
    <cellStyle name="Normal 5 3 14" xfId="17358" xr:uid="{00000000-0005-0000-0000-00005D2B0000}"/>
    <cellStyle name="Normal 5 3 2" xfId="2584" xr:uid="{00000000-0005-0000-0000-00005E2B0000}"/>
    <cellStyle name="Normal 5 3 2 10" xfId="4533" xr:uid="{00000000-0005-0000-0000-00005F2B0000}"/>
    <cellStyle name="Normal 5 3 2 10 2" xfId="19303" xr:uid="{00000000-0005-0000-0000-0000602B0000}"/>
    <cellStyle name="Normal 5 3 2 11" xfId="17360" xr:uid="{00000000-0005-0000-0000-0000612B0000}"/>
    <cellStyle name="Normal 5 3 2 2" xfId="2585" xr:uid="{00000000-0005-0000-0000-0000622B0000}"/>
    <cellStyle name="Normal 5 3 2 2 2" xfId="2586" xr:uid="{00000000-0005-0000-0000-0000632B0000}"/>
    <cellStyle name="Normal 5 3 2 2 2 2" xfId="2587" xr:uid="{00000000-0005-0000-0000-0000642B0000}"/>
    <cellStyle name="Normal 5 3 2 2 2 2 2" xfId="2588" xr:uid="{00000000-0005-0000-0000-0000652B0000}"/>
    <cellStyle name="Normal 5 3 2 2 2 2 2 2" xfId="2589" xr:uid="{00000000-0005-0000-0000-0000662B0000}"/>
    <cellStyle name="Normal 5 3 2 2 2 2 2 2 2" xfId="2590" xr:uid="{00000000-0005-0000-0000-0000672B0000}"/>
    <cellStyle name="Normal 5 3 2 2 2 2 2 2 2 2" xfId="2591" xr:uid="{00000000-0005-0000-0000-0000682B0000}"/>
    <cellStyle name="Normal 5 3 2 2 2 2 2 2 2 2 2" xfId="4540" xr:uid="{00000000-0005-0000-0000-0000692B0000}"/>
    <cellStyle name="Normal 5 3 2 2 2 2 2 2 2 2 2 2" xfId="19310" xr:uid="{00000000-0005-0000-0000-00006A2B0000}"/>
    <cellStyle name="Normal 5 3 2 2 2 2 2 2 2 2 3" xfId="17367" xr:uid="{00000000-0005-0000-0000-00006B2B0000}"/>
    <cellStyle name="Normal 5 3 2 2 2 2 2 2 2 3" xfId="4539" xr:uid="{00000000-0005-0000-0000-00006C2B0000}"/>
    <cellStyle name="Normal 5 3 2 2 2 2 2 2 2 3 2" xfId="19309" xr:uid="{00000000-0005-0000-0000-00006D2B0000}"/>
    <cellStyle name="Normal 5 3 2 2 2 2 2 2 2 4" xfId="17366" xr:uid="{00000000-0005-0000-0000-00006E2B0000}"/>
    <cellStyle name="Normal 5 3 2 2 2 2 2 2 3" xfId="2592" xr:uid="{00000000-0005-0000-0000-00006F2B0000}"/>
    <cellStyle name="Normal 5 3 2 2 2 2 2 2 3 2" xfId="4541" xr:uid="{00000000-0005-0000-0000-0000702B0000}"/>
    <cellStyle name="Normal 5 3 2 2 2 2 2 2 3 2 2" xfId="19311" xr:uid="{00000000-0005-0000-0000-0000712B0000}"/>
    <cellStyle name="Normal 5 3 2 2 2 2 2 2 3 3" xfId="17368" xr:uid="{00000000-0005-0000-0000-0000722B0000}"/>
    <cellStyle name="Normal 5 3 2 2 2 2 2 2 4" xfId="4538" xr:uid="{00000000-0005-0000-0000-0000732B0000}"/>
    <cellStyle name="Normal 5 3 2 2 2 2 2 2 4 2" xfId="19308" xr:uid="{00000000-0005-0000-0000-0000742B0000}"/>
    <cellStyle name="Normal 5 3 2 2 2 2 2 2 5" xfId="17365" xr:uid="{00000000-0005-0000-0000-0000752B0000}"/>
    <cellStyle name="Normal 5 3 2 2 2 2 2 3" xfId="2593" xr:uid="{00000000-0005-0000-0000-0000762B0000}"/>
    <cellStyle name="Normal 5 3 2 2 2 2 2 3 2" xfId="2594" xr:uid="{00000000-0005-0000-0000-0000772B0000}"/>
    <cellStyle name="Normal 5 3 2 2 2 2 2 3 2 2" xfId="4543" xr:uid="{00000000-0005-0000-0000-0000782B0000}"/>
    <cellStyle name="Normal 5 3 2 2 2 2 2 3 2 2 2" xfId="19313" xr:uid="{00000000-0005-0000-0000-0000792B0000}"/>
    <cellStyle name="Normal 5 3 2 2 2 2 2 3 2 3" xfId="17370" xr:uid="{00000000-0005-0000-0000-00007A2B0000}"/>
    <cellStyle name="Normal 5 3 2 2 2 2 2 3 3" xfId="4542" xr:uid="{00000000-0005-0000-0000-00007B2B0000}"/>
    <cellStyle name="Normal 5 3 2 2 2 2 2 3 3 2" xfId="19312" xr:uid="{00000000-0005-0000-0000-00007C2B0000}"/>
    <cellStyle name="Normal 5 3 2 2 2 2 2 3 4" xfId="17369" xr:uid="{00000000-0005-0000-0000-00007D2B0000}"/>
    <cellStyle name="Normal 5 3 2 2 2 2 2 4" xfId="2595" xr:uid="{00000000-0005-0000-0000-00007E2B0000}"/>
    <cellStyle name="Normal 5 3 2 2 2 2 2 4 2" xfId="4544" xr:uid="{00000000-0005-0000-0000-00007F2B0000}"/>
    <cellStyle name="Normal 5 3 2 2 2 2 2 4 2 2" xfId="19314" xr:uid="{00000000-0005-0000-0000-0000802B0000}"/>
    <cellStyle name="Normal 5 3 2 2 2 2 2 4 3" xfId="17371" xr:uid="{00000000-0005-0000-0000-0000812B0000}"/>
    <cellStyle name="Normal 5 3 2 2 2 2 2 5" xfId="4537" xr:uid="{00000000-0005-0000-0000-0000822B0000}"/>
    <cellStyle name="Normal 5 3 2 2 2 2 2 5 2" xfId="19307" xr:uid="{00000000-0005-0000-0000-0000832B0000}"/>
    <cellStyle name="Normal 5 3 2 2 2 2 2 6" xfId="17364" xr:uid="{00000000-0005-0000-0000-0000842B0000}"/>
    <cellStyle name="Normal 5 3 2 2 2 2 3" xfId="2596" xr:uid="{00000000-0005-0000-0000-0000852B0000}"/>
    <cellStyle name="Normal 5 3 2 2 2 2 3 2" xfId="2597" xr:uid="{00000000-0005-0000-0000-0000862B0000}"/>
    <cellStyle name="Normal 5 3 2 2 2 2 3 2 2" xfId="2598" xr:uid="{00000000-0005-0000-0000-0000872B0000}"/>
    <cellStyle name="Normal 5 3 2 2 2 2 3 2 2 2" xfId="4547" xr:uid="{00000000-0005-0000-0000-0000882B0000}"/>
    <cellStyle name="Normal 5 3 2 2 2 2 3 2 2 2 2" xfId="19317" xr:uid="{00000000-0005-0000-0000-0000892B0000}"/>
    <cellStyle name="Normal 5 3 2 2 2 2 3 2 2 3" xfId="17374" xr:uid="{00000000-0005-0000-0000-00008A2B0000}"/>
    <cellStyle name="Normal 5 3 2 2 2 2 3 2 3" xfId="4546" xr:uid="{00000000-0005-0000-0000-00008B2B0000}"/>
    <cellStyle name="Normal 5 3 2 2 2 2 3 2 3 2" xfId="19316" xr:uid="{00000000-0005-0000-0000-00008C2B0000}"/>
    <cellStyle name="Normal 5 3 2 2 2 2 3 2 4" xfId="17373" xr:uid="{00000000-0005-0000-0000-00008D2B0000}"/>
    <cellStyle name="Normal 5 3 2 2 2 2 3 3" xfId="2599" xr:uid="{00000000-0005-0000-0000-00008E2B0000}"/>
    <cellStyle name="Normal 5 3 2 2 2 2 3 3 2" xfId="4548" xr:uid="{00000000-0005-0000-0000-00008F2B0000}"/>
    <cellStyle name="Normal 5 3 2 2 2 2 3 3 2 2" xfId="19318" xr:uid="{00000000-0005-0000-0000-0000902B0000}"/>
    <cellStyle name="Normal 5 3 2 2 2 2 3 3 3" xfId="17375" xr:uid="{00000000-0005-0000-0000-0000912B0000}"/>
    <cellStyle name="Normal 5 3 2 2 2 2 3 4" xfId="4545" xr:uid="{00000000-0005-0000-0000-0000922B0000}"/>
    <cellStyle name="Normal 5 3 2 2 2 2 3 4 2" xfId="19315" xr:uid="{00000000-0005-0000-0000-0000932B0000}"/>
    <cellStyle name="Normal 5 3 2 2 2 2 3 5" xfId="17372" xr:uid="{00000000-0005-0000-0000-0000942B0000}"/>
    <cellStyle name="Normal 5 3 2 2 2 2 4" xfId="2600" xr:uid="{00000000-0005-0000-0000-0000952B0000}"/>
    <cellStyle name="Normal 5 3 2 2 2 2 4 2" xfId="2601" xr:uid="{00000000-0005-0000-0000-0000962B0000}"/>
    <cellStyle name="Normal 5 3 2 2 2 2 4 2 2" xfId="4550" xr:uid="{00000000-0005-0000-0000-0000972B0000}"/>
    <cellStyle name="Normal 5 3 2 2 2 2 4 2 2 2" xfId="19320" xr:uid="{00000000-0005-0000-0000-0000982B0000}"/>
    <cellStyle name="Normal 5 3 2 2 2 2 4 2 3" xfId="17377" xr:uid="{00000000-0005-0000-0000-0000992B0000}"/>
    <cellStyle name="Normal 5 3 2 2 2 2 4 3" xfId="4549" xr:uid="{00000000-0005-0000-0000-00009A2B0000}"/>
    <cellStyle name="Normal 5 3 2 2 2 2 4 3 2" xfId="19319" xr:uid="{00000000-0005-0000-0000-00009B2B0000}"/>
    <cellStyle name="Normal 5 3 2 2 2 2 4 4" xfId="17376" xr:uid="{00000000-0005-0000-0000-00009C2B0000}"/>
    <cellStyle name="Normal 5 3 2 2 2 2 5" xfId="2602" xr:uid="{00000000-0005-0000-0000-00009D2B0000}"/>
    <cellStyle name="Normal 5 3 2 2 2 2 5 2" xfId="4551" xr:uid="{00000000-0005-0000-0000-00009E2B0000}"/>
    <cellStyle name="Normal 5 3 2 2 2 2 5 2 2" xfId="19321" xr:uid="{00000000-0005-0000-0000-00009F2B0000}"/>
    <cellStyle name="Normal 5 3 2 2 2 2 5 3" xfId="17378" xr:uid="{00000000-0005-0000-0000-0000A02B0000}"/>
    <cellStyle name="Normal 5 3 2 2 2 2 6" xfId="4536" xr:uid="{00000000-0005-0000-0000-0000A12B0000}"/>
    <cellStyle name="Normal 5 3 2 2 2 2 6 2" xfId="19306" xr:uid="{00000000-0005-0000-0000-0000A22B0000}"/>
    <cellStyle name="Normal 5 3 2 2 2 2 7" xfId="17363" xr:uid="{00000000-0005-0000-0000-0000A32B0000}"/>
    <cellStyle name="Normal 5 3 2 2 2 3" xfId="2603" xr:uid="{00000000-0005-0000-0000-0000A42B0000}"/>
    <cellStyle name="Normal 5 3 2 2 2 3 2" xfId="2604" xr:uid="{00000000-0005-0000-0000-0000A52B0000}"/>
    <cellStyle name="Normal 5 3 2 2 2 3 2 2" xfId="2605" xr:uid="{00000000-0005-0000-0000-0000A62B0000}"/>
    <cellStyle name="Normal 5 3 2 2 2 3 2 2 2" xfId="2606" xr:uid="{00000000-0005-0000-0000-0000A72B0000}"/>
    <cellStyle name="Normal 5 3 2 2 2 3 2 2 2 2" xfId="4555" xr:uid="{00000000-0005-0000-0000-0000A82B0000}"/>
    <cellStyle name="Normal 5 3 2 2 2 3 2 2 2 2 2" xfId="19325" xr:uid="{00000000-0005-0000-0000-0000A92B0000}"/>
    <cellStyle name="Normal 5 3 2 2 2 3 2 2 2 3" xfId="17382" xr:uid="{00000000-0005-0000-0000-0000AA2B0000}"/>
    <cellStyle name="Normal 5 3 2 2 2 3 2 2 3" xfId="4554" xr:uid="{00000000-0005-0000-0000-0000AB2B0000}"/>
    <cellStyle name="Normal 5 3 2 2 2 3 2 2 3 2" xfId="19324" xr:uid="{00000000-0005-0000-0000-0000AC2B0000}"/>
    <cellStyle name="Normal 5 3 2 2 2 3 2 2 4" xfId="17381" xr:uid="{00000000-0005-0000-0000-0000AD2B0000}"/>
    <cellStyle name="Normal 5 3 2 2 2 3 2 3" xfId="2607" xr:uid="{00000000-0005-0000-0000-0000AE2B0000}"/>
    <cellStyle name="Normal 5 3 2 2 2 3 2 3 2" xfId="4556" xr:uid="{00000000-0005-0000-0000-0000AF2B0000}"/>
    <cellStyle name="Normal 5 3 2 2 2 3 2 3 2 2" xfId="19326" xr:uid="{00000000-0005-0000-0000-0000B02B0000}"/>
    <cellStyle name="Normal 5 3 2 2 2 3 2 3 3" xfId="17383" xr:uid="{00000000-0005-0000-0000-0000B12B0000}"/>
    <cellStyle name="Normal 5 3 2 2 2 3 2 4" xfId="4553" xr:uid="{00000000-0005-0000-0000-0000B22B0000}"/>
    <cellStyle name="Normal 5 3 2 2 2 3 2 4 2" xfId="19323" xr:uid="{00000000-0005-0000-0000-0000B32B0000}"/>
    <cellStyle name="Normal 5 3 2 2 2 3 2 5" xfId="17380" xr:uid="{00000000-0005-0000-0000-0000B42B0000}"/>
    <cellStyle name="Normal 5 3 2 2 2 3 3" xfId="2608" xr:uid="{00000000-0005-0000-0000-0000B52B0000}"/>
    <cellStyle name="Normal 5 3 2 2 2 3 3 2" xfId="2609" xr:uid="{00000000-0005-0000-0000-0000B62B0000}"/>
    <cellStyle name="Normal 5 3 2 2 2 3 3 2 2" xfId="4558" xr:uid="{00000000-0005-0000-0000-0000B72B0000}"/>
    <cellStyle name="Normal 5 3 2 2 2 3 3 2 2 2" xfId="19328" xr:uid="{00000000-0005-0000-0000-0000B82B0000}"/>
    <cellStyle name="Normal 5 3 2 2 2 3 3 2 3" xfId="17385" xr:uid="{00000000-0005-0000-0000-0000B92B0000}"/>
    <cellStyle name="Normal 5 3 2 2 2 3 3 3" xfId="4557" xr:uid="{00000000-0005-0000-0000-0000BA2B0000}"/>
    <cellStyle name="Normal 5 3 2 2 2 3 3 3 2" xfId="19327" xr:uid="{00000000-0005-0000-0000-0000BB2B0000}"/>
    <cellStyle name="Normal 5 3 2 2 2 3 3 4" xfId="17384" xr:uid="{00000000-0005-0000-0000-0000BC2B0000}"/>
    <cellStyle name="Normal 5 3 2 2 2 3 4" xfId="2610" xr:uid="{00000000-0005-0000-0000-0000BD2B0000}"/>
    <cellStyle name="Normal 5 3 2 2 2 3 4 2" xfId="4559" xr:uid="{00000000-0005-0000-0000-0000BE2B0000}"/>
    <cellStyle name="Normal 5 3 2 2 2 3 4 2 2" xfId="19329" xr:uid="{00000000-0005-0000-0000-0000BF2B0000}"/>
    <cellStyle name="Normal 5 3 2 2 2 3 4 3" xfId="17386" xr:uid="{00000000-0005-0000-0000-0000C02B0000}"/>
    <cellStyle name="Normal 5 3 2 2 2 3 5" xfId="4552" xr:uid="{00000000-0005-0000-0000-0000C12B0000}"/>
    <cellStyle name="Normal 5 3 2 2 2 3 5 2" xfId="19322" xr:uid="{00000000-0005-0000-0000-0000C22B0000}"/>
    <cellStyle name="Normal 5 3 2 2 2 3 6" xfId="17379" xr:uid="{00000000-0005-0000-0000-0000C32B0000}"/>
    <cellStyle name="Normal 5 3 2 2 2 4" xfId="2611" xr:uid="{00000000-0005-0000-0000-0000C42B0000}"/>
    <cellStyle name="Normal 5 3 2 2 2 4 2" xfId="2612" xr:uid="{00000000-0005-0000-0000-0000C52B0000}"/>
    <cellStyle name="Normal 5 3 2 2 2 4 2 2" xfId="2613" xr:uid="{00000000-0005-0000-0000-0000C62B0000}"/>
    <cellStyle name="Normal 5 3 2 2 2 4 2 2 2" xfId="4562" xr:uid="{00000000-0005-0000-0000-0000C72B0000}"/>
    <cellStyle name="Normal 5 3 2 2 2 4 2 2 2 2" xfId="19332" xr:uid="{00000000-0005-0000-0000-0000C82B0000}"/>
    <cellStyle name="Normal 5 3 2 2 2 4 2 2 3" xfId="17389" xr:uid="{00000000-0005-0000-0000-0000C92B0000}"/>
    <cellStyle name="Normal 5 3 2 2 2 4 2 3" xfId="4561" xr:uid="{00000000-0005-0000-0000-0000CA2B0000}"/>
    <cellStyle name="Normal 5 3 2 2 2 4 2 3 2" xfId="19331" xr:uid="{00000000-0005-0000-0000-0000CB2B0000}"/>
    <cellStyle name="Normal 5 3 2 2 2 4 2 4" xfId="17388" xr:uid="{00000000-0005-0000-0000-0000CC2B0000}"/>
    <cellStyle name="Normal 5 3 2 2 2 4 3" xfId="2614" xr:uid="{00000000-0005-0000-0000-0000CD2B0000}"/>
    <cellStyle name="Normal 5 3 2 2 2 4 3 2" xfId="4563" xr:uid="{00000000-0005-0000-0000-0000CE2B0000}"/>
    <cellStyle name="Normal 5 3 2 2 2 4 3 2 2" xfId="19333" xr:uid="{00000000-0005-0000-0000-0000CF2B0000}"/>
    <cellStyle name="Normal 5 3 2 2 2 4 3 3" xfId="17390" xr:uid="{00000000-0005-0000-0000-0000D02B0000}"/>
    <cellStyle name="Normal 5 3 2 2 2 4 4" xfId="4560" xr:uid="{00000000-0005-0000-0000-0000D12B0000}"/>
    <cellStyle name="Normal 5 3 2 2 2 4 4 2" xfId="19330" xr:uid="{00000000-0005-0000-0000-0000D22B0000}"/>
    <cellStyle name="Normal 5 3 2 2 2 4 5" xfId="17387" xr:uid="{00000000-0005-0000-0000-0000D32B0000}"/>
    <cellStyle name="Normal 5 3 2 2 2 5" xfId="2615" xr:uid="{00000000-0005-0000-0000-0000D42B0000}"/>
    <cellStyle name="Normal 5 3 2 2 2 5 2" xfId="2616" xr:uid="{00000000-0005-0000-0000-0000D52B0000}"/>
    <cellStyle name="Normal 5 3 2 2 2 5 2 2" xfId="4565" xr:uid="{00000000-0005-0000-0000-0000D62B0000}"/>
    <cellStyle name="Normal 5 3 2 2 2 5 2 2 2" xfId="19335" xr:uid="{00000000-0005-0000-0000-0000D72B0000}"/>
    <cellStyle name="Normal 5 3 2 2 2 5 2 3" xfId="17392" xr:uid="{00000000-0005-0000-0000-0000D82B0000}"/>
    <cellStyle name="Normal 5 3 2 2 2 5 3" xfId="4564" xr:uid="{00000000-0005-0000-0000-0000D92B0000}"/>
    <cellStyle name="Normal 5 3 2 2 2 5 3 2" xfId="19334" xr:uid="{00000000-0005-0000-0000-0000DA2B0000}"/>
    <cellStyle name="Normal 5 3 2 2 2 5 4" xfId="17391" xr:uid="{00000000-0005-0000-0000-0000DB2B0000}"/>
    <cellStyle name="Normal 5 3 2 2 2 6" xfId="2617" xr:uid="{00000000-0005-0000-0000-0000DC2B0000}"/>
    <cellStyle name="Normal 5 3 2 2 2 6 2" xfId="4566" xr:uid="{00000000-0005-0000-0000-0000DD2B0000}"/>
    <cellStyle name="Normal 5 3 2 2 2 6 2 2" xfId="19336" xr:uid="{00000000-0005-0000-0000-0000DE2B0000}"/>
    <cellStyle name="Normal 5 3 2 2 2 6 3" xfId="17393" xr:uid="{00000000-0005-0000-0000-0000DF2B0000}"/>
    <cellStyle name="Normal 5 3 2 2 2 7" xfId="4535" xr:uid="{00000000-0005-0000-0000-0000E02B0000}"/>
    <cellStyle name="Normal 5 3 2 2 2 7 2" xfId="19305" xr:uid="{00000000-0005-0000-0000-0000E12B0000}"/>
    <cellStyle name="Normal 5 3 2 2 2 8" xfId="17362" xr:uid="{00000000-0005-0000-0000-0000E22B0000}"/>
    <cellStyle name="Normal 5 3 2 2 3" xfId="2618" xr:uid="{00000000-0005-0000-0000-0000E32B0000}"/>
    <cellStyle name="Normal 5 3 2 2 3 2" xfId="2619" xr:uid="{00000000-0005-0000-0000-0000E42B0000}"/>
    <cellStyle name="Normal 5 3 2 2 3 2 2" xfId="2620" xr:uid="{00000000-0005-0000-0000-0000E52B0000}"/>
    <cellStyle name="Normal 5 3 2 2 3 2 2 2" xfId="2621" xr:uid="{00000000-0005-0000-0000-0000E62B0000}"/>
    <cellStyle name="Normal 5 3 2 2 3 2 2 2 2" xfId="2622" xr:uid="{00000000-0005-0000-0000-0000E72B0000}"/>
    <cellStyle name="Normal 5 3 2 2 3 2 2 2 2 2" xfId="4571" xr:uid="{00000000-0005-0000-0000-0000E82B0000}"/>
    <cellStyle name="Normal 5 3 2 2 3 2 2 2 2 2 2" xfId="19341" xr:uid="{00000000-0005-0000-0000-0000E92B0000}"/>
    <cellStyle name="Normal 5 3 2 2 3 2 2 2 2 3" xfId="17398" xr:uid="{00000000-0005-0000-0000-0000EA2B0000}"/>
    <cellStyle name="Normal 5 3 2 2 3 2 2 2 3" xfId="4570" xr:uid="{00000000-0005-0000-0000-0000EB2B0000}"/>
    <cellStyle name="Normal 5 3 2 2 3 2 2 2 3 2" xfId="19340" xr:uid="{00000000-0005-0000-0000-0000EC2B0000}"/>
    <cellStyle name="Normal 5 3 2 2 3 2 2 2 4" xfId="17397" xr:uid="{00000000-0005-0000-0000-0000ED2B0000}"/>
    <cellStyle name="Normal 5 3 2 2 3 2 2 3" xfId="2623" xr:uid="{00000000-0005-0000-0000-0000EE2B0000}"/>
    <cellStyle name="Normal 5 3 2 2 3 2 2 3 2" xfId="4572" xr:uid="{00000000-0005-0000-0000-0000EF2B0000}"/>
    <cellStyle name="Normal 5 3 2 2 3 2 2 3 2 2" xfId="19342" xr:uid="{00000000-0005-0000-0000-0000F02B0000}"/>
    <cellStyle name="Normal 5 3 2 2 3 2 2 3 3" xfId="17399" xr:uid="{00000000-0005-0000-0000-0000F12B0000}"/>
    <cellStyle name="Normal 5 3 2 2 3 2 2 4" xfId="4569" xr:uid="{00000000-0005-0000-0000-0000F22B0000}"/>
    <cellStyle name="Normal 5 3 2 2 3 2 2 4 2" xfId="19339" xr:uid="{00000000-0005-0000-0000-0000F32B0000}"/>
    <cellStyle name="Normal 5 3 2 2 3 2 2 5" xfId="17396" xr:uid="{00000000-0005-0000-0000-0000F42B0000}"/>
    <cellStyle name="Normal 5 3 2 2 3 2 3" xfId="2624" xr:uid="{00000000-0005-0000-0000-0000F52B0000}"/>
    <cellStyle name="Normal 5 3 2 2 3 2 3 2" xfId="2625" xr:uid="{00000000-0005-0000-0000-0000F62B0000}"/>
    <cellStyle name="Normal 5 3 2 2 3 2 3 2 2" xfId="4574" xr:uid="{00000000-0005-0000-0000-0000F72B0000}"/>
    <cellStyle name="Normal 5 3 2 2 3 2 3 2 2 2" xfId="19344" xr:uid="{00000000-0005-0000-0000-0000F82B0000}"/>
    <cellStyle name="Normal 5 3 2 2 3 2 3 2 3" xfId="17401" xr:uid="{00000000-0005-0000-0000-0000F92B0000}"/>
    <cellStyle name="Normal 5 3 2 2 3 2 3 3" xfId="4573" xr:uid="{00000000-0005-0000-0000-0000FA2B0000}"/>
    <cellStyle name="Normal 5 3 2 2 3 2 3 3 2" xfId="19343" xr:uid="{00000000-0005-0000-0000-0000FB2B0000}"/>
    <cellStyle name="Normal 5 3 2 2 3 2 3 4" xfId="17400" xr:uid="{00000000-0005-0000-0000-0000FC2B0000}"/>
    <cellStyle name="Normal 5 3 2 2 3 2 4" xfId="2626" xr:uid="{00000000-0005-0000-0000-0000FD2B0000}"/>
    <cellStyle name="Normal 5 3 2 2 3 2 4 2" xfId="4575" xr:uid="{00000000-0005-0000-0000-0000FE2B0000}"/>
    <cellStyle name="Normal 5 3 2 2 3 2 4 2 2" xfId="19345" xr:uid="{00000000-0005-0000-0000-0000FF2B0000}"/>
    <cellStyle name="Normal 5 3 2 2 3 2 4 3" xfId="17402" xr:uid="{00000000-0005-0000-0000-0000002C0000}"/>
    <cellStyle name="Normal 5 3 2 2 3 2 5" xfId="4568" xr:uid="{00000000-0005-0000-0000-0000012C0000}"/>
    <cellStyle name="Normal 5 3 2 2 3 2 5 2" xfId="19338" xr:uid="{00000000-0005-0000-0000-0000022C0000}"/>
    <cellStyle name="Normal 5 3 2 2 3 2 6" xfId="17395" xr:uid="{00000000-0005-0000-0000-0000032C0000}"/>
    <cellStyle name="Normal 5 3 2 2 3 3" xfId="2627" xr:uid="{00000000-0005-0000-0000-0000042C0000}"/>
    <cellStyle name="Normal 5 3 2 2 3 3 2" xfId="2628" xr:uid="{00000000-0005-0000-0000-0000052C0000}"/>
    <cellStyle name="Normal 5 3 2 2 3 3 2 2" xfId="2629" xr:uid="{00000000-0005-0000-0000-0000062C0000}"/>
    <cellStyle name="Normal 5 3 2 2 3 3 2 2 2" xfId="4578" xr:uid="{00000000-0005-0000-0000-0000072C0000}"/>
    <cellStyle name="Normal 5 3 2 2 3 3 2 2 2 2" xfId="19348" xr:uid="{00000000-0005-0000-0000-0000082C0000}"/>
    <cellStyle name="Normal 5 3 2 2 3 3 2 2 3" xfId="17405" xr:uid="{00000000-0005-0000-0000-0000092C0000}"/>
    <cellStyle name="Normal 5 3 2 2 3 3 2 3" xfId="4577" xr:uid="{00000000-0005-0000-0000-00000A2C0000}"/>
    <cellStyle name="Normal 5 3 2 2 3 3 2 3 2" xfId="19347" xr:uid="{00000000-0005-0000-0000-00000B2C0000}"/>
    <cellStyle name="Normal 5 3 2 2 3 3 2 4" xfId="17404" xr:uid="{00000000-0005-0000-0000-00000C2C0000}"/>
    <cellStyle name="Normal 5 3 2 2 3 3 3" xfId="2630" xr:uid="{00000000-0005-0000-0000-00000D2C0000}"/>
    <cellStyle name="Normal 5 3 2 2 3 3 3 2" xfId="4579" xr:uid="{00000000-0005-0000-0000-00000E2C0000}"/>
    <cellStyle name="Normal 5 3 2 2 3 3 3 2 2" xfId="19349" xr:uid="{00000000-0005-0000-0000-00000F2C0000}"/>
    <cellStyle name="Normal 5 3 2 2 3 3 3 3" xfId="17406" xr:uid="{00000000-0005-0000-0000-0000102C0000}"/>
    <cellStyle name="Normal 5 3 2 2 3 3 4" xfId="4576" xr:uid="{00000000-0005-0000-0000-0000112C0000}"/>
    <cellStyle name="Normal 5 3 2 2 3 3 4 2" xfId="19346" xr:uid="{00000000-0005-0000-0000-0000122C0000}"/>
    <cellStyle name="Normal 5 3 2 2 3 3 5" xfId="17403" xr:uid="{00000000-0005-0000-0000-0000132C0000}"/>
    <cellStyle name="Normal 5 3 2 2 3 4" xfId="2631" xr:uid="{00000000-0005-0000-0000-0000142C0000}"/>
    <cellStyle name="Normal 5 3 2 2 3 4 2" xfId="2632" xr:uid="{00000000-0005-0000-0000-0000152C0000}"/>
    <cellStyle name="Normal 5 3 2 2 3 4 2 2" xfId="4581" xr:uid="{00000000-0005-0000-0000-0000162C0000}"/>
    <cellStyle name="Normal 5 3 2 2 3 4 2 2 2" xfId="19351" xr:uid="{00000000-0005-0000-0000-0000172C0000}"/>
    <cellStyle name="Normal 5 3 2 2 3 4 2 3" xfId="17408" xr:uid="{00000000-0005-0000-0000-0000182C0000}"/>
    <cellStyle name="Normal 5 3 2 2 3 4 3" xfId="4580" xr:uid="{00000000-0005-0000-0000-0000192C0000}"/>
    <cellStyle name="Normal 5 3 2 2 3 4 3 2" xfId="19350" xr:uid="{00000000-0005-0000-0000-00001A2C0000}"/>
    <cellStyle name="Normal 5 3 2 2 3 4 4" xfId="17407" xr:uid="{00000000-0005-0000-0000-00001B2C0000}"/>
    <cellStyle name="Normal 5 3 2 2 3 5" xfId="2633" xr:uid="{00000000-0005-0000-0000-00001C2C0000}"/>
    <cellStyle name="Normal 5 3 2 2 3 5 2" xfId="4582" xr:uid="{00000000-0005-0000-0000-00001D2C0000}"/>
    <cellStyle name="Normal 5 3 2 2 3 5 2 2" xfId="19352" xr:uid="{00000000-0005-0000-0000-00001E2C0000}"/>
    <cellStyle name="Normal 5 3 2 2 3 5 3" xfId="17409" xr:uid="{00000000-0005-0000-0000-00001F2C0000}"/>
    <cellStyle name="Normal 5 3 2 2 3 6" xfId="4567" xr:uid="{00000000-0005-0000-0000-0000202C0000}"/>
    <cellStyle name="Normal 5 3 2 2 3 6 2" xfId="19337" xr:uid="{00000000-0005-0000-0000-0000212C0000}"/>
    <cellStyle name="Normal 5 3 2 2 3 7" xfId="17394" xr:uid="{00000000-0005-0000-0000-0000222C0000}"/>
    <cellStyle name="Normal 5 3 2 2 4" xfId="2634" xr:uid="{00000000-0005-0000-0000-0000232C0000}"/>
    <cellStyle name="Normal 5 3 2 2 4 2" xfId="2635" xr:uid="{00000000-0005-0000-0000-0000242C0000}"/>
    <cellStyle name="Normal 5 3 2 2 4 2 2" xfId="2636" xr:uid="{00000000-0005-0000-0000-0000252C0000}"/>
    <cellStyle name="Normal 5 3 2 2 4 2 2 2" xfId="2637" xr:uid="{00000000-0005-0000-0000-0000262C0000}"/>
    <cellStyle name="Normal 5 3 2 2 4 2 2 2 2" xfId="4586" xr:uid="{00000000-0005-0000-0000-0000272C0000}"/>
    <cellStyle name="Normal 5 3 2 2 4 2 2 2 2 2" xfId="19356" xr:uid="{00000000-0005-0000-0000-0000282C0000}"/>
    <cellStyle name="Normal 5 3 2 2 4 2 2 2 3" xfId="17413" xr:uid="{00000000-0005-0000-0000-0000292C0000}"/>
    <cellStyle name="Normal 5 3 2 2 4 2 2 3" xfId="4585" xr:uid="{00000000-0005-0000-0000-00002A2C0000}"/>
    <cellStyle name="Normal 5 3 2 2 4 2 2 3 2" xfId="19355" xr:uid="{00000000-0005-0000-0000-00002B2C0000}"/>
    <cellStyle name="Normal 5 3 2 2 4 2 2 4" xfId="17412" xr:uid="{00000000-0005-0000-0000-00002C2C0000}"/>
    <cellStyle name="Normal 5 3 2 2 4 2 3" xfId="2638" xr:uid="{00000000-0005-0000-0000-00002D2C0000}"/>
    <cellStyle name="Normal 5 3 2 2 4 2 3 2" xfId="4587" xr:uid="{00000000-0005-0000-0000-00002E2C0000}"/>
    <cellStyle name="Normal 5 3 2 2 4 2 3 2 2" xfId="19357" xr:uid="{00000000-0005-0000-0000-00002F2C0000}"/>
    <cellStyle name="Normal 5 3 2 2 4 2 3 3" xfId="17414" xr:uid="{00000000-0005-0000-0000-0000302C0000}"/>
    <cellStyle name="Normal 5 3 2 2 4 2 4" xfId="4584" xr:uid="{00000000-0005-0000-0000-0000312C0000}"/>
    <cellStyle name="Normal 5 3 2 2 4 2 4 2" xfId="19354" xr:uid="{00000000-0005-0000-0000-0000322C0000}"/>
    <cellStyle name="Normal 5 3 2 2 4 2 5" xfId="17411" xr:uid="{00000000-0005-0000-0000-0000332C0000}"/>
    <cellStyle name="Normal 5 3 2 2 4 3" xfId="2639" xr:uid="{00000000-0005-0000-0000-0000342C0000}"/>
    <cellStyle name="Normal 5 3 2 2 4 3 2" xfId="2640" xr:uid="{00000000-0005-0000-0000-0000352C0000}"/>
    <cellStyle name="Normal 5 3 2 2 4 3 2 2" xfId="4589" xr:uid="{00000000-0005-0000-0000-0000362C0000}"/>
    <cellStyle name="Normal 5 3 2 2 4 3 2 2 2" xfId="19359" xr:uid="{00000000-0005-0000-0000-0000372C0000}"/>
    <cellStyle name="Normal 5 3 2 2 4 3 2 3" xfId="17416" xr:uid="{00000000-0005-0000-0000-0000382C0000}"/>
    <cellStyle name="Normal 5 3 2 2 4 3 3" xfId="4588" xr:uid="{00000000-0005-0000-0000-0000392C0000}"/>
    <cellStyle name="Normal 5 3 2 2 4 3 3 2" xfId="19358" xr:uid="{00000000-0005-0000-0000-00003A2C0000}"/>
    <cellStyle name="Normal 5 3 2 2 4 3 4" xfId="17415" xr:uid="{00000000-0005-0000-0000-00003B2C0000}"/>
    <cellStyle name="Normal 5 3 2 2 4 4" xfId="2641" xr:uid="{00000000-0005-0000-0000-00003C2C0000}"/>
    <cellStyle name="Normal 5 3 2 2 4 4 2" xfId="4590" xr:uid="{00000000-0005-0000-0000-00003D2C0000}"/>
    <cellStyle name="Normal 5 3 2 2 4 4 2 2" xfId="19360" xr:uid="{00000000-0005-0000-0000-00003E2C0000}"/>
    <cellStyle name="Normal 5 3 2 2 4 4 3" xfId="17417" xr:uid="{00000000-0005-0000-0000-00003F2C0000}"/>
    <cellStyle name="Normal 5 3 2 2 4 5" xfId="4583" xr:uid="{00000000-0005-0000-0000-0000402C0000}"/>
    <cellStyle name="Normal 5 3 2 2 4 5 2" xfId="19353" xr:uid="{00000000-0005-0000-0000-0000412C0000}"/>
    <cellStyle name="Normal 5 3 2 2 4 6" xfId="17410" xr:uid="{00000000-0005-0000-0000-0000422C0000}"/>
    <cellStyle name="Normal 5 3 2 2 5" xfId="2642" xr:uid="{00000000-0005-0000-0000-0000432C0000}"/>
    <cellStyle name="Normal 5 3 2 2 5 2" xfId="2643" xr:uid="{00000000-0005-0000-0000-0000442C0000}"/>
    <cellStyle name="Normal 5 3 2 2 5 2 2" xfId="2644" xr:uid="{00000000-0005-0000-0000-0000452C0000}"/>
    <cellStyle name="Normal 5 3 2 2 5 2 2 2" xfId="4593" xr:uid="{00000000-0005-0000-0000-0000462C0000}"/>
    <cellStyle name="Normal 5 3 2 2 5 2 2 2 2" xfId="19363" xr:uid="{00000000-0005-0000-0000-0000472C0000}"/>
    <cellStyle name="Normal 5 3 2 2 5 2 2 3" xfId="17420" xr:uid="{00000000-0005-0000-0000-0000482C0000}"/>
    <cellStyle name="Normal 5 3 2 2 5 2 3" xfId="4592" xr:uid="{00000000-0005-0000-0000-0000492C0000}"/>
    <cellStyle name="Normal 5 3 2 2 5 2 3 2" xfId="19362" xr:uid="{00000000-0005-0000-0000-00004A2C0000}"/>
    <cellStyle name="Normal 5 3 2 2 5 2 4" xfId="17419" xr:uid="{00000000-0005-0000-0000-00004B2C0000}"/>
    <cellStyle name="Normal 5 3 2 2 5 3" xfId="2645" xr:uid="{00000000-0005-0000-0000-00004C2C0000}"/>
    <cellStyle name="Normal 5 3 2 2 5 3 2" xfId="4594" xr:uid="{00000000-0005-0000-0000-00004D2C0000}"/>
    <cellStyle name="Normal 5 3 2 2 5 3 2 2" xfId="19364" xr:uid="{00000000-0005-0000-0000-00004E2C0000}"/>
    <cellStyle name="Normal 5 3 2 2 5 3 3" xfId="17421" xr:uid="{00000000-0005-0000-0000-00004F2C0000}"/>
    <cellStyle name="Normal 5 3 2 2 5 4" xfId="4591" xr:uid="{00000000-0005-0000-0000-0000502C0000}"/>
    <cellStyle name="Normal 5 3 2 2 5 4 2" xfId="19361" xr:uid="{00000000-0005-0000-0000-0000512C0000}"/>
    <cellStyle name="Normal 5 3 2 2 5 5" xfId="17418" xr:uid="{00000000-0005-0000-0000-0000522C0000}"/>
    <cellStyle name="Normal 5 3 2 2 6" xfId="2646" xr:uid="{00000000-0005-0000-0000-0000532C0000}"/>
    <cellStyle name="Normal 5 3 2 2 6 2" xfId="2647" xr:uid="{00000000-0005-0000-0000-0000542C0000}"/>
    <cellStyle name="Normal 5 3 2 2 6 2 2" xfId="4596" xr:uid="{00000000-0005-0000-0000-0000552C0000}"/>
    <cellStyle name="Normal 5 3 2 2 6 2 2 2" xfId="19366" xr:uid="{00000000-0005-0000-0000-0000562C0000}"/>
    <cellStyle name="Normal 5 3 2 2 6 2 3" xfId="17423" xr:uid="{00000000-0005-0000-0000-0000572C0000}"/>
    <cellStyle name="Normal 5 3 2 2 6 3" xfId="4595" xr:uid="{00000000-0005-0000-0000-0000582C0000}"/>
    <cellStyle name="Normal 5 3 2 2 6 3 2" xfId="19365" xr:uid="{00000000-0005-0000-0000-0000592C0000}"/>
    <cellStyle name="Normal 5 3 2 2 6 4" xfId="17422" xr:uid="{00000000-0005-0000-0000-00005A2C0000}"/>
    <cellStyle name="Normal 5 3 2 2 7" xfId="2648" xr:uid="{00000000-0005-0000-0000-00005B2C0000}"/>
    <cellStyle name="Normal 5 3 2 2 7 2" xfId="4597" xr:uid="{00000000-0005-0000-0000-00005C2C0000}"/>
    <cellStyle name="Normal 5 3 2 2 7 2 2" xfId="19367" xr:uid="{00000000-0005-0000-0000-00005D2C0000}"/>
    <cellStyle name="Normal 5 3 2 2 7 3" xfId="17424" xr:uid="{00000000-0005-0000-0000-00005E2C0000}"/>
    <cellStyle name="Normal 5 3 2 2 8" xfId="4534" xr:uid="{00000000-0005-0000-0000-00005F2C0000}"/>
    <cellStyle name="Normal 5 3 2 2 8 2" xfId="19304" xr:uid="{00000000-0005-0000-0000-0000602C0000}"/>
    <cellStyle name="Normal 5 3 2 2 9" xfId="17361" xr:uid="{00000000-0005-0000-0000-0000612C0000}"/>
    <cellStyle name="Normal 5 3 2 3" xfId="2649" xr:uid="{00000000-0005-0000-0000-0000622C0000}"/>
    <cellStyle name="Normal 5 3 2 3 2" xfId="2650" xr:uid="{00000000-0005-0000-0000-0000632C0000}"/>
    <cellStyle name="Normal 5 3 2 3 2 2" xfId="2651" xr:uid="{00000000-0005-0000-0000-0000642C0000}"/>
    <cellStyle name="Normal 5 3 2 3 2 2 2" xfId="2652" xr:uid="{00000000-0005-0000-0000-0000652C0000}"/>
    <cellStyle name="Normal 5 3 2 3 2 2 2 2" xfId="2653" xr:uid="{00000000-0005-0000-0000-0000662C0000}"/>
    <cellStyle name="Normal 5 3 2 3 2 2 2 2 2" xfId="2654" xr:uid="{00000000-0005-0000-0000-0000672C0000}"/>
    <cellStyle name="Normal 5 3 2 3 2 2 2 2 2 2" xfId="2655" xr:uid="{00000000-0005-0000-0000-0000682C0000}"/>
    <cellStyle name="Normal 5 3 2 3 2 2 2 2 2 2 2" xfId="4604" xr:uid="{00000000-0005-0000-0000-0000692C0000}"/>
    <cellStyle name="Normal 5 3 2 3 2 2 2 2 2 2 2 2" xfId="19374" xr:uid="{00000000-0005-0000-0000-00006A2C0000}"/>
    <cellStyle name="Normal 5 3 2 3 2 2 2 2 2 2 3" xfId="17431" xr:uid="{00000000-0005-0000-0000-00006B2C0000}"/>
    <cellStyle name="Normal 5 3 2 3 2 2 2 2 2 3" xfId="4603" xr:uid="{00000000-0005-0000-0000-00006C2C0000}"/>
    <cellStyle name="Normal 5 3 2 3 2 2 2 2 2 3 2" xfId="19373" xr:uid="{00000000-0005-0000-0000-00006D2C0000}"/>
    <cellStyle name="Normal 5 3 2 3 2 2 2 2 2 4" xfId="17430" xr:uid="{00000000-0005-0000-0000-00006E2C0000}"/>
    <cellStyle name="Normal 5 3 2 3 2 2 2 2 3" xfId="2656" xr:uid="{00000000-0005-0000-0000-00006F2C0000}"/>
    <cellStyle name="Normal 5 3 2 3 2 2 2 2 3 2" xfId="4605" xr:uid="{00000000-0005-0000-0000-0000702C0000}"/>
    <cellStyle name="Normal 5 3 2 3 2 2 2 2 3 2 2" xfId="19375" xr:uid="{00000000-0005-0000-0000-0000712C0000}"/>
    <cellStyle name="Normal 5 3 2 3 2 2 2 2 3 3" xfId="17432" xr:uid="{00000000-0005-0000-0000-0000722C0000}"/>
    <cellStyle name="Normal 5 3 2 3 2 2 2 2 4" xfId="4602" xr:uid="{00000000-0005-0000-0000-0000732C0000}"/>
    <cellStyle name="Normal 5 3 2 3 2 2 2 2 4 2" xfId="19372" xr:uid="{00000000-0005-0000-0000-0000742C0000}"/>
    <cellStyle name="Normal 5 3 2 3 2 2 2 2 5" xfId="17429" xr:uid="{00000000-0005-0000-0000-0000752C0000}"/>
    <cellStyle name="Normal 5 3 2 3 2 2 2 3" xfId="2657" xr:uid="{00000000-0005-0000-0000-0000762C0000}"/>
    <cellStyle name="Normal 5 3 2 3 2 2 2 3 2" xfId="2658" xr:uid="{00000000-0005-0000-0000-0000772C0000}"/>
    <cellStyle name="Normal 5 3 2 3 2 2 2 3 2 2" xfId="4607" xr:uid="{00000000-0005-0000-0000-0000782C0000}"/>
    <cellStyle name="Normal 5 3 2 3 2 2 2 3 2 2 2" xfId="19377" xr:uid="{00000000-0005-0000-0000-0000792C0000}"/>
    <cellStyle name="Normal 5 3 2 3 2 2 2 3 2 3" xfId="17434" xr:uid="{00000000-0005-0000-0000-00007A2C0000}"/>
    <cellStyle name="Normal 5 3 2 3 2 2 2 3 3" xfId="4606" xr:uid="{00000000-0005-0000-0000-00007B2C0000}"/>
    <cellStyle name="Normal 5 3 2 3 2 2 2 3 3 2" xfId="19376" xr:uid="{00000000-0005-0000-0000-00007C2C0000}"/>
    <cellStyle name="Normal 5 3 2 3 2 2 2 3 4" xfId="17433" xr:uid="{00000000-0005-0000-0000-00007D2C0000}"/>
    <cellStyle name="Normal 5 3 2 3 2 2 2 4" xfId="2659" xr:uid="{00000000-0005-0000-0000-00007E2C0000}"/>
    <cellStyle name="Normal 5 3 2 3 2 2 2 4 2" xfId="4608" xr:uid="{00000000-0005-0000-0000-00007F2C0000}"/>
    <cellStyle name="Normal 5 3 2 3 2 2 2 4 2 2" xfId="19378" xr:uid="{00000000-0005-0000-0000-0000802C0000}"/>
    <cellStyle name="Normal 5 3 2 3 2 2 2 4 3" xfId="17435" xr:uid="{00000000-0005-0000-0000-0000812C0000}"/>
    <cellStyle name="Normal 5 3 2 3 2 2 2 5" xfId="4601" xr:uid="{00000000-0005-0000-0000-0000822C0000}"/>
    <cellStyle name="Normal 5 3 2 3 2 2 2 5 2" xfId="19371" xr:uid="{00000000-0005-0000-0000-0000832C0000}"/>
    <cellStyle name="Normal 5 3 2 3 2 2 2 6" xfId="17428" xr:uid="{00000000-0005-0000-0000-0000842C0000}"/>
    <cellStyle name="Normal 5 3 2 3 2 2 3" xfId="2660" xr:uid="{00000000-0005-0000-0000-0000852C0000}"/>
    <cellStyle name="Normal 5 3 2 3 2 2 3 2" xfId="2661" xr:uid="{00000000-0005-0000-0000-0000862C0000}"/>
    <cellStyle name="Normal 5 3 2 3 2 2 3 2 2" xfId="2662" xr:uid="{00000000-0005-0000-0000-0000872C0000}"/>
    <cellStyle name="Normal 5 3 2 3 2 2 3 2 2 2" xfId="4611" xr:uid="{00000000-0005-0000-0000-0000882C0000}"/>
    <cellStyle name="Normal 5 3 2 3 2 2 3 2 2 2 2" xfId="19381" xr:uid="{00000000-0005-0000-0000-0000892C0000}"/>
    <cellStyle name="Normal 5 3 2 3 2 2 3 2 2 3" xfId="17438" xr:uid="{00000000-0005-0000-0000-00008A2C0000}"/>
    <cellStyle name="Normal 5 3 2 3 2 2 3 2 3" xfId="4610" xr:uid="{00000000-0005-0000-0000-00008B2C0000}"/>
    <cellStyle name="Normal 5 3 2 3 2 2 3 2 3 2" xfId="19380" xr:uid="{00000000-0005-0000-0000-00008C2C0000}"/>
    <cellStyle name="Normal 5 3 2 3 2 2 3 2 4" xfId="17437" xr:uid="{00000000-0005-0000-0000-00008D2C0000}"/>
    <cellStyle name="Normal 5 3 2 3 2 2 3 3" xfId="2663" xr:uid="{00000000-0005-0000-0000-00008E2C0000}"/>
    <cellStyle name="Normal 5 3 2 3 2 2 3 3 2" xfId="4612" xr:uid="{00000000-0005-0000-0000-00008F2C0000}"/>
    <cellStyle name="Normal 5 3 2 3 2 2 3 3 2 2" xfId="19382" xr:uid="{00000000-0005-0000-0000-0000902C0000}"/>
    <cellStyle name="Normal 5 3 2 3 2 2 3 3 3" xfId="17439" xr:uid="{00000000-0005-0000-0000-0000912C0000}"/>
    <cellStyle name="Normal 5 3 2 3 2 2 3 4" xfId="4609" xr:uid="{00000000-0005-0000-0000-0000922C0000}"/>
    <cellStyle name="Normal 5 3 2 3 2 2 3 4 2" xfId="19379" xr:uid="{00000000-0005-0000-0000-0000932C0000}"/>
    <cellStyle name="Normal 5 3 2 3 2 2 3 5" xfId="17436" xr:uid="{00000000-0005-0000-0000-0000942C0000}"/>
    <cellStyle name="Normal 5 3 2 3 2 2 4" xfId="2664" xr:uid="{00000000-0005-0000-0000-0000952C0000}"/>
    <cellStyle name="Normal 5 3 2 3 2 2 4 2" xfId="2665" xr:uid="{00000000-0005-0000-0000-0000962C0000}"/>
    <cellStyle name="Normal 5 3 2 3 2 2 4 2 2" xfId="4614" xr:uid="{00000000-0005-0000-0000-0000972C0000}"/>
    <cellStyle name="Normal 5 3 2 3 2 2 4 2 2 2" xfId="19384" xr:uid="{00000000-0005-0000-0000-0000982C0000}"/>
    <cellStyle name="Normal 5 3 2 3 2 2 4 2 3" xfId="17441" xr:uid="{00000000-0005-0000-0000-0000992C0000}"/>
    <cellStyle name="Normal 5 3 2 3 2 2 4 3" xfId="4613" xr:uid="{00000000-0005-0000-0000-00009A2C0000}"/>
    <cellStyle name="Normal 5 3 2 3 2 2 4 3 2" xfId="19383" xr:uid="{00000000-0005-0000-0000-00009B2C0000}"/>
    <cellStyle name="Normal 5 3 2 3 2 2 4 4" xfId="17440" xr:uid="{00000000-0005-0000-0000-00009C2C0000}"/>
    <cellStyle name="Normal 5 3 2 3 2 2 5" xfId="2666" xr:uid="{00000000-0005-0000-0000-00009D2C0000}"/>
    <cellStyle name="Normal 5 3 2 3 2 2 5 2" xfId="4615" xr:uid="{00000000-0005-0000-0000-00009E2C0000}"/>
    <cellStyle name="Normal 5 3 2 3 2 2 5 2 2" xfId="19385" xr:uid="{00000000-0005-0000-0000-00009F2C0000}"/>
    <cellStyle name="Normal 5 3 2 3 2 2 5 3" xfId="17442" xr:uid="{00000000-0005-0000-0000-0000A02C0000}"/>
    <cellStyle name="Normal 5 3 2 3 2 2 6" xfId="4600" xr:uid="{00000000-0005-0000-0000-0000A12C0000}"/>
    <cellStyle name="Normal 5 3 2 3 2 2 6 2" xfId="19370" xr:uid="{00000000-0005-0000-0000-0000A22C0000}"/>
    <cellStyle name="Normal 5 3 2 3 2 2 7" xfId="17427" xr:uid="{00000000-0005-0000-0000-0000A32C0000}"/>
    <cellStyle name="Normal 5 3 2 3 2 3" xfId="2667" xr:uid="{00000000-0005-0000-0000-0000A42C0000}"/>
    <cellStyle name="Normal 5 3 2 3 2 3 2" xfId="2668" xr:uid="{00000000-0005-0000-0000-0000A52C0000}"/>
    <cellStyle name="Normal 5 3 2 3 2 3 2 2" xfId="2669" xr:uid="{00000000-0005-0000-0000-0000A62C0000}"/>
    <cellStyle name="Normal 5 3 2 3 2 3 2 2 2" xfId="2670" xr:uid="{00000000-0005-0000-0000-0000A72C0000}"/>
    <cellStyle name="Normal 5 3 2 3 2 3 2 2 2 2" xfId="4619" xr:uid="{00000000-0005-0000-0000-0000A82C0000}"/>
    <cellStyle name="Normal 5 3 2 3 2 3 2 2 2 2 2" xfId="19389" xr:uid="{00000000-0005-0000-0000-0000A92C0000}"/>
    <cellStyle name="Normal 5 3 2 3 2 3 2 2 2 3" xfId="17446" xr:uid="{00000000-0005-0000-0000-0000AA2C0000}"/>
    <cellStyle name="Normal 5 3 2 3 2 3 2 2 3" xfId="4618" xr:uid="{00000000-0005-0000-0000-0000AB2C0000}"/>
    <cellStyle name="Normal 5 3 2 3 2 3 2 2 3 2" xfId="19388" xr:uid="{00000000-0005-0000-0000-0000AC2C0000}"/>
    <cellStyle name="Normal 5 3 2 3 2 3 2 2 4" xfId="17445" xr:uid="{00000000-0005-0000-0000-0000AD2C0000}"/>
    <cellStyle name="Normal 5 3 2 3 2 3 2 3" xfId="2671" xr:uid="{00000000-0005-0000-0000-0000AE2C0000}"/>
    <cellStyle name="Normal 5 3 2 3 2 3 2 3 2" xfId="4620" xr:uid="{00000000-0005-0000-0000-0000AF2C0000}"/>
    <cellStyle name="Normal 5 3 2 3 2 3 2 3 2 2" xfId="19390" xr:uid="{00000000-0005-0000-0000-0000B02C0000}"/>
    <cellStyle name="Normal 5 3 2 3 2 3 2 3 3" xfId="17447" xr:uid="{00000000-0005-0000-0000-0000B12C0000}"/>
    <cellStyle name="Normal 5 3 2 3 2 3 2 4" xfId="4617" xr:uid="{00000000-0005-0000-0000-0000B22C0000}"/>
    <cellStyle name="Normal 5 3 2 3 2 3 2 4 2" xfId="19387" xr:uid="{00000000-0005-0000-0000-0000B32C0000}"/>
    <cellStyle name="Normal 5 3 2 3 2 3 2 5" xfId="17444" xr:uid="{00000000-0005-0000-0000-0000B42C0000}"/>
    <cellStyle name="Normal 5 3 2 3 2 3 3" xfId="2672" xr:uid="{00000000-0005-0000-0000-0000B52C0000}"/>
    <cellStyle name="Normal 5 3 2 3 2 3 3 2" xfId="2673" xr:uid="{00000000-0005-0000-0000-0000B62C0000}"/>
    <cellStyle name="Normal 5 3 2 3 2 3 3 2 2" xfId="4622" xr:uid="{00000000-0005-0000-0000-0000B72C0000}"/>
    <cellStyle name="Normal 5 3 2 3 2 3 3 2 2 2" xfId="19392" xr:uid="{00000000-0005-0000-0000-0000B82C0000}"/>
    <cellStyle name="Normal 5 3 2 3 2 3 3 2 3" xfId="17449" xr:uid="{00000000-0005-0000-0000-0000B92C0000}"/>
    <cellStyle name="Normal 5 3 2 3 2 3 3 3" xfId="4621" xr:uid="{00000000-0005-0000-0000-0000BA2C0000}"/>
    <cellStyle name="Normal 5 3 2 3 2 3 3 3 2" xfId="19391" xr:uid="{00000000-0005-0000-0000-0000BB2C0000}"/>
    <cellStyle name="Normal 5 3 2 3 2 3 3 4" xfId="17448" xr:uid="{00000000-0005-0000-0000-0000BC2C0000}"/>
    <cellStyle name="Normal 5 3 2 3 2 3 4" xfId="2674" xr:uid="{00000000-0005-0000-0000-0000BD2C0000}"/>
    <cellStyle name="Normal 5 3 2 3 2 3 4 2" xfId="4623" xr:uid="{00000000-0005-0000-0000-0000BE2C0000}"/>
    <cellStyle name="Normal 5 3 2 3 2 3 4 2 2" xfId="19393" xr:uid="{00000000-0005-0000-0000-0000BF2C0000}"/>
    <cellStyle name="Normal 5 3 2 3 2 3 4 3" xfId="17450" xr:uid="{00000000-0005-0000-0000-0000C02C0000}"/>
    <cellStyle name="Normal 5 3 2 3 2 3 5" xfId="4616" xr:uid="{00000000-0005-0000-0000-0000C12C0000}"/>
    <cellStyle name="Normal 5 3 2 3 2 3 5 2" xfId="19386" xr:uid="{00000000-0005-0000-0000-0000C22C0000}"/>
    <cellStyle name="Normal 5 3 2 3 2 3 6" xfId="17443" xr:uid="{00000000-0005-0000-0000-0000C32C0000}"/>
    <cellStyle name="Normal 5 3 2 3 2 4" xfId="2675" xr:uid="{00000000-0005-0000-0000-0000C42C0000}"/>
    <cellStyle name="Normal 5 3 2 3 2 4 2" xfId="2676" xr:uid="{00000000-0005-0000-0000-0000C52C0000}"/>
    <cellStyle name="Normal 5 3 2 3 2 4 2 2" xfId="2677" xr:uid="{00000000-0005-0000-0000-0000C62C0000}"/>
    <cellStyle name="Normal 5 3 2 3 2 4 2 2 2" xfId="4626" xr:uid="{00000000-0005-0000-0000-0000C72C0000}"/>
    <cellStyle name="Normal 5 3 2 3 2 4 2 2 2 2" xfId="19396" xr:uid="{00000000-0005-0000-0000-0000C82C0000}"/>
    <cellStyle name="Normal 5 3 2 3 2 4 2 2 3" xfId="17453" xr:uid="{00000000-0005-0000-0000-0000C92C0000}"/>
    <cellStyle name="Normal 5 3 2 3 2 4 2 3" xfId="4625" xr:uid="{00000000-0005-0000-0000-0000CA2C0000}"/>
    <cellStyle name="Normal 5 3 2 3 2 4 2 3 2" xfId="19395" xr:uid="{00000000-0005-0000-0000-0000CB2C0000}"/>
    <cellStyle name="Normal 5 3 2 3 2 4 2 4" xfId="17452" xr:uid="{00000000-0005-0000-0000-0000CC2C0000}"/>
    <cellStyle name="Normal 5 3 2 3 2 4 3" xfId="2678" xr:uid="{00000000-0005-0000-0000-0000CD2C0000}"/>
    <cellStyle name="Normal 5 3 2 3 2 4 3 2" xfId="4627" xr:uid="{00000000-0005-0000-0000-0000CE2C0000}"/>
    <cellStyle name="Normal 5 3 2 3 2 4 3 2 2" xfId="19397" xr:uid="{00000000-0005-0000-0000-0000CF2C0000}"/>
    <cellStyle name="Normal 5 3 2 3 2 4 3 3" xfId="17454" xr:uid="{00000000-0005-0000-0000-0000D02C0000}"/>
    <cellStyle name="Normal 5 3 2 3 2 4 4" xfId="4624" xr:uid="{00000000-0005-0000-0000-0000D12C0000}"/>
    <cellStyle name="Normal 5 3 2 3 2 4 4 2" xfId="19394" xr:uid="{00000000-0005-0000-0000-0000D22C0000}"/>
    <cellStyle name="Normal 5 3 2 3 2 4 5" xfId="17451" xr:uid="{00000000-0005-0000-0000-0000D32C0000}"/>
    <cellStyle name="Normal 5 3 2 3 2 5" xfId="2679" xr:uid="{00000000-0005-0000-0000-0000D42C0000}"/>
    <cellStyle name="Normal 5 3 2 3 2 5 2" xfId="2680" xr:uid="{00000000-0005-0000-0000-0000D52C0000}"/>
    <cellStyle name="Normal 5 3 2 3 2 5 2 2" xfId="4629" xr:uid="{00000000-0005-0000-0000-0000D62C0000}"/>
    <cellStyle name="Normal 5 3 2 3 2 5 2 2 2" xfId="19399" xr:uid="{00000000-0005-0000-0000-0000D72C0000}"/>
    <cellStyle name="Normal 5 3 2 3 2 5 2 3" xfId="17456" xr:uid="{00000000-0005-0000-0000-0000D82C0000}"/>
    <cellStyle name="Normal 5 3 2 3 2 5 3" xfId="4628" xr:uid="{00000000-0005-0000-0000-0000D92C0000}"/>
    <cellStyle name="Normal 5 3 2 3 2 5 3 2" xfId="19398" xr:uid="{00000000-0005-0000-0000-0000DA2C0000}"/>
    <cellStyle name="Normal 5 3 2 3 2 5 4" xfId="17455" xr:uid="{00000000-0005-0000-0000-0000DB2C0000}"/>
    <cellStyle name="Normal 5 3 2 3 2 6" xfId="2681" xr:uid="{00000000-0005-0000-0000-0000DC2C0000}"/>
    <cellStyle name="Normal 5 3 2 3 2 6 2" xfId="4630" xr:uid="{00000000-0005-0000-0000-0000DD2C0000}"/>
    <cellStyle name="Normal 5 3 2 3 2 6 2 2" xfId="19400" xr:uid="{00000000-0005-0000-0000-0000DE2C0000}"/>
    <cellStyle name="Normal 5 3 2 3 2 6 3" xfId="17457" xr:uid="{00000000-0005-0000-0000-0000DF2C0000}"/>
    <cellStyle name="Normal 5 3 2 3 2 7" xfId="4599" xr:uid="{00000000-0005-0000-0000-0000E02C0000}"/>
    <cellStyle name="Normal 5 3 2 3 2 7 2" xfId="19369" xr:uid="{00000000-0005-0000-0000-0000E12C0000}"/>
    <cellStyle name="Normal 5 3 2 3 2 8" xfId="17426" xr:uid="{00000000-0005-0000-0000-0000E22C0000}"/>
    <cellStyle name="Normal 5 3 2 3 3" xfId="2682" xr:uid="{00000000-0005-0000-0000-0000E32C0000}"/>
    <cellStyle name="Normal 5 3 2 3 3 2" xfId="2683" xr:uid="{00000000-0005-0000-0000-0000E42C0000}"/>
    <cellStyle name="Normal 5 3 2 3 3 2 2" xfId="2684" xr:uid="{00000000-0005-0000-0000-0000E52C0000}"/>
    <cellStyle name="Normal 5 3 2 3 3 2 2 2" xfId="2685" xr:uid="{00000000-0005-0000-0000-0000E62C0000}"/>
    <cellStyle name="Normal 5 3 2 3 3 2 2 2 2" xfId="2686" xr:uid="{00000000-0005-0000-0000-0000E72C0000}"/>
    <cellStyle name="Normal 5 3 2 3 3 2 2 2 2 2" xfId="4635" xr:uid="{00000000-0005-0000-0000-0000E82C0000}"/>
    <cellStyle name="Normal 5 3 2 3 3 2 2 2 2 2 2" xfId="19405" xr:uid="{00000000-0005-0000-0000-0000E92C0000}"/>
    <cellStyle name="Normal 5 3 2 3 3 2 2 2 2 3" xfId="17462" xr:uid="{00000000-0005-0000-0000-0000EA2C0000}"/>
    <cellStyle name="Normal 5 3 2 3 3 2 2 2 3" xfId="4634" xr:uid="{00000000-0005-0000-0000-0000EB2C0000}"/>
    <cellStyle name="Normal 5 3 2 3 3 2 2 2 3 2" xfId="19404" xr:uid="{00000000-0005-0000-0000-0000EC2C0000}"/>
    <cellStyle name="Normal 5 3 2 3 3 2 2 2 4" xfId="17461" xr:uid="{00000000-0005-0000-0000-0000ED2C0000}"/>
    <cellStyle name="Normal 5 3 2 3 3 2 2 3" xfId="2687" xr:uid="{00000000-0005-0000-0000-0000EE2C0000}"/>
    <cellStyle name="Normal 5 3 2 3 3 2 2 3 2" xfId="4636" xr:uid="{00000000-0005-0000-0000-0000EF2C0000}"/>
    <cellStyle name="Normal 5 3 2 3 3 2 2 3 2 2" xfId="19406" xr:uid="{00000000-0005-0000-0000-0000F02C0000}"/>
    <cellStyle name="Normal 5 3 2 3 3 2 2 3 3" xfId="17463" xr:uid="{00000000-0005-0000-0000-0000F12C0000}"/>
    <cellStyle name="Normal 5 3 2 3 3 2 2 4" xfId="4633" xr:uid="{00000000-0005-0000-0000-0000F22C0000}"/>
    <cellStyle name="Normal 5 3 2 3 3 2 2 4 2" xfId="19403" xr:uid="{00000000-0005-0000-0000-0000F32C0000}"/>
    <cellStyle name="Normal 5 3 2 3 3 2 2 5" xfId="17460" xr:uid="{00000000-0005-0000-0000-0000F42C0000}"/>
    <cellStyle name="Normal 5 3 2 3 3 2 3" xfId="2688" xr:uid="{00000000-0005-0000-0000-0000F52C0000}"/>
    <cellStyle name="Normal 5 3 2 3 3 2 3 2" xfId="2689" xr:uid="{00000000-0005-0000-0000-0000F62C0000}"/>
    <cellStyle name="Normal 5 3 2 3 3 2 3 2 2" xfId="4638" xr:uid="{00000000-0005-0000-0000-0000F72C0000}"/>
    <cellStyle name="Normal 5 3 2 3 3 2 3 2 2 2" xfId="19408" xr:uid="{00000000-0005-0000-0000-0000F82C0000}"/>
    <cellStyle name="Normal 5 3 2 3 3 2 3 2 3" xfId="17465" xr:uid="{00000000-0005-0000-0000-0000F92C0000}"/>
    <cellStyle name="Normal 5 3 2 3 3 2 3 3" xfId="4637" xr:uid="{00000000-0005-0000-0000-0000FA2C0000}"/>
    <cellStyle name="Normal 5 3 2 3 3 2 3 3 2" xfId="19407" xr:uid="{00000000-0005-0000-0000-0000FB2C0000}"/>
    <cellStyle name="Normal 5 3 2 3 3 2 3 4" xfId="17464" xr:uid="{00000000-0005-0000-0000-0000FC2C0000}"/>
    <cellStyle name="Normal 5 3 2 3 3 2 4" xfId="2690" xr:uid="{00000000-0005-0000-0000-0000FD2C0000}"/>
    <cellStyle name="Normal 5 3 2 3 3 2 4 2" xfId="4639" xr:uid="{00000000-0005-0000-0000-0000FE2C0000}"/>
    <cellStyle name="Normal 5 3 2 3 3 2 4 2 2" xfId="19409" xr:uid="{00000000-0005-0000-0000-0000FF2C0000}"/>
    <cellStyle name="Normal 5 3 2 3 3 2 4 3" xfId="17466" xr:uid="{00000000-0005-0000-0000-0000002D0000}"/>
    <cellStyle name="Normal 5 3 2 3 3 2 5" xfId="4632" xr:uid="{00000000-0005-0000-0000-0000012D0000}"/>
    <cellStyle name="Normal 5 3 2 3 3 2 5 2" xfId="19402" xr:uid="{00000000-0005-0000-0000-0000022D0000}"/>
    <cellStyle name="Normal 5 3 2 3 3 2 6" xfId="17459" xr:uid="{00000000-0005-0000-0000-0000032D0000}"/>
    <cellStyle name="Normal 5 3 2 3 3 3" xfId="2691" xr:uid="{00000000-0005-0000-0000-0000042D0000}"/>
    <cellStyle name="Normal 5 3 2 3 3 3 2" xfId="2692" xr:uid="{00000000-0005-0000-0000-0000052D0000}"/>
    <cellStyle name="Normal 5 3 2 3 3 3 2 2" xfId="2693" xr:uid="{00000000-0005-0000-0000-0000062D0000}"/>
    <cellStyle name="Normal 5 3 2 3 3 3 2 2 2" xfId="4642" xr:uid="{00000000-0005-0000-0000-0000072D0000}"/>
    <cellStyle name="Normal 5 3 2 3 3 3 2 2 2 2" xfId="19412" xr:uid="{00000000-0005-0000-0000-0000082D0000}"/>
    <cellStyle name="Normal 5 3 2 3 3 3 2 2 3" xfId="17469" xr:uid="{00000000-0005-0000-0000-0000092D0000}"/>
    <cellStyle name="Normal 5 3 2 3 3 3 2 3" xfId="4641" xr:uid="{00000000-0005-0000-0000-00000A2D0000}"/>
    <cellStyle name="Normal 5 3 2 3 3 3 2 3 2" xfId="19411" xr:uid="{00000000-0005-0000-0000-00000B2D0000}"/>
    <cellStyle name="Normal 5 3 2 3 3 3 2 4" xfId="17468" xr:uid="{00000000-0005-0000-0000-00000C2D0000}"/>
    <cellStyle name="Normal 5 3 2 3 3 3 3" xfId="2694" xr:uid="{00000000-0005-0000-0000-00000D2D0000}"/>
    <cellStyle name="Normal 5 3 2 3 3 3 3 2" xfId="4643" xr:uid="{00000000-0005-0000-0000-00000E2D0000}"/>
    <cellStyle name="Normal 5 3 2 3 3 3 3 2 2" xfId="19413" xr:uid="{00000000-0005-0000-0000-00000F2D0000}"/>
    <cellStyle name="Normal 5 3 2 3 3 3 3 3" xfId="17470" xr:uid="{00000000-0005-0000-0000-0000102D0000}"/>
    <cellStyle name="Normal 5 3 2 3 3 3 4" xfId="4640" xr:uid="{00000000-0005-0000-0000-0000112D0000}"/>
    <cellStyle name="Normal 5 3 2 3 3 3 4 2" xfId="19410" xr:uid="{00000000-0005-0000-0000-0000122D0000}"/>
    <cellStyle name="Normal 5 3 2 3 3 3 5" xfId="17467" xr:uid="{00000000-0005-0000-0000-0000132D0000}"/>
    <cellStyle name="Normal 5 3 2 3 3 4" xfId="2695" xr:uid="{00000000-0005-0000-0000-0000142D0000}"/>
    <cellStyle name="Normal 5 3 2 3 3 4 2" xfId="2696" xr:uid="{00000000-0005-0000-0000-0000152D0000}"/>
    <cellStyle name="Normal 5 3 2 3 3 4 2 2" xfId="4645" xr:uid="{00000000-0005-0000-0000-0000162D0000}"/>
    <cellStyle name="Normal 5 3 2 3 3 4 2 2 2" xfId="19415" xr:uid="{00000000-0005-0000-0000-0000172D0000}"/>
    <cellStyle name="Normal 5 3 2 3 3 4 2 3" xfId="17472" xr:uid="{00000000-0005-0000-0000-0000182D0000}"/>
    <cellStyle name="Normal 5 3 2 3 3 4 3" xfId="4644" xr:uid="{00000000-0005-0000-0000-0000192D0000}"/>
    <cellStyle name="Normal 5 3 2 3 3 4 3 2" xfId="19414" xr:uid="{00000000-0005-0000-0000-00001A2D0000}"/>
    <cellStyle name="Normal 5 3 2 3 3 4 4" xfId="17471" xr:uid="{00000000-0005-0000-0000-00001B2D0000}"/>
    <cellStyle name="Normal 5 3 2 3 3 5" xfId="2697" xr:uid="{00000000-0005-0000-0000-00001C2D0000}"/>
    <cellStyle name="Normal 5 3 2 3 3 5 2" xfId="4646" xr:uid="{00000000-0005-0000-0000-00001D2D0000}"/>
    <cellStyle name="Normal 5 3 2 3 3 5 2 2" xfId="19416" xr:uid="{00000000-0005-0000-0000-00001E2D0000}"/>
    <cellStyle name="Normal 5 3 2 3 3 5 3" xfId="17473" xr:uid="{00000000-0005-0000-0000-00001F2D0000}"/>
    <cellStyle name="Normal 5 3 2 3 3 6" xfId="4631" xr:uid="{00000000-0005-0000-0000-0000202D0000}"/>
    <cellStyle name="Normal 5 3 2 3 3 6 2" xfId="19401" xr:uid="{00000000-0005-0000-0000-0000212D0000}"/>
    <cellStyle name="Normal 5 3 2 3 3 7" xfId="17458" xr:uid="{00000000-0005-0000-0000-0000222D0000}"/>
    <cellStyle name="Normal 5 3 2 3 4" xfId="2698" xr:uid="{00000000-0005-0000-0000-0000232D0000}"/>
    <cellStyle name="Normal 5 3 2 3 4 2" xfId="2699" xr:uid="{00000000-0005-0000-0000-0000242D0000}"/>
    <cellStyle name="Normal 5 3 2 3 4 2 2" xfId="2700" xr:uid="{00000000-0005-0000-0000-0000252D0000}"/>
    <cellStyle name="Normal 5 3 2 3 4 2 2 2" xfId="2701" xr:uid="{00000000-0005-0000-0000-0000262D0000}"/>
    <cellStyle name="Normal 5 3 2 3 4 2 2 2 2" xfId="4650" xr:uid="{00000000-0005-0000-0000-0000272D0000}"/>
    <cellStyle name="Normal 5 3 2 3 4 2 2 2 2 2" xfId="19420" xr:uid="{00000000-0005-0000-0000-0000282D0000}"/>
    <cellStyle name="Normal 5 3 2 3 4 2 2 2 3" xfId="17477" xr:uid="{00000000-0005-0000-0000-0000292D0000}"/>
    <cellStyle name="Normal 5 3 2 3 4 2 2 3" xfId="4649" xr:uid="{00000000-0005-0000-0000-00002A2D0000}"/>
    <cellStyle name="Normal 5 3 2 3 4 2 2 3 2" xfId="19419" xr:uid="{00000000-0005-0000-0000-00002B2D0000}"/>
    <cellStyle name="Normal 5 3 2 3 4 2 2 4" xfId="17476" xr:uid="{00000000-0005-0000-0000-00002C2D0000}"/>
    <cellStyle name="Normal 5 3 2 3 4 2 3" xfId="2702" xr:uid="{00000000-0005-0000-0000-00002D2D0000}"/>
    <cellStyle name="Normal 5 3 2 3 4 2 3 2" xfId="4651" xr:uid="{00000000-0005-0000-0000-00002E2D0000}"/>
    <cellStyle name="Normal 5 3 2 3 4 2 3 2 2" xfId="19421" xr:uid="{00000000-0005-0000-0000-00002F2D0000}"/>
    <cellStyle name="Normal 5 3 2 3 4 2 3 3" xfId="17478" xr:uid="{00000000-0005-0000-0000-0000302D0000}"/>
    <cellStyle name="Normal 5 3 2 3 4 2 4" xfId="4648" xr:uid="{00000000-0005-0000-0000-0000312D0000}"/>
    <cellStyle name="Normal 5 3 2 3 4 2 4 2" xfId="19418" xr:uid="{00000000-0005-0000-0000-0000322D0000}"/>
    <cellStyle name="Normal 5 3 2 3 4 2 5" xfId="17475" xr:uid="{00000000-0005-0000-0000-0000332D0000}"/>
    <cellStyle name="Normal 5 3 2 3 4 3" xfId="2703" xr:uid="{00000000-0005-0000-0000-0000342D0000}"/>
    <cellStyle name="Normal 5 3 2 3 4 3 2" xfId="2704" xr:uid="{00000000-0005-0000-0000-0000352D0000}"/>
    <cellStyle name="Normal 5 3 2 3 4 3 2 2" xfId="4653" xr:uid="{00000000-0005-0000-0000-0000362D0000}"/>
    <cellStyle name="Normal 5 3 2 3 4 3 2 2 2" xfId="19423" xr:uid="{00000000-0005-0000-0000-0000372D0000}"/>
    <cellStyle name="Normal 5 3 2 3 4 3 2 3" xfId="17480" xr:uid="{00000000-0005-0000-0000-0000382D0000}"/>
    <cellStyle name="Normal 5 3 2 3 4 3 3" xfId="4652" xr:uid="{00000000-0005-0000-0000-0000392D0000}"/>
    <cellStyle name="Normal 5 3 2 3 4 3 3 2" xfId="19422" xr:uid="{00000000-0005-0000-0000-00003A2D0000}"/>
    <cellStyle name="Normal 5 3 2 3 4 3 4" xfId="17479" xr:uid="{00000000-0005-0000-0000-00003B2D0000}"/>
    <cellStyle name="Normal 5 3 2 3 4 4" xfId="2705" xr:uid="{00000000-0005-0000-0000-00003C2D0000}"/>
    <cellStyle name="Normal 5 3 2 3 4 4 2" xfId="4654" xr:uid="{00000000-0005-0000-0000-00003D2D0000}"/>
    <cellStyle name="Normal 5 3 2 3 4 4 2 2" xfId="19424" xr:uid="{00000000-0005-0000-0000-00003E2D0000}"/>
    <cellStyle name="Normal 5 3 2 3 4 4 3" xfId="17481" xr:uid="{00000000-0005-0000-0000-00003F2D0000}"/>
    <cellStyle name="Normal 5 3 2 3 4 5" xfId="4647" xr:uid="{00000000-0005-0000-0000-0000402D0000}"/>
    <cellStyle name="Normal 5 3 2 3 4 5 2" xfId="19417" xr:uid="{00000000-0005-0000-0000-0000412D0000}"/>
    <cellStyle name="Normal 5 3 2 3 4 6" xfId="17474" xr:uid="{00000000-0005-0000-0000-0000422D0000}"/>
    <cellStyle name="Normal 5 3 2 3 5" xfId="2706" xr:uid="{00000000-0005-0000-0000-0000432D0000}"/>
    <cellStyle name="Normal 5 3 2 3 5 2" xfId="2707" xr:uid="{00000000-0005-0000-0000-0000442D0000}"/>
    <cellStyle name="Normal 5 3 2 3 5 2 2" xfId="2708" xr:uid="{00000000-0005-0000-0000-0000452D0000}"/>
    <cellStyle name="Normal 5 3 2 3 5 2 2 2" xfId="4657" xr:uid="{00000000-0005-0000-0000-0000462D0000}"/>
    <cellStyle name="Normal 5 3 2 3 5 2 2 2 2" xfId="19427" xr:uid="{00000000-0005-0000-0000-0000472D0000}"/>
    <cellStyle name="Normal 5 3 2 3 5 2 2 3" xfId="17484" xr:uid="{00000000-0005-0000-0000-0000482D0000}"/>
    <cellStyle name="Normal 5 3 2 3 5 2 3" xfId="4656" xr:uid="{00000000-0005-0000-0000-0000492D0000}"/>
    <cellStyle name="Normal 5 3 2 3 5 2 3 2" xfId="19426" xr:uid="{00000000-0005-0000-0000-00004A2D0000}"/>
    <cellStyle name="Normal 5 3 2 3 5 2 4" xfId="17483" xr:uid="{00000000-0005-0000-0000-00004B2D0000}"/>
    <cellStyle name="Normal 5 3 2 3 5 3" xfId="2709" xr:uid="{00000000-0005-0000-0000-00004C2D0000}"/>
    <cellStyle name="Normal 5 3 2 3 5 3 2" xfId="4658" xr:uid="{00000000-0005-0000-0000-00004D2D0000}"/>
    <cellStyle name="Normal 5 3 2 3 5 3 2 2" xfId="19428" xr:uid="{00000000-0005-0000-0000-00004E2D0000}"/>
    <cellStyle name="Normal 5 3 2 3 5 3 3" xfId="17485" xr:uid="{00000000-0005-0000-0000-00004F2D0000}"/>
    <cellStyle name="Normal 5 3 2 3 5 4" xfId="4655" xr:uid="{00000000-0005-0000-0000-0000502D0000}"/>
    <cellStyle name="Normal 5 3 2 3 5 4 2" xfId="19425" xr:uid="{00000000-0005-0000-0000-0000512D0000}"/>
    <cellStyle name="Normal 5 3 2 3 5 5" xfId="17482" xr:uid="{00000000-0005-0000-0000-0000522D0000}"/>
    <cellStyle name="Normal 5 3 2 3 6" xfId="2710" xr:uid="{00000000-0005-0000-0000-0000532D0000}"/>
    <cellStyle name="Normal 5 3 2 3 6 2" xfId="2711" xr:uid="{00000000-0005-0000-0000-0000542D0000}"/>
    <cellStyle name="Normal 5 3 2 3 6 2 2" xfId="4660" xr:uid="{00000000-0005-0000-0000-0000552D0000}"/>
    <cellStyle name="Normal 5 3 2 3 6 2 2 2" xfId="19430" xr:uid="{00000000-0005-0000-0000-0000562D0000}"/>
    <cellStyle name="Normal 5 3 2 3 6 2 3" xfId="17487" xr:uid="{00000000-0005-0000-0000-0000572D0000}"/>
    <cellStyle name="Normal 5 3 2 3 6 3" xfId="4659" xr:uid="{00000000-0005-0000-0000-0000582D0000}"/>
    <cellStyle name="Normal 5 3 2 3 6 3 2" xfId="19429" xr:uid="{00000000-0005-0000-0000-0000592D0000}"/>
    <cellStyle name="Normal 5 3 2 3 6 4" xfId="17486" xr:uid="{00000000-0005-0000-0000-00005A2D0000}"/>
    <cellStyle name="Normal 5 3 2 3 7" xfId="2712" xr:uid="{00000000-0005-0000-0000-00005B2D0000}"/>
    <cellStyle name="Normal 5 3 2 3 7 2" xfId="4661" xr:uid="{00000000-0005-0000-0000-00005C2D0000}"/>
    <cellStyle name="Normal 5 3 2 3 7 2 2" xfId="19431" xr:uid="{00000000-0005-0000-0000-00005D2D0000}"/>
    <cellStyle name="Normal 5 3 2 3 7 3" xfId="17488" xr:uid="{00000000-0005-0000-0000-00005E2D0000}"/>
    <cellStyle name="Normal 5 3 2 3 8" xfId="4598" xr:uid="{00000000-0005-0000-0000-00005F2D0000}"/>
    <cellStyle name="Normal 5 3 2 3 8 2" xfId="19368" xr:uid="{00000000-0005-0000-0000-0000602D0000}"/>
    <cellStyle name="Normal 5 3 2 3 9" xfId="17425" xr:uid="{00000000-0005-0000-0000-0000612D0000}"/>
    <cellStyle name="Normal 5 3 2 4" xfId="2713" xr:uid="{00000000-0005-0000-0000-0000622D0000}"/>
    <cellStyle name="Normal 5 3 2 4 2" xfId="2714" xr:uid="{00000000-0005-0000-0000-0000632D0000}"/>
    <cellStyle name="Normal 5 3 2 4 2 2" xfId="2715" xr:uid="{00000000-0005-0000-0000-0000642D0000}"/>
    <cellStyle name="Normal 5 3 2 4 2 2 2" xfId="2716" xr:uid="{00000000-0005-0000-0000-0000652D0000}"/>
    <cellStyle name="Normal 5 3 2 4 2 2 2 2" xfId="2717" xr:uid="{00000000-0005-0000-0000-0000662D0000}"/>
    <cellStyle name="Normal 5 3 2 4 2 2 2 2 2" xfId="2718" xr:uid="{00000000-0005-0000-0000-0000672D0000}"/>
    <cellStyle name="Normal 5 3 2 4 2 2 2 2 2 2" xfId="4667" xr:uid="{00000000-0005-0000-0000-0000682D0000}"/>
    <cellStyle name="Normal 5 3 2 4 2 2 2 2 2 2 2" xfId="19437" xr:uid="{00000000-0005-0000-0000-0000692D0000}"/>
    <cellStyle name="Normal 5 3 2 4 2 2 2 2 2 3" xfId="17494" xr:uid="{00000000-0005-0000-0000-00006A2D0000}"/>
    <cellStyle name="Normal 5 3 2 4 2 2 2 2 3" xfId="4666" xr:uid="{00000000-0005-0000-0000-00006B2D0000}"/>
    <cellStyle name="Normal 5 3 2 4 2 2 2 2 3 2" xfId="19436" xr:uid="{00000000-0005-0000-0000-00006C2D0000}"/>
    <cellStyle name="Normal 5 3 2 4 2 2 2 2 4" xfId="17493" xr:uid="{00000000-0005-0000-0000-00006D2D0000}"/>
    <cellStyle name="Normal 5 3 2 4 2 2 2 3" xfId="2719" xr:uid="{00000000-0005-0000-0000-00006E2D0000}"/>
    <cellStyle name="Normal 5 3 2 4 2 2 2 3 2" xfId="4668" xr:uid="{00000000-0005-0000-0000-00006F2D0000}"/>
    <cellStyle name="Normal 5 3 2 4 2 2 2 3 2 2" xfId="19438" xr:uid="{00000000-0005-0000-0000-0000702D0000}"/>
    <cellStyle name="Normal 5 3 2 4 2 2 2 3 3" xfId="17495" xr:uid="{00000000-0005-0000-0000-0000712D0000}"/>
    <cellStyle name="Normal 5 3 2 4 2 2 2 4" xfId="4665" xr:uid="{00000000-0005-0000-0000-0000722D0000}"/>
    <cellStyle name="Normal 5 3 2 4 2 2 2 4 2" xfId="19435" xr:uid="{00000000-0005-0000-0000-0000732D0000}"/>
    <cellStyle name="Normal 5 3 2 4 2 2 2 5" xfId="17492" xr:uid="{00000000-0005-0000-0000-0000742D0000}"/>
    <cellStyle name="Normal 5 3 2 4 2 2 3" xfId="2720" xr:uid="{00000000-0005-0000-0000-0000752D0000}"/>
    <cellStyle name="Normal 5 3 2 4 2 2 3 2" xfId="2721" xr:uid="{00000000-0005-0000-0000-0000762D0000}"/>
    <cellStyle name="Normal 5 3 2 4 2 2 3 2 2" xfId="4670" xr:uid="{00000000-0005-0000-0000-0000772D0000}"/>
    <cellStyle name="Normal 5 3 2 4 2 2 3 2 2 2" xfId="19440" xr:uid="{00000000-0005-0000-0000-0000782D0000}"/>
    <cellStyle name="Normal 5 3 2 4 2 2 3 2 3" xfId="17497" xr:uid="{00000000-0005-0000-0000-0000792D0000}"/>
    <cellStyle name="Normal 5 3 2 4 2 2 3 3" xfId="4669" xr:uid="{00000000-0005-0000-0000-00007A2D0000}"/>
    <cellStyle name="Normal 5 3 2 4 2 2 3 3 2" xfId="19439" xr:uid="{00000000-0005-0000-0000-00007B2D0000}"/>
    <cellStyle name="Normal 5 3 2 4 2 2 3 4" xfId="17496" xr:uid="{00000000-0005-0000-0000-00007C2D0000}"/>
    <cellStyle name="Normal 5 3 2 4 2 2 4" xfId="2722" xr:uid="{00000000-0005-0000-0000-00007D2D0000}"/>
    <cellStyle name="Normal 5 3 2 4 2 2 4 2" xfId="4671" xr:uid="{00000000-0005-0000-0000-00007E2D0000}"/>
    <cellStyle name="Normal 5 3 2 4 2 2 4 2 2" xfId="19441" xr:uid="{00000000-0005-0000-0000-00007F2D0000}"/>
    <cellStyle name="Normal 5 3 2 4 2 2 4 3" xfId="17498" xr:uid="{00000000-0005-0000-0000-0000802D0000}"/>
    <cellStyle name="Normal 5 3 2 4 2 2 5" xfId="4664" xr:uid="{00000000-0005-0000-0000-0000812D0000}"/>
    <cellStyle name="Normal 5 3 2 4 2 2 5 2" xfId="19434" xr:uid="{00000000-0005-0000-0000-0000822D0000}"/>
    <cellStyle name="Normal 5 3 2 4 2 2 6" xfId="17491" xr:uid="{00000000-0005-0000-0000-0000832D0000}"/>
    <cellStyle name="Normal 5 3 2 4 2 3" xfId="2723" xr:uid="{00000000-0005-0000-0000-0000842D0000}"/>
    <cellStyle name="Normal 5 3 2 4 2 3 2" xfId="2724" xr:uid="{00000000-0005-0000-0000-0000852D0000}"/>
    <cellStyle name="Normal 5 3 2 4 2 3 2 2" xfId="2725" xr:uid="{00000000-0005-0000-0000-0000862D0000}"/>
    <cellStyle name="Normal 5 3 2 4 2 3 2 2 2" xfId="4674" xr:uid="{00000000-0005-0000-0000-0000872D0000}"/>
    <cellStyle name="Normal 5 3 2 4 2 3 2 2 2 2" xfId="19444" xr:uid="{00000000-0005-0000-0000-0000882D0000}"/>
    <cellStyle name="Normal 5 3 2 4 2 3 2 2 3" xfId="17501" xr:uid="{00000000-0005-0000-0000-0000892D0000}"/>
    <cellStyle name="Normal 5 3 2 4 2 3 2 3" xfId="4673" xr:uid="{00000000-0005-0000-0000-00008A2D0000}"/>
    <cellStyle name="Normal 5 3 2 4 2 3 2 3 2" xfId="19443" xr:uid="{00000000-0005-0000-0000-00008B2D0000}"/>
    <cellStyle name="Normal 5 3 2 4 2 3 2 4" xfId="17500" xr:uid="{00000000-0005-0000-0000-00008C2D0000}"/>
    <cellStyle name="Normal 5 3 2 4 2 3 3" xfId="2726" xr:uid="{00000000-0005-0000-0000-00008D2D0000}"/>
    <cellStyle name="Normal 5 3 2 4 2 3 3 2" xfId="4675" xr:uid="{00000000-0005-0000-0000-00008E2D0000}"/>
    <cellStyle name="Normal 5 3 2 4 2 3 3 2 2" xfId="19445" xr:uid="{00000000-0005-0000-0000-00008F2D0000}"/>
    <cellStyle name="Normal 5 3 2 4 2 3 3 3" xfId="17502" xr:uid="{00000000-0005-0000-0000-0000902D0000}"/>
    <cellStyle name="Normal 5 3 2 4 2 3 4" xfId="4672" xr:uid="{00000000-0005-0000-0000-0000912D0000}"/>
    <cellStyle name="Normal 5 3 2 4 2 3 4 2" xfId="19442" xr:uid="{00000000-0005-0000-0000-0000922D0000}"/>
    <cellStyle name="Normal 5 3 2 4 2 3 5" xfId="17499" xr:uid="{00000000-0005-0000-0000-0000932D0000}"/>
    <cellStyle name="Normal 5 3 2 4 2 4" xfId="2727" xr:uid="{00000000-0005-0000-0000-0000942D0000}"/>
    <cellStyle name="Normal 5 3 2 4 2 4 2" xfId="2728" xr:uid="{00000000-0005-0000-0000-0000952D0000}"/>
    <cellStyle name="Normal 5 3 2 4 2 4 2 2" xfId="4677" xr:uid="{00000000-0005-0000-0000-0000962D0000}"/>
    <cellStyle name="Normal 5 3 2 4 2 4 2 2 2" xfId="19447" xr:uid="{00000000-0005-0000-0000-0000972D0000}"/>
    <cellStyle name="Normal 5 3 2 4 2 4 2 3" xfId="17504" xr:uid="{00000000-0005-0000-0000-0000982D0000}"/>
    <cellStyle name="Normal 5 3 2 4 2 4 3" xfId="4676" xr:uid="{00000000-0005-0000-0000-0000992D0000}"/>
    <cellStyle name="Normal 5 3 2 4 2 4 3 2" xfId="19446" xr:uid="{00000000-0005-0000-0000-00009A2D0000}"/>
    <cellStyle name="Normal 5 3 2 4 2 4 4" xfId="17503" xr:uid="{00000000-0005-0000-0000-00009B2D0000}"/>
    <cellStyle name="Normal 5 3 2 4 2 5" xfId="2729" xr:uid="{00000000-0005-0000-0000-00009C2D0000}"/>
    <cellStyle name="Normal 5 3 2 4 2 5 2" xfId="4678" xr:uid="{00000000-0005-0000-0000-00009D2D0000}"/>
    <cellStyle name="Normal 5 3 2 4 2 5 2 2" xfId="19448" xr:uid="{00000000-0005-0000-0000-00009E2D0000}"/>
    <cellStyle name="Normal 5 3 2 4 2 5 3" xfId="17505" xr:uid="{00000000-0005-0000-0000-00009F2D0000}"/>
    <cellStyle name="Normal 5 3 2 4 2 6" xfId="4663" xr:uid="{00000000-0005-0000-0000-0000A02D0000}"/>
    <cellStyle name="Normal 5 3 2 4 2 6 2" xfId="19433" xr:uid="{00000000-0005-0000-0000-0000A12D0000}"/>
    <cellStyle name="Normal 5 3 2 4 2 7" xfId="17490" xr:uid="{00000000-0005-0000-0000-0000A22D0000}"/>
    <cellStyle name="Normal 5 3 2 4 3" xfId="2730" xr:uid="{00000000-0005-0000-0000-0000A32D0000}"/>
    <cellStyle name="Normal 5 3 2 4 3 2" xfId="2731" xr:uid="{00000000-0005-0000-0000-0000A42D0000}"/>
    <cellStyle name="Normal 5 3 2 4 3 2 2" xfId="2732" xr:uid="{00000000-0005-0000-0000-0000A52D0000}"/>
    <cellStyle name="Normal 5 3 2 4 3 2 2 2" xfId="2733" xr:uid="{00000000-0005-0000-0000-0000A62D0000}"/>
    <cellStyle name="Normal 5 3 2 4 3 2 2 2 2" xfId="4682" xr:uid="{00000000-0005-0000-0000-0000A72D0000}"/>
    <cellStyle name="Normal 5 3 2 4 3 2 2 2 2 2" xfId="19452" xr:uid="{00000000-0005-0000-0000-0000A82D0000}"/>
    <cellStyle name="Normal 5 3 2 4 3 2 2 2 3" xfId="17509" xr:uid="{00000000-0005-0000-0000-0000A92D0000}"/>
    <cellStyle name="Normal 5 3 2 4 3 2 2 3" xfId="4681" xr:uid="{00000000-0005-0000-0000-0000AA2D0000}"/>
    <cellStyle name="Normal 5 3 2 4 3 2 2 3 2" xfId="19451" xr:uid="{00000000-0005-0000-0000-0000AB2D0000}"/>
    <cellStyle name="Normal 5 3 2 4 3 2 2 4" xfId="17508" xr:uid="{00000000-0005-0000-0000-0000AC2D0000}"/>
    <cellStyle name="Normal 5 3 2 4 3 2 3" xfId="2734" xr:uid="{00000000-0005-0000-0000-0000AD2D0000}"/>
    <cellStyle name="Normal 5 3 2 4 3 2 3 2" xfId="4683" xr:uid="{00000000-0005-0000-0000-0000AE2D0000}"/>
    <cellStyle name="Normal 5 3 2 4 3 2 3 2 2" xfId="19453" xr:uid="{00000000-0005-0000-0000-0000AF2D0000}"/>
    <cellStyle name="Normal 5 3 2 4 3 2 3 3" xfId="17510" xr:uid="{00000000-0005-0000-0000-0000B02D0000}"/>
    <cellStyle name="Normal 5 3 2 4 3 2 4" xfId="4680" xr:uid="{00000000-0005-0000-0000-0000B12D0000}"/>
    <cellStyle name="Normal 5 3 2 4 3 2 4 2" xfId="19450" xr:uid="{00000000-0005-0000-0000-0000B22D0000}"/>
    <cellStyle name="Normal 5 3 2 4 3 2 5" xfId="17507" xr:uid="{00000000-0005-0000-0000-0000B32D0000}"/>
    <cellStyle name="Normal 5 3 2 4 3 3" xfId="2735" xr:uid="{00000000-0005-0000-0000-0000B42D0000}"/>
    <cellStyle name="Normal 5 3 2 4 3 3 2" xfId="2736" xr:uid="{00000000-0005-0000-0000-0000B52D0000}"/>
    <cellStyle name="Normal 5 3 2 4 3 3 2 2" xfId="4685" xr:uid="{00000000-0005-0000-0000-0000B62D0000}"/>
    <cellStyle name="Normal 5 3 2 4 3 3 2 2 2" xfId="19455" xr:uid="{00000000-0005-0000-0000-0000B72D0000}"/>
    <cellStyle name="Normal 5 3 2 4 3 3 2 3" xfId="17512" xr:uid="{00000000-0005-0000-0000-0000B82D0000}"/>
    <cellStyle name="Normal 5 3 2 4 3 3 3" xfId="4684" xr:uid="{00000000-0005-0000-0000-0000B92D0000}"/>
    <cellStyle name="Normal 5 3 2 4 3 3 3 2" xfId="19454" xr:uid="{00000000-0005-0000-0000-0000BA2D0000}"/>
    <cellStyle name="Normal 5 3 2 4 3 3 4" xfId="17511" xr:uid="{00000000-0005-0000-0000-0000BB2D0000}"/>
    <cellStyle name="Normal 5 3 2 4 3 4" xfId="2737" xr:uid="{00000000-0005-0000-0000-0000BC2D0000}"/>
    <cellStyle name="Normal 5 3 2 4 3 4 2" xfId="4686" xr:uid="{00000000-0005-0000-0000-0000BD2D0000}"/>
    <cellStyle name="Normal 5 3 2 4 3 4 2 2" xfId="19456" xr:uid="{00000000-0005-0000-0000-0000BE2D0000}"/>
    <cellStyle name="Normal 5 3 2 4 3 4 3" xfId="17513" xr:uid="{00000000-0005-0000-0000-0000BF2D0000}"/>
    <cellStyle name="Normal 5 3 2 4 3 5" xfId="4679" xr:uid="{00000000-0005-0000-0000-0000C02D0000}"/>
    <cellStyle name="Normal 5 3 2 4 3 5 2" xfId="19449" xr:uid="{00000000-0005-0000-0000-0000C12D0000}"/>
    <cellStyle name="Normal 5 3 2 4 3 6" xfId="17506" xr:uid="{00000000-0005-0000-0000-0000C22D0000}"/>
    <cellStyle name="Normal 5 3 2 4 4" xfId="2738" xr:uid="{00000000-0005-0000-0000-0000C32D0000}"/>
    <cellStyle name="Normal 5 3 2 4 4 2" xfId="2739" xr:uid="{00000000-0005-0000-0000-0000C42D0000}"/>
    <cellStyle name="Normal 5 3 2 4 4 2 2" xfId="2740" xr:uid="{00000000-0005-0000-0000-0000C52D0000}"/>
    <cellStyle name="Normal 5 3 2 4 4 2 2 2" xfId="4689" xr:uid="{00000000-0005-0000-0000-0000C62D0000}"/>
    <cellStyle name="Normal 5 3 2 4 4 2 2 2 2" xfId="19459" xr:uid="{00000000-0005-0000-0000-0000C72D0000}"/>
    <cellStyle name="Normal 5 3 2 4 4 2 2 3" xfId="17516" xr:uid="{00000000-0005-0000-0000-0000C82D0000}"/>
    <cellStyle name="Normal 5 3 2 4 4 2 3" xfId="4688" xr:uid="{00000000-0005-0000-0000-0000C92D0000}"/>
    <cellStyle name="Normal 5 3 2 4 4 2 3 2" xfId="19458" xr:uid="{00000000-0005-0000-0000-0000CA2D0000}"/>
    <cellStyle name="Normal 5 3 2 4 4 2 4" xfId="17515" xr:uid="{00000000-0005-0000-0000-0000CB2D0000}"/>
    <cellStyle name="Normal 5 3 2 4 4 3" xfId="2741" xr:uid="{00000000-0005-0000-0000-0000CC2D0000}"/>
    <cellStyle name="Normal 5 3 2 4 4 3 2" xfId="4690" xr:uid="{00000000-0005-0000-0000-0000CD2D0000}"/>
    <cellStyle name="Normal 5 3 2 4 4 3 2 2" xfId="19460" xr:uid="{00000000-0005-0000-0000-0000CE2D0000}"/>
    <cellStyle name="Normal 5 3 2 4 4 3 3" xfId="17517" xr:uid="{00000000-0005-0000-0000-0000CF2D0000}"/>
    <cellStyle name="Normal 5 3 2 4 4 4" xfId="4687" xr:uid="{00000000-0005-0000-0000-0000D02D0000}"/>
    <cellStyle name="Normal 5 3 2 4 4 4 2" xfId="19457" xr:uid="{00000000-0005-0000-0000-0000D12D0000}"/>
    <cellStyle name="Normal 5 3 2 4 4 5" xfId="17514" xr:uid="{00000000-0005-0000-0000-0000D22D0000}"/>
    <cellStyle name="Normal 5 3 2 4 5" xfId="2742" xr:uid="{00000000-0005-0000-0000-0000D32D0000}"/>
    <cellStyle name="Normal 5 3 2 4 5 2" xfId="2743" xr:uid="{00000000-0005-0000-0000-0000D42D0000}"/>
    <cellStyle name="Normal 5 3 2 4 5 2 2" xfId="4692" xr:uid="{00000000-0005-0000-0000-0000D52D0000}"/>
    <cellStyle name="Normal 5 3 2 4 5 2 2 2" xfId="19462" xr:uid="{00000000-0005-0000-0000-0000D62D0000}"/>
    <cellStyle name="Normal 5 3 2 4 5 2 3" xfId="17519" xr:uid="{00000000-0005-0000-0000-0000D72D0000}"/>
    <cellStyle name="Normal 5 3 2 4 5 3" xfId="4691" xr:uid="{00000000-0005-0000-0000-0000D82D0000}"/>
    <cellStyle name="Normal 5 3 2 4 5 3 2" xfId="19461" xr:uid="{00000000-0005-0000-0000-0000D92D0000}"/>
    <cellStyle name="Normal 5 3 2 4 5 4" xfId="17518" xr:uid="{00000000-0005-0000-0000-0000DA2D0000}"/>
    <cellStyle name="Normal 5 3 2 4 6" xfId="2744" xr:uid="{00000000-0005-0000-0000-0000DB2D0000}"/>
    <cellStyle name="Normal 5 3 2 4 6 2" xfId="4693" xr:uid="{00000000-0005-0000-0000-0000DC2D0000}"/>
    <cellStyle name="Normal 5 3 2 4 6 2 2" xfId="19463" xr:uid="{00000000-0005-0000-0000-0000DD2D0000}"/>
    <cellStyle name="Normal 5 3 2 4 6 3" xfId="17520" xr:uid="{00000000-0005-0000-0000-0000DE2D0000}"/>
    <cellStyle name="Normal 5 3 2 4 7" xfId="4662" xr:uid="{00000000-0005-0000-0000-0000DF2D0000}"/>
    <cellStyle name="Normal 5 3 2 4 7 2" xfId="19432" xr:uid="{00000000-0005-0000-0000-0000E02D0000}"/>
    <cellStyle name="Normal 5 3 2 4 8" xfId="17489" xr:uid="{00000000-0005-0000-0000-0000E12D0000}"/>
    <cellStyle name="Normal 5 3 2 5" xfId="2745" xr:uid="{00000000-0005-0000-0000-0000E22D0000}"/>
    <cellStyle name="Normal 5 3 2 5 2" xfId="2746" xr:uid="{00000000-0005-0000-0000-0000E32D0000}"/>
    <cellStyle name="Normal 5 3 2 5 2 2" xfId="2747" xr:uid="{00000000-0005-0000-0000-0000E42D0000}"/>
    <cellStyle name="Normal 5 3 2 5 2 2 2" xfId="2748" xr:uid="{00000000-0005-0000-0000-0000E52D0000}"/>
    <cellStyle name="Normal 5 3 2 5 2 2 2 2" xfId="2749" xr:uid="{00000000-0005-0000-0000-0000E62D0000}"/>
    <cellStyle name="Normal 5 3 2 5 2 2 2 2 2" xfId="4698" xr:uid="{00000000-0005-0000-0000-0000E72D0000}"/>
    <cellStyle name="Normal 5 3 2 5 2 2 2 2 2 2" xfId="19468" xr:uid="{00000000-0005-0000-0000-0000E82D0000}"/>
    <cellStyle name="Normal 5 3 2 5 2 2 2 2 3" xfId="17525" xr:uid="{00000000-0005-0000-0000-0000E92D0000}"/>
    <cellStyle name="Normal 5 3 2 5 2 2 2 3" xfId="4697" xr:uid="{00000000-0005-0000-0000-0000EA2D0000}"/>
    <cellStyle name="Normal 5 3 2 5 2 2 2 3 2" xfId="19467" xr:uid="{00000000-0005-0000-0000-0000EB2D0000}"/>
    <cellStyle name="Normal 5 3 2 5 2 2 2 4" xfId="17524" xr:uid="{00000000-0005-0000-0000-0000EC2D0000}"/>
    <cellStyle name="Normal 5 3 2 5 2 2 3" xfId="2750" xr:uid="{00000000-0005-0000-0000-0000ED2D0000}"/>
    <cellStyle name="Normal 5 3 2 5 2 2 3 2" xfId="4699" xr:uid="{00000000-0005-0000-0000-0000EE2D0000}"/>
    <cellStyle name="Normal 5 3 2 5 2 2 3 2 2" xfId="19469" xr:uid="{00000000-0005-0000-0000-0000EF2D0000}"/>
    <cellStyle name="Normal 5 3 2 5 2 2 3 3" xfId="17526" xr:uid="{00000000-0005-0000-0000-0000F02D0000}"/>
    <cellStyle name="Normal 5 3 2 5 2 2 4" xfId="4696" xr:uid="{00000000-0005-0000-0000-0000F12D0000}"/>
    <cellStyle name="Normal 5 3 2 5 2 2 4 2" xfId="19466" xr:uid="{00000000-0005-0000-0000-0000F22D0000}"/>
    <cellStyle name="Normal 5 3 2 5 2 2 5" xfId="17523" xr:uid="{00000000-0005-0000-0000-0000F32D0000}"/>
    <cellStyle name="Normal 5 3 2 5 2 3" xfId="2751" xr:uid="{00000000-0005-0000-0000-0000F42D0000}"/>
    <cellStyle name="Normal 5 3 2 5 2 3 2" xfId="2752" xr:uid="{00000000-0005-0000-0000-0000F52D0000}"/>
    <cellStyle name="Normal 5 3 2 5 2 3 2 2" xfId="4701" xr:uid="{00000000-0005-0000-0000-0000F62D0000}"/>
    <cellStyle name="Normal 5 3 2 5 2 3 2 2 2" xfId="19471" xr:uid="{00000000-0005-0000-0000-0000F72D0000}"/>
    <cellStyle name="Normal 5 3 2 5 2 3 2 3" xfId="17528" xr:uid="{00000000-0005-0000-0000-0000F82D0000}"/>
    <cellStyle name="Normal 5 3 2 5 2 3 3" xfId="4700" xr:uid="{00000000-0005-0000-0000-0000F92D0000}"/>
    <cellStyle name="Normal 5 3 2 5 2 3 3 2" xfId="19470" xr:uid="{00000000-0005-0000-0000-0000FA2D0000}"/>
    <cellStyle name="Normal 5 3 2 5 2 3 4" xfId="17527" xr:uid="{00000000-0005-0000-0000-0000FB2D0000}"/>
    <cellStyle name="Normal 5 3 2 5 2 4" xfId="2753" xr:uid="{00000000-0005-0000-0000-0000FC2D0000}"/>
    <cellStyle name="Normal 5 3 2 5 2 4 2" xfId="4702" xr:uid="{00000000-0005-0000-0000-0000FD2D0000}"/>
    <cellStyle name="Normal 5 3 2 5 2 4 2 2" xfId="19472" xr:uid="{00000000-0005-0000-0000-0000FE2D0000}"/>
    <cellStyle name="Normal 5 3 2 5 2 4 3" xfId="17529" xr:uid="{00000000-0005-0000-0000-0000FF2D0000}"/>
    <cellStyle name="Normal 5 3 2 5 2 5" xfId="4695" xr:uid="{00000000-0005-0000-0000-0000002E0000}"/>
    <cellStyle name="Normal 5 3 2 5 2 5 2" xfId="19465" xr:uid="{00000000-0005-0000-0000-0000012E0000}"/>
    <cellStyle name="Normal 5 3 2 5 2 6" xfId="17522" xr:uid="{00000000-0005-0000-0000-0000022E0000}"/>
    <cellStyle name="Normal 5 3 2 5 3" xfId="2754" xr:uid="{00000000-0005-0000-0000-0000032E0000}"/>
    <cellStyle name="Normal 5 3 2 5 3 2" xfId="2755" xr:uid="{00000000-0005-0000-0000-0000042E0000}"/>
    <cellStyle name="Normal 5 3 2 5 3 2 2" xfId="2756" xr:uid="{00000000-0005-0000-0000-0000052E0000}"/>
    <cellStyle name="Normal 5 3 2 5 3 2 2 2" xfId="4705" xr:uid="{00000000-0005-0000-0000-0000062E0000}"/>
    <cellStyle name="Normal 5 3 2 5 3 2 2 2 2" xfId="19475" xr:uid="{00000000-0005-0000-0000-0000072E0000}"/>
    <cellStyle name="Normal 5 3 2 5 3 2 2 3" xfId="17532" xr:uid="{00000000-0005-0000-0000-0000082E0000}"/>
    <cellStyle name="Normal 5 3 2 5 3 2 3" xfId="4704" xr:uid="{00000000-0005-0000-0000-0000092E0000}"/>
    <cellStyle name="Normal 5 3 2 5 3 2 3 2" xfId="19474" xr:uid="{00000000-0005-0000-0000-00000A2E0000}"/>
    <cellStyle name="Normal 5 3 2 5 3 2 4" xfId="17531" xr:uid="{00000000-0005-0000-0000-00000B2E0000}"/>
    <cellStyle name="Normal 5 3 2 5 3 3" xfId="2757" xr:uid="{00000000-0005-0000-0000-00000C2E0000}"/>
    <cellStyle name="Normal 5 3 2 5 3 3 2" xfId="4706" xr:uid="{00000000-0005-0000-0000-00000D2E0000}"/>
    <cellStyle name="Normal 5 3 2 5 3 3 2 2" xfId="19476" xr:uid="{00000000-0005-0000-0000-00000E2E0000}"/>
    <cellStyle name="Normal 5 3 2 5 3 3 3" xfId="17533" xr:uid="{00000000-0005-0000-0000-00000F2E0000}"/>
    <cellStyle name="Normal 5 3 2 5 3 4" xfId="4703" xr:uid="{00000000-0005-0000-0000-0000102E0000}"/>
    <cellStyle name="Normal 5 3 2 5 3 4 2" xfId="19473" xr:uid="{00000000-0005-0000-0000-0000112E0000}"/>
    <cellStyle name="Normal 5 3 2 5 3 5" xfId="17530" xr:uid="{00000000-0005-0000-0000-0000122E0000}"/>
    <cellStyle name="Normal 5 3 2 5 4" xfId="2758" xr:uid="{00000000-0005-0000-0000-0000132E0000}"/>
    <cellStyle name="Normal 5 3 2 5 4 2" xfId="2759" xr:uid="{00000000-0005-0000-0000-0000142E0000}"/>
    <cellStyle name="Normal 5 3 2 5 4 2 2" xfId="4708" xr:uid="{00000000-0005-0000-0000-0000152E0000}"/>
    <cellStyle name="Normal 5 3 2 5 4 2 2 2" xfId="19478" xr:uid="{00000000-0005-0000-0000-0000162E0000}"/>
    <cellStyle name="Normal 5 3 2 5 4 2 3" xfId="17535" xr:uid="{00000000-0005-0000-0000-0000172E0000}"/>
    <cellStyle name="Normal 5 3 2 5 4 3" xfId="4707" xr:uid="{00000000-0005-0000-0000-0000182E0000}"/>
    <cellStyle name="Normal 5 3 2 5 4 3 2" xfId="19477" xr:uid="{00000000-0005-0000-0000-0000192E0000}"/>
    <cellStyle name="Normal 5 3 2 5 4 4" xfId="17534" xr:uid="{00000000-0005-0000-0000-00001A2E0000}"/>
    <cellStyle name="Normal 5 3 2 5 5" xfId="2760" xr:uid="{00000000-0005-0000-0000-00001B2E0000}"/>
    <cellStyle name="Normal 5 3 2 5 5 2" xfId="4709" xr:uid="{00000000-0005-0000-0000-00001C2E0000}"/>
    <cellStyle name="Normal 5 3 2 5 5 2 2" xfId="19479" xr:uid="{00000000-0005-0000-0000-00001D2E0000}"/>
    <cellStyle name="Normal 5 3 2 5 5 3" xfId="17536" xr:uid="{00000000-0005-0000-0000-00001E2E0000}"/>
    <cellStyle name="Normal 5 3 2 5 6" xfId="4694" xr:uid="{00000000-0005-0000-0000-00001F2E0000}"/>
    <cellStyle name="Normal 5 3 2 5 6 2" xfId="19464" xr:uid="{00000000-0005-0000-0000-0000202E0000}"/>
    <cellStyle name="Normal 5 3 2 5 7" xfId="17521" xr:uid="{00000000-0005-0000-0000-0000212E0000}"/>
    <cellStyle name="Normal 5 3 2 6" xfId="2761" xr:uid="{00000000-0005-0000-0000-0000222E0000}"/>
    <cellStyle name="Normal 5 3 2 6 2" xfId="2762" xr:uid="{00000000-0005-0000-0000-0000232E0000}"/>
    <cellStyle name="Normal 5 3 2 6 2 2" xfId="2763" xr:uid="{00000000-0005-0000-0000-0000242E0000}"/>
    <cellStyle name="Normal 5 3 2 6 2 2 2" xfId="2764" xr:uid="{00000000-0005-0000-0000-0000252E0000}"/>
    <cellStyle name="Normal 5 3 2 6 2 2 2 2" xfId="4713" xr:uid="{00000000-0005-0000-0000-0000262E0000}"/>
    <cellStyle name="Normal 5 3 2 6 2 2 2 2 2" xfId="19483" xr:uid="{00000000-0005-0000-0000-0000272E0000}"/>
    <cellStyle name="Normal 5 3 2 6 2 2 2 3" xfId="17540" xr:uid="{00000000-0005-0000-0000-0000282E0000}"/>
    <cellStyle name="Normal 5 3 2 6 2 2 3" xfId="4712" xr:uid="{00000000-0005-0000-0000-0000292E0000}"/>
    <cellStyle name="Normal 5 3 2 6 2 2 3 2" xfId="19482" xr:uid="{00000000-0005-0000-0000-00002A2E0000}"/>
    <cellStyle name="Normal 5 3 2 6 2 2 4" xfId="17539" xr:uid="{00000000-0005-0000-0000-00002B2E0000}"/>
    <cellStyle name="Normal 5 3 2 6 2 3" xfId="2765" xr:uid="{00000000-0005-0000-0000-00002C2E0000}"/>
    <cellStyle name="Normal 5 3 2 6 2 3 2" xfId="4714" xr:uid="{00000000-0005-0000-0000-00002D2E0000}"/>
    <cellStyle name="Normal 5 3 2 6 2 3 2 2" xfId="19484" xr:uid="{00000000-0005-0000-0000-00002E2E0000}"/>
    <cellStyle name="Normal 5 3 2 6 2 3 3" xfId="17541" xr:uid="{00000000-0005-0000-0000-00002F2E0000}"/>
    <cellStyle name="Normal 5 3 2 6 2 4" xfId="4711" xr:uid="{00000000-0005-0000-0000-0000302E0000}"/>
    <cellStyle name="Normal 5 3 2 6 2 4 2" xfId="19481" xr:uid="{00000000-0005-0000-0000-0000312E0000}"/>
    <cellStyle name="Normal 5 3 2 6 2 5" xfId="17538" xr:uid="{00000000-0005-0000-0000-0000322E0000}"/>
    <cellStyle name="Normal 5 3 2 6 3" xfId="2766" xr:uid="{00000000-0005-0000-0000-0000332E0000}"/>
    <cellStyle name="Normal 5 3 2 6 3 2" xfId="2767" xr:uid="{00000000-0005-0000-0000-0000342E0000}"/>
    <cellStyle name="Normal 5 3 2 6 3 2 2" xfId="4716" xr:uid="{00000000-0005-0000-0000-0000352E0000}"/>
    <cellStyle name="Normal 5 3 2 6 3 2 2 2" xfId="19486" xr:uid="{00000000-0005-0000-0000-0000362E0000}"/>
    <cellStyle name="Normal 5 3 2 6 3 2 3" xfId="17543" xr:uid="{00000000-0005-0000-0000-0000372E0000}"/>
    <cellStyle name="Normal 5 3 2 6 3 3" xfId="4715" xr:uid="{00000000-0005-0000-0000-0000382E0000}"/>
    <cellStyle name="Normal 5 3 2 6 3 3 2" xfId="19485" xr:uid="{00000000-0005-0000-0000-0000392E0000}"/>
    <cellStyle name="Normal 5 3 2 6 3 4" xfId="17542" xr:uid="{00000000-0005-0000-0000-00003A2E0000}"/>
    <cellStyle name="Normal 5 3 2 6 4" xfId="2768" xr:uid="{00000000-0005-0000-0000-00003B2E0000}"/>
    <cellStyle name="Normal 5 3 2 6 4 2" xfId="4717" xr:uid="{00000000-0005-0000-0000-00003C2E0000}"/>
    <cellStyle name="Normal 5 3 2 6 4 2 2" xfId="19487" xr:uid="{00000000-0005-0000-0000-00003D2E0000}"/>
    <cellStyle name="Normal 5 3 2 6 4 3" xfId="17544" xr:uid="{00000000-0005-0000-0000-00003E2E0000}"/>
    <cellStyle name="Normal 5 3 2 6 5" xfId="4710" xr:uid="{00000000-0005-0000-0000-00003F2E0000}"/>
    <cellStyle name="Normal 5 3 2 6 5 2" xfId="19480" xr:uid="{00000000-0005-0000-0000-0000402E0000}"/>
    <cellStyle name="Normal 5 3 2 6 6" xfId="17537" xr:uid="{00000000-0005-0000-0000-0000412E0000}"/>
    <cellStyle name="Normal 5 3 2 7" xfId="2769" xr:uid="{00000000-0005-0000-0000-0000422E0000}"/>
    <cellStyle name="Normal 5 3 2 7 2" xfId="2770" xr:uid="{00000000-0005-0000-0000-0000432E0000}"/>
    <cellStyle name="Normal 5 3 2 7 2 2" xfId="2771" xr:uid="{00000000-0005-0000-0000-0000442E0000}"/>
    <cellStyle name="Normal 5 3 2 7 2 2 2" xfId="4720" xr:uid="{00000000-0005-0000-0000-0000452E0000}"/>
    <cellStyle name="Normal 5 3 2 7 2 2 2 2" xfId="19490" xr:uid="{00000000-0005-0000-0000-0000462E0000}"/>
    <cellStyle name="Normal 5 3 2 7 2 2 3" xfId="17547" xr:uid="{00000000-0005-0000-0000-0000472E0000}"/>
    <cellStyle name="Normal 5 3 2 7 2 3" xfId="4719" xr:uid="{00000000-0005-0000-0000-0000482E0000}"/>
    <cellStyle name="Normal 5 3 2 7 2 3 2" xfId="19489" xr:uid="{00000000-0005-0000-0000-0000492E0000}"/>
    <cellStyle name="Normal 5 3 2 7 2 4" xfId="17546" xr:uid="{00000000-0005-0000-0000-00004A2E0000}"/>
    <cellStyle name="Normal 5 3 2 7 3" xfId="2772" xr:uid="{00000000-0005-0000-0000-00004B2E0000}"/>
    <cellStyle name="Normal 5 3 2 7 3 2" xfId="4721" xr:uid="{00000000-0005-0000-0000-00004C2E0000}"/>
    <cellStyle name="Normal 5 3 2 7 3 2 2" xfId="19491" xr:uid="{00000000-0005-0000-0000-00004D2E0000}"/>
    <cellStyle name="Normal 5 3 2 7 3 3" xfId="17548" xr:uid="{00000000-0005-0000-0000-00004E2E0000}"/>
    <cellStyle name="Normal 5 3 2 7 4" xfId="4718" xr:uid="{00000000-0005-0000-0000-00004F2E0000}"/>
    <cellStyle name="Normal 5 3 2 7 4 2" xfId="19488" xr:uid="{00000000-0005-0000-0000-0000502E0000}"/>
    <cellStyle name="Normal 5 3 2 7 5" xfId="17545" xr:uid="{00000000-0005-0000-0000-0000512E0000}"/>
    <cellStyle name="Normal 5 3 2 8" xfId="2773" xr:uid="{00000000-0005-0000-0000-0000522E0000}"/>
    <cellStyle name="Normal 5 3 2 8 2" xfId="2774" xr:uid="{00000000-0005-0000-0000-0000532E0000}"/>
    <cellStyle name="Normal 5 3 2 8 2 2" xfId="4723" xr:uid="{00000000-0005-0000-0000-0000542E0000}"/>
    <cellStyle name="Normal 5 3 2 8 2 2 2" xfId="19493" xr:uid="{00000000-0005-0000-0000-0000552E0000}"/>
    <cellStyle name="Normal 5 3 2 8 2 3" xfId="17550" xr:uid="{00000000-0005-0000-0000-0000562E0000}"/>
    <cellStyle name="Normal 5 3 2 8 3" xfId="4722" xr:uid="{00000000-0005-0000-0000-0000572E0000}"/>
    <cellStyle name="Normal 5 3 2 8 3 2" xfId="19492" xr:uid="{00000000-0005-0000-0000-0000582E0000}"/>
    <cellStyle name="Normal 5 3 2 8 4" xfId="17549" xr:uid="{00000000-0005-0000-0000-0000592E0000}"/>
    <cellStyle name="Normal 5 3 2 9" xfId="2775" xr:uid="{00000000-0005-0000-0000-00005A2E0000}"/>
    <cellStyle name="Normal 5 3 2 9 2" xfId="4724" xr:uid="{00000000-0005-0000-0000-00005B2E0000}"/>
    <cellStyle name="Normal 5 3 2 9 2 2" xfId="19494" xr:uid="{00000000-0005-0000-0000-00005C2E0000}"/>
    <cellStyle name="Normal 5 3 2 9 3" xfId="17551" xr:uid="{00000000-0005-0000-0000-00005D2E0000}"/>
    <cellStyle name="Normal 5 3 3" xfId="2776" xr:uid="{00000000-0005-0000-0000-00005E2E0000}"/>
    <cellStyle name="Normal 5 3 3 2" xfId="2777" xr:uid="{00000000-0005-0000-0000-00005F2E0000}"/>
    <cellStyle name="Normal 5 3 3 2 2" xfId="2778" xr:uid="{00000000-0005-0000-0000-0000602E0000}"/>
    <cellStyle name="Normal 5 3 3 2 2 2" xfId="2779" xr:uid="{00000000-0005-0000-0000-0000612E0000}"/>
    <cellStyle name="Normal 5 3 3 2 2 2 2" xfId="2780" xr:uid="{00000000-0005-0000-0000-0000622E0000}"/>
    <cellStyle name="Normal 5 3 3 2 2 2 2 2" xfId="2781" xr:uid="{00000000-0005-0000-0000-0000632E0000}"/>
    <cellStyle name="Normal 5 3 3 2 2 2 2 2 2" xfId="2782" xr:uid="{00000000-0005-0000-0000-0000642E0000}"/>
    <cellStyle name="Normal 5 3 3 2 2 2 2 2 2 2" xfId="4731" xr:uid="{00000000-0005-0000-0000-0000652E0000}"/>
    <cellStyle name="Normal 5 3 3 2 2 2 2 2 2 2 2" xfId="19501" xr:uid="{00000000-0005-0000-0000-0000662E0000}"/>
    <cellStyle name="Normal 5 3 3 2 2 2 2 2 2 3" xfId="17558" xr:uid="{00000000-0005-0000-0000-0000672E0000}"/>
    <cellStyle name="Normal 5 3 3 2 2 2 2 2 3" xfId="4730" xr:uid="{00000000-0005-0000-0000-0000682E0000}"/>
    <cellStyle name="Normal 5 3 3 2 2 2 2 2 3 2" xfId="19500" xr:uid="{00000000-0005-0000-0000-0000692E0000}"/>
    <cellStyle name="Normal 5 3 3 2 2 2 2 2 4" xfId="17557" xr:uid="{00000000-0005-0000-0000-00006A2E0000}"/>
    <cellStyle name="Normal 5 3 3 2 2 2 2 3" xfId="2783" xr:uid="{00000000-0005-0000-0000-00006B2E0000}"/>
    <cellStyle name="Normal 5 3 3 2 2 2 2 3 2" xfId="4732" xr:uid="{00000000-0005-0000-0000-00006C2E0000}"/>
    <cellStyle name="Normal 5 3 3 2 2 2 2 3 2 2" xfId="19502" xr:uid="{00000000-0005-0000-0000-00006D2E0000}"/>
    <cellStyle name="Normal 5 3 3 2 2 2 2 3 3" xfId="17559" xr:uid="{00000000-0005-0000-0000-00006E2E0000}"/>
    <cellStyle name="Normal 5 3 3 2 2 2 2 4" xfId="4729" xr:uid="{00000000-0005-0000-0000-00006F2E0000}"/>
    <cellStyle name="Normal 5 3 3 2 2 2 2 4 2" xfId="19499" xr:uid="{00000000-0005-0000-0000-0000702E0000}"/>
    <cellStyle name="Normal 5 3 3 2 2 2 2 5" xfId="17556" xr:uid="{00000000-0005-0000-0000-0000712E0000}"/>
    <cellStyle name="Normal 5 3 3 2 2 2 3" xfId="2784" xr:uid="{00000000-0005-0000-0000-0000722E0000}"/>
    <cellStyle name="Normal 5 3 3 2 2 2 3 2" xfId="2785" xr:uid="{00000000-0005-0000-0000-0000732E0000}"/>
    <cellStyle name="Normal 5 3 3 2 2 2 3 2 2" xfId="4734" xr:uid="{00000000-0005-0000-0000-0000742E0000}"/>
    <cellStyle name="Normal 5 3 3 2 2 2 3 2 2 2" xfId="19504" xr:uid="{00000000-0005-0000-0000-0000752E0000}"/>
    <cellStyle name="Normal 5 3 3 2 2 2 3 2 3" xfId="17561" xr:uid="{00000000-0005-0000-0000-0000762E0000}"/>
    <cellStyle name="Normal 5 3 3 2 2 2 3 3" xfId="4733" xr:uid="{00000000-0005-0000-0000-0000772E0000}"/>
    <cellStyle name="Normal 5 3 3 2 2 2 3 3 2" xfId="19503" xr:uid="{00000000-0005-0000-0000-0000782E0000}"/>
    <cellStyle name="Normal 5 3 3 2 2 2 3 4" xfId="17560" xr:uid="{00000000-0005-0000-0000-0000792E0000}"/>
    <cellStyle name="Normal 5 3 3 2 2 2 4" xfId="2786" xr:uid="{00000000-0005-0000-0000-00007A2E0000}"/>
    <cellStyle name="Normal 5 3 3 2 2 2 4 2" xfId="4735" xr:uid="{00000000-0005-0000-0000-00007B2E0000}"/>
    <cellStyle name="Normal 5 3 3 2 2 2 4 2 2" xfId="19505" xr:uid="{00000000-0005-0000-0000-00007C2E0000}"/>
    <cellStyle name="Normal 5 3 3 2 2 2 4 3" xfId="17562" xr:uid="{00000000-0005-0000-0000-00007D2E0000}"/>
    <cellStyle name="Normal 5 3 3 2 2 2 5" xfId="4728" xr:uid="{00000000-0005-0000-0000-00007E2E0000}"/>
    <cellStyle name="Normal 5 3 3 2 2 2 5 2" xfId="19498" xr:uid="{00000000-0005-0000-0000-00007F2E0000}"/>
    <cellStyle name="Normal 5 3 3 2 2 2 6" xfId="17555" xr:uid="{00000000-0005-0000-0000-0000802E0000}"/>
    <cellStyle name="Normal 5 3 3 2 2 3" xfId="2787" xr:uid="{00000000-0005-0000-0000-0000812E0000}"/>
    <cellStyle name="Normal 5 3 3 2 2 3 2" xfId="2788" xr:uid="{00000000-0005-0000-0000-0000822E0000}"/>
    <cellStyle name="Normal 5 3 3 2 2 3 2 2" xfId="2789" xr:uid="{00000000-0005-0000-0000-0000832E0000}"/>
    <cellStyle name="Normal 5 3 3 2 2 3 2 2 2" xfId="4738" xr:uid="{00000000-0005-0000-0000-0000842E0000}"/>
    <cellStyle name="Normal 5 3 3 2 2 3 2 2 2 2" xfId="19508" xr:uid="{00000000-0005-0000-0000-0000852E0000}"/>
    <cellStyle name="Normal 5 3 3 2 2 3 2 2 3" xfId="17565" xr:uid="{00000000-0005-0000-0000-0000862E0000}"/>
    <cellStyle name="Normal 5 3 3 2 2 3 2 3" xfId="4737" xr:uid="{00000000-0005-0000-0000-0000872E0000}"/>
    <cellStyle name="Normal 5 3 3 2 2 3 2 3 2" xfId="19507" xr:uid="{00000000-0005-0000-0000-0000882E0000}"/>
    <cellStyle name="Normal 5 3 3 2 2 3 2 4" xfId="17564" xr:uid="{00000000-0005-0000-0000-0000892E0000}"/>
    <cellStyle name="Normal 5 3 3 2 2 3 3" xfId="2790" xr:uid="{00000000-0005-0000-0000-00008A2E0000}"/>
    <cellStyle name="Normal 5 3 3 2 2 3 3 2" xfId="4739" xr:uid="{00000000-0005-0000-0000-00008B2E0000}"/>
    <cellStyle name="Normal 5 3 3 2 2 3 3 2 2" xfId="19509" xr:uid="{00000000-0005-0000-0000-00008C2E0000}"/>
    <cellStyle name="Normal 5 3 3 2 2 3 3 3" xfId="17566" xr:uid="{00000000-0005-0000-0000-00008D2E0000}"/>
    <cellStyle name="Normal 5 3 3 2 2 3 4" xfId="4736" xr:uid="{00000000-0005-0000-0000-00008E2E0000}"/>
    <cellStyle name="Normal 5 3 3 2 2 3 4 2" xfId="19506" xr:uid="{00000000-0005-0000-0000-00008F2E0000}"/>
    <cellStyle name="Normal 5 3 3 2 2 3 5" xfId="17563" xr:uid="{00000000-0005-0000-0000-0000902E0000}"/>
    <cellStyle name="Normal 5 3 3 2 2 4" xfId="2791" xr:uid="{00000000-0005-0000-0000-0000912E0000}"/>
    <cellStyle name="Normal 5 3 3 2 2 4 2" xfId="2792" xr:uid="{00000000-0005-0000-0000-0000922E0000}"/>
    <cellStyle name="Normal 5 3 3 2 2 4 2 2" xfId="4741" xr:uid="{00000000-0005-0000-0000-0000932E0000}"/>
    <cellStyle name="Normal 5 3 3 2 2 4 2 2 2" xfId="19511" xr:uid="{00000000-0005-0000-0000-0000942E0000}"/>
    <cellStyle name="Normal 5 3 3 2 2 4 2 3" xfId="17568" xr:uid="{00000000-0005-0000-0000-0000952E0000}"/>
    <cellStyle name="Normal 5 3 3 2 2 4 3" xfId="4740" xr:uid="{00000000-0005-0000-0000-0000962E0000}"/>
    <cellStyle name="Normal 5 3 3 2 2 4 3 2" xfId="19510" xr:uid="{00000000-0005-0000-0000-0000972E0000}"/>
    <cellStyle name="Normal 5 3 3 2 2 4 4" xfId="17567" xr:uid="{00000000-0005-0000-0000-0000982E0000}"/>
    <cellStyle name="Normal 5 3 3 2 2 5" xfId="2793" xr:uid="{00000000-0005-0000-0000-0000992E0000}"/>
    <cellStyle name="Normal 5 3 3 2 2 5 2" xfId="4742" xr:uid="{00000000-0005-0000-0000-00009A2E0000}"/>
    <cellStyle name="Normal 5 3 3 2 2 5 2 2" xfId="19512" xr:uid="{00000000-0005-0000-0000-00009B2E0000}"/>
    <cellStyle name="Normal 5 3 3 2 2 5 3" xfId="17569" xr:uid="{00000000-0005-0000-0000-00009C2E0000}"/>
    <cellStyle name="Normal 5 3 3 2 2 6" xfId="4727" xr:uid="{00000000-0005-0000-0000-00009D2E0000}"/>
    <cellStyle name="Normal 5 3 3 2 2 6 2" xfId="19497" xr:uid="{00000000-0005-0000-0000-00009E2E0000}"/>
    <cellStyle name="Normal 5 3 3 2 2 7" xfId="17554" xr:uid="{00000000-0005-0000-0000-00009F2E0000}"/>
    <cellStyle name="Normal 5 3 3 2 3" xfId="2794" xr:uid="{00000000-0005-0000-0000-0000A02E0000}"/>
    <cellStyle name="Normal 5 3 3 2 3 2" xfId="2795" xr:uid="{00000000-0005-0000-0000-0000A12E0000}"/>
    <cellStyle name="Normal 5 3 3 2 3 2 2" xfId="2796" xr:uid="{00000000-0005-0000-0000-0000A22E0000}"/>
    <cellStyle name="Normal 5 3 3 2 3 2 2 2" xfId="2797" xr:uid="{00000000-0005-0000-0000-0000A32E0000}"/>
    <cellStyle name="Normal 5 3 3 2 3 2 2 2 2" xfId="4746" xr:uid="{00000000-0005-0000-0000-0000A42E0000}"/>
    <cellStyle name="Normal 5 3 3 2 3 2 2 2 2 2" xfId="19516" xr:uid="{00000000-0005-0000-0000-0000A52E0000}"/>
    <cellStyle name="Normal 5 3 3 2 3 2 2 2 3" xfId="17573" xr:uid="{00000000-0005-0000-0000-0000A62E0000}"/>
    <cellStyle name="Normal 5 3 3 2 3 2 2 3" xfId="4745" xr:uid="{00000000-0005-0000-0000-0000A72E0000}"/>
    <cellStyle name="Normal 5 3 3 2 3 2 2 3 2" xfId="19515" xr:uid="{00000000-0005-0000-0000-0000A82E0000}"/>
    <cellStyle name="Normal 5 3 3 2 3 2 2 4" xfId="17572" xr:uid="{00000000-0005-0000-0000-0000A92E0000}"/>
    <cellStyle name="Normal 5 3 3 2 3 2 3" xfId="2798" xr:uid="{00000000-0005-0000-0000-0000AA2E0000}"/>
    <cellStyle name="Normal 5 3 3 2 3 2 3 2" xfId="4747" xr:uid="{00000000-0005-0000-0000-0000AB2E0000}"/>
    <cellStyle name="Normal 5 3 3 2 3 2 3 2 2" xfId="19517" xr:uid="{00000000-0005-0000-0000-0000AC2E0000}"/>
    <cellStyle name="Normal 5 3 3 2 3 2 3 3" xfId="17574" xr:uid="{00000000-0005-0000-0000-0000AD2E0000}"/>
    <cellStyle name="Normal 5 3 3 2 3 2 4" xfId="4744" xr:uid="{00000000-0005-0000-0000-0000AE2E0000}"/>
    <cellStyle name="Normal 5 3 3 2 3 2 4 2" xfId="19514" xr:uid="{00000000-0005-0000-0000-0000AF2E0000}"/>
    <cellStyle name="Normal 5 3 3 2 3 2 5" xfId="17571" xr:uid="{00000000-0005-0000-0000-0000B02E0000}"/>
    <cellStyle name="Normal 5 3 3 2 3 3" xfId="2799" xr:uid="{00000000-0005-0000-0000-0000B12E0000}"/>
    <cellStyle name="Normal 5 3 3 2 3 3 2" xfId="2800" xr:uid="{00000000-0005-0000-0000-0000B22E0000}"/>
    <cellStyle name="Normal 5 3 3 2 3 3 2 2" xfId="4749" xr:uid="{00000000-0005-0000-0000-0000B32E0000}"/>
    <cellStyle name="Normal 5 3 3 2 3 3 2 2 2" xfId="19519" xr:uid="{00000000-0005-0000-0000-0000B42E0000}"/>
    <cellStyle name="Normal 5 3 3 2 3 3 2 3" xfId="17576" xr:uid="{00000000-0005-0000-0000-0000B52E0000}"/>
    <cellStyle name="Normal 5 3 3 2 3 3 3" xfId="4748" xr:uid="{00000000-0005-0000-0000-0000B62E0000}"/>
    <cellStyle name="Normal 5 3 3 2 3 3 3 2" xfId="19518" xr:uid="{00000000-0005-0000-0000-0000B72E0000}"/>
    <cellStyle name="Normal 5 3 3 2 3 3 4" xfId="17575" xr:uid="{00000000-0005-0000-0000-0000B82E0000}"/>
    <cellStyle name="Normal 5 3 3 2 3 4" xfId="2801" xr:uid="{00000000-0005-0000-0000-0000B92E0000}"/>
    <cellStyle name="Normal 5 3 3 2 3 4 2" xfId="4750" xr:uid="{00000000-0005-0000-0000-0000BA2E0000}"/>
    <cellStyle name="Normal 5 3 3 2 3 4 2 2" xfId="19520" xr:uid="{00000000-0005-0000-0000-0000BB2E0000}"/>
    <cellStyle name="Normal 5 3 3 2 3 4 3" xfId="17577" xr:uid="{00000000-0005-0000-0000-0000BC2E0000}"/>
    <cellStyle name="Normal 5 3 3 2 3 5" xfId="4743" xr:uid="{00000000-0005-0000-0000-0000BD2E0000}"/>
    <cellStyle name="Normal 5 3 3 2 3 5 2" xfId="19513" xr:uid="{00000000-0005-0000-0000-0000BE2E0000}"/>
    <cellStyle name="Normal 5 3 3 2 3 6" xfId="17570" xr:uid="{00000000-0005-0000-0000-0000BF2E0000}"/>
    <cellStyle name="Normal 5 3 3 2 4" xfId="2802" xr:uid="{00000000-0005-0000-0000-0000C02E0000}"/>
    <cellStyle name="Normal 5 3 3 2 4 2" xfId="2803" xr:uid="{00000000-0005-0000-0000-0000C12E0000}"/>
    <cellStyle name="Normal 5 3 3 2 4 2 2" xfId="2804" xr:uid="{00000000-0005-0000-0000-0000C22E0000}"/>
    <cellStyle name="Normal 5 3 3 2 4 2 2 2" xfId="4753" xr:uid="{00000000-0005-0000-0000-0000C32E0000}"/>
    <cellStyle name="Normal 5 3 3 2 4 2 2 2 2" xfId="19523" xr:uid="{00000000-0005-0000-0000-0000C42E0000}"/>
    <cellStyle name="Normal 5 3 3 2 4 2 2 3" xfId="17580" xr:uid="{00000000-0005-0000-0000-0000C52E0000}"/>
    <cellStyle name="Normal 5 3 3 2 4 2 3" xfId="4752" xr:uid="{00000000-0005-0000-0000-0000C62E0000}"/>
    <cellStyle name="Normal 5 3 3 2 4 2 3 2" xfId="19522" xr:uid="{00000000-0005-0000-0000-0000C72E0000}"/>
    <cellStyle name="Normal 5 3 3 2 4 2 4" xfId="17579" xr:uid="{00000000-0005-0000-0000-0000C82E0000}"/>
    <cellStyle name="Normal 5 3 3 2 4 3" xfId="2805" xr:uid="{00000000-0005-0000-0000-0000C92E0000}"/>
    <cellStyle name="Normal 5 3 3 2 4 3 2" xfId="4754" xr:uid="{00000000-0005-0000-0000-0000CA2E0000}"/>
    <cellStyle name="Normal 5 3 3 2 4 3 2 2" xfId="19524" xr:uid="{00000000-0005-0000-0000-0000CB2E0000}"/>
    <cellStyle name="Normal 5 3 3 2 4 3 3" xfId="17581" xr:uid="{00000000-0005-0000-0000-0000CC2E0000}"/>
    <cellStyle name="Normal 5 3 3 2 4 4" xfId="4751" xr:uid="{00000000-0005-0000-0000-0000CD2E0000}"/>
    <cellStyle name="Normal 5 3 3 2 4 4 2" xfId="19521" xr:uid="{00000000-0005-0000-0000-0000CE2E0000}"/>
    <cellStyle name="Normal 5 3 3 2 4 5" xfId="17578" xr:uid="{00000000-0005-0000-0000-0000CF2E0000}"/>
    <cellStyle name="Normal 5 3 3 2 5" xfId="2806" xr:uid="{00000000-0005-0000-0000-0000D02E0000}"/>
    <cellStyle name="Normal 5 3 3 2 5 2" xfId="2807" xr:uid="{00000000-0005-0000-0000-0000D12E0000}"/>
    <cellStyle name="Normal 5 3 3 2 5 2 2" xfId="4756" xr:uid="{00000000-0005-0000-0000-0000D22E0000}"/>
    <cellStyle name="Normal 5 3 3 2 5 2 2 2" xfId="19526" xr:uid="{00000000-0005-0000-0000-0000D32E0000}"/>
    <cellStyle name="Normal 5 3 3 2 5 2 3" xfId="17583" xr:uid="{00000000-0005-0000-0000-0000D42E0000}"/>
    <cellStyle name="Normal 5 3 3 2 5 3" xfId="4755" xr:uid="{00000000-0005-0000-0000-0000D52E0000}"/>
    <cellStyle name="Normal 5 3 3 2 5 3 2" xfId="19525" xr:uid="{00000000-0005-0000-0000-0000D62E0000}"/>
    <cellStyle name="Normal 5 3 3 2 5 4" xfId="17582" xr:uid="{00000000-0005-0000-0000-0000D72E0000}"/>
    <cellStyle name="Normal 5 3 3 2 6" xfId="2808" xr:uid="{00000000-0005-0000-0000-0000D82E0000}"/>
    <cellStyle name="Normal 5 3 3 2 6 2" xfId="4757" xr:uid="{00000000-0005-0000-0000-0000D92E0000}"/>
    <cellStyle name="Normal 5 3 3 2 6 2 2" xfId="19527" xr:uid="{00000000-0005-0000-0000-0000DA2E0000}"/>
    <cellStyle name="Normal 5 3 3 2 6 3" xfId="17584" xr:uid="{00000000-0005-0000-0000-0000DB2E0000}"/>
    <cellStyle name="Normal 5 3 3 2 7" xfId="4726" xr:uid="{00000000-0005-0000-0000-0000DC2E0000}"/>
    <cellStyle name="Normal 5 3 3 2 7 2" xfId="19496" xr:uid="{00000000-0005-0000-0000-0000DD2E0000}"/>
    <cellStyle name="Normal 5 3 3 2 8" xfId="17553" xr:uid="{00000000-0005-0000-0000-0000DE2E0000}"/>
    <cellStyle name="Normal 5 3 3 3" xfId="2809" xr:uid="{00000000-0005-0000-0000-0000DF2E0000}"/>
    <cellStyle name="Normal 5 3 3 3 2" xfId="2810" xr:uid="{00000000-0005-0000-0000-0000E02E0000}"/>
    <cellStyle name="Normal 5 3 3 3 2 2" xfId="2811" xr:uid="{00000000-0005-0000-0000-0000E12E0000}"/>
    <cellStyle name="Normal 5 3 3 3 2 2 2" xfId="2812" xr:uid="{00000000-0005-0000-0000-0000E22E0000}"/>
    <cellStyle name="Normal 5 3 3 3 2 2 2 2" xfId="2813" xr:uid="{00000000-0005-0000-0000-0000E32E0000}"/>
    <cellStyle name="Normal 5 3 3 3 2 2 2 2 2" xfId="4762" xr:uid="{00000000-0005-0000-0000-0000E42E0000}"/>
    <cellStyle name="Normal 5 3 3 3 2 2 2 2 2 2" xfId="19532" xr:uid="{00000000-0005-0000-0000-0000E52E0000}"/>
    <cellStyle name="Normal 5 3 3 3 2 2 2 2 3" xfId="17589" xr:uid="{00000000-0005-0000-0000-0000E62E0000}"/>
    <cellStyle name="Normal 5 3 3 3 2 2 2 3" xfId="4761" xr:uid="{00000000-0005-0000-0000-0000E72E0000}"/>
    <cellStyle name="Normal 5 3 3 3 2 2 2 3 2" xfId="19531" xr:uid="{00000000-0005-0000-0000-0000E82E0000}"/>
    <cellStyle name="Normal 5 3 3 3 2 2 2 4" xfId="17588" xr:uid="{00000000-0005-0000-0000-0000E92E0000}"/>
    <cellStyle name="Normal 5 3 3 3 2 2 3" xfId="2814" xr:uid="{00000000-0005-0000-0000-0000EA2E0000}"/>
    <cellStyle name="Normal 5 3 3 3 2 2 3 2" xfId="4763" xr:uid="{00000000-0005-0000-0000-0000EB2E0000}"/>
    <cellStyle name="Normal 5 3 3 3 2 2 3 2 2" xfId="19533" xr:uid="{00000000-0005-0000-0000-0000EC2E0000}"/>
    <cellStyle name="Normal 5 3 3 3 2 2 3 3" xfId="17590" xr:uid="{00000000-0005-0000-0000-0000ED2E0000}"/>
    <cellStyle name="Normal 5 3 3 3 2 2 4" xfId="4760" xr:uid="{00000000-0005-0000-0000-0000EE2E0000}"/>
    <cellStyle name="Normal 5 3 3 3 2 2 4 2" xfId="19530" xr:uid="{00000000-0005-0000-0000-0000EF2E0000}"/>
    <cellStyle name="Normal 5 3 3 3 2 2 5" xfId="17587" xr:uid="{00000000-0005-0000-0000-0000F02E0000}"/>
    <cellStyle name="Normal 5 3 3 3 2 3" xfId="2815" xr:uid="{00000000-0005-0000-0000-0000F12E0000}"/>
    <cellStyle name="Normal 5 3 3 3 2 3 2" xfId="2816" xr:uid="{00000000-0005-0000-0000-0000F22E0000}"/>
    <cellStyle name="Normal 5 3 3 3 2 3 2 2" xfId="4765" xr:uid="{00000000-0005-0000-0000-0000F32E0000}"/>
    <cellStyle name="Normal 5 3 3 3 2 3 2 2 2" xfId="19535" xr:uid="{00000000-0005-0000-0000-0000F42E0000}"/>
    <cellStyle name="Normal 5 3 3 3 2 3 2 3" xfId="17592" xr:uid="{00000000-0005-0000-0000-0000F52E0000}"/>
    <cellStyle name="Normal 5 3 3 3 2 3 3" xfId="4764" xr:uid="{00000000-0005-0000-0000-0000F62E0000}"/>
    <cellStyle name="Normal 5 3 3 3 2 3 3 2" xfId="19534" xr:uid="{00000000-0005-0000-0000-0000F72E0000}"/>
    <cellStyle name="Normal 5 3 3 3 2 3 4" xfId="17591" xr:uid="{00000000-0005-0000-0000-0000F82E0000}"/>
    <cellStyle name="Normal 5 3 3 3 2 4" xfId="2817" xr:uid="{00000000-0005-0000-0000-0000F92E0000}"/>
    <cellStyle name="Normal 5 3 3 3 2 4 2" xfId="4766" xr:uid="{00000000-0005-0000-0000-0000FA2E0000}"/>
    <cellStyle name="Normal 5 3 3 3 2 4 2 2" xfId="19536" xr:uid="{00000000-0005-0000-0000-0000FB2E0000}"/>
    <cellStyle name="Normal 5 3 3 3 2 4 3" xfId="17593" xr:uid="{00000000-0005-0000-0000-0000FC2E0000}"/>
    <cellStyle name="Normal 5 3 3 3 2 5" xfId="4759" xr:uid="{00000000-0005-0000-0000-0000FD2E0000}"/>
    <cellStyle name="Normal 5 3 3 3 2 5 2" xfId="19529" xr:uid="{00000000-0005-0000-0000-0000FE2E0000}"/>
    <cellStyle name="Normal 5 3 3 3 2 6" xfId="17586" xr:uid="{00000000-0005-0000-0000-0000FF2E0000}"/>
    <cellStyle name="Normal 5 3 3 3 3" xfId="2818" xr:uid="{00000000-0005-0000-0000-0000002F0000}"/>
    <cellStyle name="Normal 5 3 3 3 3 2" xfId="2819" xr:uid="{00000000-0005-0000-0000-0000012F0000}"/>
    <cellStyle name="Normal 5 3 3 3 3 2 2" xfId="2820" xr:uid="{00000000-0005-0000-0000-0000022F0000}"/>
    <cellStyle name="Normal 5 3 3 3 3 2 2 2" xfId="4769" xr:uid="{00000000-0005-0000-0000-0000032F0000}"/>
    <cellStyle name="Normal 5 3 3 3 3 2 2 2 2" xfId="19539" xr:uid="{00000000-0005-0000-0000-0000042F0000}"/>
    <cellStyle name="Normal 5 3 3 3 3 2 2 3" xfId="17596" xr:uid="{00000000-0005-0000-0000-0000052F0000}"/>
    <cellStyle name="Normal 5 3 3 3 3 2 3" xfId="4768" xr:uid="{00000000-0005-0000-0000-0000062F0000}"/>
    <cellStyle name="Normal 5 3 3 3 3 2 3 2" xfId="19538" xr:uid="{00000000-0005-0000-0000-0000072F0000}"/>
    <cellStyle name="Normal 5 3 3 3 3 2 4" xfId="17595" xr:uid="{00000000-0005-0000-0000-0000082F0000}"/>
    <cellStyle name="Normal 5 3 3 3 3 3" xfId="2821" xr:uid="{00000000-0005-0000-0000-0000092F0000}"/>
    <cellStyle name="Normal 5 3 3 3 3 3 2" xfId="4770" xr:uid="{00000000-0005-0000-0000-00000A2F0000}"/>
    <cellStyle name="Normal 5 3 3 3 3 3 2 2" xfId="19540" xr:uid="{00000000-0005-0000-0000-00000B2F0000}"/>
    <cellStyle name="Normal 5 3 3 3 3 3 3" xfId="17597" xr:uid="{00000000-0005-0000-0000-00000C2F0000}"/>
    <cellStyle name="Normal 5 3 3 3 3 4" xfId="4767" xr:uid="{00000000-0005-0000-0000-00000D2F0000}"/>
    <cellStyle name="Normal 5 3 3 3 3 4 2" xfId="19537" xr:uid="{00000000-0005-0000-0000-00000E2F0000}"/>
    <cellStyle name="Normal 5 3 3 3 3 5" xfId="17594" xr:uid="{00000000-0005-0000-0000-00000F2F0000}"/>
    <cellStyle name="Normal 5 3 3 3 4" xfId="2822" xr:uid="{00000000-0005-0000-0000-0000102F0000}"/>
    <cellStyle name="Normal 5 3 3 3 4 2" xfId="2823" xr:uid="{00000000-0005-0000-0000-0000112F0000}"/>
    <cellStyle name="Normal 5 3 3 3 4 2 2" xfId="4772" xr:uid="{00000000-0005-0000-0000-0000122F0000}"/>
    <cellStyle name="Normal 5 3 3 3 4 2 2 2" xfId="19542" xr:uid="{00000000-0005-0000-0000-0000132F0000}"/>
    <cellStyle name="Normal 5 3 3 3 4 2 3" xfId="17599" xr:uid="{00000000-0005-0000-0000-0000142F0000}"/>
    <cellStyle name="Normal 5 3 3 3 4 3" xfId="4771" xr:uid="{00000000-0005-0000-0000-0000152F0000}"/>
    <cellStyle name="Normal 5 3 3 3 4 3 2" xfId="19541" xr:uid="{00000000-0005-0000-0000-0000162F0000}"/>
    <cellStyle name="Normal 5 3 3 3 4 4" xfId="17598" xr:uid="{00000000-0005-0000-0000-0000172F0000}"/>
    <cellStyle name="Normal 5 3 3 3 5" xfId="2824" xr:uid="{00000000-0005-0000-0000-0000182F0000}"/>
    <cellStyle name="Normal 5 3 3 3 5 2" xfId="4773" xr:uid="{00000000-0005-0000-0000-0000192F0000}"/>
    <cellStyle name="Normal 5 3 3 3 5 2 2" xfId="19543" xr:uid="{00000000-0005-0000-0000-00001A2F0000}"/>
    <cellStyle name="Normal 5 3 3 3 5 3" xfId="17600" xr:uid="{00000000-0005-0000-0000-00001B2F0000}"/>
    <cellStyle name="Normal 5 3 3 3 6" xfId="4758" xr:uid="{00000000-0005-0000-0000-00001C2F0000}"/>
    <cellStyle name="Normal 5 3 3 3 6 2" xfId="19528" xr:uid="{00000000-0005-0000-0000-00001D2F0000}"/>
    <cellStyle name="Normal 5 3 3 3 7" xfId="17585" xr:uid="{00000000-0005-0000-0000-00001E2F0000}"/>
    <cellStyle name="Normal 5 3 3 4" xfId="2825" xr:uid="{00000000-0005-0000-0000-00001F2F0000}"/>
    <cellStyle name="Normal 5 3 3 4 2" xfId="2826" xr:uid="{00000000-0005-0000-0000-0000202F0000}"/>
    <cellStyle name="Normal 5 3 3 4 2 2" xfId="2827" xr:uid="{00000000-0005-0000-0000-0000212F0000}"/>
    <cellStyle name="Normal 5 3 3 4 2 2 2" xfId="2828" xr:uid="{00000000-0005-0000-0000-0000222F0000}"/>
    <cellStyle name="Normal 5 3 3 4 2 2 2 2" xfId="4777" xr:uid="{00000000-0005-0000-0000-0000232F0000}"/>
    <cellStyle name="Normal 5 3 3 4 2 2 2 2 2" xfId="19547" xr:uid="{00000000-0005-0000-0000-0000242F0000}"/>
    <cellStyle name="Normal 5 3 3 4 2 2 2 3" xfId="17604" xr:uid="{00000000-0005-0000-0000-0000252F0000}"/>
    <cellStyle name="Normal 5 3 3 4 2 2 3" xfId="4776" xr:uid="{00000000-0005-0000-0000-0000262F0000}"/>
    <cellStyle name="Normal 5 3 3 4 2 2 3 2" xfId="19546" xr:uid="{00000000-0005-0000-0000-0000272F0000}"/>
    <cellStyle name="Normal 5 3 3 4 2 2 4" xfId="17603" xr:uid="{00000000-0005-0000-0000-0000282F0000}"/>
    <cellStyle name="Normal 5 3 3 4 2 3" xfId="2829" xr:uid="{00000000-0005-0000-0000-0000292F0000}"/>
    <cellStyle name="Normal 5 3 3 4 2 3 2" xfId="4778" xr:uid="{00000000-0005-0000-0000-00002A2F0000}"/>
    <cellStyle name="Normal 5 3 3 4 2 3 2 2" xfId="19548" xr:uid="{00000000-0005-0000-0000-00002B2F0000}"/>
    <cellStyle name="Normal 5 3 3 4 2 3 3" xfId="17605" xr:uid="{00000000-0005-0000-0000-00002C2F0000}"/>
    <cellStyle name="Normal 5 3 3 4 2 4" xfId="4775" xr:uid="{00000000-0005-0000-0000-00002D2F0000}"/>
    <cellStyle name="Normal 5 3 3 4 2 4 2" xfId="19545" xr:uid="{00000000-0005-0000-0000-00002E2F0000}"/>
    <cellStyle name="Normal 5 3 3 4 2 5" xfId="17602" xr:uid="{00000000-0005-0000-0000-00002F2F0000}"/>
    <cellStyle name="Normal 5 3 3 4 3" xfId="2830" xr:uid="{00000000-0005-0000-0000-0000302F0000}"/>
    <cellStyle name="Normal 5 3 3 4 3 2" xfId="2831" xr:uid="{00000000-0005-0000-0000-0000312F0000}"/>
    <cellStyle name="Normal 5 3 3 4 3 2 2" xfId="4780" xr:uid="{00000000-0005-0000-0000-0000322F0000}"/>
    <cellStyle name="Normal 5 3 3 4 3 2 2 2" xfId="19550" xr:uid="{00000000-0005-0000-0000-0000332F0000}"/>
    <cellStyle name="Normal 5 3 3 4 3 2 3" xfId="17607" xr:uid="{00000000-0005-0000-0000-0000342F0000}"/>
    <cellStyle name="Normal 5 3 3 4 3 3" xfId="4779" xr:uid="{00000000-0005-0000-0000-0000352F0000}"/>
    <cellStyle name="Normal 5 3 3 4 3 3 2" xfId="19549" xr:uid="{00000000-0005-0000-0000-0000362F0000}"/>
    <cellStyle name="Normal 5 3 3 4 3 4" xfId="17606" xr:uid="{00000000-0005-0000-0000-0000372F0000}"/>
    <cellStyle name="Normal 5 3 3 4 4" xfId="2832" xr:uid="{00000000-0005-0000-0000-0000382F0000}"/>
    <cellStyle name="Normal 5 3 3 4 4 2" xfId="4781" xr:uid="{00000000-0005-0000-0000-0000392F0000}"/>
    <cellStyle name="Normal 5 3 3 4 4 2 2" xfId="19551" xr:uid="{00000000-0005-0000-0000-00003A2F0000}"/>
    <cellStyle name="Normal 5 3 3 4 4 3" xfId="17608" xr:uid="{00000000-0005-0000-0000-00003B2F0000}"/>
    <cellStyle name="Normal 5 3 3 4 5" xfId="4774" xr:uid="{00000000-0005-0000-0000-00003C2F0000}"/>
    <cellStyle name="Normal 5 3 3 4 5 2" xfId="19544" xr:uid="{00000000-0005-0000-0000-00003D2F0000}"/>
    <cellStyle name="Normal 5 3 3 4 6" xfId="17601" xr:uid="{00000000-0005-0000-0000-00003E2F0000}"/>
    <cellStyle name="Normal 5 3 3 5" xfId="2833" xr:uid="{00000000-0005-0000-0000-00003F2F0000}"/>
    <cellStyle name="Normal 5 3 3 5 2" xfId="2834" xr:uid="{00000000-0005-0000-0000-0000402F0000}"/>
    <cellStyle name="Normal 5 3 3 5 2 2" xfId="2835" xr:uid="{00000000-0005-0000-0000-0000412F0000}"/>
    <cellStyle name="Normal 5 3 3 5 2 2 2" xfId="4784" xr:uid="{00000000-0005-0000-0000-0000422F0000}"/>
    <cellStyle name="Normal 5 3 3 5 2 2 2 2" xfId="19554" xr:uid="{00000000-0005-0000-0000-0000432F0000}"/>
    <cellStyle name="Normal 5 3 3 5 2 2 3" xfId="17611" xr:uid="{00000000-0005-0000-0000-0000442F0000}"/>
    <cellStyle name="Normal 5 3 3 5 2 3" xfId="4783" xr:uid="{00000000-0005-0000-0000-0000452F0000}"/>
    <cellStyle name="Normal 5 3 3 5 2 3 2" xfId="19553" xr:uid="{00000000-0005-0000-0000-0000462F0000}"/>
    <cellStyle name="Normal 5 3 3 5 2 4" xfId="17610" xr:uid="{00000000-0005-0000-0000-0000472F0000}"/>
    <cellStyle name="Normal 5 3 3 5 3" xfId="2836" xr:uid="{00000000-0005-0000-0000-0000482F0000}"/>
    <cellStyle name="Normal 5 3 3 5 3 2" xfId="4785" xr:uid="{00000000-0005-0000-0000-0000492F0000}"/>
    <cellStyle name="Normal 5 3 3 5 3 2 2" xfId="19555" xr:uid="{00000000-0005-0000-0000-00004A2F0000}"/>
    <cellStyle name="Normal 5 3 3 5 3 3" xfId="17612" xr:uid="{00000000-0005-0000-0000-00004B2F0000}"/>
    <cellStyle name="Normal 5 3 3 5 4" xfId="4782" xr:uid="{00000000-0005-0000-0000-00004C2F0000}"/>
    <cellStyle name="Normal 5 3 3 5 4 2" xfId="19552" xr:uid="{00000000-0005-0000-0000-00004D2F0000}"/>
    <cellStyle name="Normal 5 3 3 5 5" xfId="17609" xr:uid="{00000000-0005-0000-0000-00004E2F0000}"/>
    <cellStyle name="Normal 5 3 3 6" xfId="2837" xr:uid="{00000000-0005-0000-0000-00004F2F0000}"/>
    <cellStyle name="Normal 5 3 3 6 2" xfId="2838" xr:uid="{00000000-0005-0000-0000-0000502F0000}"/>
    <cellStyle name="Normal 5 3 3 6 2 2" xfId="4787" xr:uid="{00000000-0005-0000-0000-0000512F0000}"/>
    <cellStyle name="Normal 5 3 3 6 2 2 2" xfId="19557" xr:uid="{00000000-0005-0000-0000-0000522F0000}"/>
    <cellStyle name="Normal 5 3 3 6 2 3" xfId="17614" xr:uid="{00000000-0005-0000-0000-0000532F0000}"/>
    <cellStyle name="Normal 5 3 3 6 3" xfId="4786" xr:uid="{00000000-0005-0000-0000-0000542F0000}"/>
    <cellStyle name="Normal 5 3 3 6 3 2" xfId="19556" xr:uid="{00000000-0005-0000-0000-0000552F0000}"/>
    <cellStyle name="Normal 5 3 3 6 4" xfId="17613" xr:uid="{00000000-0005-0000-0000-0000562F0000}"/>
    <cellStyle name="Normal 5 3 3 7" xfId="2839" xr:uid="{00000000-0005-0000-0000-0000572F0000}"/>
    <cellStyle name="Normal 5 3 3 7 2" xfId="4788" xr:uid="{00000000-0005-0000-0000-0000582F0000}"/>
    <cellStyle name="Normal 5 3 3 7 2 2" xfId="19558" xr:uid="{00000000-0005-0000-0000-0000592F0000}"/>
    <cellStyle name="Normal 5 3 3 7 3" xfId="17615" xr:uid="{00000000-0005-0000-0000-00005A2F0000}"/>
    <cellStyle name="Normal 5 3 3 8" xfId="4725" xr:uid="{00000000-0005-0000-0000-00005B2F0000}"/>
    <cellStyle name="Normal 5 3 3 8 2" xfId="19495" xr:uid="{00000000-0005-0000-0000-00005C2F0000}"/>
    <cellStyle name="Normal 5 3 3 9" xfId="17552" xr:uid="{00000000-0005-0000-0000-00005D2F0000}"/>
    <cellStyle name="Normal 5 3 4" xfId="2840" xr:uid="{00000000-0005-0000-0000-00005E2F0000}"/>
    <cellStyle name="Normal 5 3 4 2" xfId="2841" xr:uid="{00000000-0005-0000-0000-00005F2F0000}"/>
    <cellStyle name="Normal 5 3 4 2 2" xfId="2842" xr:uid="{00000000-0005-0000-0000-0000602F0000}"/>
    <cellStyle name="Normal 5 3 4 2 2 2" xfId="2843" xr:uid="{00000000-0005-0000-0000-0000612F0000}"/>
    <cellStyle name="Normal 5 3 4 2 2 2 2" xfId="2844" xr:uid="{00000000-0005-0000-0000-0000622F0000}"/>
    <cellStyle name="Normal 5 3 4 2 2 2 2 2" xfId="2845" xr:uid="{00000000-0005-0000-0000-0000632F0000}"/>
    <cellStyle name="Normal 5 3 4 2 2 2 2 2 2" xfId="2846" xr:uid="{00000000-0005-0000-0000-0000642F0000}"/>
    <cellStyle name="Normal 5 3 4 2 2 2 2 2 2 2" xfId="4795" xr:uid="{00000000-0005-0000-0000-0000652F0000}"/>
    <cellStyle name="Normal 5 3 4 2 2 2 2 2 2 2 2" xfId="19565" xr:uid="{00000000-0005-0000-0000-0000662F0000}"/>
    <cellStyle name="Normal 5 3 4 2 2 2 2 2 2 3" xfId="17622" xr:uid="{00000000-0005-0000-0000-0000672F0000}"/>
    <cellStyle name="Normal 5 3 4 2 2 2 2 2 3" xfId="4794" xr:uid="{00000000-0005-0000-0000-0000682F0000}"/>
    <cellStyle name="Normal 5 3 4 2 2 2 2 2 3 2" xfId="19564" xr:uid="{00000000-0005-0000-0000-0000692F0000}"/>
    <cellStyle name="Normal 5 3 4 2 2 2 2 2 4" xfId="17621" xr:uid="{00000000-0005-0000-0000-00006A2F0000}"/>
    <cellStyle name="Normal 5 3 4 2 2 2 2 3" xfId="2847" xr:uid="{00000000-0005-0000-0000-00006B2F0000}"/>
    <cellStyle name="Normal 5 3 4 2 2 2 2 3 2" xfId="4796" xr:uid="{00000000-0005-0000-0000-00006C2F0000}"/>
    <cellStyle name="Normal 5 3 4 2 2 2 2 3 2 2" xfId="19566" xr:uid="{00000000-0005-0000-0000-00006D2F0000}"/>
    <cellStyle name="Normal 5 3 4 2 2 2 2 3 3" xfId="17623" xr:uid="{00000000-0005-0000-0000-00006E2F0000}"/>
    <cellStyle name="Normal 5 3 4 2 2 2 2 4" xfId="4793" xr:uid="{00000000-0005-0000-0000-00006F2F0000}"/>
    <cellStyle name="Normal 5 3 4 2 2 2 2 4 2" xfId="19563" xr:uid="{00000000-0005-0000-0000-0000702F0000}"/>
    <cellStyle name="Normal 5 3 4 2 2 2 2 5" xfId="17620" xr:uid="{00000000-0005-0000-0000-0000712F0000}"/>
    <cellStyle name="Normal 5 3 4 2 2 2 3" xfId="2848" xr:uid="{00000000-0005-0000-0000-0000722F0000}"/>
    <cellStyle name="Normal 5 3 4 2 2 2 3 2" xfId="2849" xr:uid="{00000000-0005-0000-0000-0000732F0000}"/>
    <cellStyle name="Normal 5 3 4 2 2 2 3 2 2" xfId="4798" xr:uid="{00000000-0005-0000-0000-0000742F0000}"/>
    <cellStyle name="Normal 5 3 4 2 2 2 3 2 2 2" xfId="19568" xr:uid="{00000000-0005-0000-0000-0000752F0000}"/>
    <cellStyle name="Normal 5 3 4 2 2 2 3 2 3" xfId="17625" xr:uid="{00000000-0005-0000-0000-0000762F0000}"/>
    <cellStyle name="Normal 5 3 4 2 2 2 3 3" xfId="4797" xr:uid="{00000000-0005-0000-0000-0000772F0000}"/>
    <cellStyle name="Normal 5 3 4 2 2 2 3 3 2" xfId="19567" xr:uid="{00000000-0005-0000-0000-0000782F0000}"/>
    <cellStyle name="Normal 5 3 4 2 2 2 3 4" xfId="17624" xr:uid="{00000000-0005-0000-0000-0000792F0000}"/>
    <cellStyle name="Normal 5 3 4 2 2 2 4" xfId="2850" xr:uid="{00000000-0005-0000-0000-00007A2F0000}"/>
    <cellStyle name="Normal 5 3 4 2 2 2 4 2" xfId="4799" xr:uid="{00000000-0005-0000-0000-00007B2F0000}"/>
    <cellStyle name="Normal 5 3 4 2 2 2 4 2 2" xfId="19569" xr:uid="{00000000-0005-0000-0000-00007C2F0000}"/>
    <cellStyle name="Normal 5 3 4 2 2 2 4 3" xfId="17626" xr:uid="{00000000-0005-0000-0000-00007D2F0000}"/>
    <cellStyle name="Normal 5 3 4 2 2 2 5" xfId="4792" xr:uid="{00000000-0005-0000-0000-00007E2F0000}"/>
    <cellStyle name="Normal 5 3 4 2 2 2 5 2" xfId="19562" xr:uid="{00000000-0005-0000-0000-00007F2F0000}"/>
    <cellStyle name="Normal 5 3 4 2 2 2 6" xfId="17619" xr:uid="{00000000-0005-0000-0000-0000802F0000}"/>
    <cellStyle name="Normal 5 3 4 2 2 3" xfId="2851" xr:uid="{00000000-0005-0000-0000-0000812F0000}"/>
    <cellStyle name="Normal 5 3 4 2 2 3 2" xfId="2852" xr:uid="{00000000-0005-0000-0000-0000822F0000}"/>
    <cellStyle name="Normal 5 3 4 2 2 3 2 2" xfId="2853" xr:uid="{00000000-0005-0000-0000-0000832F0000}"/>
    <cellStyle name="Normal 5 3 4 2 2 3 2 2 2" xfId="4802" xr:uid="{00000000-0005-0000-0000-0000842F0000}"/>
    <cellStyle name="Normal 5 3 4 2 2 3 2 2 2 2" xfId="19572" xr:uid="{00000000-0005-0000-0000-0000852F0000}"/>
    <cellStyle name="Normal 5 3 4 2 2 3 2 2 3" xfId="17629" xr:uid="{00000000-0005-0000-0000-0000862F0000}"/>
    <cellStyle name="Normal 5 3 4 2 2 3 2 3" xfId="4801" xr:uid="{00000000-0005-0000-0000-0000872F0000}"/>
    <cellStyle name="Normal 5 3 4 2 2 3 2 3 2" xfId="19571" xr:uid="{00000000-0005-0000-0000-0000882F0000}"/>
    <cellStyle name="Normal 5 3 4 2 2 3 2 4" xfId="17628" xr:uid="{00000000-0005-0000-0000-0000892F0000}"/>
    <cellStyle name="Normal 5 3 4 2 2 3 3" xfId="2854" xr:uid="{00000000-0005-0000-0000-00008A2F0000}"/>
    <cellStyle name="Normal 5 3 4 2 2 3 3 2" xfId="4803" xr:uid="{00000000-0005-0000-0000-00008B2F0000}"/>
    <cellStyle name="Normal 5 3 4 2 2 3 3 2 2" xfId="19573" xr:uid="{00000000-0005-0000-0000-00008C2F0000}"/>
    <cellStyle name="Normal 5 3 4 2 2 3 3 3" xfId="17630" xr:uid="{00000000-0005-0000-0000-00008D2F0000}"/>
    <cellStyle name="Normal 5 3 4 2 2 3 4" xfId="4800" xr:uid="{00000000-0005-0000-0000-00008E2F0000}"/>
    <cellStyle name="Normal 5 3 4 2 2 3 4 2" xfId="19570" xr:uid="{00000000-0005-0000-0000-00008F2F0000}"/>
    <cellStyle name="Normal 5 3 4 2 2 3 5" xfId="17627" xr:uid="{00000000-0005-0000-0000-0000902F0000}"/>
    <cellStyle name="Normal 5 3 4 2 2 4" xfId="2855" xr:uid="{00000000-0005-0000-0000-0000912F0000}"/>
    <cellStyle name="Normal 5 3 4 2 2 4 2" xfId="2856" xr:uid="{00000000-0005-0000-0000-0000922F0000}"/>
    <cellStyle name="Normal 5 3 4 2 2 4 2 2" xfId="4805" xr:uid="{00000000-0005-0000-0000-0000932F0000}"/>
    <cellStyle name="Normal 5 3 4 2 2 4 2 2 2" xfId="19575" xr:uid="{00000000-0005-0000-0000-0000942F0000}"/>
    <cellStyle name="Normal 5 3 4 2 2 4 2 3" xfId="17632" xr:uid="{00000000-0005-0000-0000-0000952F0000}"/>
    <cellStyle name="Normal 5 3 4 2 2 4 3" xfId="4804" xr:uid="{00000000-0005-0000-0000-0000962F0000}"/>
    <cellStyle name="Normal 5 3 4 2 2 4 3 2" xfId="19574" xr:uid="{00000000-0005-0000-0000-0000972F0000}"/>
    <cellStyle name="Normal 5 3 4 2 2 4 4" xfId="17631" xr:uid="{00000000-0005-0000-0000-0000982F0000}"/>
    <cellStyle name="Normal 5 3 4 2 2 5" xfId="2857" xr:uid="{00000000-0005-0000-0000-0000992F0000}"/>
    <cellStyle name="Normal 5 3 4 2 2 5 2" xfId="4806" xr:uid="{00000000-0005-0000-0000-00009A2F0000}"/>
    <cellStyle name="Normal 5 3 4 2 2 5 2 2" xfId="19576" xr:uid="{00000000-0005-0000-0000-00009B2F0000}"/>
    <cellStyle name="Normal 5 3 4 2 2 5 3" xfId="17633" xr:uid="{00000000-0005-0000-0000-00009C2F0000}"/>
    <cellStyle name="Normal 5 3 4 2 2 6" xfId="4791" xr:uid="{00000000-0005-0000-0000-00009D2F0000}"/>
    <cellStyle name="Normal 5 3 4 2 2 6 2" xfId="19561" xr:uid="{00000000-0005-0000-0000-00009E2F0000}"/>
    <cellStyle name="Normal 5 3 4 2 2 7" xfId="17618" xr:uid="{00000000-0005-0000-0000-00009F2F0000}"/>
    <cellStyle name="Normal 5 3 4 2 3" xfId="2858" xr:uid="{00000000-0005-0000-0000-0000A02F0000}"/>
    <cellStyle name="Normal 5 3 4 2 3 2" xfId="2859" xr:uid="{00000000-0005-0000-0000-0000A12F0000}"/>
    <cellStyle name="Normal 5 3 4 2 3 2 2" xfId="2860" xr:uid="{00000000-0005-0000-0000-0000A22F0000}"/>
    <cellStyle name="Normal 5 3 4 2 3 2 2 2" xfId="2861" xr:uid="{00000000-0005-0000-0000-0000A32F0000}"/>
    <cellStyle name="Normal 5 3 4 2 3 2 2 2 2" xfId="4810" xr:uid="{00000000-0005-0000-0000-0000A42F0000}"/>
    <cellStyle name="Normal 5 3 4 2 3 2 2 2 2 2" xfId="19580" xr:uid="{00000000-0005-0000-0000-0000A52F0000}"/>
    <cellStyle name="Normal 5 3 4 2 3 2 2 2 3" xfId="17637" xr:uid="{00000000-0005-0000-0000-0000A62F0000}"/>
    <cellStyle name="Normal 5 3 4 2 3 2 2 3" xfId="4809" xr:uid="{00000000-0005-0000-0000-0000A72F0000}"/>
    <cellStyle name="Normal 5 3 4 2 3 2 2 3 2" xfId="19579" xr:uid="{00000000-0005-0000-0000-0000A82F0000}"/>
    <cellStyle name="Normal 5 3 4 2 3 2 2 4" xfId="17636" xr:uid="{00000000-0005-0000-0000-0000A92F0000}"/>
    <cellStyle name="Normal 5 3 4 2 3 2 3" xfId="2862" xr:uid="{00000000-0005-0000-0000-0000AA2F0000}"/>
    <cellStyle name="Normal 5 3 4 2 3 2 3 2" xfId="4811" xr:uid="{00000000-0005-0000-0000-0000AB2F0000}"/>
    <cellStyle name="Normal 5 3 4 2 3 2 3 2 2" xfId="19581" xr:uid="{00000000-0005-0000-0000-0000AC2F0000}"/>
    <cellStyle name="Normal 5 3 4 2 3 2 3 3" xfId="17638" xr:uid="{00000000-0005-0000-0000-0000AD2F0000}"/>
    <cellStyle name="Normal 5 3 4 2 3 2 4" xfId="4808" xr:uid="{00000000-0005-0000-0000-0000AE2F0000}"/>
    <cellStyle name="Normal 5 3 4 2 3 2 4 2" xfId="19578" xr:uid="{00000000-0005-0000-0000-0000AF2F0000}"/>
    <cellStyle name="Normal 5 3 4 2 3 2 5" xfId="17635" xr:uid="{00000000-0005-0000-0000-0000B02F0000}"/>
    <cellStyle name="Normal 5 3 4 2 3 3" xfId="2863" xr:uid="{00000000-0005-0000-0000-0000B12F0000}"/>
    <cellStyle name="Normal 5 3 4 2 3 3 2" xfId="2864" xr:uid="{00000000-0005-0000-0000-0000B22F0000}"/>
    <cellStyle name="Normal 5 3 4 2 3 3 2 2" xfId="4813" xr:uid="{00000000-0005-0000-0000-0000B32F0000}"/>
    <cellStyle name="Normal 5 3 4 2 3 3 2 2 2" xfId="19583" xr:uid="{00000000-0005-0000-0000-0000B42F0000}"/>
    <cellStyle name="Normal 5 3 4 2 3 3 2 3" xfId="17640" xr:uid="{00000000-0005-0000-0000-0000B52F0000}"/>
    <cellStyle name="Normal 5 3 4 2 3 3 3" xfId="4812" xr:uid="{00000000-0005-0000-0000-0000B62F0000}"/>
    <cellStyle name="Normal 5 3 4 2 3 3 3 2" xfId="19582" xr:uid="{00000000-0005-0000-0000-0000B72F0000}"/>
    <cellStyle name="Normal 5 3 4 2 3 3 4" xfId="17639" xr:uid="{00000000-0005-0000-0000-0000B82F0000}"/>
    <cellStyle name="Normal 5 3 4 2 3 4" xfId="2865" xr:uid="{00000000-0005-0000-0000-0000B92F0000}"/>
    <cellStyle name="Normal 5 3 4 2 3 4 2" xfId="4814" xr:uid="{00000000-0005-0000-0000-0000BA2F0000}"/>
    <cellStyle name="Normal 5 3 4 2 3 4 2 2" xfId="19584" xr:uid="{00000000-0005-0000-0000-0000BB2F0000}"/>
    <cellStyle name="Normal 5 3 4 2 3 4 3" xfId="17641" xr:uid="{00000000-0005-0000-0000-0000BC2F0000}"/>
    <cellStyle name="Normal 5 3 4 2 3 5" xfId="4807" xr:uid="{00000000-0005-0000-0000-0000BD2F0000}"/>
    <cellStyle name="Normal 5 3 4 2 3 5 2" xfId="19577" xr:uid="{00000000-0005-0000-0000-0000BE2F0000}"/>
    <cellStyle name="Normal 5 3 4 2 3 6" xfId="17634" xr:uid="{00000000-0005-0000-0000-0000BF2F0000}"/>
    <cellStyle name="Normal 5 3 4 2 4" xfId="2866" xr:uid="{00000000-0005-0000-0000-0000C02F0000}"/>
    <cellStyle name="Normal 5 3 4 2 4 2" xfId="2867" xr:uid="{00000000-0005-0000-0000-0000C12F0000}"/>
    <cellStyle name="Normal 5 3 4 2 4 2 2" xfId="2868" xr:uid="{00000000-0005-0000-0000-0000C22F0000}"/>
    <cellStyle name="Normal 5 3 4 2 4 2 2 2" xfId="4817" xr:uid="{00000000-0005-0000-0000-0000C32F0000}"/>
    <cellStyle name="Normal 5 3 4 2 4 2 2 2 2" xfId="19587" xr:uid="{00000000-0005-0000-0000-0000C42F0000}"/>
    <cellStyle name="Normal 5 3 4 2 4 2 2 3" xfId="17644" xr:uid="{00000000-0005-0000-0000-0000C52F0000}"/>
    <cellStyle name="Normal 5 3 4 2 4 2 3" xfId="4816" xr:uid="{00000000-0005-0000-0000-0000C62F0000}"/>
    <cellStyle name="Normal 5 3 4 2 4 2 3 2" xfId="19586" xr:uid="{00000000-0005-0000-0000-0000C72F0000}"/>
    <cellStyle name="Normal 5 3 4 2 4 2 4" xfId="17643" xr:uid="{00000000-0005-0000-0000-0000C82F0000}"/>
    <cellStyle name="Normal 5 3 4 2 4 3" xfId="2869" xr:uid="{00000000-0005-0000-0000-0000C92F0000}"/>
    <cellStyle name="Normal 5 3 4 2 4 3 2" xfId="4818" xr:uid="{00000000-0005-0000-0000-0000CA2F0000}"/>
    <cellStyle name="Normal 5 3 4 2 4 3 2 2" xfId="19588" xr:uid="{00000000-0005-0000-0000-0000CB2F0000}"/>
    <cellStyle name="Normal 5 3 4 2 4 3 3" xfId="17645" xr:uid="{00000000-0005-0000-0000-0000CC2F0000}"/>
    <cellStyle name="Normal 5 3 4 2 4 4" xfId="4815" xr:uid="{00000000-0005-0000-0000-0000CD2F0000}"/>
    <cellStyle name="Normal 5 3 4 2 4 4 2" xfId="19585" xr:uid="{00000000-0005-0000-0000-0000CE2F0000}"/>
    <cellStyle name="Normal 5 3 4 2 4 5" xfId="17642" xr:uid="{00000000-0005-0000-0000-0000CF2F0000}"/>
    <cellStyle name="Normal 5 3 4 2 5" xfId="2870" xr:uid="{00000000-0005-0000-0000-0000D02F0000}"/>
    <cellStyle name="Normal 5 3 4 2 5 2" xfId="2871" xr:uid="{00000000-0005-0000-0000-0000D12F0000}"/>
    <cellStyle name="Normal 5 3 4 2 5 2 2" xfId="4820" xr:uid="{00000000-0005-0000-0000-0000D22F0000}"/>
    <cellStyle name="Normal 5 3 4 2 5 2 2 2" xfId="19590" xr:uid="{00000000-0005-0000-0000-0000D32F0000}"/>
    <cellStyle name="Normal 5 3 4 2 5 2 3" xfId="17647" xr:uid="{00000000-0005-0000-0000-0000D42F0000}"/>
    <cellStyle name="Normal 5 3 4 2 5 3" xfId="4819" xr:uid="{00000000-0005-0000-0000-0000D52F0000}"/>
    <cellStyle name="Normal 5 3 4 2 5 3 2" xfId="19589" xr:uid="{00000000-0005-0000-0000-0000D62F0000}"/>
    <cellStyle name="Normal 5 3 4 2 5 4" xfId="17646" xr:uid="{00000000-0005-0000-0000-0000D72F0000}"/>
    <cellStyle name="Normal 5 3 4 2 6" xfId="2872" xr:uid="{00000000-0005-0000-0000-0000D82F0000}"/>
    <cellStyle name="Normal 5 3 4 2 6 2" xfId="4821" xr:uid="{00000000-0005-0000-0000-0000D92F0000}"/>
    <cellStyle name="Normal 5 3 4 2 6 2 2" xfId="19591" xr:uid="{00000000-0005-0000-0000-0000DA2F0000}"/>
    <cellStyle name="Normal 5 3 4 2 6 3" xfId="17648" xr:uid="{00000000-0005-0000-0000-0000DB2F0000}"/>
    <cellStyle name="Normal 5 3 4 2 7" xfId="4790" xr:uid="{00000000-0005-0000-0000-0000DC2F0000}"/>
    <cellStyle name="Normal 5 3 4 2 7 2" xfId="19560" xr:uid="{00000000-0005-0000-0000-0000DD2F0000}"/>
    <cellStyle name="Normal 5 3 4 2 8" xfId="17617" xr:uid="{00000000-0005-0000-0000-0000DE2F0000}"/>
    <cellStyle name="Normal 5 3 4 3" xfId="2873" xr:uid="{00000000-0005-0000-0000-0000DF2F0000}"/>
    <cellStyle name="Normal 5 3 4 3 2" xfId="2874" xr:uid="{00000000-0005-0000-0000-0000E02F0000}"/>
    <cellStyle name="Normal 5 3 4 3 2 2" xfId="2875" xr:uid="{00000000-0005-0000-0000-0000E12F0000}"/>
    <cellStyle name="Normal 5 3 4 3 2 2 2" xfId="2876" xr:uid="{00000000-0005-0000-0000-0000E22F0000}"/>
    <cellStyle name="Normal 5 3 4 3 2 2 2 2" xfId="2877" xr:uid="{00000000-0005-0000-0000-0000E32F0000}"/>
    <cellStyle name="Normal 5 3 4 3 2 2 2 2 2" xfId="4826" xr:uid="{00000000-0005-0000-0000-0000E42F0000}"/>
    <cellStyle name="Normal 5 3 4 3 2 2 2 2 2 2" xfId="19596" xr:uid="{00000000-0005-0000-0000-0000E52F0000}"/>
    <cellStyle name="Normal 5 3 4 3 2 2 2 2 3" xfId="17653" xr:uid="{00000000-0005-0000-0000-0000E62F0000}"/>
    <cellStyle name="Normal 5 3 4 3 2 2 2 3" xfId="4825" xr:uid="{00000000-0005-0000-0000-0000E72F0000}"/>
    <cellStyle name="Normal 5 3 4 3 2 2 2 3 2" xfId="19595" xr:uid="{00000000-0005-0000-0000-0000E82F0000}"/>
    <cellStyle name="Normal 5 3 4 3 2 2 2 4" xfId="17652" xr:uid="{00000000-0005-0000-0000-0000E92F0000}"/>
    <cellStyle name="Normal 5 3 4 3 2 2 3" xfId="2878" xr:uid="{00000000-0005-0000-0000-0000EA2F0000}"/>
    <cellStyle name="Normal 5 3 4 3 2 2 3 2" xfId="4827" xr:uid="{00000000-0005-0000-0000-0000EB2F0000}"/>
    <cellStyle name="Normal 5 3 4 3 2 2 3 2 2" xfId="19597" xr:uid="{00000000-0005-0000-0000-0000EC2F0000}"/>
    <cellStyle name="Normal 5 3 4 3 2 2 3 3" xfId="17654" xr:uid="{00000000-0005-0000-0000-0000ED2F0000}"/>
    <cellStyle name="Normal 5 3 4 3 2 2 4" xfId="4824" xr:uid="{00000000-0005-0000-0000-0000EE2F0000}"/>
    <cellStyle name="Normal 5 3 4 3 2 2 4 2" xfId="19594" xr:uid="{00000000-0005-0000-0000-0000EF2F0000}"/>
    <cellStyle name="Normal 5 3 4 3 2 2 5" xfId="17651" xr:uid="{00000000-0005-0000-0000-0000F02F0000}"/>
    <cellStyle name="Normal 5 3 4 3 2 3" xfId="2879" xr:uid="{00000000-0005-0000-0000-0000F12F0000}"/>
    <cellStyle name="Normal 5 3 4 3 2 3 2" xfId="2880" xr:uid="{00000000-0005-0000-0000-0000F22F0000}"/>
    <cellStyle name="Normal 5 3 4 3 2 3 2 2" xfId="4829" xr:uid="{00000000-0005-0000-0000-0000F32F0000}"/>
    <cellStyle name="Normal 5 3 4 3 2 3 2 2 2" xfId="19599" xr:uid="{00000000-0005-0000-0000-0000F42F0000}"/>
    <cellStyle name="Normal 5 3 4 3 2 3 2 3" xfId="17656" xr:uid="{00000000-0005-0000-0000-0000F52F0000}"/>
    <cellStyle name="Normal 5 3 4 3 2 3 3" xfId="4828" xr:uid="{00000000-0005-0000-0000-0000F62F0000}"/>
    <cellStyle name="Normal 5 3 4 3 2 3 3 2" xfId="19598" xr:uid="{00000000-0005-0000-0000-0000F72F0000}"/>
    <cellStyle name="Normal 5 3 4 3 2 3 4" xfId="17655" xr:uid="{00000000-0005-0000-0000-0000F82F0000}"/>
    <cellStyle name="Normal 5 3 4 3 2 4" xfId="2881" xr:uid="{00000000-0005-0000-0000-0000F92F0000}"/>
    <cellStyle name="Normal 5 3 4 3 2 4 2" xfId="4830" xr:uid="{00000000-0005-0000-0000-0000FA2F0000}"/>
    <cellStyle name="Normal 5 3 4 3 2 4 2 2" xfId="19600" xr:uid="{00000000-0005-0000-0000-0000FB2F0000}"/>
    <cellStyle name="Normal 5 3 4 3 2 4 3" xfId="17657" xr:uid="{00000000-0005-0000-0000-0000FC2F0000}"/>
    <cellStyle name="Normal 5 3 4 3 2 5" xfId="4823" xr:uid="{00000000-0005-0000-0000-0000FD2F0000}"/>
    <cellStyle name="Normal 5 3 4 3 2 5 2" xfId="19593" xr:uid="{00000000-0005-0000-0000-0000FE2F0000}"/>
    <cellStyle name="Normal 5 3 4 3 2 6" xfId="17650" xr:uid="{00000000-0005-0000-0000-0000FF2F0000}"/>
    <cellStyle name="Normal 5 3 4 3 3" xfId="2882" xr:uid="{00000000-0005-0000-0000-000000300000}"/>
    <cellStyle name="Normal 5 3 4 3 3 2" xfId="2883" xr:uid="{00000000-0005-0000-0000-000001300000}"/>
    <cellStyle name="Normal 5 3 4 3 3 2 2" xfId="2884" xr:uid="{00000000-0005-0000-0000-000002300000}"/>
    <cellStyle name="Normal 5 3 4 3 3 2 2 2" xfId="4833" xr:uid="{00000000-0005-0000-0000-000003300000}"/>
    <cellStyle name="Normal 5 3 4 3 3 2 2 2 2" xfId="19603" xr:uid="{00000000-0005-0000-0000-000004300000}"/>
    <cellStyle name="Normal 5 3 4 3 3 2 2 3" xfId="17660" xr:uid="{00000000-0005-0000-0000-000005300000}"/>
    <cellStyle name="Normal 5 3 4 3 3 2 3" xfId="4832" xr:uid="{00000000-0005-0000-0000-000006300000}"/>
    <cellStyle name="Normal 5 3 4 3 3 2 3 2" xfId="19602" xr:uid="{00000000-0005-0000-0000-000007300000}"/>
    <cellStyle name="Normal 5 3 4 3 3 2 4" xfId="17659" xr:uid="{00000000-0005-0000-0000-000008300000}"/>
    <cellStyle name="Normal 5 3 4 3 3 3" xfId="2885" xr:uid="{00000000-0005-0000-0000-000009300000}"/>
    <cellStyle name="Normal 5 3 4 3 3 3 2" xfId="4834" xr:uid="{00000000-0005-0000-0000-00000A300000}"/>
    <cellStyle name="Normal 5 3 4 3 3 3 2 2" xfId="19604" xr:uid="{00000000-0005-0000-0000-00000B300000}"/>
    <cellStyle name="Normal 5 3 4 3 3 3 3" xfId="17661" xr:uid="{00000000-0005-0000-0000-00000C300000}"/>
    <cellStyle name="Normal 5 3 4 3 3 4" xfId="4831" xr:uid="{00000000-0005-0000-0000-00000D300000}"/>
    <cellStyle name="Normal 5 3 4 3 3 4 2" xfId="19601" xr:uid="{00000000-0005-0000-0000-00000E300000}"/>
    <cellStyle name="Normal 5 3 4 3 3 5" xfId="17658" xr:uid="{00000000-0005-0000-0000-00000F300000}"/>
    <cellStyle name="Normal 5 3 4 3 4" xfId="2886" xr:uid="{00000000-0005-0000-0000-000010300000}"/>
    <cellStyle name="Normal 5 3 4 3 4 2" xfId="2887" xr:uid="{00000000-0005-0000-0000-000011300000}"/>
    <cellStyle name="Normal 5 3 4 3 4 2 2" xfId="4836" xr:uid="{00000000-0005-0000-0000-000012300000}"/>
    <cellStyle name="Normal 5 3 4 3 4 2 2 2" xfId="19606" xr:uid="{00000000-0005-0000-0000-000013300000}"/>
    <cellStyle name="Normal 5 3 4 3 4 2 3" xfId="17663" xr:uid="{00000000-0005-0000-0000-000014300000}"/>
    <cellStyle name="Normal 5 3 4 3 4 3" xfId="4835" xr:uid="{00000000-0005-0000-0000-000015300000}"/>
    <cellStyle name="Normal 5 3 4 3 4 3 2" xfId="19605" xr:uid="{00000000-0005-0000-0000-000016300000}"/>
    <cellStyle name="Normal 5 3 4 3 4 4" xfId="17662" xr:uid="{00000000-0005-0000-0000-000017300000}"/>
    <cellStyle name="Normal 5 3 4 3 5" xfId="2888" xr:uid="{00000000-0005-0000-0000-000018300000}"/>
    <cellStyle name="Normal 5 3 4 3 5 2" xfId="4837" xr:uid="{00000000-0005-0000-0000-000019300000}"/>
    <cellStyle name="Normal 5 3 4 3 5 2 2" xfId="19607" xr:uid="{00000000-0005-0000-0000-00001A300000}"/>
    <cellStyle name="Normal 5 3 4 3 5 3" xfId="17664" xr:uid="{00000000-0005-0000-0000-00001B300000}"/>
    <cellStyle name="Normal 5 3 4 3 6" xfId="4822" xr:uid="{00000000-0005-0000-0000-00001C300000}"/>
    <cellStyle name="Normal 5 3 4 3 6 2" xfId="19592" xr:uid="{00000000-0005-0000-0000-00001D300000}"/>
    <cellStyle name="Normal 5 3 4 3 7" xfId="17649" xr:uid="{00000000-0005-0000-0000-00001E300000}"/>
    <cellStyle name="Normal 5 3 4 4" xfId="2889" xr:uid="{00000000-0005-0000-0000-00001F300000}"/>
    <cellStyle name="Normal 5 3 4 4 2" xfId="2890" xr:uid="{00000000-0005-0000-0000-000020300000}"/>
    <cellStyle name="Normal 5 3 4 4 2 2" xfId="2891" xr:uid="{00000000-0005-0000-0000-000021300000}"/>
    <cellStyle name="Normal 5 3 4 4 2 2 2" xfId="2892" xr:uid="{00000000-0005-0000-0000-000022300000}"/>
    <cellStyle name="Normal 5 3 4 4 2 2 2 2" xfId="4841" xr:uid="{00000000-0005-0000-0000-000023300000}"/>
    <cellStyle name="Normal 5 3 4 4 2 2 2 2 2" xfId="19611" xr:uid="{00000000-0005-0000-0000-000024300000}"/>
    <cellStyle name="Normal 5 3 4 4 2 2 2 3" xfId="17668" xr:uid="{00000000-0005-0000-0000-000025300000}"/>
    <cellStyle name="Normal 5 3 4 4 2 2 3" xfId="4840" xr:uid="{00000000-0005-0000-0000-000026300000}"/>
    <cellStyle name="Normal 5 3 4 4 2 2 3 2" xfId="19610" xr:uid="{00000000-0005-0000-0000-000027300000}"/>
    <cellStyle name="Normal 5 3 4 4 2 2 4" xfId="17667" xr:uid="{00000000-0005-0000-0000-000028300000}"/>
    <cellStyle name="Normal 5 3 4 4 2 3" xfId="2893" xr:uid="{00000000-0005-0000-0000-000029300000}"/>
    <cellStyle name="Normal 5 3 4 4 2 3 2" xfId="4842" xr:uid="{00000000-0005-0000-0000-00002A300000}"/>
    <cellStyle name="Normal 5 3 4 4 2 3 2 2" xfId="19612" xr:uid="{00000000-0005-0000-0000-00002B300000}"/>
    <cellStyle name="Normal 5 3 4 4 2 3 3" xfId="17669" xr:uid="{00000000-0005-0000-0000-00002C300000}"/>
    <cellStyle name="Normal 5 3 4 4 2 4" xfId="4839" xr:uid="{00000000-0005-0000-0000-00002D300000}"/>
    <cellStyle name="Normal 5 3 4 4 2 4 2" xfId="19609" xr:uid="{00000000-0005-0000-0000-00002E300000}"/>
    <cellStyle name="Normal 5 3 4 4 2 5" xfId="17666" xr:uid="{00000000-0005-0000-0000-00002F300000}"/>
    <cellStyle name="Normal 5 3 4 4 3" xfId="2894" xr:uid="{00000000-0005-0000-0000-000030300000}"/>
    <cellStyle name="Normal 5 3 4 4 3 2" xfId="2895" xr:uid="{00000000-0005-0000-0000-000031300000}"/>
    <cellStyle name="Normal 5 3 4 4 3 2 2" xfId="4844" xr:uid="{00000000-0005-0000-0000-000032300000}"/>
    <cellStyle name="Normal 5 3 4 4 3 2 2 2" xfId="19614" xr:uid="{00000000-0005-0000-0000-000033300000}"/>
    <cellStyle name="Normal 5 3 4 4 3 2 3" xfId="17671" xr:uid="{00000000-0005-0000-0000-000034300000}"/>
    <cellStyle name="Normal 5 3 4 4 3 3" xfId="4843" xr:uid="{00000000-0005-0000-0000-000035300000}"/>
    <cellStyle name="Normal 5 3 4 4 3 3 2" xfId="19613" xr:uid="{00000000-0005-0000-0000-000036300000}"/>
    <cellStyle name="Normal 5 3 4 4 3 4" xfId="17670" xr:uid="{00000000-0005-0000-0000-000037300000}"/>
    <cellStyle name="Normal 5 3 4 4 4" xfId="2896" xr:uid="{00000000-0005-0000-0000-000038300000}"/>
    <cellStyle name="Normal 5 3 4 4 4 2" xfId="4845" xr:uid="{00000000-0005-0000-0000-000039300000}"/>
    <cellStyle name="Normal 5 3 4 4 4 2 2" xfId="19615" xr:uid="{00000000-0005-0000-0000-00003A300000}"/>
    <cellStyle name="Normal 5 3 4 4 4 3" xfId="17672" xr:uid="{00000000-0005-0000-0000-00003B300000}"/>
    <cellStyle name="Normal 5 3 4 4 5" xfId="4838" xr:uid="{00000000-0005-0000-0000-00003C300000}"/>
    <cellStyle name="Normal 5 3 4 4 5 2" xfId="19608" xr:uid="{00000000-0005-0000-0000-00003D300000}"/>
    <cellStyle name="Normal 5 3 4 4 6" xfId="17665" xr:uid="{00000000-0005-0000-0000-00003E300000}"/>
    <cellStyle name="Normal 5 3 4 5" xfId="2897" xr:uid="{00000000-0005-0000-0000-00003F300000}"/>
    <cellStyle name="Normal 5 3 4 5 2" xfId="2898" xr:uid="{00000000-0005-0000-0000-000040300000}"/>
    <cellStyle name="Normal 5 3 4 5 2 2" xfId="2899" xr:uid="{00000000-0005-0000-0000-000041300000}"/>
    <cellStyle name="Normal 5 3 4 5 2 2 2" xfId="4848" xr:uid="{00000000-0005-0000-0000-000042300000}"/>
    <cellStyle name="Normal 5 3 4 5 2 2 2 2" xfId="19618" xr:uid="{00000000-0005-0000-0000-000043300000}"/>
    <cellStyle name="Normal 5 3 4 5 2 2 3" xfId="17675" xr:uid="{00000000-0005-0000-0000-000044300000}"/>
    <cellStyle name="Normal 5 3 4 5 2 3" xfId="4847" xr:uid="{00000000-0005-0000-0000-000045300000}"/>
    <cellStyle name="Normal 5 3 4 5 2 3 2" xfId="19617" xr:uid="{00000000-0005-0000-0000-000046300000}"/>
    <cellStyle name="Normal 5 3 4 5 2 4" xfId="17674" xr:uid="{00000000-0005-0000-0000-000047300000}"/>
    <cellStyle name="Normal 5 3 4 5 3" xfId="2900" xr:uid="{00000000-0005-0000-0000-000048300000}"/>
    <cellStyle name="Normal 5 3 4 5 3 2" xfId="4849" xr:uid="{00000000-0005-0000-0000-000049300000}"/>
    <cellStyle name="Normal 5 3 4 5 3 2 2" xfId="19619" xr:uid="{00000000-0005-0000-0000-00004A300000}"/>
    <cellStyle name="Normal 5 3 4 5 3 3" xfId="17676" xr:uid="{00000000-0005-0000-0000-00004B300000}"/>
    <cellStyle name="Normal 5 3 4 5 4" xfId="4846" xr:uid="{00000000-0005-0000-0000-00004C300000}"/>
    <cellStyle name="Normal 5 3 4 5 4 2" xfId="19616" xr:uid="{00000000-0005-0000-0000-00004D300000}"/>
    <cellStyle name="Normal 5 3 4 5 5" xfId="17673" xr:uid="{00000000-0005-0000-0000-00004E300000}"/>
    <cellStyle name="Normal 5 3 4 6" xfId="2901" xr:uid="{00000000-0005-0000-0000-00004F300000}"/>
    <cellStyle name="Normal 5 3 4 6 2" xfId="2902" xr:uid="{00000000-0005-0000-0000-000050300000}"/>
    <cellStyle name="Normal 5 3 4 6 2 2" xfId="4851" xr:uid="{00000000-0005-0000-0000-000051300000}"/>
    <cellStyle name="Normal 5 3 4 6 2 2 2" xfId="19621" xr:uid="{00000000-0005-0000-0000-000052300000}"/>
    <cellStyle name="Normal 5 3 4 6 2 3" xfId="17678" xr:uid="{00000000-0005-0000-0000-000053300000}"/>
    <cellStyle name="Normal 5 3 4 6 3" xfId="4850" xr:uid="{00000000-0005-0000-0000-000054300000}"/>
    <cellStyle name="Normal 5 3 4 6 3 2" xfId="19620" xr:uid="{00000000-0005-0000-0000-000055300000}"/>
    <cellStyle name="Normal 5 3 4 6 4" xfId="17677" xr:uid="{00000000-0005-0000-0000-000056300000}"/>
    <cellStyle name="Normal 5 3 4 7" xfId="2903" xr:uid="{00000000-0005-0000-0000-000057300000}"/>
    <cellStyle name="Normal 5 3 4 7 2" xfId="4852" xr:uid="{00000000-0005-0000-0000-000058300000}"/>
    <cellStyle name="Normal 5 3 4 7 2 2" xfId="19622" xr:uid="{00000000-0005-0000-0000-000059300000}"/>
    <cellStyle name="Normal 5 3 4 7 3" xfId="17679" xr:uid="{00000000-0005-0000-0000-00005A300000}"/>
    <cellStyle name="Normal 5 3 4 8" xfId="4789" xr:uid="{00000000-0005-0000-0000-00005B300000}"/>
    <cellStyle name="Normal 5 3 4 8 2" xfId="19559" xr:uid="{00000000-0005-0000-0000-00005C300000}"/>
    <cellStyle name="Normal 5 3 4 9" xfId="17616" xr:uid="{00000000-0005-0000-0000-00005D300000}"/>
    <cellStyle name="Normal 5 3 5" xfId="2904" xr:uid="{00000000-0005-0000-0000-00005E300000}"/>
    <cellStyle name="Normal 5 3 5 2" xfId="2905" xr:uid="{00000000-0005-0000-0000-00005F300000}"/>
    <cellStyle name="Normal 5 3 5 2 2" xfId="2906" xr:uid="{00000000-0005-0000-0000-000060300000}"/>
    <cellStyle name="Normal 5 3 5 2 2 2" xfId="2907" xr:uid="{00000000-0005-0000-0000-000061300000}"/>
    <cellStyle name="Normal 5 3 5 2 2 2 2" xfId="2908" xr:uid="{00000000-0005-0000-0000-000062300000}"/>
    <cellStyle name="Normal 5 3 5 2 2 2 2 2" xfId="2909" xr:uid="{00000000-0005-0000-0000-000063300000}"/>
    <cellStyle name="Normal 5 3 5 2 2 2 2 2 2" xfId="4858" xr:uid="{00000000-0005-0000-0000-000064300000}"/>
    <cellStyle name="Normal 5 3 5 2 2 2 2 2 2 2" xfId="19628" xr:uid="{00000000-0005-0000-0000-000065300000}"/>
    <cellStyle name="Normal 5 3 5 2 2 2 2 2 3" xfId="17685" xr:uid="{00000000-0005-0000-0000-000066300000}"/>
    <cellStyle name="Normal 5 3 5 2 2 2 2 3" xfId="4857" xr:uid="{00000000-0005-0000-0000-000067300000}"/>
    <cellStyle name="Normal 5 3 5 2 2 2 2 3 2" xfId="19627" xr:uid="{00000000-0005-0000-0000-000068300000}"/>
    <cellStyle name="Normal 5 3 5 2 2 2 2 4" xfId="17684" xr:uid="{00000000-0005-0000-0000-000069300000}"/>
    <cellStyle name="Normal 5 3 5 2 2 2 3" xfId="2910" xr:uid="{00000000-0005-0000-0000-00006A300000}"/>
    <cellStyle name="Normal 5 3 5 2 2 2 3 2" xfId="4859" xr:uid="{00000000-0005-0000-0000-00006B300000}"/>
    <cellStyle name="Normal 5 3 5 2 2 2 3 2 2" xfId="19629" xr:uid="{00000000-0005-0000-0000-00006C300000}"/>
    <cellStyle name="Normal 5 3 5 2 2 2 3 3" xfId="17686" xr:uid="{00000000-0005-0000-0000-00006D300000}"/>
    <cellStyle name="Normal 5 3 5 2 2 2 4" xfId="4856" xr:uid="{00000000-0005-0000-0000-00006E300000}"/>
    <cellStyle name="Normal 5 3 5 2 2 2 4 2" xfId="19626" xr:uid="{00000000-0005-0000-0000-00006F300000}"/>
    <cellStyle name="Normal 5 3 5 2 2 2 5" xfId="17683" xr:uid="{00000000-0005-0000-0000-000070300000}"/>
    <cellStyle name="Normal 5 3 5 2 2 3" xfId="2911" xr:uid="{00000000-0005-0000-0000-000071300000}"/>
    <cellStyle name="Normal 5 3 5 2 2 3 2" xfId="2912" xr:uid="{00000000-0005-0000-0000-000072300000}"/>
    <cellStyle name="Normal 5 3 5 2 2 3 2 2" xfId="4861" xr:uid="{00000000-0005-0000-0000-000073300000}"/>
    <cellStyle name="Normal 5 3 5 2 2 3 2 2 2" xfId="19631" xr:uid="{00000000-0005-0000-0000-000074300000}"/>
    <cellStyle name="Normal 5 3 5 2 2 3 2 3" xfId="17688" xr:uid="{00000000-0005-0000-0000-000075300000}"/>
    <cellStyle name="Normal 5 3 5 2 2 3 3" xfId="4860" xr:uid="{00000000-0005-0000-0000-000076300000}"/>
    <cellStyle name="Normal 5 3 5 2 2 3 3 2" xfId="19630" xr:uid="{00000000-0005-0000-0000-000077300000}"/>
    <cellStyle name="Normal 5 3 5 2 2 3 4" xfId="17687" xr:uid="{00000000-0005-0000-0000-000078300000}"/>
    <cellStyle name="Normal 5 3 5 2 2 4" xfId="2913" xr:uid="{00000000-0005-0000-0000-000079300000}"/>
    <cellStyle name="Normal 5 3 5 2 2 4 2" xfId="4862" xr:uid="{00000000-0005-0000-0000-00007A300000}"/>
    <cellStyle name="Normal 5 3 5 2 2 4 2 2" xfId="19632" xr:uid="{00000000-0005-0000-0000-00007B300000}"/>
    <cellStyle name="Normal 5 3 5 2 2 4 3" xfId="17689" xr:uid="{00000000-0005-0000-0000-00007C300000}"/>
    <cellStyle name="Normal 5 3 5 2 2 5" xfId="4855" xr:uid="{00000000-0005-0000-0000-00007D300000}"/>
    <cellStyle name="Normal 5 3 5 2 2 5 2" xfId="19625" xr:uid="{00000000-0005-0000-0000-00007E300000}"/>
    <cellStyle name="Normal 5 3 5 2 2 6" xfId="17682" xr:uid="{00000000-0005-0000-0000-00007F300000}"/>
    <cellStyle name="Normal 5 3 5 2 3" xfId="2914" xr:uid="{00000000-0005-0000-0000-000080300000}"/>
    <cellStyle name="Normal 5 3 5 2 3 2" xfId="2915" xr:uid="{00000000-0005-0000-0000-000081300000}"/>
    <cellStyle name="Normal 5 3 5 2 3 2 2" xfId="2916" xr:uid="{00000000-0005-0000-0000-000082300000}"/>
    <cellStyle name="Normal 5 3 5 2 3 2 2 2" xfId="4865" xr:uid="{00000000-0005-0000-0000-000083300000}"/>
    <cellStyle name="Normal 5 3 5 2 3 2 2 2 2" xfId="19635" xr:uid="{00000000-0005-0000-0000-000084300000}"/>
    <cellStyle name="Normal 5 3 5 2 3 2 2 3" xfId="17692" xr:uid="{00000000-0005-0000-0000-000085300000}"/>
    <cellStyle name="Normal 5 3 5 2 3 2 3" xfId="4864" xr:uid="{00000000-0005-0000-0000-000086300000}"/>
    <cellStyle name="Normal 5 3 5 2 3 2 3 2" xfId="19634" xr:uid="{00000000-0005-0000-0000-000087300000}"/>
    <cellStyle name="Normal 5 3 5 2 3 2 4" xfId="17691" xr:uid="{00000000-0005-0000-0000-000088300000}"/>
    <cellStyle name="Normal 5 3 5 2 3 3" xfId="2917" xr:uid="{00000000-0005-0000-0000-000089300000}"/>
    <cellStyle name="Normal 5 3 5 2 3 3 2" xfId="4866" xr:uid="{00000000-0005-0000-0000-00008A300000}"/>
    <cellStyle name="Normal 5 3 5 2 3 3 2 2" xfId="19636" xr:uid="{00000000-0005-0000-0000-00008B300000}"/>
    <cellStyle name="Normal 5 3 5 2 3 3 3" xfId="17693" xr:uid="{00000000-0005-0000-0000-00008C300000}"/>
    <cellStyle name="Normal 5 3 5 2 3 4" xfId="4863" xr:uid="{00000000-0005-0000-0000-00008D300000}"/>
    <cellStyle name="Normal 5 3 5 2 3 4 2" xfId="19633" xr:uid="{00000000-0005-0000-0000-00008E300000}"/>
    <cellStyle name="Normal 5 3 5 2 3 5" xfId="17690" xr:uid="{00000000-0005-0000-0000-00008F300000}"/>
    <cellStyle name="Normal 5 3 5 2 4" xfId="2918" xr:uid="{00000000-0005-0000-0000-000090300000}"/>
    <cellStyle name="Normal 5 3 5 2 4 2" xfId="2919" xr:uid="{00000000-0005-0000-0000-000091300000}"/>
    <cellStyle name="Normal 5 3 5 2 4 2 2" xfId="4868" xr:uid="{00000000-0005-0000-0000-000092300000}"/>
    <cellStyle name="Normal 5 3 5 2 4 2 2 2" xfId="19638" xr:uid="{00000000-0005-0000-0000-000093300000}"/>
    <cellStyle name="Normal 5 3 5 2 4 2 3" xfId="17695" xr:uid="{00000000-0005-0000-0000-000094300000}"/>
    <cellStyle name="Normal 5 3 5 2 4 3" xfId="4867" xr:uid="{00000000-0005-0000-0000-000095300000}"/>
    <cellStyle name="Normal 5 3 5 2 4 3 2" xfId="19637" xr:uid="{00000000-0005-0000-0000-000096300000}"/>
    <cellStyle name="Normal 5 3 5 2 4 4" xfId="17694" xr:uid="{00000000-0005-0000-0000-000097300000}"/>
    <cellStyle name="Normal 5 3 5 2 5" xfId="2920" xr:uid="{00000000-0005-0000-0000-000098300000}"/>
    <cellStyle name="Normal 5 3 5 2 5 2" xfId="4869" xr:uid="{00000000-0005-0000-0000-000099300000}"/>
    <cellStyle name="Normal 5 3 5 2 5 2 2" xfId="19639" xr:uid="{00000000-0005-0000-0000-00009A300000}"/>
    <cellStyle name="Normal 5 3 5 2 5 3" xfId="17696" xr:uid="{00000000-0005-0000-0000-00009B300000}"/>
    <cellStyle name="Normal 5 3 5 2 6" xfId="4854" xr:uid="{00000000-0005-0000-0000-00009C300000}"/>
    <cellStyle name="Normal 5 3 5 2 6 2" xfId="19624" xr:uid="{00000000-0005-0000-0000-00009D300000}"/>
    <cellStyle name="Normal 5 3 5 2 7" xfId="17681" xr:uid="{00000000-0005-0000-0000-00009E300000}"/>
    <cellStyle name="Normal 5 3 5 3" xfId="2921" xr:uid="{00000000-0005-0000-0000-00009F300000}"/>
    <cellStyle name="Normal 5 3 5 3 2" xfId="2922" xr:uid="{00000000-0005-0000-0000-0000A0300000}"/>
    <cellStyle name="Normal 5 3 5 3 2 2" xfId="2923" xr:uid="{00000000-0005-0000-0000-0000A1300000}"/>
    <cellStyle name="Normal 5 3 5 3 2 2 2" xfId="2924" xr:uid="{00000000-0005-0000-0000-0000A2300000}"/>
    <cellStyle name="Normal 5 3 5 3 2 2 2 2" xfId="4873" xr:uid="{00000000-0005-0000-0000-0000A3300000}"/>
    <cellStyle name="Normal 5 3 5 3 2 2 2 2 2" xfId="19643" xr:uid="{00000000-0005-0000-0000-0000A4300000}"/>
    <cellStyle name="Normal 5 3 5 3 2 2 2 3" xfId="17700" xr:uid="{00000000-0005-0000-0000-0000A5300000}"/>
    <cellStyle name="Normal 5 3 5 3 2 2 3" xfId="4872" xr:uid="{00000000-0005-0000-0000-0000A6300000}"/>
    <cellStyle name="Normal 5 3 5 3 2 2 3 2" xfId="19642" xr:uid="{00000000-0005-0000-0000-0000A7300000}"/>
    <cellStyle name="Normal 5 3 5 3 2 2 4" xfId="17699" xr:uid="{00000000-0005-0000-0000-0000A8300000}"/>
    <cellStyle name="Normal 5 3 5 3 2 3" xfId="2925" xr:uid="{00000000-0005-0000-0000-0000A9300000}"/>
    <cellStyle name="Normal 5 3 5 3 2 3 2" xfId="4874" xr:uid="{00000000-0005-0000-0000-0000AA300000}"/>
    <cellStyle name="Normal 5 3 5 3 2 3 2 2" xfId="19644" xr:uid="{00000000-0005-0000-0000-0000AB300000}"/>
    <cellStyle name="Normal 5 3 5 3 2 3 3" xfId="17701" xr:uid="{00000000-0005-0000-0000-0000AC300000}"/>
    <cellStyle name="Normal 5 3 5 3 2 4" xfId="4871" xr:uid="{00000000-0005-0000-0000-0000AD300000}"/>
    <cellStyle name="Normal 5 3 5 3 2 4 2" xfId="19641" xr:uid="{00000000-0005-0000-0000-0000AE300000}"/>
    <cellStyle name="Normal 5 3 5 3 2 5" xfId="17698" xr:uid="{00000000-0005-0000-0000-0000AF300000}"/>
    <cellStyle name="Normal 5 3 5 3 3" xfId="2926" xr:uid="{00000000-0005-0000-0000-0000B0300000}"/>
    <cellStyle name="Normal 5 3 5 3 3 2" xfId="2927" xr:uid="{00000000-0005-0000-0000-0000B1300000}"/>
    <cellStyle name="Normal 5 3 5 3 3 2 2" xfId="4876" xr:uid="{00000000-0005-0000-0000-0000B2300000}"/>
    <cellStyle name="Normal 5 3 5 3 3 2 2 2" xfId="19646" xr:uid="{00000000-0005-0000-0000-0000B3300000}"/>
    <cellStyle name="Normal 5 3 5 3 3 2 3" xfId="17703" xr:uid="{00000000-0005-0000-0000-0000B4300000}"/>
    <cellStyle name="Normal 5 3 5 3 3 3" xfId="4875" xr:uid="{00000000-0005-0000-0000-0000B5300000}"/>
    <cellStyle name="Normal 5 3 5 3 3 3 2" xfId="19645" xr:uid="{00000000-0005-0000-0000-0000B6300000}"/>
    <cellStyle name="Normal 5 3 5 3 3 4" xfId="17702" xr:uid="{00000000-0005-0000-0000-0000B7300000}"/>
    <cellStyle name="Normal 5 3 5 3 4" xfId="2928" xr:uid="{00000000-0005-0000-0000-0000B8300000}"/>
    <cellStyle name="Normal 5 3 5 3 4 2" xfId="4877" xr:uid="{00000000-0005-0000-0000-0000B9300000}"/>
    <cellStyle name="Normal 5 3 5 3 4 2 2" xfId="19647" xr:uid="{00000000-0005-0000-0000-0000BA300000}"/>
    <cellStyle name="Normal 5 3 5 3 4 3" xfId="17704" xr:uid="{00000000-0005-0000-0000-0000BB300000}"/>
    <cellStyle name="Normal 5 3 5 3 5" xfId="4870" xr:uid="{00000000-0005-0000-0000-0000BC300000}"/>
    <cellStyle name="Normal 5 3 5 3 5 2" xfId="19640" xr:uid="{00000000-0005-0000-0000-0000BD300000}"/>
    <cellStyle name="Normal 5 3 5 3 6" xfId="17697" xr:uid="{00000000-0005-0000-0000-0000BE300000}"/>
    <cellStyle name="Normal 5 3 5 4" xfId="2929" xr:uid="{00000000-0005-0000-0000-0000BF300000}"/>
    <cellStyle name="Normal 5 3 5 4 2" xfId="2930" xr:uid="{00000000-0005-0000-0000-0000C0300000}"/>
    <cellStyle name="Normal 5 3 5 4 2 2" xfId="2931" xr:uid="{00000000-0005-0000-0000-0000C1300000}"/>
    <cellStyle name="Normal 5 3 5 4 2 2 2" xfId="4880" xr:uid="{00000000-0005-0000-0000-0000C2300000}"/>
    <cellStyle name="Normal 5 3 5 4 2 2 2 2" xfId="19650" xr:uid="{00000000-0005-0000-0000-0000C3300000}"/>
    <cellStyle name="Normal 5 3 5 4 2 2 3" xfId="17707" xr:uid="{00000000-0005-0000-0000-0000C4300000}"/>
    <cellStyle name="Normal 5 3 5 4 2 3" xfId="4879" xr:uid="{00000000-0005-0000-0000-0000C5300000}"/>
    <cellStyle name="Normal 5 3 5 4 2 3 2" xfId="19649" xr:uid="{00000000-0005-0000-0000-0000C6300000}"/>
    <cellStyle name="Normal 5 3 5 4 2 4" xfId="17706" xr:uid="{00000000-0005-0000-0000-0000C7300000}"/>
    <cellStyle name="Normal 5 3 5 4 3" xfId="2932" xr:uid="{00000000-0005-0000-0000-0000C8300000}"/>
    <cellStyle name="Normal 5 3 5 4 3 2" xfId="4881" xr:uid="{00000000-0005-0000-0000-0000C9300000}"/>
    <cellStyle name="Normal 5 3 5 4 3 2 2" xfId="19651" xr:uid="{00000000-0005-0000-0000-0000CA300000}"/>
    <cellStyle name="Normal 5 3 5 4 3 3" xfId="17708" xr:uid="{00000000-0005-0000-0000-0000CB300000}"/>
    <cellStyle name="Normal 5 3 5 4 4" xfId="4878" xr:uid="{00000000-0005-0000-0000-0000CC300000}"/>
    <cellStyle name="Normal 5 3 5 4 4 2" xfId="19648" xr:uid="{00000000-0005-0000-0000-0000CD300000}"/>
    <cellStyle name="Normal 5 3 5 4 5" xfId="17705" xr:uid="{00000000-0005-0000-0000-0000CE300000}"/>
    <cellStyle name="Normal 5 3 5 5" xfId="2933" xr:uid="{00000000-0005-0000-0000-0000CF300000}"/>
    <cellStyle name="Normal 5 3 5 5 2" xfId="2934" xr:uid="{00000000-0005-0000-0000-0000D0300000}"/>
    <cellStyle name="Normal 5 3 5 5 2 2" xfId="4883" xr:uid="{00000000-0005-0000-0000-0000D1300000}"/>
    <cellStyle name="Normal 5 3 5 5 2 2 2" xfId="19653" xr:uid="{00000000-0005-0000-0000-0000D2300000}"/>
    <cellStyle name="Normal 5 3 5 5 2 3" xfId="17710" xr:uid="{00000000-0005-0000-0000-0000D3300000}"/>
    <cellStyle name="Normal 5 3 5 5 3" xfId="4882" xr:uid="{00000000-0005-0000-0000-0000D4300000}"/>
    <cellStyle name="Normal 5 3 5 5 3 2" xfId="19652" xr:uid="{00000000-0005-0000-0000-0000D5300000}"/>
    <cellStyle name="Normal 5 3 5 5 4" xfId="17709" xr:uid="{00000000-0005-0000-0000-0000D6300000}"/>
    <cellStyle name="Normal 5 3 5 6" xfId="2935" xr:uid="{00000000-0005-0000-0000-0000D7300000}"/>
    <cellStyle name="Normal 5 3 5 6 2" xfId="4884" xr:uid="{00000000-0005-0000-0000-0000D8300000}"/>
    <cellStyle name="Normal 5 3 5 6 2 2" xfId="19654" xr:uid="{00000000-0005-0000-0000-0000D9300000}"/>
    <cellStyle name="Normal 5 3 5 6 3" xfId="17711" xr:uid="{00000000-0005-0000-0000-0000DA300000}"/>
    <cellStyle name="Normal 5 3 5 7" xfId="4853" xr:uid="{00000000-0005-0000-0000-0000DB300000}"/>
    <cellStyle name="Normal 5 3 5 7 2" xfId="19623" xr:uid="{00000000-0005-0000-0000-0000DC300000}"/>
    <cellStyle name="Normal 5 3 5 8" xfId="17680" xr:uid="{00000000-0005-0000-0000-0000DD300000}"/>
    <cellStyle name="Normal 5 3 6" xfId="2936" xr:uid="{00000000-0005-0000-0000-0000DE300000}"/>
    <cellStyle name="Normal 5 3 6 2" xfId="2937" xr:uid="{00000000-0005-0000-0000-0000DF300000}"/>
    <cellStyle name="Normal 5 3 6 2 2" xfId="2938" xr:uid="{00000000-0005-0000-0000-0000E0300000}"/>
    <cellStyle name="Normal 5 3 6 2 2 2" xfId="2939" xr:uid="{00000000-0005-0000-0000-0000E1300000}"/>
    <cellStyle name="Normal 5 3 6 2 2 2 2" xfId="2940" xr:uid="{00000000-0005-0000-0000-0000E2300000}"/>
    <cellStyle name="Normal 5 3 6 2 2 2 2 2" xfId="4889" xr:uid="{00000000-0005-0000-0000-0000E3300000}"/>
    <cellStyle name="Normal 5 3 6 2 2 2 2 2 2" xfId="19659" xr:uid="{00000000-0005-0000-0000-0000E4300000}"/>
    <cellStyle name="Normal 5 3 6 2 2 2 2 3" xfId="17716" xr:uid="{00000000-0005-0000-0000-0000E5300000}"/>
    <cellStyle name="Normal 5 3 6 2 2 2 3" xfId="4888" xr:uid="{00000000-0005-0000-0000-0000E6300000}"/>
    <cellStyle name="Normal 5 3 6 2 2 2 3 2" xfId="19658" xr:uid="{00000000-0005-0000-0000-0000E7300000}"/>
    <cellStyle name="Normal 5 3 6 2 2 2 4" xfId="17715" xr:uid="{00000000-0005-0000-0000-0000E8300000}"/>
    <cellStyle name="Normal 5 3 6 2 2 3" xfId="2941" xr:uid="{00000000-0005-0000-0000-0000E9300000}"/>
    <cellStyle name="Normal 5 3 6 2 2 3 2" xfId="4890" xr:uid="{00000000-0005-0000-0000-0000EA300000}"/>
    <cellStyle name="Normal 5 3 6 2 2 3 2 2" xfId="19660" xr:uid="{00000000-0005-0000-0000-0000EB300000}"/>
    <cellStyle name="Normal 5 3 6 2 2 3 3" xfId="17717" xr:uid="{00000000-0005-0000-0000-0000EC300000}"/>
    <cellStyle name="Normal 5 3 6 2 2 4" xfId="4887" xr:uid="{00000000-0005-0000-0000-0000ED300000}"/>
    <cellStyle name="Normal 5 3 6 2 2 4 2" xfId="19657" xr:uid="{00000000-0005-0000-0000-0000EE300000}"/>
    <cellStyle name="Normal 5 3 6 2 2 5" xfId="17714" xr:uid="{00000000-0005-0000-0000-0000EF300000}"/>
    <cellStyle name="Normal 5 3 6 2 3" xfId="2942" xr:uid="{00000000-0005-0000-0000-0000F0300000}"/>
    <cellStyle name="Normal 5 3 6 2 3 2" xfId="2943" xr:uid="{00000000-0005-0000-0000-0000F1300000}"/>
    <cellStyle name="Normal 5 3 6 2 3 2 2" xfId="4892" xr:uid="{00000000-0005-0000-0000-0000F2300000}"/>
    <cellStyle name="Normal 5 3 6 2 3 2 2 2" xfId="19662" xr:uid="{00000000-0005-0000-0000-0000F3300000}"/>
    <cellStyle name="Normal 5 3 6 2 3 2 3" xfId="17719" xr:uid="{00000000-0005-0000-0000-0000F4300000}"/>
    <cellStyle name="Normal 5 3 6 2 3 3" xfId="4891" xr:uid="{00000000-0005-0000-0000-0000F5300000}"/>
    <cellStyle name="Normal 5 3 6 2 3 3 2" xfId="19661" xr:uid="{00000000-0005-0000-0000-0000F6300000}"/>
    <cellStyle name="Normal 5 3 6 2 3 4" xfId="17718" xr:uid="{00000000-0005-0000-0000-0000F7300000}"/>
    <cellStyle name="Normal 5 3 6 2 4" xfId="2944" xr:uid="{00000000-0005-0000-0000-0000F8300000}"/>
    <cellStyle name="Normal 5 3 6 2 4 2" xfId="4893" xr:uid="{00000000-0005-0000-0000-0000F9300000}"/>
    <cellStyle name="Normal 5 3 6 2 4 2 2" xfId="19663" xr:uid="{00000000-0005-0000-0000-0000FA300000}"/>
    <cellStyle name="Normal 5 3 6 2 4 3" xfId="17720" xr:uid="{00000000-0005-0000-0000-0000FB300000}"/>
    <cellStyle name="Normal 5 3 6 2 5" xfId="4886" xr:uid="{00000000-0005-0000-0000-0000FC300000}"/>
    <cellStyle name="Normal 5 3 6 2 5 2" xfId="19656" xr:uid="{00000000-0005-0000-0000-0000FD300000}"/>
    <cellStyle name="Normal 5 3 6 2 6" xfId="17713" xr:uid="{00000000-0005-0000-0000-0000FE300000}"/>
    <cellStyle name="Normal 5 3 6 3" xfId="2945" xr:uid="{00000000-0005-0000-0000-0000FF300000}"/>
    <cellStyle name="Normal 5 3 6 3 2" xfId="2946" xr:uid="{00000000-0005-0000-0000-000000310000}"/>
    <cellStyle name="Normal 5 3 6 3 2 2" xfId="2947" xr:uid="{00000000-0005-0000-0000-000001310000}"/>
    <cellStyle name="Normal 5 3 6 3 2 2 2" xfId="4896" xr:uid="{00000000-0005-0000-0000-000002310000}"/>
    <cellStyle name="Normal 5 3 6 3 2 2 2 2" xfId="19666" xr:uid="{00000000-0005-0000-0000-000003310000}"/>
    <cellStyle name="Normal 5 3 6 3 2 2 3" xfId="17723" xr:uid="{00000000-0005-0000-0000-000004310000}"/>
    <cellStyle name="Normal 5 3 6 3 2 3" xfId="4895" xr:uid="{00000000-0005-0000-0000-000005310000}"/>
    <cellStyle name="Normal 5 3 6 3 2 3 2" xfId="19665" xr:uid="{00000000-0005-0000-0000-000006310000}"/>
    <cellStyle name="Normal 5 3 6 3 2 4" xfId="17722" xr:uid="{00000000-0005-0000-0000-000007310000}"/>
    <cellStyle name="Normal 5 3 6 3 3" xfId="2948" xr:uid="{00000000-0005-0000-0000-000008310000}"/>
    <cellStyle name="Normal 5 3 6 3 3 2" xfId="4897" xr:uid="{00000000-0005-0000-0000-000009310000}"/>
    <cellStyle name="Normal 5 3 6 3 3 2 2" xfId="19667" xr:uid="{00000000-0005-0000-0000-00000A310000}"/>
    <cellStyle name="Normal 5 3 6 3 3 3" xfId="17724" xr:uid="{00000000-0005-0000-0000-00000B310000}"/>
    <cellStyle name="Normal 5 3 6 3 4" xfId="4894" xr:uid="{00000000-0005-0000-0000-00000C310000}"/>
    <cellStyle name="Normal 5 3 6 3 4 2" xfId="19664" xr:uid="{00000000-0005-0000-0000-00000D310000}"/>
    <cellStyle name="Normal 5 3 6 3 5" xfId="17721" xr:uid="{00000000-0005-0000-0000-00000E310000}"/>
    <cellStyle name="Normal 5 3 6 4" xfId="2949" xr:uid="{00000000-0005-0000-0000-00000F310000}"/>
    <cellStyle name="Normal 5 3 6 4 2" xfId="2950" xr:uid="{00000000-0005-0000-0000-000010310000}"/>
    <cellStyle name="Normal 5 3 6 4 2 2" xfId="4899" xr:uid="{00000000-0005-0000-0000-000011310000}"/>
    <cellStyle name="Normal 5 3 6 4 2 2 2" xfId="19669" xr:uid="{00000000-0005-0000-0000-000012310000}"/>
    <cellStyle name="Normal 5 3 6 4 2 3" xfId="17726" xr:uid="{00000000-0005-0000-0000-000013310000}"/>
    <cellStyle name="Normal 5 3 6 4 3" xfId="4898" xr:uid="{00000000-0005-0000-0000-000014310000}"/>
    <cellStyle name="Normal 5 3 6 4 3 2" xfId="19668" xr:uid="{00000000-0005-0000-0000-000015310000}"/>
    <cellStyle name="Normal 5 3 6 4 4" xfId="17725" xr:uid="{00000000-0005-0000-0000-000016310000}"/>
    <cellStyle name="Normal 5 3 6 5" xfId="2951" xr:uid="{00000000-0005-0000-0000-000017310000}"/>
    <cellStyle name="Normal 5 3 6 5 2" xfId="4900" xr:uid="{00000000-0005-0000-0000-000018310000}"/>
    <cellStyle name="Normal 5 3 6 5 2 2" xfId="19670" xr:uid="{00000000-0005-0000-0000-000019310000}"/>
    <cellStyle name="Normal 5 3 6 5 3" xfId="17727" xr:uid="{00000000-0005-0000-0000-00001A310000}"/>
    <cellStyle name="Normal 5 3 6 6" xfId="4885" xr:uid="{00000000-0005-0000-0000-00001B310000}"/>
    <cellStyle name="Normal 5 3 6 6 2" xfId="19655" xr:uid="{00000000-0005-0000-0000-00001C310000}"/>
    <cellStyle name="Normal 5 3 6 7" xfId="17712" xr:uid="{00000000-0005-0000-0000-00001D310000}"/>
    <cellStyle name="Normal 5 3 7" xfId="2952" xr:uid="{00000000-0005-0000-0000-00001E310000}"/>
    <cellStyle name="Normal 5 3 7 2" xfId="2953" xr:uid="{00000000-0005-0000-0000-00001F310000}"/>
    <cellStyle name="Normal 5 3 7 2 2" xfId="2954" xr:uid="{00000000-0005-0000-0000-000020310000}"/>
    <cellStyle name="Normal 5 3 7 2 2 2" xfId="2955" xr:uid="{00000000-0005-0000-0000-000021310000}"/>
    <cellStyle name="Normal 5 3 7 2 2 2 2" xfId="4904" xr:uid="{00000000-0005-0000-0000-000022310000}"/>
    <cellStyle name="Normal 5 3 7 2 2 2 2 2" xfId="19674" xr:uid="{00000000-0005-0000-0000-000023310000}"/>
    <cellStyle name="Normal 5 3 7 2 2 2 3" xfId="17731" xr:uid="{00000000-0005-0000-0000-000024310000}"/>
    <cellStyle name="Normal 5 3 7 2 2 3" xfId="4903" xr:uid="{00000000-0005-0000-0000-000025310000}"/>
    <cellStyle name="Normal 5 3 7 2 2 3 2" xfId="19673" xr:uid="{00000000-0005-0000-0000-000026310000}"/>
    <cellStyle name="Normal 5 3 7 2 2 4" xfId="17730" xr:uid="{00000000-0005-0000-0000-000027310000}"/>
    <cellStyle name="Normal 5 3 7 2 3" xfId="2956" xr:uid="{00000000-0005-0000-0000-000028310000}"/>
    <cellStyle name="Normal 5 3 7 2 3 2" xfId="4905" xr:uid="{00000000-0005-0000-0000-000029310000}"/>
    <cellStyle name="Normal 5 3 7 2 3 2 2" xfId="19675" xr:uid="{00000000-0005-0000-0000-00002A310000}"/>
    <cellStyle name="Normal 5 3 7 2 3 3" xfId="17732" xr:uid="{00000000-0005-0000-0000-00002B310000}"/>
    <cellStyle name="Normal 5 3 7 2 4" xfId="4902" xr:uid="{00000000-0005-0000-0000-00002C310000}"/>
    <cellStyle name="Normal 5 3 7 2 4 2" xfId="19672" xr:uid="{00000000-0005-0000-0000-00002D310000}"/>
    <cellStyle name="Normal 5 3 7 2 5" xfId="17729" xr:uid="{00000000-0005-0000-0000-00002E310000}"/>
    <cellStyle name="Normal 5 3 7 3" xfId="2957" xr:uid="{00000000-0005-0000-0000-00002F310000}"/>
    <cellStyle name="Normal 5 3 7 3 2" xfId="2958" xr:uid="{00000000-0005-0000-0000-000030310000}"/>
    <cellStyle name="Normal 5 3 7 3 2 2" xfId="4907" xr:uid="{00000000-0005-0000-0000-000031310000}"/>
    <cellStyle name="Normal 5 3 7 3 2 2 2" xfId="19677" xr:uid="{00000000-0005-0000-0000-000032310000}"/>
    <cellStyle name="Normal 5 3 7 3 2 3" xfId="17734" xr:uid="{00000000-0005-0000-0000-000033310000}"/>
    <cellStyle name="Normal 5 3 7 3 3" xfId="4906" xr:uid="{00000000-0005-0000-0000-000034310000}"/>
    <cellStyle name="Normal 5 3 7 3 3 2" xfId="19676" xr:uid="{00000000-0005-0000-0000-000035310000}"/>
    <cellStyle name="Normal 5 3 7 3 4" xfId="17733" xr:uid="{00000000-0005-0000-0000-000036310000}"/>
    <cellStyle name="Normal 5 3 7 4" xfId="2959" xr:uid="{00000000-0005-0000-0000-000037310000}"/>
    <cellStyle name="Normal 5 3 7 4 2" xfId="4908" xr:uid="{00000000-0005-0000-0000-000038310000}"/>
    <cellStyle name="Normal 5 3 7 4 2 2" xfId="19678" xr:uid="{00000000-0005-0000-0000-000039310000}"/>
    <cellStyle name="Normal 5 3 7 4 3" xfId="17735" xr:uid="{00000000-0005-0000-0000-00003A310000}"/>
    <cellStyle name="Normal 5 3 7 5" xfId="4901" xr:uid="{00000000-0005-0000-0000-00003B310000}"/>
    <cellStyle name="Normal 5 3 7 5 2" xfId="19671" xr:uid="{00000000-0005-0000-0000-00003C310000}"/>
    <cellStyle name="Normal 5 3 7 6" xfId="17728" xr:uid="{00000000-0005-0000-0000-00003D310000}"/>
    <cellStyle name="Normal 5 3 8" xfId="2960" xr:uid="{00000000-0005-0000-0000-00003E310000}"/>
    <cellStyle name="Normal 5 3 8 2" xfId="2961" xr:uid="{00000000-0005-0000-0000-00003F310000}"/>
    <cellStyle name="Normal 5 3 8 2 2" xfId="2962" xr:uid="{00000000-0005-0000-0000-000040310000}"/>
    <cellStyle name="Normal 5 3 8 2 2 2" xfId="4911" xr:uid="{00000000-0005-0000-0000-000041310000}"/>
    <cellStyle name="Normal 5 3 8 2 2 2 2" xfId="19681" xr:uid="{00000000-0005-0000-0000-000042310000}"/>
    <cellStyle name="Normal 5 3 8 2 2 3" xfId="17738" xr:uid="{00000000-0005-0000-0000-000043310000}"/>
    <cellStyle name="Normal 5 3 8 2 3" xfId="4910" xr:uid="{00000000-0005-0000-0000-000044310000}"/>
    <cellStyle name="Normal 5 3 8 2 3 2" xfId="19680" xr:uid="{00000000-0005-0000-0000-000045310000}"/>
    <cellStyle name="Normal 5 3 8 2 4" xfId="17737" xr:uid="{00000000-0005-0000-0000-000046310000}"/>
    <cellStyle name="Normal 5 3 8 3" xfId="2963" xr:uid="{00000000-0005-0000-0000-000047310000}"/>
    <cellStyle name="Normal 5 3 8 3 2" xfId="4912" xr:uid="{00000000-0005-0000-0000-000048310000}"/>
    <cellStyle name="Normal 5 3 8 3 2 2" xfId="19682" xr:uid="{00000000-0005-0000-0000-000049310000}"/>
    <cellStyle name="Normal 5 3 8 3 3" xfId="17739" xr:uid="{00000000-0005-0000-0000-00004A310000}"/>
    <cellStyle name="Normal 5 3 8 4" xfId="4909" xr:uid="{00000000-0005-0000-0000-00004B310000}"/>
    <cellStyle name="Normal 5 3 8 4 2" xfId="19679" xr:uid="{00000000-0005-0000-0000-00004C310000}"/>
    <cellStyle name="Normal 5 3 8 5" xfId="17736" xr:uid="{00000000-0005-0000-0000-00004D310000}"/>
    <cellStyle name="Normal 5 3 9" xfId="2964" xr:uid="{00000000-0005-0000-0000-00004E310000}"/>
    <cellStyle name="Normal 5 3 9 2" xfId="2965" xr:uid="{00000000-0005-0000-0000-00004F310000}"/>
    <cellStyle name="Normal 5 3 9 2 2" xfId="4914" xr:uid="{00000000-0005-0000-0000-000050310000}"/>
    <cellStyle name="Normal 5 3 9 2 2 2" xfId="19684" xr:uid="{00000000-0005-0000-0000-000051310000}"/>
    <cellStyle name="Normal 5 3 9 2 3" xfId="17741" xr:uid="{00000000-0005-0000-0000-000052310000}"/>
    <cellStyle name="Normal 5 3 9 3" xfId="4913" xr:uid="{00000000-0005-0000-0000-000053310000}"/>
    <cellStyle name="Normal 5 3 9 3 2" xfId="19683" xr:uid="{00000000-0005-0000-0000-000054310000}"/>
    <cellStyle name="Normal 5 3 9 4" xfId="17740" xr:uid="{00000000-0005-0000-0000-000055310000}"/>
    <cellStyle name="Normal 5 4" xfId="2966" xr:uid="{00000000-0005-0000-0000-000056310000}"/>
    <cellStyle name="Normal 5 4 10" xfId="4915" xr:uid="{00000000-0005-0000-0000-000057310000}"/>
    <cellStyle name="Normal 5 4 10 2" xfId="19685" xr:uid="{00000000-0005-0000-0000-000058310000}"/>
    <cellStyle name="Normal 5 4 11" xfId="12058" xr:uid="{00000000-0005-0000-0000-000059310000}"/>
    <cellStyle name="Normal 5 4 12" xfId="9881" xr:uid="{00000000-0005-0000-0000-00005A310000}"/>
    <cellStyle name="Normal 5 4 13" xfId="17742" xr:uid="{00000000-0005-0000-0000-00005B310000}"/>
    <cellStyle name="Normal 5 4 2" xfId="2967" xr:uid="{00000000-0005-0000-0000-00005C310000}"/>
    <cellStyle name="Normal 5 4 2 10" xfId="7491" xr:uid="{00000000-0005-0000-0000-00005D310000}"/>
    <cellStyle name="Normal 5 4 2 11" xfId="17743" xr:uid="{00000000-0005-0000-0000-00005E310000}"/>
    <cellStyle name="Normal 5 4 2 2" xfId="2968" xr:uid="{00000000-0005-0000-0000-00005F310000}"/>
    <cellStyle name="Normal 5 4 2 2 2" xfId="2969" xr:uid="{00000000-0005-0000-0000-000060310000}"/>
    <cellStyle name="Normal 5 4 2 2 2 2" xfId="2970" xr:uid="{00000000-0005-0000-0000-000061310000}"/>
    <cellStyle name="Normal 5 4 2 2 2 2 2" xfId="2971" xr:uid="{00000000-0005-0000-0000-000062310000}"/>
    <cellStyle name="Normal 5 4 2 2 2 2 2 2" xfId="2972" xr:uid="{00000000-0005-0000-0000-000063310000}"/>
    <cellStyle name="Normal 5 4 2 2 2 2 2 2 2" xfId="2973" xr:uid="{00000000-0005-0000-0000-000064310000}"/>
    <cellStyle name="Normal 5 4 2 2 2 2 2 2 2 2" xfId="4922" xr:uid="{00000000-0005-0000-0000-000065310000}"/>
    <cellStyle name="Normal 5 4 2 2 2 2 2 2 2 2 2" xfId="19692" xr:uid="{00000000-0005-0000-0000-000066310000}"/>
    <cellStyle name="Normal 5 4 2 2 2 2 2 2 2 3" xfId="17749" xr:uid="{00000000-0005-0000-0000-000067310000}"/>
    <cellStyle name="Normal 5 4 2 2 2 2 2 2 3" xfId="4921" xr:uid="{00000000-0005-0000-0000-000068310000}"/>
    <cellStyle name="Normal 5 4 2 2 2 2 2 2 3 2" xfId="19691" xr:uid="{00000000-0005-0000-0000-000069310000}"/>
    <cellStyle name="Normal 5 4 2 2 2 2 2 2 4" xfId="17748" xr:uid="{00000000-0005-0000-0000-00006A310000}"/>
    <cellStyle name="Normal 5 4 2 2 2 2 2 3" xfId="2974" xr:uid="{00000000-0005-0000-0000-00006B310000}"/>
    <cellStyle name="Normal 5 4 2 2 2 2 2 3 2" xfId="4923" xr:uid="{00000000-0005-0000-0000-00006C310000}"/>
    <cellStyle name="Normal 5 4 2 2 2 2 2 3 2 2" xfId="19693" xr:uid="{00000000-0005-0000-0000-00006D310000}"/>
    <cellStyle name="Normal 5 4 2 2 2 2 2 3 3" xfId="17750" xr:uid="{00000000-0005-0000-0000-00006E310000}"/>
    <cellStyle name="Normal 5 4 2 2 2 2 2 4" xfId="4920" xr:uid="{00000000-0005-0000-0000-00006F310000}"/>
    <cellStyle name="Normal 5 4 2 2 2 2 2 4 2" xfId="19690" xr:uid="{00000000-0005-0000-0000-000070310000}"/>
    <cellStyle name="Normal 5 4 2 2 2 2 2 5" xfId="17747" xr:uid="{00000000-0005-0000-0000-000071310000}"/>
    <cellStyle name="Normal 5 4 2 2 2 2 3" xfId="2975" xr:uid="{00000000-0005-0000-0000-000072310000}"/>
    <cellStyle name="Normal 5 4 2 2 2 2 3 2" xfId="2976" xr:uid="{00000000-0005-0000-0000-000073310000}"/>
    <cellStyle name="Normal 5 4 2 2 2 2 3 2 2" xfId="4925" xr:uid="{00000000-0005-0000-0000-000074310000}"/>
    <cellStyle name="Normal 5 4 2 2 2 2 3 2 2 2" xfId="19695" xr:uid="{00000000-0005-0000-0000-000075310000}"/>
    <cellStyle name="Normal 5 4 2 2 2 2 3 2 3" xfId="17752" xr:uid="{00000000-0005-0000-0000-000076310000}"/>
    <cellStyle name="Normal 5 4 2 2 2 2 3 3" xfId="4924" xr:uid="{00000000-0005-0000-0000-000077310000}"/>
    <cellStyle name="Normal 5 4 2 2 2 2 3 3 2" xfId="19694" xr:uid="{00000000-0005-0000-0000-000078310000}"/>
    <cellStyle name="Normal 5 4 2 2 2 2 3 4" xfId="17751" xr:uid="{00000000-0005-0000-0000-000079310000}"/>
    <cellStyle name="Normal 5 4 2 2 2 2 4" xfId="2977" xr:uid="{00000000-0005-0000-0000-00007A310000}"/>
    <cellStyle name="Normal 5 4 2 2 2 2 4 2" xfId="4926" xr:uid="{00000000-0005-0000-0000-00007B310000}"/>
    <cellStyle name="Normal 5 4 2 2 2 2 4 2 2" xfId="19696" xr:uid="{00000000-0005-0000-0000-00007C310000}"/>
    <cellStyle name="Normal 5 4 2 2 2 2 4 3" xfId="17753" xr:uid="{00000000-0005-0000-0000-00007D310000}"/>
    <cellStyle name="Normal 5 4 2 2 2 2 5" xfId="4919" xr:uid="{00000000-0005-0000-0000-00007E310000}"/>
    <cellStyle name="Normal 5 4 2 2 2 2 5 2" xfId="19689" xr:uid="{00000000-0005-0000-0000-00007F310000}"/>
    <cellStyle name="Normal 5 4 2 2 2 2 6" xfId="17746" xr:uid="{00000000-0005-0000-0000-000080310000}"/>
    <cellStyle name="Normal 5 4 2 2 2 3" xfId="2978" xr:uid="{00000000-0005-0000-0000-000081310000}"/>
    <cellStyle name="Normal 5 4 2 2 2 3 2" xfId="2979" xr:uid="{00000000-0005-0000-0000-000082310000}"/>
    <cellStyle name="Normal 5 4 2 2 2 3 2 2" xfId="2980" xr:uid="{00000000-0005-0000-0000-000083310000}"/>
    <cellStyle name="Normal 5 4 2 2 2 3 2 2 2" xfId="4929" xr:uid="{00000000-0005-0000-0000-000084310000}"/>
    <cellStyle name="Normal 5 4 2 2 2 3 2 2 2 2" xfId="19699" xr:uid="{00000000-0005-0000-0000-000085310000}"/>
    <cellStyle name="Normal 5 4 2 2 2 3 2 2 3" xfId="17756" xr:uid="{00000000-0005-0000-0000-000086310000}"/>
    <cellStyle name="Normal 5 4 2 2 2 3 2 3" xfId="4928" xr:uid="{00000000-0005-0000-0000-000087310000}"/>
    <cellStyle name="Normal 5 4 2 2 2 3 2 3 2" xfId="19698" xr:uid="{00000000-0005-0000-0000-000088310000}"/>
    <cellStyle name="Normal 5 4 2 2 2 3 2 4" xfId="17755" xr:uid="{00000000-0005-0000-0000-000089310000}"/>
    <cellStyle name="Normal 5 4 2 2 2 3 3" xfId="2981" xr:uid="{00000000-0005-0000-0000-00008A310000}"/>
    <cellStyle name="Normal 5 4 2 2 2 3 3 2" xfId="4930" xr:uid="{00000000-0005-0000-0000-00008B310000}"/>
    <cellStyle name="Normal 5 4 2 2 2 3 3 2 2" xfId="19700" xr:uid="{00000000-0005-0000-0000-00008C310000}"/>
    <cellStyle name="Normal 5 4 2 2 2 3 3 3" xfId="17757" xr:uid="{00000000-0005-0000-0000-00008D310000}"/>
    <cellStyle name="Normal 5 4 2 2 2 3 4" xfId="4927" xr:uid="{00000000-0005-0000-0000-00008E310000}"/>
    <cellStyle name="Normal 5 4 2 2 2 3 4 2" xfId="19697" xr:uid="{00000000-0005-0000-0000-00008F310000}"/>
    <cellStyle name="Normal 5 4 2 2 2 3 5" xfId="17754" xr:uid="{00000000-0005-0000-0000-000090310000}"/>
    <cellStyle name="Normal 5 4 2 2 2 4" xfId="2982" xr:uid="{00000000-0005-0000-0000-000091310000}"/>
    <cellStyle name="Normal 5 4 2 2 2 4 2" xfId="2983" xr:uid="{00000000-0005-0000-0000-000092310000}"/>
    <cellStyle name="Normal 5 4 2 2 2 4 2 2" xfId="4932" xr:uid="{00000000-0005-0000-0000-000093310000}"/>
    <cellStyle name="Normal 5 4 2 2 2 4 2 2 2" xfId="19702" xr:uid="{00000000-0005-0000-0000-000094310000}"/>
    <cellStyle name="Normal 5 4 2 2 2 4 2 3" xfId="17759" xr:uid="{00000000-0005-0000-0000-000095310000}"/>
    <cellStyle name="Normal 5 4 2 2 2 4 3" xfId="4931" xr:uid="{00000000-0005-0000-0000-000096310000}"/>
    <cellStyle name="Normal 5 4 2 2 2 4 3 2" xfId="19701" xr:uid="{00000000-0005-0000-0000-000097310000}"/>
    <cellStyle name="Normal 5 4 2 2 2 4 4" xfId="17758" xr:uid="{00000000-0005-0000-0000-000098310000}"/>
    <cellStyle name="Normal 5 4 2 2 2 5" xfId="2984" xr:uid="{00000000-0005-0000-0000-000099310000}"/>
    <cellStyle name="Normal 5 4 2 2 2 5 2" xfId="4933" xr:uid="{00000000-0005-0000-0000-00009A310000}"/>
    <cellStyle name="Normal 5 4 2 2 2 5 2 2" xfId="19703" xr:uid="{00000000-0005-0000-0000-00009B310000}"/>
    <cellStyle name="Normal 5 4 2 2 2 5 3" xfId="17760" xr:uid="{00000000-0005-0000-0000-00009C310000}"/>
    <cellStyle name="Normal 5 4 2 2 2 6" xfId="4918" xr:uid="{00000000-0005-0000-0000-00009D310000}"/>
    <cellStyle name="Normal 5 4 2 2 2 6 2" xfId="19688" xr:uid="{00000000-0005-0000-0000-00009E310000}"/>
    <cellStyle name="Normal 5 4 2 2 2 7" xfId="17745" xr:uid="{00000000-0005-0000-0000-00009F310000}"/>
    <cellStyle name="Normal 5 4 2 2 3" xfId="2985" xr:uid="{00000000-0005-0000-0000-0000A0310000}"/>
    <cellStyle name="Normal 5 4 2 2 3 2" xfId="2986" xr:uid="{00000000-0005-0000-0000-0000A1310000}"/>
    <cellStyle name="Normal 5 4 2 2 3 2 2" xfId="2987" xr:uid="{00000000-0005-0000-0000-0000A2310000}"/>
    <cellStyle name="Normal 5 4 2 2 3 2 2 2" xfId="2988" xr:uid="{00000000-0005-0000-0000-0000A3310000}"/>
    <cellStyle name="Normal 5 4 2 2 3 2 2 2 2" xfId="4937" xr:uid="{00000000-0005-0000-0000-0000A4310000}"/>
    <cellStyle name="Normal 5 4 2 2 3 2 2 2 2 2" xfId="19707" xr:uid="{00000000-0005-0000-0000-0000A5310000}"/>
    <cellStyle name="Normal 5 4 2 2 3 2 2 2 3" xfId="17764" xr:uid="{00000000-0005-0000-0000-0000A6310000}"/>
    <cellStyle name="Normal 5 4 2 2 3 2 2 3" xfId="4936" xr:uid="{00000000-0005-0000-0000-0000A7310000}"/>
    <cellStyle name="Normal 5 4 2 2 3 2 2 3 2" xfId="19706" xr:uid="{00000000-0005-0000-0000-0000A8310000}"/>
    <cellStyle name="Normal 5 4 2 2 3 2 2 4" xfId="17763" xr:uid="{00000000-0005-0000-0000-0000A9310000}"/>
    <cellStyle name="Normal 5 4 2 2 3 2 3" xfId="2989" xr:uid="{00000000-0005-0000-0000-0000AA310000}"/>
    <cellStyle name="Normal 5 4 2 2 3 2 3 2" xfId="4938" xr:uid="{00000000-0005-0000-0000-0000AB310000}"/>
    <cellStyle name="Normal 5 4 2 2 3 2 3 2 2" xfId="19708" xr:uid="{00000000-0005-0000-0000-0000AC310000}"/>
    <cellStyle name="Normal 5 4 2 2 3 2 3 3" xfId="17765" xr:uid="{00000000-0005-0000-0000-0000AD310000}"/>
    <cellStyle name="Normal 5 4 2 2 3 2 4" xfId="4935" xr:uid="{00000000-0005-0000-0000-0000AE310000}"/>
    <cellStyle name="Normal 5 4 2 2 3 2 4 2" xfId="19705" xr:uid="{00000000-0005-0000-0000-0000AF310000}"/>
    <cellStyle name="Normal 5 4 2 2 3 2 5" xfId="17762" xr:uid="{00000000-0005-0000-0000-0000B0310000}"/>
    <cellStyle name="Normal 5 4 2 2 3 3" xfId="2990" xr:uid="{00000000-0005-0000-0000-0000B1310000}"/>
    <cellStyle name="Normal 5 4 2 2 3 3 2" xfId="2991" xr:uid="{00000000-0005-0000-0000-0000B2310000}"/>
    <cellStyle name="Normal 5 4 2 2 3 3 2 2" xfId="4940" xr:uid="{00000000-0005-0000-0000-0000B3310000}"/>
    <cellStyle name="Normal 5 4 2 2 3 3 2 2 2" xfId="19710" xr:uid="{00000000-0005-0000-0000-0000B4310000}"/>
    <cellStyle name="Normal 5 4 2 2 3 3 2 3" xfId="17767" xr:uid="{00000000-0005-0000-0000-0000B5310000}"/>
    <cellStyle name="Normal 5 4 2 2 3 3 3" xfId="4939" xr:uid="{00000000-0005-0000-0000-0000B6310000}"/>
    <cellStyle name="Normal 5 4 2 2 3 3 3 2" xfId="19709" xr:uid="{00000000-0005-0000-0000-0000B7310000}"/>
    <cellStyle name="Normal 5 4 2 2 3 3 4" xfId="17766" xr:uid="{00000000-0005-0000-0000-0000B8310000}"/>
    <cellStyle name="Normal 5 4 2 2 3 4" xfId="2992" xr:uid="{00000000-0005-0000-0000-0000B9310000}"/>
    <cellStyle name="Normal 5 4 2 2 3 4 2" xfId="4941" xr:uid="{00000000-0005-0000-0000-0000BA310000}"/>
    <cellStyle name="Normal 5 4 2 2 3 4 2 2" xfId="19711" xr:uid="{00000000-0005-0000-0000-0000BB310000}"/>
    <cellStyle name="Normal 5 4 2 2 3 4 3" xfId="17768" xr:uid="{00000000-0005-0000-0000-0000BC310000}"/>
    <cellStyle name="Normal 5 4 2 2 3 5" xfId="4934" xr:uid="{00000000-0005-0000-0000-0000BD310000}"/>
    <cellStyle name="Normal 5 4 2 2 3 5 2" xfId="19704" xr:uid="{00000000-0005-0000-0000-0000BE310000}"/>
    <cellStyle name="Normal 5 4 2 2 3 6" xfId="17761" xr:uid="{00000000-0005-0000-0000-0000BF310000}"/>
    <cellStyle name="Normal 5 4 2 2 4" xfId="2993" xr:uid="{00000000-0005-0000-0000-0000C0310000}"/>
    <cellStyle name="Normal 5 4 2 2 4 2" xfId="2994" xr:uid="{00000000-0005-0000-0000-0000C1310000}"/>
    <cellStyle name="Normal 5 4 2 2 4 2 2" xfId="2995" xr:uid="{00000000-0005-0000-0000-0000C2310000}"/>
    <cellStyle name="Normal 5 4 2 2 4 2 2 2" xfId="4944" xr:uid="{00000000-0005-0000-0000-0000C3310000}"/>
    <cellStyle name="Normal 5 4 2 2 4 2 2 2 2" xfId="19714" xr:uid="{00000000-0005-0000-0000-0000C4310000}"/>
    <cellStyle name="Normal 5 4 2 2 4 2 2 3" xfId="17771" xr:uid="{00000000-0005-0000-0000-0000C5310000}"/>
    <cellStyle name="Normal 5 4 2 2 4 2 3" xfId="4943" xr:uid="{00000000-0005-0000-0000-0000C6310000}"/>
    <cellStyle name="Normal 5 4 2 2 4 2 3 2" xfId="19713" xr:uid="{00000000-0005-0000-0000-0000C7310000}"/>
    <cellStyle name="Normal 5 4 2 2 4 2 4" xfId="17770" xr:uid="{00000000-0005-0000-0000-0000C8310000}"/>
    <cellStyle name="Normal 5 4 2 2 4 3" xfId="2996" xr:uid="{00000000-0005-0000-0000-0000C9310000}"/>
    <cellStyle name="Normal 5 4 2 2 4 3 2" xfId="4945" xr:uid="{00000000-0005-0000-0000-0000CA310000}"/>
    <cellStyle name="Normal 5 4 2 2 4 3 2 2" xfId="19715" xr:uid="{00000000-0005-0000-0000-0000CB310000}"/>
    <cellStyle name="Normal 5 4 2 2 4 3 3" xfId="17772" xr:uid="{00000000-0005-0000-0000-0000CC310000}"/>
    <cellStyle name="Normal 5 4 2 2 4 4" xfId="4942" xr:uid="{00000000-0005-0000-0000-0000CD310000}"/>
    <cellStyle name="Normal 5 4 2 2 4 4 2" xfId="19712" xr:uid="{00000000-0005-0000-0000-0000CE310000}"/>
    <cellStyle name="Normal 5 4 2 2 4 5" xfId="17769" xr:uid="{00000000-0005-0000-0000-0000CF310000}"/>
    <cellStyle name="Normal 5 4 2 2 5" xfId="2997" xr:uid="{00000000-0005-0000-0000-0000D0310000}"/>
    <cellStyle name="Normal 5 4 2 2 5 2" xfId="2998" xr:uid="{00000000-0005-0000-0000-0000D1310000}"/>
    <cellStyle name="Normal 5 4 2 2 5 2 2" xfId="4947" xr:uid="{00000000-0005-0000-0000-0000D2310000}"/>
    <cellStyle name="Normal 5 4 2 2 5 2 2 2" xfId="19717" xr:uid="{00000000-0005-0000-0000-0000D3310000}"/>
    <cellStyle name="Normal 5 4 2 2 5 2 3" xfId="17774" xr:uid="{00000000-0005-0000-0000-0000D4310000}"/>
    <cellStyle name="Normal 5 4 2 2 5 3" xfId="4946" xr:uid="{00000000-0005-0000-0000-0000D5310000}"/>
    <cellStyle name="Normal 5 4 2 2 5 3 2" xfId="19716" xr:uid="{00000000-0005-0000-0000-0000D6310000}"/>
    <cellStyle name="Normal 5 4 2 2 5 4" xfId="17773" xr:uid="{00000000-0005-0000-0000-0000D7310000}"/>
    <cellStyle name="Normal 5 4 2 2 6" xfId="2999" xr:uid="{00000000-0005-0000-0000-0000D8310000}"/>
    <cellStyle name="Normal 5 4 2 2 6 2" xfId="4948" xr:uid="{00000000-0005-0000-0000-0000D9310000}"/>
    <cellStyle name="Normal 5 4 2 2 6 2 2" xfId="19718" xr:uid="{00000000-0005-0000-0000-0000DA310000}"/>
    <cellStyle name="Normal 5 4 2 2 6 3" xfId="17775" xr:uid="{00000000-0005-0000-0000-0000DB310000}"/>
    <cellStyle name="Normal 5 4 2 2 7" xfId="4917" xr:uid="{00000000-0005-0000-0000-0000DC310000}"/>
    <cellStyle name="Normal 5 4 2 2 7 2" xfId="19687" xr:uid="{00000000-0005-0000-0000-0000DD310000}"/>
    <cellStyle name="Normal 5 4 2 2 8" xfId="17744" xr:uid="{00000000-0005-0000-0000-0000DE310000}"/>
    <cellStyle name="Normal 5 4 2 3" xfId="3000" xr:uid="{00000000-0005-0000-0000-0000DF310000}"/>
    <cellStyle name="Normal 5 4 2 3 2" xfId="3001" xr:uid="{00000000-0005-0000-0000-0000E0310000}"/>
    <cellStyle name="Normal 5 4 2 3 2 2" xfId="3002" xr:uid="{00000000-0005-0000-0000-0000E1310000}"/>
    <cellStyle name="Normal 5 4 2 3 2 2 2" xfId="3003" xr:uid="{00000000-0005-0000-0000-0000E2310000}"/>
    <cellStyle name="Normal 5 4 2 3 2 2 2 2" xfId="3004" xr:uid="{00000000-0005-0000-0000-0000E3310000}"/>
    <cellStyle name="Normal 5 4 2 3 2 2 2 2 2" xfId="4953" xr:uid="{00000000-0005-0000-0000-0000E4310000}"/>
    <cellStyle name="Normal 5 4 2 3 2 2 2 2 2 2" xfId="19723" xr:uid="{00000000-0005-0000-0000-0000E5310000}"/>
    <cellStyle name="Normal 5 4 2 3 2 2 2 2 3" xfId="17780" xr:uid="{00000000-0005-0000-0000-0000E6310000}"/>
    <cellStyle name="Normal 5 4 2 3 2 2 2 3" xfId="4952" xr:uid="{00000000-0005-0000-0000-0000E7310000}"/>
    <cellStyle name="Normal 5 4 2 3 2 2 2 3 2" xfId="19722" xr:uid="{00000000-0005-0000-0000-0000E8310000}"/>
    <cellStyle name="Normal 5 4 2 3 2 2 2 4" xfId="17779" xr:uid="{00000000-0005-0000-0000-0000E9310000}"/>
    <cellStyle name="Normal 5 4 2 3 2 2 3" xfId="3005" xr:uid="{00000000-0005-0000-0000-0000EA310000}"/>
    <cellStyle name="Normal 5 4 2 3 2 2 3 2" xfId="4954" xr:uid="{00000000-0005-0000-0000-0000EB310000}"/>
    <cellStyle name="Normal 5 4 2 3 2 2 3 2 2" xfId="19724" xr:uid="{00000000-0005-0000-0000-0000EC310000}"/>
    <cellStyle name="Normal 5 4 2 3 2 2 3 3" xfId="17781" xr:uid="{00000000-0005-0000-0000-0000ED310000}"/>
    <cellStyle name="Normal 5 4 2 3 2 2 4" xfId="4951" xr:uid="{00000000-0005-0000-0000-0000EE310000}"/>
    <cellStyle name="Normal 5 4 2 3 2 2 4 2" xfId="19721" xr:uid="{00000000-0005-0000-0000-0000EF310000}"/>
    <cellStyle name="Normal 5 4 2 3 2 2 5" xfId="17778" xr:uid="{00000000-0005-0000-0000-0000F0310000}"/>
    <cellStyle name="Normal 5 4 2 3 2 3" xfId="3006" xr:uid="{00000000-0005-0000-0000-0000F1310000}"/>
    <cellStyle name="Normal 5 4 2 3 2 3 2" xfId="3007" xr:uid="{00000000-0005-0000-0000-0000F2310000}"/>
    <cellStyle name="Normal 5 4 2 3 2 3 2 2" xfId="4956" xr:uid="{00000000-0005-0000-0000-0000F3310000}"/>
    <cellStyle name="Normal 5 4 2 3 2 3 2 2 2" xfId="19726" xr:uid="{00000000-0005-0000-0000-0000F4310000}"/>
    <cellStyle name="Normal 5 4 2 3 2 3 2 3" xfId="17783" xr:uid="{00000000-0005-0000-0000-0000F5310000}"/>
    <cellStyle name="Normal 5 4 2 3 2 3 3" xfId="4955" xr:uid="{00000000-0005-0000-0000-0000F6310000}"/>
    <cellStyle name="Normal 5 4 2 3 2 3 3 2" xfId="19725" xr:uid="{00000000-0005-0000-0000-0000F7310000}"/>
    <cellStyle name="Normal 5 4 2 3 2 3 4" xfId="17782" xr:uid="{00000000-0005-0000-0000-0000F8310000}"/>
    <cellStyle name="Normal 5 4 2 3 2 4" xfId="3008" xr:uid="{00000000-0005-0000-0000-0000F9310000}"/>
    <cellStyle name="Normal 5 4 2 3 2 4 2" xfId="4957" xr:uid="{00000000-0005-0000-0000-0000FA310000}"/>
    <cellStyle name="Normal 5 4 2 3 2 4 2 2" xfId="19727" xr:uid="{00000000-0005-0000-0000-0000FB310000}"/>
    <cellStyle name="Normal 5 4 2 3 2 4 3" xfId="17784" xr:uid="{00000000-0005-0000-0000-0000FC310000}"/>
    <cellStyle name="Normal 5 4 2 3 2 5" xfId="4950" xr:uid="{00000000-0005-0000-0000-0000FD310000}"/>
    <cellStyle name="Normal 5 4 2 3 2 5 2" xfId="19720" xr:uid="{00000000-0005-0000-0000-0000FE310000}"/>
    <cellStyle name="Normal 5 4 2 3 2 6" xfId="17777" xr:uid="{00000000-0005-0000-0000-0000FF310000}"/>
    <cellStyle name="Normal 5 4 2 3 3" xfId="3009" xr:uid="{00000000-0005-0000-0000-000000320000}"/>
    <cellStyle name="Normal 5 4 2 3 3 2" xfId="3010" xr:uid="{00000000-0005-0000-0000-000001320000}"/>
    <cellStyle name="Normal 5 4 2 3 3 2 2" xfId="3011" xr:uid="{00000000-0005-0000-0000-000002320000}"/>
    <cellStyle name="Normal 5 4 2 3 3 2 2 2" xfId="4960" xr:uid="{00000000-0005-0000-0000-000003320000}"/>
    <cellStyle name="Normal 5 4 2 3 3 2 2 2 2" xfId="19730" xr:uid="{00000000-0005-0000-0000-000004320000}"/>
    <cellStyle name="Normal 5 4 2 3 3 2 2 3" xfId="17787" xr:uid="{00000000-0005-0000-0000-000005320000}"/>
    <cellStyle name="Normal 5 4 2 3 3 2 3" xfId="4959" xr:uid="{00000000-0005-0000-0000-000006320000}"/>
    <cellStyle name="Normal 5 4 2 3 3 2 3 2" xfId="19729" xr:uid="{00000000-0005-0000-0000-000007320000}"/>
    <cellStyle name="Normal 5 4 2 3 3 2 4" xfId="17786" xr:uid="{00000000-0005-0000-0000-000008320000}"/>
    <cellStyle name="Normal 5 4 2 3 3 3" xfId="3012" xr:uid="{00000000-0005-0000-0000-000009320000}"/>
    <cellStyle name="Normal 5 4 2 3 3 3 2" xfId="4961" xr:uid="{00000000-0005-0000-0000-00000A320000}"/>
    <cellStyle name="Normal 5 4 2 3 3 3 2 2" xfId="19731" xr:uid="{00000000-0005-0000-0000-00000B320000}"/>
    <cellStyle name="Normal 5 4 2 3 3 3 3" xfId="17788" xr:uid="{00000000-0005-0000-0000-00000C320000}"/>
    <cellStyle name="Normal 5 4 2 3 3 4" xfId="4958" xr:uid="{00000000-0005-0000-0000-00000D320000}"/>
    <cellStyle name="Normal 5 4 2 3 3 4 2" xfId="19728" xr:uid="{00000000-0005-0000-0000-00000E320000}"/>
    <cellStyle name="Normal 5 4 2 3 3 5" xfId="17785" xr:uid="{00000000-0005-0000-0000-00000F320000}"/>
    <cellStyle name="Normal 5 4 2 3 4" xfId="3013" xr:uid="{00000000-0005-0000-0000-000010320000}"/>
    <cellStyle name="Normal 5 4 2 3 4 2" xfId="3014" xr:uid="{00000000-0005-0000-0000-000011320000}"/>
    <cellStyle name="Normal 5 4 2 3 4 2 2" xfId="4963" xr:uid="{00000000-0005-0000-0000-000012320000}"/>
    <cellStyle name="Normal 5 4 2 3 4 2 2 2" xfId="19733" xr:uid="{00000000-0005-0000-0000-000013320000}"/>
    <cellStyle name="Normal 5 4 2 3 4 2 3" xfId="17790" xr:uid="{00000000-0005-0000-0000-000014320000}"/>
    <cellStyle name="Normal 5 4 2 3 4 3" xfId="4962" xr:uid="{00000000-0005-0000-0000-000015320000}"/>
    <cellStyle name="Normal 5 4 2 3 4 3 2" xfId="19732" xr:uid="{00000000-0005-0000-0000-000016320000}"/>
    <cellStyle name="Normal 5 4 2 3 4 4" xfId="17789" xr:uid="{00000000-0005-0000-0000-000017320000}"/>
    <cellStyle name="Normal 5 4 2 3 5" xfId="3015" xr:uid="{00000000-0005-0000-0000-000018320000}"/>
    <cellStyle name="Normal 5 4 2 3 5 2" xfId="4964" xr:uid="{00000000-0005-0000-0000-000019320000}"/>
    <cellStyle name="Normal 5 4 2 3 5 2 2" xfId="19734" xr:uid="{00000000-0005-0000-0000-00001A320000}"/>
    <cellStyle name="Normal 5 4 2 3 5 3" xfId="17791" xr:uid="{00000000-0005-0000-0000-00001B320000}"/>
    <cellStyle name="Normal 5 4 2 3 6" xfId="4949" xr:uid="{00000000-0005-0000-0000-00001C320000}"/>
    <cellStyle name="Normal 5 4 2 3 6 2" xfId="19719" xr:uid="{00000000-0005-0000-0000-00001D320000}"/>
    <cellStyle name="Normal 5 4 2 3 7" xfId="17776" xr:uid="{00000000-0005-0000-0000-00001E320000}"/>
    <cellStyle name="Normal 5 4 2 4" xfId="3016" xr:uid="{00000000-0005-0000-0000-00001F320000}"/>
    <cellStyle name="Normal 5 4 2 4 2" xfId="3017" xr:uid="{00000000-0005-0000-0000-000020320000}"/>
    <cellStyle name="Normal 5 4 2 4 2 2" xfId="3018" xr:uid="{00000000-0005-0000-0000-000021320000}"/>
    <cellStyle name="Normal 5 4 2 4 2 2 2" xfId="3019" xr:uid="{00000000-0005-0000-0000-000022320000}"/>
    <cellStyle name="Normal 5 4 2 4 2 2 2 2" xfId="4968" xr:uid="{00000000-0005-0000-0000-000023320000}"/>
    <cellStyle name="Normal 5 4 2 4 2 2 2 2 2" xfId="19738" xr:uid="{00000000-0005-0000-0000-000024320000}"/>
    <cellStyle name="Normal 5 4 2 4 2 2 2 3" xfId="17795" xr:uid="{00000000-0005-0000-0000-000025320000}"/>
    <cellStyle name="Normal 5 4 2 4 2 2 3" xfId="4967" xr:uid="{00000000-0005-0000-0000-000026320000}"/>
    <cellStyle name="Normal 5 4 2 4 2 2 3 2" xfId="19737" xr:uid="{00000000-0005-0000-0000-000027320000}"/>
    <cellStyle name="Normal 5 4 2 4 2 2 4" xfId="17794" xr:uid="{00000000-0005-0000-0000-000028320000}"/>
    <cellStyle name="Normal 5 4 2 4 2 3" xfId="3020" xr:uid="{00000000-0005-0000-0000-000029320000}"/>
    <cellStyle name="Normal 5 4 2 4 2 3 2" xfId="4969" xr:uid="{00000000-0005-0000-0000-00002A320000}"/>
    <cellStyle name="Normal 5 4 2 4 2 3 2 2" xfId="19739" xr:uid="{00000000-0005-0000-0000-00002B320000}"/>
    <cellStyle name="Normal 5 4 2 4 2 3 3" xfId="17796" xr:uid="{00000000-0005-0000-0000-00002C320000}"/>
    <cellStyle name="Normal 5 4 2 4 2 4" xfId="4966" xr:uid="{00000000-0005-0000-0000-00002D320000}"/>
    <cellStyle name="Normal 5 4 2 4 2 4 2" xfId="19736" xr:uid="{00000000-0005-0000-0000-00002E320000}"/>
    <cellStyle name="Normal 5 4 2 4 2 5" xfId="17793" xr:uid="{00000000-0005-0000-0000-00002F320000}"/>
    <cellStyle name="Normal 5 4 2 4 3" xfId="3021" xr:uid="{00000000-0005-0000-0000-000030320000}"/>
    <cellStyle name="Normal 5 4 2 4 3 2" xfId="3022" xr:uid="{00000000-0005-0000-0000-000031320000}"/>
    <cellStyle name="Normal 5 4 2 4 3 2 2" xfId="4971" xr:uid="{00000000-0005-0000-0000-000032320000}"/>
    <cellStyle name="Normal 5 4 2 4 3 2 2 2" xfId="19741" xr:uid="{00000000-0005-0000-0000-000033320000}"/>
    <cellStyle name="Normal 5 4 2 4 3 2 3" xfId="17798" xr:uid="{00000000-0005-0000-0000-000034320000}"/>
    <cellStyle name="Normal 5 4 2 4 3 3" xfId="4970" xr:uid="{00000000-0005-0000-0000-000035320000}"/>
    <cellStyle name="Normal 5 4 2 4 3 3 2" xfId="19740" xr:uid="{00000000-0005-0000-0000-000036320000}"/>
    <cellStyle name="Normal 5 4 2 4 3 4" xfId="17797" xr:uid="{00000000-0005-0000-0000-000037320000}"/>
    <cellStyle name="Normal 5 4 2 4 4" xfId="3023" xr:uid="{00000000-0005-0000-0000-000038320000}"/>
    <cellStyle name="Normal 5 4 2 4 4 2" xfId="4972" xr:uid="{00000000-0005-0000-0000-000039320000}"/>
    <cellStyle name="Normal 5 4 2 4 4 2 2" xfId="19742" xr:uid="{00000000-0005-0000-0000-00003A320000}"/>
    <cellStyle name="Normal 5 4 2 4 4 3" xfId="17799" xr:uid="{00000000-0005-0000-0000-00003B320000}"/>
    <cellStyle name="Normal 5 4 2 4 5" xfId="4965" xr:uid="{00000000-0005-0000-0000-00003C320000}"/>
    <cellStyle name="Normal 5 4 2 4 5 2" xfId="19735" xr:uid="{00000000-0005-0000-0000-00003D320000}"/>
    <cellStyle name="Normal 5 4 2 4 6" xfId="17792" xr:uid="{00000000-0005-0000-0000-00003E320000}"/>
    <cellStyle name="Normal 5 4 2 5" xfId="3024" xr:uid="{00000000-0005-0000-0000-00003F320000}"/>
    <cellStyle name="Normal 5 4 2 5 2" xfId="3025" xr:uid="{00000000-0005-0000-0000-000040320000}"/>
    <cellStyle name="Normal 5 4 2 5 2 2" xfId="3026" xr:uid="{00000000-0005-0000-0000-000041320000}"/>
    <cellStyle name="Normal 5 4 2 5 2 2 2" xfId="4975" xr:uid="{00000000-0005-0000-0000-000042320000}"/>
    <cellStyle name="Normal 5 4 2 5 2 2 2 2" xfId="19745" xr:uid="{00000000-0005-0000-0000-000043320000}"/>
    <cellStyle name="Normal 5 4 2 5 2 2 3" xfId="17802" xr:uid="{00000000-0005-0000-0000-000044320000}"/>
    <cellStyle name="Normal 5 4 2 5 2 3" xfId="4974" xr:uid="{00000000-0005-0000-0000-000045320000}"/>
    <cellStyle name="Normal 5 4 2 5 2 3 2" xfId="19744" xr:uid="{00000000-0005-0000-0000-000046320000}"/>
    <cellStyle name="Normal 5 4 2 5 2 4" xfId="17801" xr:uid="{00000000-0005-0000-0000-000047320000}"/>
    <cellStyle name="Normal 5 4 2 5 3" xfId="3027" xr:uid="{00000000-0005-0000-0000-000048320000}"/>
    <cellStyle name="Normal 5 4 2 5 3 2" xfId="4976" xr:uid="{00000000-0005-0000-0000-000049320000}"/>
    <cellStyle name="Normal 5 4 2 5 3 2 2" xfId="19746" xr:uid="{00000000-0005-0000-0000-00004A320000}"/>
    <cellStyle name="Normal 5 4 2 5 3 3" xfId="17803" xr:uid="{00000000-0005-0000-0000-00004B320000}"/>
    <cellStyle name="Normal 5 4 2 5 4" xfId="4973" xr:uid="{00000000-0005-0000-0000-00004C320000}"/>
    <cellStyle name="Normal 5 4 2 5 4 2" xfId="19743" xr:uid="{00000000-0005-0000-0000-00004D320000}"/>
    <cellStyle name="Normal 5 4 2 5 5" xfId="17800" xr:uid="{00000000-0005-0000-0000-00004E320000}"/>
    <cellStyle name="Normal 5 4 2 6" xfId="3028" xr:uid="{00000000-0005-0000-0000-00004F320000}"/>
    <cellStyle name="Normal 5 4 2 6 2" xfId="3029" xr:uid="{00000000-0005-0000-0000-000050320000}"/>
    <cellStyle name="Normal 5 4 2 6 2 2" xfId="4978" xr:uid="{00000000-0005-0000-0000-000051320000}"/>
    <cellStyle name="Normal 5 4 2 6 2 2 2" xfId="19748" xr:uid="{00000000-0005-0000-0000-000052320000}"/>
    <cellStyle name="Normal 5 4 2 6 2 3" xfId="17805" xr:uid="{00000000-0005-0000-0000-000053320000}"/>
    <cellStyle name="Normal 5 4 2 6 3" xfId="4977" xr:uid="{00000000-0005-0000-0000-000054320000}"/>
    <cellStyle name="Normal 5 4 2 6 3 2" xfId="19747" xr:uid="{00000000-0005-0000-0000-000055320000}"/>
    <cellStyle name="Normal 5 4 2 6 4" xfId="17804" xr:uid="{00000000-0005-0000-0000-000056320000}"/>
    <cellStyle name="Normal 5 4 2 7" xfId="3030" xr:uid="{00000000-0005-0000-0000-000057320000}"/>
    <cellStyle name="Normal 5 4 2 7 2" xfId="4979" xr:uid="{00000000-0005-0000-0000-000058320000}"/>
    <cellStyle name="Normal 5 4 2 7 2 2" xfId="19749" xr:uid="{00000000-0005-0000-0000-000059320000}"/>
    <cellStyle name="Normal 5 4 2 7 3" xfId="17806" xr:uid="{00000000-0005-0000-0000-00005A320000}"/>
    <cellStyle name="Normal 5 4 2 8" xfId="4916" xr:uid="{00000000-0005-0000-0000-00005B320000}"/>
    <cellStyle name="Normal 5 4 2 8 2" xfId="19686" xr:uid="{00000000-0005-0000-0000-00005C320000}"/>
    <cellStyle name="Normal 5 4 2 9" xfId="12272" xr:uid="{00000000-0005-0000-0000-00005D320000}"/>
    <cellStyle name="Normal 5 4 3" xfId="3031" xr:uid="{00000000-0005-0000-0000-00005E320000}"/>
    <cellStyle name="Normal 5 4 3 2" xfId="3032" xr:uid="{00000000-0005-0000-0000-00005F320000}"/>
    <cellStyle name="Normal 5 4 3 2 2" xfId="3033" xr:uid="{00000000-0005-0000-0000-000060320000}"/>
    <cellStyle name="Normal 5 4 3 2 2 2" xfId="3034" xr:uid="{00000000-0005-0000-0000-000061320000}"/>
    <cellStyle name="Normal 5 4 3 2 2 2 2" xfId="3035" xr:uid="{00000000-0005-0000-0000-000062320000}"/>
    <cellStyle name="Normal 5 4 3 2 2 2 2 2" xfId="3036" xr:uid="{00000000-0005-0000-0000-000063320000}"/>
    <cellStyle name="Normal 5 4 3 2 2 2 2 2 2" xfId="3037" xr:uid="{00000000-0005-0000-0000-000064320000}"/>
    <cellStyle name="Normal 5 4 3 2 2 2 2 2 2 2" xfId="4986" xr:uid="{00000000-0005-0000-0000-000065320000}"/>
    <cellStyle name="Normal 5 4 3 2 2 2 2 2 2 2 2" xfId="19756" xr:uid="{00000000-0005-0000-0000-000066320000}"/>
    <cellStyle name="Normal 5 4 3 2 2 2 2 2 2 3" xfId="17813" xr:uid="{00000000-0005-0000-0000-000067320000}"/>
    <cellStyle name="Normal 5 4 3 2 2 2 2 2 3" xfId="4985" xr:uid="{00000000-0005-0000-0000-000068320000}"/>
    <cellStyle name="Normal 5 4 3 2 2 2 2 2 3 2" xfId="19755" xr:uid="{00000000-0005-0000-0000-000069320000}"/>
    <cellStyle name="Normal 5 4 3 2 2 2 2 2 4" xfId="17812" xr:uid="{00000000-0005-0000-0000-00006A320000}"/>
    <cellStyle name="Normal 5 4 3 2 2 2 2 3" xfId="3038" xr:uid="{00000000-0005-0000-0000-00006B320000}"/>
    <cellStyle name="Normal 5 4 3 2 2 2 2 3 2" xfId="4987" xr:uid="{00000000-0005-0000-0000-00006C320000}"/>
    <cellStyle name="Normal 5 4 3 2 2 2 2 3 2 2" xfId="19757" xr:uid="{00000000-0005-0000-0000-00006D320000}"/>
    <cellStyle name="Normal 5 4 3 2 2 2 2 3 3" xfId="17814" xr:uid="{00000000-0005-0000-0000-00006E320000}"/>
    <cellStyle name="Normal 5 4 3 2 2 2 2 4" xfId="4984" xr:uid="{00000000-0005-0000-0000-00006F320000}"/>
    <cellStyle name="Normal 5 4 3 2 2 2 2 4 2" xfId="19754" xr:uid="{00000000-0005-0000-0000-000070320000}"/>
    <cellStyle name="Normal 5 4 3 2 2 2 2 5" xfId="17811" xr:uid="{00000000-0005-0000-0000-000071320000}"/>
    <cellStyle name="Normal 5 4 3 2 2 2 3" xfId="3039" xr:uid="{00000000-0005-0000-0000-000072320000}"/>
    <cellStyle name="Normal 5 4 3 2 2 2 3 2" xfId="3040" xr:uid="{00000000-0005-0000-0000-000073320000}"/>
    <cellStyle name="Normal 5 4 3 2 2 2 3 2 2" xfId="4989" xr:uid="{00000000-0005-0000-0000-000074320000}"/>
    <cellStyle name="Normal 5 4 3 2 2 2 3 2 2 2" xfId="19759" xr:uid="{00000000-0005-0000-0000-000075320000}"/>
    <cellStyle name="Normal 5 4 3 2 2 2 3 2 3" xfId="17816" xr:uid="{00000000-0005-0000-0000-000076320000}"/>
    <cellStyle name="Normal 5 4 3 2 2 2 3 3" xfId="4988" xr:uid="{00000000-0005-0000-0000-000077320000}"/>
    <cellStyle name="Normal 5 4 3 2 2 2 3 3 2" xfId="19758" xr:uid="{00000000-0005-0000-0000-000078320000}"/>
    <cellStyle name="Normal 5 4 3 2 2 2 3 4" xfId="17815" xr:uid="{00000000-0005-0000-0000-000079320000}"/>
    <cellStyle name="Normal 5 4 3 2 2 2 4" xfId="3041" xr:uid="{00000000-0005-0000-0000-00007A320000}"/>
    <cellStyle name="Normal 5 4 3 2 2 2 4 2" xfId="4990" xr:uid="{00000000-0005-0000-0000-00007B320000}"/>
    <cellStyle name="Normal 5 4 3 2 2 2 4 2 2" xfId="19760" xr:uid="{00000000-0005-0000-0000-00007C320000}"/>
    <cellStyle name="Normal 5 4 3 2 2 2 4 3" xfId="17817" xr:uid="{00000000-0005-0000-0000-00007D320000}"/>
    <cellStyle name="Normal 5 4 3 2 2 2 5" xfId="4983" xr:uid="{00000000-0005-0000-0000-00007E320000}"/>
    <cellStyle name="Normal 5 4 3 2 2 2 5 2" xfId="19753" xr:uid="{00000000-0005-0000-0000-00007F320000}"/>
    <cellStyle name="Normal 5 4 3 2 2 2 6" xfId="17810" xr:uid="{00000000-0005-0000-0000-000080320000}"/>
    <cellStyle name="Normal 5 4 3 2 2 3" xfId="3042" xr:uid="{00000000-0005-0000-0000-000081320000}"/>
    <cellStyle name="Normal 5 4 3 2 2 3 2" xfId="3043" xr:uid="{00000000-0005-0000-0000-000082320000}"/>
    <cellStyle name="Normal 5 4 3 2 2 3 2 2" xfId="3044" xr:uid="{00000000-0005-0000-0000-000083320000}"/>
    <cellStyle name="Normal 5 4 3 2 2 3 2 2 2" xfId="4993" xr:uid="{00000000-0005-0000-0000-000084320000}"/>
    <cellStyle name="Normal 5 4 3 2 2 3 2 2 2 2" xfId="19763" xr:uid="{00000000-0005-0000-0000-000085320000}"/>
    <cellStyle name="Normal 5 4 3 2 2 3 2 2 3" xfId="17820" xr:uid="{00000000-0005-0000-0000-000086320000}"/>
    <cellStyle name="Normal 5 4 3 2 2 3 2 3" xfId="4992" xr:uid="{00000000-0005-0000-0000-000087320000}"/>
    <cellStyle name="Normal 5 4 3 2 2 3 2 3 2" xfId="19762" xr:uid="{00000000-0005-0000-0000-000088320000}"/>
    <cellStyle name="Normal 5 4 3 2 2 3 2 4" xfId="17819" xr:uid="{00000000-0005-0000-0000-000089320000}"/>
    <cellStyle name="Normal 5 4 3 2 2 3 3" xfId="3045" xr:uid="{00000000-0005-0000-0000-00008A320000}"/>
    <cellStyle name="Normal 5 4 3 2 2 3 3 2" xfId="4994" xr:uid="{00000000-0005-0000-0000-00008B320000}"/>
    <cellStyle name="Normal 5 4 3 2 2 3 3 2 2" xfId="19764" xr:uid="{00000000-0005-0000-0000-00008C320000}"/>
    <cellStyle name="Normal 5 4 3 2 2 3 3 3" xfId="17821" xr:uid="{00000000-0005-0000-0000-00008D320000}"/>
    <cellStyle name="Normal 5 4 3 2 2 3 4" xfId="4991" xr:uid="{00000000-0005-0000-0000-00008E320000}"/>
    <cellStyle name="Normal 5 4 3 2 2 3 4 2" xfId="19761" xr:uid="{00000000-0005-0000-0000-00008F320000}"/>
    <cellStyle name="Normal 5 4 3 2 2 3 5" xfId="17818" xr:uid="{00000000-0005-0000-0000-000090320000}"/>
    <cellStyle name="Normal 5 4 3 2 2 4" xfId="3046" xr:uid="{00000000-0005-0000-0000-000091320000}"/>
    <cellStyle name="Normal 5 4 3 2 2 4 2" xfId="3047" xr:uid="{00000000-0005-0000-0000-000092320000}"/>
    <cellStyle name="Normal 5 4 3 2 2 4 2 2" xfId="4996" xr:uid="{00000000-0005-0000-0000-000093320000}"/>
    <cellStyle name="Normal 5 4 3 2 2 4 2 2 2" xfId="19766" xr:uid="{00000000-0005-0000-0000-000094320000}"/>
    <cellStyle name="Normal 5 4 3 2 2 4 2 3" xfId="17823" xr:uid="{00000000-0005-0000-0000-000095320000}"/>
    <cellStyle name="Normal 5 4 3 2 2 4 3" xfId="4995" xr:uid="{00000000-0005-0000-0000-000096320000}"/>
    <cellStyle name="Normal 5 4 3 2 2 4 3 2" xfId="19765" xr:uid="{00000000-0005-0000-0000-000097320000}"/>
    <cellStyle name="Normal 5 4 3 2 2 4 4" xfId="17822" xr:uid="{00000000-0005-0000-0000-000098320000}"/>
    <cellStyle name="Normal 5 4 3 2 2 5" xfId="3048" xr:uid="{00000000-0005-0000-0000-000099320000}"/>
    <cellStyle name="Normal 5 4 3 2 2 5 2" xfId="4997" xr:uid="{00000000-0005-0000-0000-00009A320000}"/>
    <cellStyle name="Normal 5 4 3 2 2 5 2 2" xfId="19767" xr:uid="{00000000-0005-0000-0000-00009B320000}"/>
    <cellStyle name="Normal 5 4 3 2 2 5 3" xfId="17824" xr:uid="{00000000-0005-0000-0000-00009C320000}"/>
    <cellStyle name="Normal 5 4 3 2 2 6" xfId="4982" xr:uid="{00000000-0005-0000-0000-00009D320000}"/>
    <cellStyle name="Normal 5 4 3 2 2 6 2" xfId="19752" xr:uid="{00000000-0005-0000-0000-00009E320000}"/>
    <cellStyle name="Normal 5 4 3 2 2 7" xfId="17809" xr:uid="{00000000-0005-0000-0000-00009F320000}"/>
    <cellStyle name="Normal 5 4 3 2 3" xfId="3049" xr:uid="{00000000-0005-0000-0000-0000A0320000}"/>
    <cellStyle name="Normal 5 4 3 2 3 2" xfId="3050" xr:uid="{00000000-0005-0000-0000-0000A1320000}"/>
    <cellStyle name="Normal 5 4 3 2 3 2 2" xfId="3051" xr:uid="{00000000-0005-0000-0000-0000A2320000}"/>
    <cellStyle name="Normal 5 4 3 2 3 2 2 2" xfId="3052" xr:uid="{00000000-0005-0000-0000-0000A3320000}"/>
    <cellStyle name="Normal 5 4 3 2 3 2 2 2 2" xfId="5001" xr:uid="{00000000-0005-0000-0000-0000A4320000}"/>
    <cellStyle name="Normal 5 4 3 2 3 2 2 2 2 2" xfId="19771" xr:uid="{00000000-0005-0000-0000-0000A5320000}"/>
    <cellStyle name="Normal 5 4 3 2 3 2 2 2 3" xfId="17828" xr:uid="{00000000-0005-0000-0000-0000A6320000}"/>
    <cellStyle name="Normal 5 4 3 2 3 2 2 3" xfId="5000" xr:uid="{00000000-0005-0000-0000-0000A7320000}"/>
    <cellStyle name="Normal 5 4 3 2 3 2 2 3 2" xfId="19770" xr:uid="{00000000-0005-0000-0000-0000A8320000}"/>
    <cellStyle name="Normal 5 4 3 2 3 2 2 4" xfId="17827" xr:uid="{00000000-0005-0000-0000-0000A9320000}"/>
    <cellStyle name="Normal 5 4 3 2 3 2 3" xfId="3053" xr:uid="{00000000-0005-0000-0000-0000AA320000}"/>
    <cellStyle name="Normal 5 4 3 2 3 2 3 2" xfId="5002" xr:uid="{00000000-0005-0000-0000-0000AB320000}"/>
    <cellStyle name="Normal 5 4 3 2 3 2 3 2 2" xfId="19772" xr:uid="{00000000-0005-0000-0000-0000AC320000}"/>
    <cellStyle name="Normal 5 4 3 2 3 2 3 3" xfId="17829" xr:uid="{00000000-0005-0000-0000-0000AD320000}"/>
    <cellStyle name="Normal 5 4 3 2 3 2 4" xfId="4999" xr:uid="{00000000-0005-0000-0000-0000AE320000}"/>
    <cellStyle name="Normal 5 4 3 2 3 2 4 2" xfId="19769" xr:uid="{00000000-0005-0000-0000-0000AF320000}"/>
    <cellStyle name="Normal 5 4 3 2 3 2 5" xfId="17826" xr:uid="{00000000-0005-0000-0000-0000B0320000}"/>
    <cellStyle name="Normal 5 4 3 2 3 3" xfId="3054" xr:uid="{00000000-0005-0000-0000-0000B1320000}"/>
    <cellStyle name="Normal 5 4 3 2 3 3 2" xfId="3055" xr:uid="{00000000-0005-0000-0000-0000B2320000}"/>
    <cellStyle name="Normal 5 4 3 2 3 3 2 2" xfId="5004" xr:uid="{00000000-0005-0000-0000-0000B3320000}"/>
    <cellStyle name="Normal 5 4 3 2 3 3 2 2 2" xfId="19774" xr:uid="{00000000-0005-0000-0000-0000B4320000}"/>
    <cellStyle name="Normal 5 4 3 2 3 3 2 3" xfId="17831" xr:uid="{00000000-0005-0000-0000-0000B5320000}"/>
    <cellStyle name="Normal 5 4 3 2 3 3 3" xfId="5003" xr:uid="{00000000-0005-0000-0000-0000B6320000}"/>
    <cellStyle name="Normal 5 4 3 2 3 3 3 2" xfId="19773" xr:uid="{00000000-0005-0000-0000-0000B7320000}"/>
    <cellStyle name="Normal 5 4 3 2 3 3 4" xfId="17830" xr:uid="{00000000-0005-0000-0000-0000B8320000}"/>
    <cellStyle name="Normal 5 4 3 2 3 4" xfId="3056" xr:uid="{00000000-0005-0000-0000-0000B9320000}"/>
    <cellStyle name="Normal 5 4 3 2 3 4 2" xfId="5005" xr:uid="{00000000-0005-0000-0000-0000BA320000}"/>
    <cellStyle name="Normal 5 4 3 2 3 4 2 2" xfId="19775" xr:uid="{00000000-0005-0000-0000-0000BB320000}"/>
    <cellStyle name="Normal 5 4 3 2 3 4 3" xfId="17832" xr:uid="{00000000-0005-0000-0000-0000BC320000}"/>
    <cellStyle name="Normal 5 4 3 2 3 5" xfId="4998" xr:uid="{00000000-0005-0000-0000-0000BD320000}"/>
    <cellStyle name="Normal 5 4 3 2 3 5 2" xfId="19768" xr:uid="{00000000-0005-0000-0000-0000BE320000}"/>
    <cellStyle name="Normal 5 4 3 2 3 6" xfId="17825" xr:uid="{00000000-0005-0000-0000-0000BF320000}"/>
    <cellStyle name="Normal 5 4 3 2 4" xfId="3057" xr:uid="{00000000-0005-0000-0000-0000C0320000}"/>
    <cellStyle name="Normal 5 4 3 2 4 2" xfId="3058" xr:uid="{00000000-0005-0000-0000-0000C1320000}"/>
    <cellStyle name="Normal 5 4 3 2 4 2 2" xfId="3059" xr:uid="{00000000-0005-0000-0000-0000C2320000}"/>
    <cellStyle name="Normal 5 4 3 2 4 2 2 2" xfId="5008" xr:uid="{00000000-0005-0000-0000-0000C3320000}"/>
    <cellStyle name="Normal 5 4 3 2 4 2 2 2 2" xfId="19778" xr:uid="{00000000-0005-0000-0000-0000C4320000}"/>
    <cellStyle name="Normal 5 4 3 2 4 2 2 3" xfId="17835" xr:uid="{00000000-0005-0000-0000-0000C5320000}"/>
    <cellStyle name="Normal 5 4 3 2 4 2 3" xfId="5007" xr:uid="{00000000-0005-0000-0000-0000C6320000}"/>
    <cellStyle name="Normal 5 4 3 2 4 2 3 2" xfId="19777" xr:uid="{00000000-0005-0000-0000-0000C7320000}"/>
    <cellStyle name="Normal 5 4 3 2 4 2 4" xfId="17834" xr:uid="{00000000-0005-0000-0000-0000C8320000}"/>
    <cellStyle name="Normal 5 4 3 2 4 3" xfId="3060" xr:uid="{00000000-0005-0000-0000-0000C9320000}"/>
    <cellStyle name="Normal 5 4 3 2 4 3 2" xfId="5009" xr:uid="{00000000-0005-0000-0000-0000CA320000}"/>
    <cellStyle name="Normal 5 4 3 2 4 3 2 2" xfId="19779" xr:uid="{00000000-0005-0000-0000-0000CB320000}"/>
    <cellStyle name="Normal 5 4 3 2 4 3 3" xfId="17836" xr:uid="{00000000-0005-0000-0000-0000CC320000}"/>
    <cellStyle name="Normal 5 4 3 2 4 4" xfId="5006" xr:uid="{00000000-0005-0000-0000-0000CD320000}"/>
    <cellStyle name="Normal 5 4 3 2 4 4 2" xfId="19776" xr:uid="{00000000-0005-0000-0000-0000CE320000}"/>
    <cellStyle name="Normal 5 4 3 2 4 5" xfId="17833" xr:uid="{00000000-0005-0000-0000-0000CF320000}"/>
    <cellStyle name="Normal 5 4 3 2 5" xfId="3061" xr:uid="{00000000-0005-0000-0000-0000D0320000}"/>
    <cellStyle name="Normal 5 4 3 2 5 2" xfId="3062" xr:uid="{00000000-0005-0000-0000-0000D1320000}"/>
    <cellStyle name="Normal 5 4 3 2 5 2 2" xfId="5011" xr:uid="{00000000-0005-0000-0000-0000D2320000}"/>
    <cellStyle name="Normal 5 4 3 2 5 2 2 2" xfId="19781" xr:uid="{00000000-0005-0000-0000-0000D3320000}"/>
    <cellStyle name="Normal 5 4 3 2 5 2 3" xfId="17838" xr:uid="{00000000-0005-0000-0000-0000D4320000}"/>
    <cellStyle name="Normal 5 4 3 2 5 3" xfId="5010" xr:uid="{00000000-0005-0000-0000-0000D5320000}"/>
    <cellStyle name="Normal 5 4 3 2 5 3 2" xfId="19780" xr:uid="{00000000-0005-0000-0000-0000D6320000}"/>
    <cellStyle name="Normal 5 4 3 2 5 4" xfId="17837" xr:uid="{00000000-0005-0000-0000-0000D7320000}"/>
    <cellStyle name="Normal 5 4 3 2 6" xfId="3063" xr:uid="{00000000-0005-0000-0000-0000D8320000}"/>
    <cellStyle name="Normal 5 4 3 2 6 2" xfId="5012" xr:uid="{00000000-0005-0000-0000-0000D9320000}"/>
    <cellStyle name="Normal 5 4 3 2 6 2 2" xfId="19782" xr:uid="{00000000-0005-0000-0000-0000DA320000}"/>
    <cellStyle name="Normal 5 4 3 2 6 3" xfId="17839" xr:uid="{00000000-0005-0000-0000-0000DB320000}"/>
    <cellStyle name="Normal 5 4 3 2 7" xfId="4981" xr:uid="{00000000-0005-0000-0000-0000DC320000}"/>
    <cellStyle name="Normal 5 4 3 2 7 2" xfId="19751" xr:uid="{00000000-0005-0000-0000-0000DD320000}"/>
    <cellStyle name="Normal 5 4 3 2 8" xfId="17808" xr:uid="{00000000-0005-0000-0000-0000DE320000}"/>
    <cellStyle name="Normal 5 4 3 3" xfId="3064" xr:uid="{00000000-0005-0000-0000-0000DF320000}"/>
    <cellStyle name="Normal 5 4 3 3 2" xfId="3065" xr:uid="{00000000-0005-0000-0000-0000E0320000}"/>
    <cellStyle name="Normal 5 4 3 3 2 2" xfId="3066" xr:uid="{00000000-0005-0000-0000-0000E1320000}"/>
    <cellStyle name="Normal 5 4 3 3 2 2 2" xfId="3067" xr:uid="{00000000-0005-0000-0000-0000E2320000}"/>
    <cellStyle name="Normal 5 4 3 3 2 2 2 2" xfId="3068" xr:uid="{00000000-0005-0000-0000-0000E3320000}"/>
    <cellStyle name="Normal 5 4 3 3 2 2 2 2 2" xfId="5017" xr:uid="{00000000-0005-0000-0000-0000E4320000}"/>
    <cellStyle name="Normal 5 4 3 3 2 2 2 2 2 2" xfId="19787" xr:uid="{00000000-0005-0000-0000-0000E5320000}"/>
    <cellStyle name="Normal 5 4 3 3 2 2 2 2 3" xfId="17844" xr:uid="{00000000-0005-0000-0000-0000E6320000}"/>
    <cellStyle name="Normal 5 4 3 3 2 2 2 3" xfId="5016" xr:uid="{00000000-0005-0000-0000-0000E7320000}"/>
    <cellStyle name="Normal 5 4 3 3 2 2 2 3 2" xfId="19786" xr:uid="{00000000-0005-0000-0000-0000E8320000}"/>
    <cellStyle name="Normal 5 4 3 3 2 2 2 4" xfId="17843" xr:uid="{00000000-0005-0000-0000-0000E9320000}"/>
    <cellStyle name="Normal 5 4 3 3 2 2 3" xfId="3069" xr:uid="{00000000-0005-0000-0000-0000EA320000}"/>
    <cellStyle name="Normal 5 4 3 3 2 2 3 2" xfId="5018" xr:uid="{00000000-0005-0000-0000-0000EB320000}"/>
    <cellStyle name="Normal 5 4 3 3 2 2 3 2 2" xfId="19788" xr:uid="{00000000-0005-0000-0000-0000EC320000}"/>
    <cellStyle name="Normal 5 4 3 3 2 2 3 3" xfId="17845" xr:uid="{00000000-0005-0000-0000-0000ED320000}"/>
    <cellStyle name="Normal 5 4 3 3 2 2 4" xfId="5015" xr:uid="{00000000-0005-0000-0000-0000EE320000}"/>
    <cellStyle name="Normal 5 4 3 3 2 2 4 2" xfId="19785" xr:uid="{00000000-0005-0000-0000-0000EF320000}"/>
    <cellStyle name="Normal 5 4 3 3 2 2 5" xfId="17842" xr:uid="{00000000-0005-0000-0000-0000F0320000}"/>
    <cellStyle name="Normal 5 4 3 3 2 3" xfId="3070" xr:uid="{00000000-0005-0000-0000-0000F1320000}"/>
    <cellStyle name="Normal 5 4 3 3 2 3 2" xfId="3071" xr:uid="{00000000-0005-0000-0000-0000F2320000}"/>
    <cellStyle name="Normal 5 4 3 3 2 3 2 2" xfId="5020" xr:uid="{00000000-0005-0000-0000-0000F3320000}"/>
    <cellStyle name="Normal 5 4 3 3 2 3 2 2 2" xfId="19790" xr:uid="{00000000-0005-0000-0000-0000F4320000}"/>
    <cellStyle name="Normal 5 4 3 3 2 3 2 3" xfId="17847" xr:uid="{00000000-0005-0000-0000-0000F5320000}"/>
    <cellStyle name="Normal 5 4 3 3 2 3 3" xfId="5019" xr:uid="{00000000-0005-0000-0000-0000F6320000}"/>
    <cellStyle name="Normal 5 4 3 3 2 3 3 2" xfId="19789" xr:uid="{00000000-0005-0000-0000-0000F7320000}"/>
    <cellStyle name="Normal 5 4 3 3 2 3 4" xfId="17846" xr:uid="{00000000-0005-0000-0000-0000F8320000}"/>
    <cellStyle name="Normal 5 4 3 3 2 4" xfId="3072" xr:uid="{00000000-0005-0000-0000-0000F9320000}"/>
    <cellStyle name="Normal 5 4 3 3 2 4 2" xfId="5021" xr:uid="{00000000-0005-0000-0000-0000FA320000}"/>
    <cellStyle name="Normal 5 4 3 3 2 4 2 2" xfId="19791" xr:uid="{00000000-0005-0000-0000-0000FB320000}"/>
    <cellStyle name="Normal 5 4 3 3 2 4 3" xfId="17848" xr:uid="{00000000-0005-0000-0000-0000FC320000}"/>
    <cellStyle name="Normal 5 4 3 3 2 5" xfId="5014" xr:uid="{00000000-0005-0000-0000-0000FD320000}"/>
    <cellStyle name="Normal 5 4 3 3 2 5 2" xfId="19784" xr:uid="{00000000-0005-0000-0000-0000FE320000}"/>
    <cellStyle name="Normal 5 4 3 3 2 6" xfId="17841" xr:uid="{00000000-0005-0000-0000-0000FF320000}"/>
    <cellStyle name="Normal 5 4 3 3 3" xfId="3073" xr:uid="{00000000-0005-0000-0000-000000330000}"/>
    <cellStyle name="Normal 5 4 3 3 3 2" xfId="3074" xr:uid="{00000000-0005-0000-0000-000001330000}"/>
    <cellStyle name="Normal 5 4 3 3 3 2 2" xfId="3075" xr:uid="{00000000-0005-0000-0000-000002330000}"/>
    <cellStyle name="Normal 5 4 3 3 3 2 2 2" xfId="5024" xr:uid="{00000000-0005-0000-0000-000003330000}"/>
    <cellStyle name="Normal 5 4 3 3 3 2 2 2 2" xfId="19794" xr:uid="{00000000-0005-0000-0000-000004330000}"/>
    <cellStyle name="Normal 5 4 3 3 3 2 2 3" xfId="17851" xr:uid="{00000000-0005-0000-0000-000005330000}"/>
    <cellStyle name="Normal 5 4 3 3 3 2 3" xfId="5023" xr:uid="{00000000-0005-0000-0000-000006330000}"/>
    <cellStyle name="Normal 5 4 3 3 3 2 3 2" xfId="19793" xr:uid="{00000000-0005-0000-0000-000007330000}"/>
    <cellStyle name="Normal 5 4 3 3 3 2 4" xfId="17850" xr:uid="{00000000-0005-0000-0000-000008330000}"/>
    <cellStyle name="Normal 5 4 3 3 3 3" xfId="3076" xr:uid="{00000000-0005-0000-0000-000009330000}"/>
    <cellStyle name="Normal 5 4 3 3 3 3 2" xfId="5025" xr:uid="{00000000-0005-0000-0000-00000A330000}"/>
    <cellStyle name="Normal 5 4 3 3 3 3 2 2" xfId="19795" xr:uid="{00000000-0005-0000-0000-00000B330000}"/>
    <cellStyle name="Normal 5 4 3 3 3 3 3" xfId="17852" xr:uid="{00000000-0005-0000-0000-00000C330000}"/>
    <cellStyle name="Normal 5 4 3 3 3 4" xfId="5022" xr:uid="{00000000-0005-0000-0000-00000D330000}"/>
    <cellStyle name="Normal 5 4 3 3 3 4 2" xfId="19792" xr:uid="{00000000-0005-0000-0000-00000E330000}"/>
    <cellStyle name="Normal 5 4 3 3 3 5" xfId="17849" xr:uid="{00000000-0005-0000-0000-00000F330000}"/>
    <cellStyle name="Normal 5 4 3 3 4" xfId="3077" xr:uid="{00000000-0005-0000-0000-000010330000}"/>
    <cellStyle name="Normal 5 4 3 3 4 2" xfId="3078" xr:uid="{00000000-0005-0000-0000-000011330000}"/>
    <cellStyle name="Normal 5 4 3 3 4 2 2" xfId="5027" xr:uid="{00000000-0005-0000-0000-000012330000}"/>
    <cellStyle name="Normal 5 4 3 3 4 2 2 2" xfId="19797" xr:uid="{00000000-0005-0000-0000-000013330000}"/>
    <cellStyle name="Normal 5 4 3 3 4 2 3" xfId="17854" xr:uid="{00000000-0005-0000-0000-000014330000}"/>
    <cellStyle name="Normal 5 4 3 3 4 3" xfId="5026" xr:uid="{00000000-0005-0000-0000-000015330000}"/>
    <cellStyle name="Normal 5 4 3 3 4 3 2" xfId="19796" xr:uid="{00000000-0005-0000-0000-000016330000}"/>
    <cellStyle name="Normal 5 4 3 3 4 4" xfId="17853" xr:uid="{00000000-0005-0000-0000-000017330000}"/>
    <cellStyle name="Normal 5 4 3 3 5" xfId="3079" xr:uid="{00000000-0005-0000-0000-000018330000}"/>
    <cellStyle name="Normal 5 4 3 3 5 2" xfId="5028" xr:uid="{00000000-0005-0000-0000-000019330000}"/>
    <cellStyle name="Normal 5 4 3 3 5 2 2" xfId="19798" xr:uid="{00000000-0005-0000-0000-00001A330000}"/>
    <cellStyle name="Normal 5 4 3 3 5 3" xfId="17855" xr:uid="{00000000-0005-0000-0000-00001B330000}"/>
    <cellStyle name="Normal 5 4 3 3 6" xfId="5013" xr:uid="{00000000-0005-0000-0000-00001C330000}"/>
    <cellStyle name="Normal 5 4 3 3 6 2" xfId="19783" xr:uid="{00000000-0005-0000-0000-00001D330000}"/>
    <cellStyle name="Normal 5 4 3 3 7" xfId="17840" xr:uid="{00000000-0005-0000-0000-00001E330000}"/>
    <cellStyle name="Normal 5 4 3 4" xfId="3080" xr:uid="{00000000-0005-0000-0000-00001F330000}"/>
    <cellStyle name="Normal 5 4 3 4 2" xfId="3081" xr:uid="{00000000-0005-0000-0000-000020330000}"/>
    <cellStyle name="Normal 5 4 3 4 2 2" xfId="3082" xr:uid="{00000000-0005-0000-0000-000021330000}"/>
    <cellStyle name="Normal 5 4 3 4 2 2 2" xfId="3083" xr:uid="{00000000-0005-0000-0000-000022330000}"/>
    <cellStyle name="Normal 5 4 3 4 2 2 2 2" xfId="5032" xr:uid="{00000000-0005-0000-0000-000023330000}"/>
    <cellStyle name="Normal 5 4 3 4 2 2 2 2 2" xfId="19802" xr:uid="{00000000-0005-0000-0000-000024330000}"/>
    <cellStyle name="Normal 5 4 3 4 2 2 2 3" xfId="17859" xr:uid="{00000000-0005-0000-0000-000025330000}"/>
    <cellStyle name="Normal 5 4 3 4 2 2 3" xfId="5031" xr:uid="{00000000-0005-0000-0000-000026330000}"/>
    <cellStyle name="Normal 5 4 3 4 2 2 3 2" xfId="19801" xr:uid="{00000000-0005-0000-0000-000027330000}"/>
    <cellStyle name="Normal 5 4 3 4 2 2 4" xfId="17858" xr:uid="{00000000-0005-0000-0000-000028330000}"/>
    <cellStyle name="Normal 5 4 3 4 2 3" xfId="3084" xr:uid="{00000000-0005-0000-0000-000029330000}"/>
    <cellStyle name="Normal 5 4 3 4 2 3 2" xfId="5033" xr:uid="{00000000-0005-0000-0000-00002A330000}"/>
    <cellStyle name="Normal 5 4 3 4 2 3 2 2" xfId="19803" xr:uid="{00000000-0005-0000-0000-00002B330000}"/>
    <cellStyle name="Normal 5 4 3 4 2 3 3" xfId="17860" xr:uid="{00000000-0005-0000-0000-00002C330000}"/>
    <cellStyle name="Normal 5 4 3 4 2 4" xfId="5030" xr:uid="{00000000-0005-0000-0000-00002D330000}"/>
    <cellStyle name="Normal 5 4 3 4 2 4 2" xfId="19800" xr:uid="{00000000-0005-0000-0000-00002E330000}"/>
    <cellStyle name="Normal 5 4 3 4 2 5" xfId="17857" xr:uid="{00000000-0005-0000-0000-00002F330000}"/>
    <cellStyle name="Normal 5 4 3 4 3" xfId="3085" xr:uid="{00000000-0005-0000-0000-000030330000}"/>
    <cellStyle name="Normal 5 4 3 4 3 2" xfId="3086" xr:uid="{00000000-0005-0000-0000-000031330000}"/>
    <cellStyle name="Normal 5 4 3 4 3 2 2" xfId="5035" xr:uid="{00000000-0005-0000-0000-000032330000}"/>
    <cellStyle name="Normal 5 4 3 4 3 2 2 2" xfId="19805" xr:uid="{00000000-0005-0000-0000-000033330000}"/>
    <cellStyle name="Normal 5 4 3 4 3 2 3" xfId="17862" xr:uid="{00000000-0005-0000-0000-000034330000}"/>
    <cellStyle name="Normal 5 4 3 4 3 3" xfId="5034" xr:uid="{00000000-0005-0000-0000-000035330000}"/>
    <cellStyle name="Normal 5 4 3 4 3 3 2" xfId="19804" xr:uid="{00000000-0005-0000-0000-000036330000}"/>
    <cellStyle name="Normal 5 4 3 4 3 4" xfId="17861" xr:uid="{00000000-0005-0000-0000-000037330000}"/>
    <cellStyle name="Normal 5 4 3 4 4" xfId="3087" xr:uid="{00000000-0005-0000-0000-000038330000}"/>
    <cellStyle name="Normal 5 4 3 4 4 2" xfId="5036" xr:uid="{00000000-0005-0000-0000-000039330000}"/>
    <cellStyle name="Normal 5 4 3 4 4 2 2" xfId="19806" xr:uid="{00000000-0005-0000-0000-00003A330000}"/>
    <cellStyle name="Normal 5 4 3 4 4 3" xfId="17863" xr:uid="{00000000-0005-0000-0000-00003B330000}"/>
    <cellStyle name="Normal 5 4 3 4 5" xfId="5029" xr:uid="{00000000-0005-0000-0000-00003C330000}"/>
    <cellStyle name="Normal 5 4 3 4 5 2" xfId="19799" xr:uid="{00000000-0005-0000-0000-00003D330000}"/>
    <cellStyle name="Normal 5 4 3 4 6" xfId="17856" xr:uid="{00000000-0005-0000-0000-00003E330000}"/>
    <cellStyle name="Normal 5 4 3 5" xfId="3088" xr:uid="{00000000-0005-0000-0000-00003F330000}"/>
    <cellStyle name="Normal 5 4 3 5 2" xfId="3089" xr:uid="{00000000-0005-0000-0000-000040330000}"/>
    <cellStyle name="Normal 5 4 3 5 2 2" xfId="3090" xr:uid="{00000000-0005-0000-0000-000041330000}"/>
    <cellStyle name="Normal 5 4 3 5 2 2 2" xfId="5039" xr:uid="{00000000-0005-0000-0000-000042330000}"/>
    <cellStyle name="Normal 5 4 3 5 2 2 2 2" xfId="19809" xr:uid="{00000000-0005-0000-0000-000043330000}"/>
    <cellStyle name="Normal 5 4 3 5 2 2 3" xfId="17866" xr:uid="{00000000-0005-0000-0000-000044330000}"/>
    <cellStyle name="Normal 5 4 3 5 2 3" xfId="5038" xr:uid="{00000000-0005-0000-0000-000045330000}"/>
    <cellStyle name="Normal 5 4 3 5 2 3 2" xfId="19808" xr:uid="{00000000-0005-0000-0000-000046330000}"/>
    <cellStyle name="Normal 5 4 3 5 2 4" xfId="17865" xr:uid="{00000000-0005-0000-0000-000047330000}"/>
    <cellStyle name="Normal 5 4 3 5 3" xfId="3091" xr:uid="{00000000-0005-0000-0000-000048330000}"/>
    <cellStyle name="Normal 5 4 3 5 3 2" xfId="5040" xr:uid="{00000000-0005-0000-0000-000049330000}"/>
    <cellStyle name="Normal 5 4 3 5 3 2 2" xfId="19810" xr:uid="{00000000-0005-0000-0000-00004A330000}"/>
    <cellStyle name="Normal 5 4 3 5 3 3" xfId="17867" xr:uid="{00000000-0005-0000-0000-00004B330000}"/>
    <cellStyle name="Normal 5 4 3 5 4" xfId="5037" xr:uid="{00000000-0005-0000-0000-00004C330000}"/>
    <cellStyle name="Normal 5 4 3 5 4 2" xfId="19807" xr:uid="{00000000-0005-0000-0000-00004D330000}"/>
    <cellStyle name="Normal 5 4 3 5 5" xfId="17864" xr:uid="{00000000-0005-0000-0000-00004E330000}"/>
    <cellStyle name="Normal 5 4 3 6" xfId="3092" xr:uid="{00000000-0005-0000-0000-00004F330000}"/>
    <cellStyle name="Normal 5 4 3 6 2" xfId="3093" xr:uid="{00000000-0005-0000-0000-000050330000}"/>
    <cellStyle name="Normal 5 4 3 6 2 2" xfId="5042" xr:uid="{00000000-0005-0000-0000-000051330000}"/>
    <cellStyle name="Normal 5 4 3 6 2 2 2" xfId="19812" xr:uid="{00000000-0005-0000-0000-000052330000}"/>
    <cellStyle name="Normal 5 4 3 6 2 3" xfId="17869" xr:uid="{00000000-0005-0000-0000-000053330000}"/>
    <cellStyle name="Normal 5 4 3 6 3" xfId="5041" xr:uid="{00000000-0005-0000-0000-000054330000}"/>
    <cellStyle name="Normal 5 4 3 6 3 2" xfId="19811" xr:uid="{00000000-0005-0000-0000-000055330000}"/>
    <cellStyle name="Normal 5 4 3 6 4" xfId="17868" xr:uid="{00000000-0005-0000-0000-000056330000}"/>
    <cellStyle name="Normal 5 4 3 7" xfId="3094" xr:uid="{00000000-0005-0000-0000-000057330000}"/>
    <cellStyle name="Normal 5 4 3 7 2" xfId="5043" xr:uid="{00000000-0005-0000-0000-000058330000}"/>
    <cellStyle name="Normal 5 4 3 7 2 2" xfId="19813" xr:uid="{00000000-0005-0000-0000-000059330000}"/>
    <cellStyle name="Normal 5 4 3 7 3" xfId="17870" xr:uid="{00000000-0005-0000-0000-00005A330000}"/>
    <cellStyle name="Normal 5 4 3 8" xfId="4980" xr:uid="{00000000-0005-0000-0000-00005B330000}"/>
    <cellStyle name="Normal 5 4 3 8 2" xfId="19750" xr:uid="{00000000-0005-0000-0000-00005C330000}"/>
    <cellStyle name="Normal 5 4 3 9" xfId="17807" xr:uid="{00000000-0005-0000-0000-00005D330000}"/>
    <cellStyle name="Normal 5 4 4" xfId="3095" xr:uid="{00000000-0005-0000-0000-00005E330000}"/>
    <cellStyle name="Normal 5 4 4 2" xfId="3096" xr:uid="{00000000-0005-0000-0000-00005F330000}"/>
    <cellStyle name="Normal 5 4 4 2 2" xfId="3097" xr:uid="{00000000-0005-0000-0000-000060330000}"/>
    <cellStyle name="Normal 5 4 4 2 2 2" xfId="3098" xr:uid="{00000000-0005-0000-0000-000061330000}"/>
    <cellStyle name="Normal 5 4 4 2 2 2 2" xfId="3099" xr:uid="{00000000-0005-0000-0000-000062330000}"/>
    <cellStyle name="Normal 5 4 4 2 2 2 2 2" xfId="3100" xr:uid="{00000000-0005-0000-0000-000063330000}"/>
    <cellStyle name="Normal 5 4 4 2 2 2 2 2 2" xfId="5049" xr:uid="{00000000-0005-0000-0000-000064330000}"/>
    <cellStyle name="Normal 5 4 4 2 2 2 2 2 2 2" xfId="19819" xr:uid="{00000000-0005-0000-0000-000065330000}"/>
    <cellStyle name="Normal 5 4 4 2 2 2 2 2 3" xfId="17876" xr:uid="{00000000-0005-0000-0000-000066330000}"/>
    <cellStyle name="Normal 5 4 4 2 2 2 2 3" xfId="5048" xr:uid="{00000000-0005-0000-0000-000067330000}"/>
    <cellStyle name="Normal 5 4 4 2 2 2 2 3 2" xfId="19818" xr:uid="{00000000-0005-0000-0000-000068330000}"/>
    <cellStyle name="Normal 5 4 4 2 2 2 2 4" xfId="17875" xr:uid="{00000000-0005-0000-0000-000069330000}"/>
    <cellStyle name="Normal 5 4 4 2 2 2 3" xfId="3101" xr:uid="{00000000-0005-0000-0000-00006A330000}"/>
    <cellStyle name="Normal 5 4 4 2 2 2 3 2" xfId="5050" xr:uid="{00000000-0005-0000-0000-00006B330000}"/>
    <cellStyle name="Normal 5 4 4 2 2 2 3 2 2" xfId="19820" xr:uid="{00000000-0005-0000-0000-00006C330000}"/>
    <cellStyle name="Normal 5 4 4 2 2 2 3 3" xfId="17877" xr:uid="{00000000-0005-0000-0000-00006D330000}"/>
    <cellStyle name="Normal 5 4 4 2 2 2 4" xfId="5047" xr:uid="{00000000-0005-0000-0000-00006E330000}"/>
    <cellStyle name="Normal 5 4 4 2 2 2 4 2" xfId="19817" xr:uid="{00000000-0005-0000-0000-00006F330000}"/>
    <cellStyle name="Normal 5 4 4 2 2 2 5" xfId="17874" xr:uid="{00000000-0005-0000-0000-000070330000}"/>
    <cellStyle name="Normal 5 4 4 2 2 3" xfId="3102" xr:uid="{00000000-0005-0000-0000-000071330000}"/>
    <cellStyle name="Normal 5 4 4 2 2 3 2" xfId="3103" xr:uid="{00000000-0005-0000-0000-000072330000}"/>
    <cellStyle name="Normal 5 4 4 2 2 3 2 2" xfId="5052" xr:uid="{00000000-0005-0000-0000-000073330000}"/>
    <cellStyle name="Normal 5 4 4 2 2 3 2 2 2" xfId="19822" xr:uid="{00000000-0005-0000-0000-000074330000}"/>
    <cellStyle name="Normal 5 4 4 2 2 3 2 3" xfId="17879" xr:uid="{00000000-0005-0000-0000-000075330000}"/>
    <cellStyle name="Normal 5 4 4 2 2 3 3" xfId="5051" xr:uid="{00000000-0005-0000-0000-000076330000}"/>
    <cellStyle name="Normal 5 4 4 2 2 3 3 2" xfId="19821" xr:uid="{00000000-0005-0000-0000-000077330000}"/>
    <cellStyle name="Normal 5 4 4 2 2 3 4" xfId="17878" xr:uid="{00000000-0005-0000-0000-000078330000}"/>
    <cellStyle name="Normal 5 4 4 2 2 4" xfId="3104" xr:uid="{00000000-0005-0000-0000-000079330000}"/>
    <cellStyle name="Normal 5 4 4 2 2 4 2" xfId="5053" xr:uid="{00000000-0005-0000-0000-00007A330000}"/>
    <cellStyle name="Normal 5 4 4 2 2 4 2 2" xfId="19823" xr:uid="{00000000-0005-0000-0000-00007B330000}"/>
    <cellStyle name="Normal 5 4 4 2 2 4 3" xfId="17880" xr:uid="{00000000-0005-0000-0000-00007C330000}"/>
    <cellStyle name="Normal 5 4 4 2 2 5" xfId="5046" xr:uid="{00000000-0005-0000-0000-00007D330000}"/>
    <cellStyle name="Normal 5 4 4 2 2 5 2" xfId="19816" xr:uid="{00000000-0005-0000-0000-00007E330000}"/>
    <cellStyle name="Normal 5 4 4 2 2 6" xfId="17873" xr:uid="{00000000-0005-0000-0000-00007F330000}"/>
    <cellStyle name="Normal 5 4 4 2 3" xfId="3105" xr:uid="{00000000-0005-0000-0000-000080330000}"/>
    <cellStyle name="Normal 5 4 4 2 3 2" xfId="3106" xr:uid="{00000000-0005-0000-0000-000081330000}"/>
    <cellStyle name="Normal 5 4 4 2 3 2 2" xfId="3107" xr:uid="{00000000-0005-0000-0000-000082330000}"/>
    <cellStyle name="Normal 5 4 4 2 3 2 2 2" xfId="5056" xr:uid="{00000000-0005-0000-0000-000083330000}"/>
    <cellStyle name="Normal 5 4 4 2 3 2 2 2 2" xfId="19826" xr:uid="{00000000-0005-0000-0000-000084330000}"/>
    <cellStyle name="Normal 5 4 4 2 3 2 2 3" xfId="17883" xr:uid="{00000000-0005-0000-0000-000085330000}"/>
    <cellStyle name="Normal 5 4 4 2 3 2 3" xfId="5055" xr:uid="{00000000-0005-0000-0000-000086330000}"/>
    <cellStyle name="Normal 5 4 4 2 3 2 3 2" xfId="19825" xr:uid="{00000000-0005-0000-0000-000087330000}"/>
    <cellStyle name="Normal 5 4 4 2 3 2 4" xfId="17882" xr:uid="{00000000-0005-0000-0000-000088330000}"/>
    <cellStyle name="Normal 5 4 4 2 3 3" xfId="3108" xr:uid="{00000000-0005-0000-0000-000089330000}"/>
    <cellStyle name="Normal 5 4 4 2 3 3 2" xfId="5057" xr:uid="{00000000-0005-0000-0000-00008A330000}"/>
    <cellStyle name="Normal 5 4 4 2 3 3 2 2" xfId="19827" xr:uid="{00000000-0005-0000-0000-00008B330000}"/>
    <cellStyle name="Normal 5 4 4 2 3 3 3" xfId="17884" xr:uid="{00000000-0005-0000-0000-00008C330000}"/>
    <cellStyle name="Normal 5 4 4 2 3 4" xfId="5054" xr:uid="{00000000-0005-0000-0000-00008D330000}"/>
    <cellStyle name="Normal 5 4 4 2 3 4 2" xfId="19824" xr:uid="{00000000-0005-0000-0000-00008E330000}"/>
    <cellStyle name="Normal 5 4 4 2 3 5" xfId="17881" xr:uid="{00000000-0005-0000-0000-00008F330000}"/>
    <cellStyle name="Normal 5 4 4 2 4" xfId="3109" xr:uid="{00000000-0005-0000-0000-000090330000}"/>
    <cellStyle name="Normal 5 4 4 2 4 2" xfId="3110" xr:uid="{00000000-0005-0000-0000-000091330000}"/>
    <cellStyle name="Normal 5 4 4 2 4 2 2" xfId="5059" xr:uid="{00000000-0005-0000-0000-000092330000}"/>
    <cellStyle name="Normal 5 4 4 2 4 2 2 2" xfId="19829" xr:uid="{00000000-0005-0000-0000-000093330000}"/>
    <cellStyle name="Normal 5 4 4 2 4 2 3" xfId="17886" xr:uid="{00000000-0005-0000-0000-000094330000}"/>
    <cellStyle name="Normal 5 4 4 2 4 3" xfId="5058" xr:uid="{00000000-0005-0000-0000-000095330000}"/>
    <cellStyle name="Normal 5 4 4 2 4 3 2" xfId="19828" xr:uid="{00000000-0005-0000-0000-000096330000}"/>
    <cellStyle name="Normal 5 4 4 2 4 4" xfId="17885" xr:uid="{00000000-0005-0000-0000-000097330000}"/>
    <cellStyle name="Normal 5 4 4 2 5" xfId="3111" xr:uid="{00000000-0005-0000-0000-000098330000}"/>
    <cellStyle name="Normal 5 4 4 2 5 2" xfId="5060" xr:uid="{00000000-0005-0000-0000-000099330000}"/>
    <cellStyle name="Normal 5 4 4 2 5 2 2" xfId="19830" xr:uid="{00000000-0005-0000-0000-00009A330000}"/>
    <cellStyle name="Normal 5 4 4 2 5 3" xfId="17887" xr:uid="{00000000-0005-0000-0000-00009B330000}"/>
    <cellStyle name="Normal 5 4 4 2 6" xfId="5045" xr:uid="{00000000-0005-0000-0000-00009C330000}"/>
    <cellStyle name="Normal 5 4 4 2 6 2" xfId="19815" xr:uid="{00000000-0005-0000-0000-00009D330000}"/>
    <cellStyle name="Normal 5 4 4 2 7" xfId="17872" xr:uid="{00000000-0005-0000-0000-00009E330000}"/>
    <cellStyle name="Normal 5 4 4 3" xfId="3112" xr:uid="{00000000-0005-0000-0000-00009F330000}"/>
    <cellStyle name="Normal 5 4 4 3 2" xfId="3113" xr:uid="{00000000-0005-0000-0000-0000A0330000}"/>
    <cellStyle name="Normal 5 4 4 3 2 2" xfId="3114" xr:uid="{00000000-0005-0000-0000-0000A1330000}"/>
    <cellStyle name="Normal 5 4 4 3 2 2 2" xfId="3115" xr:uid="{00000000-0005-0000-0000-0000A2330000}"/>
    <cellStyle name="Normal 5 4 4 3 2 2 2 2" xfId="5064" xr:uid="{00000000-0005-0000-0000-0000A3330000}"/>
    <cellStyle name="Normal 5 4 4 3 2 2 2 2 2" xfId="19834" xr:uid="{00000000-0005-0000-0000-0000A4330000}"/>
    <cellStyle name="Normal 5 4 4 3 2 2 2 3" xfId="17891" xr:uid="{00000000-0005-0000-0000-0000A5330000}"/>
    <cellStyle name="Normal 5 4 4 3 2 2 3" xfId="5063" xr:uid="{00000000-0005-0000-0000-0000A6330000}"/>
    <cellStyle name="Normal 5 4 4 3 2 2 3 2" xfId="19833" xr:uid="{00000000-0005-0000-0000-0000A7330000}"/>
    <cellStyle name="Normal 5 4 4 3 2 2 4" xfId="17890" xr:uid="{00000000-0005-0000-0000-0000A8330000}"/>
    <cellStyle name="Normal 5 4 4 3 2 3" xfId="3116" xr:uid="{00000000-0005-0000-0000-0000A9330000}"/>
    <cellStyle name="Normal 5 4 4 3 2 3 2" xfId="5065" xr:uid="{00000000-0005-0000-0000-0000AA330000}"/>
    <cellStyle name="Normal 5 4 4 3 2 3 2 2" xfId="19835" xr:uid="{00000000-0005-0000-0000-0000AB330000}"/>
    <cellStyle name="Normal 5 4 4 3 2 3 3" xfId="17892" xr:uid="{00000000-0005-0000-0000-0000AC330000}"/>
    <cellStyle name="Normal 5 4 4 3 2 4" xfId="5062" xr:uid="{00000000-0005-0000-0000-0000AD330000}"/>
    <cellStyle name="Normal 5 4 4 3 2 4 2" xfId="19832" xr:uid="{00000000-0005-0000-0000-0000AE330000}"/>
    <cellStyle name="Normal 5 4 4 3 2 5" xfId="17889" xr:uid="{00000000-0005-0000-0000-0000AF330000}"/>
    <cellStyle name="Normal 5 4 4 3 3" xfId="3117" xr:uid="{00000000-0005-0000-0000-0000B0330000}"/>
    <cellStyle name="Normal 5 4 4 3 3 2" xfId="3118" xr:uid="{00000000-0005-0000-0000-0000B1330000}"/>
    <cellStyle name="Normal 5 4 4 3 3 2 2" xfId="5067" xr:uid="{00000000-0005-0000-0000-0000B2330000}"/>
    <cellStyle name="Normal 5 4 4 3 3 2 2 2" xfId="19837" xr:uid="{00000000-0005-0000-0000-0000B3330000}"/>
    <cellStyle name="Normal 5 4 4 3 3 2 3" xfId="17894" xr:uid="{00000000-0005-0000-0000-0000B4330000}"/>
    <cellStyle name="Normal 5 4 4 3 3 3" xfId="5066" xr:uid="{00000000-0005-0000-0000-0000B5330000}"/>
    <cellStyle name="Normal 5 4 4 3 3 3 2" xfId="19836" xr:uid="{00000000-0005-0000-0000-0000B6330000}"/>
    <cellStyle name="Normal 5 4 4 3 3 4" xfId="17893" xr:uid="{00000000-0005-0000-0000-0000B7330000}"/>
    <cellStyle name="Normal 5 4 4 3 4" xfId="3119" xr:uid="{00000000-0005-0000-0000-0000B8330000}"/>
    <cellStyle name="Normal 5 4 4 3 4 2" xfId="5068" xr:uid="{00000000-0005-0000-0000-0000B9330000}"/>
    <cellStyle name="Normal 5 4 4 3 4 2 2" xfId="19838" xr:uid="{00000000-0005-0000-0000-0000BA330000}"/>
    <cellStyle name="Normal 5 4 4 3 4 3" xfId="17895" xr:uid="{00000000-0005-0000-0000-0000BB330000}"/>
    <cellStyle name="Normal 5 4 4 3 5" xfId="5061" xr:uid="{00000000-0005-0000-0000-0000BC330000}"/>
    <cellStyle name="Normal 5 4 4 3 5 2" xfId="19831" xr:uid="{00000000-0005-0000-0000-0000BD330000}"/>
    <cellStyle name="Normal 5 4 4 3 6" xfId="17888" xr:uid="{00000000-0005-0000-0000-0000BE330000}"/>
    <cellStyle name="Normal 5 4 4 4" xfId="3120" xr:uid="{00000000-0005-0000-0000-0000BF330000}"/>
    <cellStyle name="Normal 5 4 4 4 2" xfId="3121" xr:uid="{00000000-0005-0000-0000-0000C0330000}"/>
    <cellStyle name="Normal 5 4 4 4 2 2" xfId="3122" xr:uid="{00000000-0005-0000-0000-0000C1330000}"/>
    <cellStyle name="Normal 5 4 4 4 2 2 2" xfId="5071" xr:uid="{00000000-0005-0000-0000-0000C2330000}"/>
    <cellStyle name="Normal 5 4 4 4 2 2 2 2" xfId="19841" xr:uid="{00000000-0005-0000-0000-0000C3330000}"/>
    <cellStyle name="Normal 5 4 4 4 2 2 3" xfId="17898" xr:uid="{00000000-0005-0000-0000-0000C4330000}"/>
    <cellStyle name="Normal 5 4 4 4 2 3" xfId="5070" xr:uid="{00000000-0005-0000-0000-0000C5330000}"/>
    <cellStyle name="Normal 5 4 4 4 2 3 2" xfId="19840" xr:uid="{00000000-0005-0000-0000-0000C6330000}"/>
    <cellStyle name="Normal 5 4 4 4 2 4" xfId="17897" xr:uid="{00000000-0005-0000-0000-0000C7330000}"/>
    <cellStyle name="Normal 5 4 4 4 3" xfId="3123" xr:uid="{00000000-0005-0000-0000-0000C8330000}"/>
    <cellStyle name="Normal 5 4 4 4 3 2" xfId="5072" xr:uid="{00000000-0005-0000-0000-0000C9330000}"/>
    <cellStyle name="Normal 5 4 4 4 3 2 2" xfId="19842" xr:uid="{00000000-0005-0000-0000-0000CA330000}"/>
    <cellStyle name="Normal 5 4 4 4 3 3" xfId="17899" xr:uid="{00000000-0005-0000-0000-0000CB330000}"/>
    <cellStyle name="Normal 5 4 4 4 4" xfId="5069" xr:uid="{00000000-0005-0000-0000-0000CC330000}"/>
    <cellStyle name="Normal 5 4 4 4 4 2" xfId="19839" xr:uid="{00000000-0005-0000-0000-0000CD330000}"/>
    <cellStyle name="Normal 5 4 4 4 5" xfId="17896" xr:uid="{00000000-0005-0000-0000-0000CE330000}"/>
    <cellStyle name="Normal 5 4 4 5" xfId="3124" xr:uid="{00000000-0005-0000-0000-0000CF330000}"/>
    <cellStyle name="Normal 5 4 4 5 2" xfId="3125" xr:uid="{00000000-0005-0000-0000-0000D0330000}"/>
    <cellStyle name="Normal 5 4 4 5 2 2" xfId="5074" xr:uid="{00000000-0005-0000-0000-0000D1330000}"/>
    <cellStyle name="Normal 5 4 4 5 2 2 2" xfId="19844" xr:uid="{00000000-0005-0000-0000-0000D2330000}"/>
    <cellStyle name="Normal 5 4 4 5 2 3" xfId="17901" xr:uid="{00000000-0005-0000-0000-0000D3330000}"/>
    <cellStyle name="Normal 5 4 4 5 3" xfId="5073" xr:uid="{00000000-0005-0000-0000-0000D4330000}"/>
    <cellStyle name="Normal 5 4 4 5 3 2" xfId="19843" xr:uid="{00000000-0005-0000-0000-0000D5330000}"/>
    <cellStyle name="Normal 5 4 4 5 4" xfId="17900" xr:uid="{00000000-0005-0000-0000-0000D6330000}"/>
    <cellStyle name="Normal 5 4 4 6" xfId="3126" xr:uid="{00000000-0005-0000-0000-0000D7330000}"/>
    <cellStyle name="Normal 5 4 4 6 2" xfId="5075" xr:uid="{00000000-0005-0000-0000-0000D8330000}"/>
    <cellStyle name="Normal 5 4 4 6 2 2" xfId="19845" xr:uid="{00000000-0005-0000-0000-0000D9330000}"/>
    <cellStyle name="Normal 5 4 4 6 3" xfId="17902" xr:uid="{00000000-0005-0000-0000-0000DA330000}"/>
    <cellStyle name="Normal 5 4 4 7" xfId="5044" xr:uid="{00000000-0005-0000-0000-0000DB330000}"/>
    <cellStyle name="Normal 5 4 4 7 2" xfId="19814" xr:uid="{00000000-0005-0000-0000-0000DC330000}"/>
    <cellStyle name="Normal 5 4 4 8" xfId="17871" xr:uid="{00000000-0005-0000-0000-0000DD330000}"/>
    <cellStyle name="Normal 5 4 5" xfId="3127" xr:uid="{00000000-0005-0000-0000-0000DE330000}"/>
    <cellStyle name="Normal 5 4 5 2" xfId="3128" xr:uid="{00000000-0005-0000-0000-0000DF330000}"/>
    <cellStyle name="Normal 5 4 5 2 2" xfId="3129" xr:uid="{00000000-0005-0000-0000-0000E0330000}"/>
    <cellStyle name="Normal 5 4 5 2 2 2" xfId="3130" xr:uid="{00000000-0005-0000-0000-0000E1330000}"/>
    <cellStyle name="Normal 5 4 5 2 2 2 2" xfId="3131" xr:uid="{00000000-0005-0000-0000-0000E2330000}"/>
    <cellStyle name="Normal 5 4 5 2 2 2 2 2" xfId="5080" xr:uid="{00000000-0005-0000-0000-0000E3330000}"/>
    <cellStyle name="Normal 5 4 5 2 2 2 2 2 2" xfId="19850" xr:uid="{00000000-0005-0000-0000-0000E4330000}"/>
    <cellStyle name="Normal 5 4 5 2 2 2 2 3" xfId="17907" xr:uid="{00000000-0005-0000-0000-0000E5330000}"/>
    <cellStyle name="Normal 5 4 5 2 2 2 3" xfId="5079" xr:uid="{00000000-0005-0000-0000-0000E6330000}"/>
    <cellStyle name="Normal 5 4 5 2 2 2 3 2" xfId="19849" xr:uid="{00000000-0005-0000-0000-0000E7330000}"/>
    <cellStyle name="Normal 5 4 5 2 2 2 4" xfId="17906" xr:uid="{00000000-0005-0000-0000-0000E8330000}"/>
    <cellStyle name="Normal 5 4 5 2 2 3" xfId="3132" xr:uid="{00000000-0005-0000-0000-0000E9330000}"/>
    <cellStyle name="Normal 5 4 5 2 2 3 2" xfId="5081" xr:uid="{00000000-0005-0000-0000-0000EA330000}"/>
    <cellStyle name="Normal 5 4 5 2 2 3 2 2" xfId="19851" xr:uid="{00000000-0005-0000-0000-0000EB330000}"/>
    <cellStyle name="Normal 5 4 5 2 2 3 3" xfId="17908" xr:uid="{00000000-0005-0000-0000-0000EC330000}"/>
    <cellStyle name="Normal 5 4 5 2 2 4" xfId="5078" xr:uid="{00000000-0005-0000-0000-0000ED330000}"/>
    <cellStyle name="Normal 5 4 5 2 2 4 2" xfId="19848" xr:uid="{00000000-0005-0000-0000-0000EE330000}"/>
    <cellStyle name="Normal 5 4 5 2 2 5" xfId="17905" xr:uid="{00000000-0005-0000-0000-0000EF330000}"/>
    <cellStyle name="Normal 5 4 5 2 3" xfId="3133" xr:uid="{00000000-0005-0000-0000-0000F0330000}"/>
    <cellStyle name="Normal 5 4 5 2 3 2" xfId="3134" xr:uid="{00000000-0005-0000-0000-0000F1330000}"/>
    <cellStyle name="Normal 5 4 5 2 3 2 2" xfId="5083" xr:uid="{00000000-0005-0000-0000-0000F2330000}"/>
    <cellStyle name="Normal 5 4 5 2 3 2 2 2" xfId="19853" xr:uid="{00000000-0005-0000-0000-0000F3330000}"/>
    <cellStyle name="Normal 5 4 5 2 3 2 3" xfId="17910" xr:uid="{00000000-0005-0000-0000-0000F4330000}"/>
    <cellStyle name="Normal 5 4 5 2 3 3" xfId="5082" xr:uid="{00000000-0005-0000-0000-0000F5330000}"/>
    <cellStyle name="Normal 5 4 5 2 3 3 2" xfId="19852" xr:uid="{00000000-0005-0000-0000-0000F6330000}"/>
    <cellStyle name="Normal 5 4 5 2 3 4" xfId="17909" xr:uid="{00000000-0005-0000-0000-0000F7330000}"/>
    <cellStyle name="Normal 5 4 5 2 4" xfId="3135" xr:uid="{00000000-0005-0000-0000-0000F8330000}"/>
    <cellStyle name="Normal 5 4 5 2 4 2" xfId="5084" xr:uid="{00000000-0005-0000-0000-0000F9330000}"/>
    <cellStyle name="Normal 5 4 5 2 4 2 2" xfId="19854" xr:uid="{00000000-0005-0000-0000-0000FA330000}"/>
    <cellStyle name="Normal 5 4 5 2 4 3" xfId="17911" xr:uid="{00000000-0005-0000-0000-0000FB330000}"/>
    <cellStyle name="Normal 5 4 5 2 5" xfId="5077" xr:uid="{00000000-0005-0000-0000-0000FC330000}"/>
    <cellStyle name="Normal 5 4 5 2 5 2" xfId="19847" xr:uid="{00000000-0005-0000-0000-0000FD330000}"/>
    <cellStyle name="Normal 5 4 5 2 6" xfId="17904" xr:uid="{00000000-0005-0000-0000-0000FE330000}"/>
    <cellStyle name="Normal 5 4 5 3" xfId="3136" xr:uid="{00000000-0005-0000-0000-0000FF330000}"/>
    <cellStyle name="Normal 5 4 5 3 2" xfId="3137" xr:uid="{00000000-0005-0000-0000-000000340000}"/>
    <cellStyle name="Normal 5 4 5 3 2 2" xfId="3138" xr:uid="{00000000-0005-0000-0000-000001340000}"/>
    <cellStyle name="Normal 5 4 5 3 2 2 2" xfId="5087" xr:uid="{00000000-0005-0000-0000-000002340000}"/>
    <cellStyle name="Normal 5 4 5 3 2 2 2 2" xfId="19857" xr:uid="{00000000-0005-0000-0000-000003340000}"/>
    <cellStyle name="Normal 5 4 5 3 2 2 3" xfId="17914" xr:uid="{00000000-0005-0000-0000-000004340000}"/>
    <cellStyle name="Normal 5 4 5 3 2 3" xfId="5086" xr:uid="{00000000-0005-0000-0000-000005340000}"/>
    <cellStyle name="Normal 5 4 5 3 2 3 2" xfId="19856" xr:uid="{00000000-0005-0000-0000-000006340000}"/>
    <cellStyle name="Normal 5 4 5 3 2 4" xfId="17913" xr:uid="{00000000-0005-0000-0000-000007340000}"/>
    <cellStyle name="Normal 5 4 5 3 3" xfId="3139" xr:uid="{00000000-0005-0000-0000-000008340000}"/>
    <cellStyle name="Normal 5 4 5 3 3 2" xfId="5088" xr:uid="{00000000-0005-0000-0000-000009340000}"/>
    <cellStyle name="Normal 5 4 5 3 3 2 2" xfId="19858" xr:uid="{00000000-0005-0000-0000-00000A340000}"/>
    <cellStyle name="Normal 5 4 5 3 3 3" xfId="17915" xr:uid="{00000000-0005-0000-0000-00000B340000}"/>
    <cellStyle name="Normal 5 4 5 3 4" xfId="5085" xr:uid="{00000000-0005-0000-0000-00000C340000}"/>
    <cellStyle name="Normal 5 4 5 3 4 2" xfId="19855" xr:uid="{00000000-0005-0000-0000-00000D340000}"/>
    <cellStyle name="Normal 5 4 5 3 5" xfId="17912" xr:uid="{00000000-0005-0000-0000-00000E340000}"/>
    <cellStyle name="Normal 5 4 5 4" xfId="3140" xr:uid="{00000000-0005-0000-0000-00000F340000}"/>
    <cellStyle name="Normal 5 4 5 4 2" xfId="3141" xr:uid="{00000000-0005-0000-0000-000010340000}"/>
    <cellStyle name="Normal 5 4 5 4 2 2" xfId="5090" xr:uid="{00000000-0005-0000-0000-000011340000}"/>
    <cellStyle name="Normal 5 4 5 4 2 2 2" xfId="19860" xr:uid="{00000000-0005-0000-0000-000012340000}"/>
    <cellStyle name="Normal 5 4 5 4 2 3" xfId="17917" xr:uid="{00000000-0005-0000-0000-000013340000}"/>
    <cellStyle name="Normal 5 4 5 4 3" xfId="5089" xr:uid="{00000000-0005-0000-0000-000014340000}"/>
    <cellStyle name="Normal 5 4 5 4 3 2" xfId="19859" xr:uid="{00000000-0005-0000-0000-000015340000}"/>
    <cellStyle name="Normal 5 4 5 4 4" xfId="17916" xr:uid="{00000000-0005-0000-0000-000016340000}"/>
    <cellStyle name="Normal 5 4 5 5" xfId="3142" xr:uid="{00000000-0005-0000-0000-000017340000}"/>
    <cellStyle name="Normal 5 4 5 5 2" xfId="5091" xr:uid="{00000000-0005-0000-0000-000018340000}"/>
    <cellStyle name="Normal 5 4 5 5 2 2" xfId="19861" xr:uid="{00000000-0005-0000-0000-000019340000}"/>
    <cellStyle name="Normal 5 4 5 5 3" xfId="17918" xr:uid="{00000000-0005-0000-0000-00001A340000}"/>
    <cellStyle name="Normal 5 4 5 6" xfId="5076" xr:uid="{00000000-0005-0000-0000-00001B340000}"/>
    <cellStyle name="Normal 5 4 5 6 2" xfId="19846" xr:uid="{00000000-0005-0000-0000-00001C340000}"/>
    <cellStyle name="Normal 5 4 5 7" xfId="17903" xr:uid="{00000000-0005-0000-0000-00001D340000}"/>
    <cellStyle name="Normal 5 4 6" xfId="3143" xr:uid="{00000000-0005-0000-0000-00001E340000}"/>
    <cellStyle name="Normal 5 4 6 2" xfId="3144" xr:uid="{00000000-0005-0000-0000-00001F340000}"/>
    <cellStyle name="Normal 5 4 6 2 2" xfId="3145" xr:uid="{00000000-0005-0000-0000-000020340000}"/>
    <cellStyle name="Normal 5 4 6 2 2 2" xfId="3146" xr:uid="{00000000-0005-0000-0000-000021340000}"/>
    <cellStyle name="Normal 5 4 6 2 2 2 2" xfId="5095" xr:uid="{00000000-0005-0000-0000-000022340000}"/>
    <cellStyle name="Normal 5 4 6 2 2 2 2 2" xfId="19865" xr:uid="{00000000-0005-0000-0000-000023340000}"/>
    <cellStyle name="Normal 5 4 6 2 2 2 3" xfId="17922" xr:uid="{00000000-0005-0000-0000-000024340000}"/>
    <cellStyle name="Normal 5 4 6 2 2 3" xfId="5094" xr:uid="{00000000-0005-0000-0000-000025340000}"/>
    <cellStyle name="Normal 5 4 6 2 2 3 2" xfId="19864" xr:uid="{00000000-0005-0000-0000-000026340000}"/>
    <cellStyle name="Normal 5 4 6 2 2 4" xfId="17921" xr:uid="{00000000-0005-0000-0000-000027340000}"/>
    <cellStyle name="Normal 5 4 6 2 3" xfId="3147" xr:uid="{00000000-0005-0000-0000-000028340000}"/>
    <cellStyle name="Normal 5 4 6 2 3 2" xfId="5096" xr:uid="{00000000-0005-0000-0000-000029340000}"/>
    <cellStyle name="Normal 5 4 6 2 3 2 2" xfId="19866" xr:uid="{00000000-0005-0000-0000-00002A340000}"/>
    <cellStyle name="Normal 5 4 6 2 3 3" xfId="17923" xr:uid="{00000000-0005-0000-0000-00002B340000}"/>
    <cellStyle name="Normal 5 4 6 2 4" xfId="5093" xr:uid="{00000000-0005-0000-0000-00002C340000}"/>
    <cellStyle name="Normal 5 4 6 2 4 2" xfId="19863" xr:uid="{00000000-0005-0000-0000-00002D340000}"/>
    <cellStyle name="Normal 5 4 6 2 5" xfId="17920" xr:uid="{00000000-0005-0000-0000-00002E340000}"/>
    <cellStyle name="Normal 5 4 6 3" xfId="3148" xr:uid="{00000000-0005-0000-0000-00002F340000}"/>
    <cellStyle name="Normal 5 4 6 3 2" xfId="3149" xr:uid="{00000000-0005-0000-0000-000030340000}"/>
    <cellStyle name="Normal 5 4 6 3 2 2" xfId="5098" xr:uid="{00000000-0005-0000-0000-000031340000}"/>
    <cellStyle name="Normal 5 4 6 3 2 2 2" xfId="19868" xr:uid="{00000000-0005-0000-0000-000032340000}"/>
    <cellStyle name="Normal 5 4 6 3 2 3" xfId="17925" xr:uid="{00000000-0005-0000-0000-000033340000}"/>
    <cellStyle name="Normal 5 4 6 3 3" xfId="5097" xr:uid="{00000000-0005-0000-0000-000034340000}"/>
    <cellStyle name="Normal 5 4 6 3 3 2" xfId="19867" xr:uid="{00000000-0005-0000-0000-000035340000}"/>
    <cellStyle name="Normal 5 4 6 3 4" xfId="17924" xr:uid="{00000000-0005-0000-0000-000036340000}"/>
    <cellStyle name="Normal 5 4 6 4" xfId="3150" xr:uid="{00000000-0005-0000-0000-000037340000}"/>
    <cellStyle name="Normal 5 4 6 4 2" xfId="5099" xr:uid="{00000000-0005-0000-0000-000038340000}"/>
    <cellStyle name="Normal 5 4 6 4 2 2" xfId="19869" xr:uid="{00000000-0005-0000-0000-000039340000}"/>
    <cellStyle name="Normal 5 4 6 4 3" xfId="17926" xr:uid="{00000000-0005-0000-0000-00003A340000}"/>
    <cellStyle name="Normal 5 4 6 5" xfId="5092" xr:uid="{00000000-0005-0000-0000-00003B340000}"/>
    <cellStyle name="Normal 5 4 6 5 2" xfId="19862" xr:uid="{00000000-0005-0000-0000-00003C340000}"/>
    <cellStyle name="Normal 5 4 6 6" xfId="17919" xr:uid="{00000000-0005-0000-0000-00003D340000}"/>
    <cellStyle name="Normal 5 4 7" xfId="3151" xr:uid="{00000000-0005-0000-0000-00003E340000}"/>
    <cellStyle name="Normal 5 4 7 2" xfId="3152" xr:uid="{00000000-0005-0000-0000-00003F340000}"/>
    <cellStyle name="Normal 5 4 7 2 2" xfId="3153" xr:uid="{00000000-0005-0000-0000-000040340000}"/>
    <cellStyle name="Normal 5 4 7 2 2 2" xfId="5102" xr:uid="{00000000-0005-0000-0000-000041340000}"/>
    <cellStyle name="Normal 5 4 7 2 2 2 2" xfId="19872" xr:uid="{00000000-0005-0000-0000-000042340000}"/>
    <cellStyle name="Normal 5 4 7 2 2 3" xfId="17929" xr:uid="{00000000-0005-0000-0000-000043340000}"/>
    <cellStyle name="Normal 5 4 7 2 3" xfId="5101" xr:uid="{00000000-0005-0000-0000-000044340000}"/>
    <cellStyle name="Normal 5 4 7 2 3 2" xfId="19871" xr:uid="{00000000-0005-0000-0000-000045340000}"/>
    <cellStyle name="Normal 5 4 7 2 4" xfId="17928" xr:uid="{00000000-0005-0000-0000-000046340000}"/>
    <cellStyle name="Normal 5 4 7 3" xfId="3154" xr:uid="{00000000-0005-0000-0000-000047340000}"/>
    <cellStyle name="Normal 5 4 7 3 2" xfId="5103" xr:uid="{00000000-0005-0000-0000-000048340000}"/>
    <cellStyle name="Normal 5 4 7 3 2 2" xfId="19873" xr:uid="{00000000-0005-0000-0000-000049340000}"/>
    <cellStyle name="Normal 5 4 7 3 3" xfId="17930" xr:uid="{00000000-0005-0000-0000-00004A340000}"/>
    <cellStyle name="Normal 5 4 7 4" xfId="5100" xr:uid="{00000000-0005-0000-0000-00004B340000}"/>
    <cellStyle name="Normal 5 4 7 4 2" xfId="19870" xr:uid="{00000000-0005-0000-0000-00004C340000}"/>
    <cellStyle name="Normal 5 4 7 5" xfId="17927" xr:uid="{00000000-0005-0000-0000-00004D340000}"/>
    <cellStyle name="Normal 5 4 8" xfId="3155" xr:uid="{00000000-0005-0000-0000-00004E340000}"/>
    <cellStyle name="Normal 5 4 8 2" xfId="3156" xr:uid="{00000000-0005-0000-0000-00004F340000}"/>
    <cellStyle name="Normal 5 4 8 2 2" xfId="5105" xr:uid="{00000000-0005-0000-0000-000050340000}"/>
    <cellStyle name="Normal 5 4 8 2 2 2" xfId="19875" xr:uid="{00000000-0005-0000-0000-000051340000}"/>
    <cellStyle name="Normal 5 4 8 2 3" xfId="17932" xr:uid="{00000000-0005-0000-0000-000052340000}"/>
    <cellStyle name="Normal 5 4 8 3" xfId="5104" xr:uid="{00000000-0005-0000-0000-000053340000}"/>
    <cellStyle name="Normal 5 4 8 3 2" xfId="19874" xr:uid="{00000000-0005-0000-0000-000054340000}"/>
    <cellStyle name="Normal 5 4 8 4" xfId="17931" xr:uid="{00000000-0005-0000-0000-000055340000}"/>
    <cellStyle name="Normal 5 4 9" xfId="3157" xr:uid="{00000000-0005-0000-0000-000056340000}"/>
    <cellStyle name="Normal 5 4 9 2" xfId="5106" xr:uid="{00000000-0005-0000-0000-000057340000}"/>
    <cellStyle name="Normal 5 4 9 2 2" xfId="19876" xr:uid="{00000000-0005-0000-0000-000058340000}"/>
    <cellStyle name="Normal 5 4 9 3" xfId="17933" xr:uid="{00000000-0005-0000-0000-000059340000}"/>
    <cellStyle name="Normal 5 5" xfId="3158" xr:uid="{00000000-0005-0000-0000-00005A340000}"/>
    <cellStyle name="Normal 5 5 10" xfId="6627" xr:uid="{00000000-0005-0000-0000-00005B340000}"/>
    <cellStyle name="Normal 5 5 11" xfId="17934" xr:uid="{00000000-0005-0000-0000-00005C340000}"/>
    <cellStyle name="Normal 5 5 2" xfId="3159" xr:uid="{00000000-0005-0000-0000-00005D340000}"/>
    <cellStyle name="Normal 5 5 2 2" xfId="3160" xr:uid="{00000000-0005-0000-0000-00005E340000}"/>
    <cellStyle name="Normal 5 5 2 2 2" xfId="3161" xr:uid="{00000000-0005-0000-0000-00005F340000}"/>
    <cellStyle name="Normal 5 5 2 2 2 2" xfId="3162" xr:uid="{00000000-0005-0000-0000-000060340000}"/>
    <cellStyle name="Normal 5 5 2 2 2 2 2" xfId="3163" xr:uid="{00000000-0005-0000-0000-000061340000}"/>
    <cellStyle name="Normal 5 5 2 2 2 2 2 2" xfId="3164" xr:uid="{00000000-0005-0000-0000-000062340000}"/>
    <cellStyle name="Normal 5 5 2 2 2 2 2 2 2" xfId="5113" xr:uid="{00000000-0005-0000-0000-000063340000}"/>
    <cellStyle name="Normal 5 5 2 2 2 2 2 2 2 2" xfId="19883" xr:uid="{00000000-0005-0000-0000-000064340000}"/>
    <cellStyle name="Normal 5 5 2 2 2 2 2 2 3" xfId="17940" xr:uid="{00000000-0005-0000-0000-000065340000}"/>
    <cellStyle name="Normal 5 5 2 2 2 2 2 3" xfId="5112" xr:uid="{00000000-0005-0000-0000-000066340000}"/>
    <cellStyle name="Normal 5 5 2 2 2 2 2 3 2" xfId="19882" xr:uid="{00000000-0005-0000-0000-000067340000}"/>
    <cellStyle name="Normal 5 5 2 2 2 2 2 4" xfId="17939" xr:uid="{00000000-0005-0000-0000-000068340000}"/>
    <cellStyle name="Normal 5 5 2 2 2 2 3" xfId="3165" xr:uid="{00000000-0005-0000-0000-000069340000}"/>
    <cellStyle name="Normal 5 5 2 2 2 2 3 2" xfId="5114" xr:uid="{00000000-0005-0000-0000-00006A340000}"/>
    <cellStyle name="Normal 5 5 2 2 2 2 3 2 2" xfId="19884" xr:uid="{00000000-0005-0000-0000-00006B340000}"/>
    <cellStyle name="Normal 5 5 2 2 2 2 3 3" xfId="17941" xr:uid="{00000000-0005-0000-0000-00006C340000}"/>
    <cellStyle name="Normal 5 5 2 2 2 2 4" xfId="5111" xr:uid="{00000000-0005-0000-0000-00006D340000}"/>
    <cellStyle name="Normal 5 5 2 2 2 2 4 2" xfId="19881" xr:uid="{00000000-0005-0000-0000-00006E340000}"/>
    <cellStyle name="Normal 5 5 2 2 2 2 5" xfId="17938" xr:uid="{00000000-0005-0000-0000-00006F340000}"/>
    <cellStyle name="Normal 5 5 2 2 2 3" xfId="3166" xr:uid="{00000000-0005-0000-0000-000070340000}"/>
    <cellStyle name="Normal 5 5 2 2 2 3 2" xfId="3167" xr:uid="{00000000-0005-0000-0000-000071340000}"/>
    <cellStyle name="Normal 5 5 2 2 2 3 2 2" xfId="5116" xr:uid="{00000000-0005-0000-0000-000072340000}"/>
    <cellStyle name="Normal 5 5 2 2 2 3 2 2 2" xfId="19886" xr:uid="{00000000-0005-0000-0000-000073340000}"/>
    <cellStyle name="Normal 5 5 2 2 2 3 2 3" xfId="17943" xr:uid="{00000000-0005-0000-0000-000074340000}"/>
    <cellStyle name="Normal 5 5 2 2 2 3 3" xfId="5115" xr:uid="{00000000-0005-0000-0000-000075340000}"/>
    <cellStyle name="Normal 5 5 2 2 2 3 3 2" xfId="19885" xr:uid="{00000000-0005-0000-0000-000076340000}"/>
    <cellStyle name="Normal 5 5 2 2 2 3 4" xfId="17942" xr:uid="{00000000-0005-0000-0000-000077340000}"/>
    <cellStyle name="Normal 5 5 2 2 2 4" xfId="3168" xr:uid="{00000000-0005-0000-0000-000078340000}"/>
    <cellStyle name="Normal 5 5 2 2 2 4 2" xfId="5117" xr:uid="{00000000-0005-0000-0000-000079340000}"/>
    <cellStyle name="Normal 5 5 2 2 2 4 2 2" xfId="19887" xr:uid="{00000000-0005-0000-0000-00007A340000}"/>
    <cellStyle name="Normal 5 5 2 2 2 4 3" xfId="17944" xr:uid="{00000000-0005-0000-0000-00007B340000}"/>
    <cellStyle name="Normal 5 5 2 2 2 5" xfId="5110" xr:uid="{00000000-0005-0000-0000-00007C340000}"/>
    <cellStyle name="Normal 5 5 2 2 2 5 2" xfId="19880" xr:uid="{00000000-0005-0000-0000-00007D340000}"/>
    <cellStyle name="Normal 5 5 2 2 2 6" xfId="17937" xr:uid="{00000000-0005-0000-0000-00007E340000}"/>
    <cellStyle name="Normal 5 5 2 2 3" xfId="3169" xr:uid="{00000000-0005-0000-0000-00007F340000}"/>
    <cellStyle name="Normal 5 5 2 2 3 2" xfId="3170" xr:uid="{00000000-0005-0000-0000-000080340000}"/>
    <cellStyle name="Normal 5 5 2 2 3 2 2" xfId="3171" xr:uid="{00000000-0005-0000-0000-000081340000}"/>
    <cellStyle name="Normal 5 5 2 2 3 2 2 2" xfId="5120" xr:uid="{00000000-0005-0000-0000-000082340000}"/>
    <cellStyle name="Normal 5 5 2 2 3 2 2 2 2" xfId="19890" xr:uid="{00000000-0005-0000-0000-000083340000}"/>
    <cellStyle name="Normal 5 5 2 2 3 2 2 3" xfId="17947" xr:uid="{00000000-0005-0000-0000-000084340000}"/>
    <cellStyle name="Normal 5 5 2 2 3 2 3" xfId="5119" xr:uid="{00000000-0005-0000-0000-000085340000}"/>
    <cellStyle name="Normal 5 5 2 2 3 2 3 2" xfId="19889" xr:uid="{00000000-0005-0000-0000-000086340000}"/>
    <cellStyle name="Normal 5 5 2 2 3 2 4" xfId="17946" xr:uid="{00000000-0005-0000-0000-000087340000}"/>
    <cellStyle name="Normal 5 5 2 2 3 3" xfId="3172" xr:uid="{00000000-0005-0000-0000-000088340000}"/>
    <cellStyle name="Normal 5 5 2 2 3 3 2" xfId="5121" xr:uid="{00000000-0005-0000-0000-000089340000}"/>
    <cellStyle name="Normal 5 5 2 2 3 3 2 2" xfId="19891" xr:uid="{00000000-0005-0000-0000-00008A340000}"/>
    <cellStyle name="Normal 5 5 2 2 3 3 3" xfId="17948" xr:uid="{00000000-0005-0000-0000-00008B340000}"/>
    <cellStyle name="Normal 5 5 2 2 3 4" xfId="5118" xr:uid="{00000000-0005-0000-0000-00008C340000}"/>
    <cellStyle name="Normal 5 5 2 2 3 4 2" xfId="19888" xr:uid="{00000000-0005-0000-0000-00008D340000}"/>
    <cellStyle name="Normal 5 5 2 2 3 5" xfId="17945" xr:uid="{00000000-0005-0000-0000-00008E340000}"/>
    <cellStyle name="Normal 5 5 2 2 4" xfId="3173" xr:uid="{00000000-0005-0000-0000-00008F340000}"/>
    <cellStyle name="Normal 5 5 2 2 4 2" xfId="3174" xr:uid="{00000000-0005-0000-0000-000090340000}"/>
    <cellStyle name="Normal 5 5 2 2 4 2 2" xfId="5123" xr:uid="{00000000-0005-0000-0000-000091340000}"/>
    <cellStyle name="Normal 5 5 2 2 4 2 2 2" xfId="19893" xr:uid="{00000000-0005-0000-0000-000092340000}"/>
    <cellStyle name="Normal 5 5 2 2 4 2 3" xfId="17950" xr:uid="{00000000-0005-0000-0000-000093340000}"/>
    <cellStyle name="Normal 5 5 2 2 4 3" xfId="5122" xr:uid="{00000000-0005-0000-0000-000094340000}"/>
    <cellStyle name="Normal 5 5 2 2 4 3 2" xfId="19892" xr:uid="{00000000-0005-0000-0000-000095340000}"/>
    <cellStyle name="Normal 5 5 2 2 4 4" xfId="17949" xr:uid="{00000000-0005-0000-0000-000096340000}"/>
    <cellStyle name="Normal 5 5 2 2 5" xfId="3175" xr:uid="{00000000-0005-0000-0000-000097340000}"/>
    <cellStyle name="Normal 5 5 2 2 5 2" xfId="5124" xr:uid="{00000000-0005-0000-0000-000098340000}"/>
    <cellStyle name="Normal 5 5 2 2 5 2 2" xfId="19894" xr:uid="{00000000-0005-0000-0000-000099340000}"/>
    <cellStyle name="Normal 5 5 2 2 5 3" xfId="17951" xr:uid="{00000000-0005-0000-0000-00009A340000}"/>
    <cellStyle name="Normal 5 5 2 2 6" xfId="5109" xr:uid="{00000000-0005-0000-0000-00009B340000}"/>
    <cellStyle name="Normal 5 5 2 2 6 2" xfId="19879" xr:uid="{00000000-0005-0000-0000-00009C340000}"/>
    <cellStyle name="Normal 5 5 2 2 7" xfId="17936" xr:uid="{00000000-0005-0000-0000-00009D340000}"/>
    <cellStyle name="Normal 5 5 2 3" xfId="3176" xr:uid="{00000000-0005-0000-0000-00009E340000}"/>
    <cellStyle name="Normal 5 5 2 3 2" xfId="3177" xr:uid="{00000000-0005-0000-0000-00009F340000}"/>
    <cellStyle name="Normal 5 5 2 3 2 2" xfId="3178" xr:uid="{00000000-0005-0000-0000-0000A0340000}"/>
    <cellStyle name="Normal 5 5 2 3 2 2 2" xfId="3179" xr:uid="{00000000-0005-0000-0000-0000A1340000}"/>
    <cellStyle name="Normal 5 5 2 3 2 2 2 2" xfId="5128" xr:uid="{00000000-0005-0000-0000-0000A2340000}"/>
    <cellStyle name="Normal 5 5 2 3 2 2 2 2 2" xfId="19898" xr:uid="{00000000-0005-0000-0000-0000A3340000}"/>
    <cellStyle name="Normal 5 5 2 3 2 2 2 3" xfId="17955" xr:uid="{00000000-0005-0000-0000-0000A4340000}"/>
    <cellStyle name="Normal 5 5 2 3 2 2 3" xfId="5127" xr:uid="{00000000-0005-0000-0000-0000A5340000}"/>
    <cellStyle name="Normal 5 5 2 3 2 2 3 2" xfId="19897" xr:uid="{00000000-0005-0000-0000-0000A6340000}"/>
    <cellStyle name="Normal 5 5 2 3 2 2 4" xfId="17954" xr:uid="{00000000-0005-0000-0000-0000A7340000}"/>
    <cellStyle name="Normal 5 5 2 3 2 3" xfId="3180" xr:uid="{00000000-0005-0000-0000-0000A8340000}"/>
    <cellStyle name="Normal 5 5 2 3 2 3 2" xfId="5129" xr:uid="{00000000-0005-0000-0000-0000A9340000}"/>
    <cellStyle name="Normal 5 5 2 3 2 3 2 2" xfId="19899" xr:uid="{00000000-0005-0000-0000-0000AA340000}"/>
    <cellStyle name="Normal 5 5 2 3 2 3 3" xfId="17956" xr:uid="{00000000-0005-0000-0000-0000AB340000}"/>
    <cellStyle name="Normal 5 5 2 3 2 4" xfId="5126" xr:uid="{00000000-0005-0000-0000-0000AC340000}"/>
    <cellStyle name="Normal 5 5 2 3 2 4 2" xfId="19896" xr:uid="{00000000-0005-0000-0000-0000AD340000}"/>
    <cellStyle name="Normal 5 5 2 3 2 5" xfId="17953" xr:uid="{00000000-0005-0000-0000-0000AE340000}"/>
    <cellStyle name="Normal 5 5 2 3 3" xfId="3181" xr:uid="{00000000-0005-0000-0000-0000AF340000}"/>
    <cellStyle name="Normal 5 5 2 3 3 2" xfId="3182" xr:uid="{00000000-0005-0000-0000-0000B0340000}"/>
    <cellStyle name="Normal 5 5 2 3 3 2 2" xfId="5131" xr:uid="{00000000-0005-0000-0000-0000B1340000}"/>
    <cellStyle name="Normal 5 5 2 3 3 2 2 2" xfId="19901" xr:uid="{00000000-0005-0000-0000-0000B2340000}"/>
    <cellStyle name="Normal 5 5 2 3 3 2 3" xfId="17958" xr:uid="{00000000-0005-0000-0000-0000B3340000}"/>
    <cellStyle name="Normal 5 5 2 3 3 3" xfId="5130" xr:uid="{00000000-0005-0000-0000-0000B4340000}"/>
    <cellStyle name="Normal 5 5 2 3 3 3 2" xfId="19900" xr:uid="{00000000-0005-0000-0000-0000B5340000}"/>
    <cellStyle name="Normal 5 5 2 3 3 4" xfId="17957" xr:uid="{00000000-0005-0000-0000-0000B6340000}"/>
    <cellStyle name="Normal 5 5 2 3 4" xfId="3183" xr:uid="{00000000-0005-0000-0000-0000B7340000}"/>
    <cellStyle name="Normal 5 5 2 3 4 2" xfId="5132" xr:uid="{00000000-0005-0000-0000-0000B8340000}"/>
    <cellStyle name="Normal 5 5 2 3 4 2 2" xfId="19902" xr:uid="{00000000-0005-0000-0000-0000B9340000}"/>
    <cellStyle name="Normal 5 5 2 3 4 3" xfId="17959" xr:uid="{00000000-0005-0000-0000-0000BA340000}"/>
    <cellStyle name="Normal 5 5 2 3 5" xfId="5125" xr:uid="{00000000-0005-0000-0000-0000BB340000}"/>
    <cellStyle name="Normal 5 5 2 3 5 2" xfId="19895" xr:uid="{00000000-0005-0000-0000-0000BC340000}"/>
    <cellStyle name="Normal 5 5 2 3 6" xfId="17952" xr:uid="{00000000-0005-0000-0000-0000BD340000}"/>
    <cellStyle name="Normal 5 5 2 4" xfId="3184" xr:uid="{00000000-0005-0000-0000-0000BE340000}"/>
    <cellStyle name="Normal 5 5 2 4 2" xfId="3185" xr:uid="{00000000-0005-0000-0000-0000BF340000}"/>
    <cellStyle name="Normal 5 5 2 4 2 2" xfId="3186" xr:uid="{00000000-0005-0000-0000-0000C0340000}"/>
    <cellStyle name="Normal 5 5 2 4 2 2 2" xfId="5135" xr:uid="{00000000-0005-0000-0000-0000C1340000}"/>
    <cellStyle name="Normal 5 5 2 4 2 2 2 2" xfId="19905" xr:uid="{00000000-0005-0000-0000-0000C2340000}"/>
    <cellStyle name="Normal 5 5 2 4 2 2 3" xfId="17962" xr:uid="{00000000-0005-0000-0000-0000C3340000}"/>
    <cellStyle name="Normal 5 5 2 4 2 3" xfId="5134" xr:uid="{00000000-0005-0000-0000-0000C4340000}"/>
    <cellStyle name="Normal 5 5 2 4 2 3 2" xfId="19904" xr:uid="{00000000-0005-0000-0000-0000C5340000}"/>
    <cellStyle name="Normal 5 5 2 4 2 4" xfId="17961" xr:uid="{00000000-0005-0000-0000-0000C6340000}"/>
    <cellStyle name="Normal 5 5 2 4 3" xfId="3187" xr:uid="{00000000-0005-0000-0000-0000C7340000}"/>
    <cellStyle name="Normal 5 5 2 4 3 2" xfId="5136" xr:uid="{00000000-0005-0000-0000-0000C8340000}"/>
    <cellStyle name="Normal 5 5 2 4 3 2 2" xfId="19906" xr:uid="{00000000-0005-0000-0000-0000C9340000}"/>
    <cellStyle name="Normal 5 5 2 4 3 3" xfId="17963" xr:uid="{00000000-0005-0000-0000-0000CA340000}"/>
    <cellStyle name="Normal 5 5 2 4 4" xfId="5133" xr:uid="{00000000-0005-0000-0000-0000CB340000}"/>
    <cellStyle name="Normal 5 5 2 4 4 2" xfId="19903" xr:uid="{00000000-0005-0000-0000-0000CC340000}"/>
    <cellStyle name="Normal 5 5 2 4 5" xfId="17960" xr:uid="{00000000-0005-0000-0000-0000CD340000}"/>
    <cellStyle name="Normal 5 5 2 5" xfId="3188" xr:uid="{00000000-0005-0000-0000-0000CE340000}"/>
    <cellStyle name="Normal 5 5 2 5 2" xfId="3189" xr:uid="{00000000-0005-0000-0000-0000CF340000}"/>
    <cellStyle name="Normal 5 5 2 5 2 2" xfId="5138" xr:uid="{00000000-0005-0000-0000-0000D0340000}"/>
    <cellStyle name="Normal 5 5 2 5 2 2 2" xfId="19908" xr:uid="{00000000-0005-0000-0000-0000D1340000}"/>
    <cellStyle name="Normal 5 5 2 5 2 3" xfId="17965" xr:uid="{00000000-0005-0000-0000-0000D2340000}"/>
    <cellStyle name="Normal 5 5 2 5 3" xfId="5137" xr:uid="{00000000-0005-0000-0000-0000D3340000}"/>
    <cellStyle name="Normal 5 5 2 5 3 2" xfId="19907" xr:uid="{00000000-0005-0000-0000-0000D4340000}"/>
    <cellStyle name="Normal 5 5 2 5 4" xfId="17964" xr:uid="{00000000-0005-0000-0000-0000D5340000}"/>
    <cellStyle name="Normal 5 5 2 6" xfId="3190" xr:uid="{00000000-0005-0000-0000-0000D6340000}"/>
    <cellStyle name="Normal 5 5 2 6 2" xfId="5139" xr:uid="{00000000-0005-0000-0000-0000D7340000}"/>
    <cellStyle name="Normal 5 5 2 6 2 2" xfId="19909" xr:uid="{00000000-0005-0000-0000-0000D8340000}"/>
    <cellStyle name="Normal 5 5 2 6 3" xfId="17966" xr:uid="{00000000-0005-0000-0000-0000D9340000}"/>
    <cellStyle name="Normal 5 5 2 7" xfId="5108" xr:uid="{00000000-0005-0000-0000-0000DA340000}"/>
    <cellStyle name="Normal 5 5 2 7 2" xfId="19878" xr:uid="{00000000-0005-0000-0000-0000DB340000}"/>
    <cellStyle name="Normal 5 5 2 8" xfId="17935" xr:uid="{00000000-0005-0000-0000-0000DC340000}"/>
    <cellStyle name="Normal 5 5 3" xfId="3191" xr:uid="{00000000-0005-0000-0000-0000DD340000}"/>
    <cellStyle name="Normal 5 5 3 2" xfId="3192" xr:uid="{00000000-0005-0000-0000-0000DE340000}"/>
    <cellStyle name="Normal 5 5 3 2 2" xfId="3193" xr:uid="{00000000-0005-0000-0000-0000DF340000}"/>
    <cellStyle name="Normal 5 5 3 2 2 2" xfId="3194" xr:uid="{00000000-0005-0000-0000-0000E0340000}"/>
    <cellStyle name="Normal 5 5 3 2 2 2 2" xfId="3195" xr:uid="{00000000-0005-0000-0000-0000E1340000}"/>
    <cellStyle name="Normal 5 5 3 2 2 2 2 2" xfId="5144" xr:uid="{00000000-0005-0000-0000-0000E2340000}"/>
    <cellStyle name="Normal 5 5 3 2 2 2 2 2 2" xfId="19914" xr:uid="{00000000-0005-0000-0000-0000E3340000}"/>
    <cellStyle name="Normal 5 5 3 2 2 2 2 3" xfId="17971" xr:uid="{00000000-0005-0000-0000-0000E4340000}"/>
    <cellStyle name="Normal 5 5 3 2 2 2 3" xfId="5143" xr:uid="{00000000-0005-0000-0000-0000E5340000}"/>
    <cellStyle name="Normal 5 5 3 2 2 2 3 2" xfId="19913" xr:uid="{00000000-0005-0000-0000-0000E6340000}"/>
    <cellStyle name="Normal 5 5 3 2 2 2 4" xfId="17970" xr:uid="{00000000-0005-0000-0000-0000E7340000}"/>
    <cellStyle name="Normal 5 5 3 2 2 3" xfId="3196" xr:uid="{00000000-0005-0000-0000-0000E8340000}"/>
    <cellStyle name="Normal 5 5 3 2 2 3 2" xfId="5145" xr:uid="{00000000-0005-0000-0000-0000E9340000}"/>
    <cellStyle name="Normal 5 5 3 2 2 3 2 2" xfId="19915" xr:uid="{00000000-0005-0000-0000-0000EA340000}"/>
    <cellStyle name="Normal 5 5 3 2 2 3 3" xfId="17972" xr:uid="{00000000-0005-0000-0000-0000EB340000}"/>
    <cellStyle name="Normal 5 5 3 2 2 4" xfId="5142" xr:uid="{00000000-0005-0000-0000-0000EC340000}"/>
    <cellStyle name="Normal 5 5 3 2 2 4 2" xfId="19912" xr:uid="{00000000-0005-0000-0000-0000ED340000}"/>
    <cellStyle name="Normal 5 5 3 2 2 5" xfId="17969" xr:uid="{00000000-0005-0000-0000-0000EE340000}"/>
    <cellStyle name="Normal 5 5 3 2 3" xfId="3197" xr:uid="{00000000-0005-0000-0000-0000EF340000}"/>
    <cellStyle name="Normal 5 5 3 2 3 2" xfId="3198" xr:uid="{00000000-0005-0000-0000-0000F0340000}"/>
    <cellStyle name="Normal 5 5 3 2 3 2 2" xfId="5147" xr:uid="{00000000-0005-0000-0000-0000F1340000}"/>
    <cellStyle name="Normal 5 5 3 2 3 2 2 2" xfId="19917" xr:uid="{00000000-0005-0000-0000-0000F2340000}"/>
    <cellStyle name="Normal 5 5 3 2 3 2 3" xfId="17974" xr:uid="{00000000-0005-0000-0000-0000F3340000}"/>
    <cellStyle name="Normal 5 5 3 2 3 3" xfId="5146" xr:uid="{00000000-0005-0000-0000-0000F4340000}"/>
    <cellStyle name="Normal 5 5 3 2 3 3 2" xfId="19916" xr:uid="{00000000-0005-0000-0000-0000F5340000}"/>
    <cellStyle name="Normal 5 5 3 2 3 4" xfId="17973" xr:uid="{00000000-0005-0000-0000-0000F6340000}"/>
    <cellStyle name="Normal 5 5 3 2 4" xfId="3199" xr:uid="{00000000-0005-0000-0000-0000F7340000}"/>
    <cellStyle name="Normal 5 5 3 2 4 2" xfId="5148" xr:uid="{00000000-0005-0000-0000-0000F8340000}"/>
    <cellStyle name="Normal 5 5 3 2 4 2 2" xfId="19918" xr:uid="{00000000-0005-0000-0000-0000F9340000}"/>
    <cellStyle name="Normal 5 5 3 2 4 3" xfId="17975" xr:uid="{00000000-0005-0000-0000-0000FA340000}"/>
    <cellStyle name="Normal 5 5 3 2 5" xfId="5141" xr:uid="{00000000-0005-0000-0000-0000FB340000}"/>
    <cellStyle name="Normal 5 5 3 2 5 2" xfId="19911" xr:uid="{00000000-0005-0000-0000-0000FC340000}"/>
    <cellStyle name="Normal 5 5 3 2 6" xfId="17968" xr:uid="{00000000-0005-0000-0000-0000FD340000}"/>
    <cellStyle name="Normal 5 5 3 3" xfId="3200" xr:uid="{00000000-0005-0000-0000-0000FE340000}"/>
    <cellStyle name="Normal 5 5 3 3 2" xfId="3201" xr:uid="{00000000-0005-0000-0000-0000FF340000}"/>
    <cellStyle name="Normal 5 5 3 3 2 2" xfId="3202" xr:uid="{00000000-0005-0000-0000-000000350000}"/>
    <cellStyle name="Normal 5 5 3 3 2 2 2" xfId="5151" xr:uid="{00000000-0005-0000-0000-000001350000}"/>
    <cellStyle name="Normal 5 5 3 3 2 2 2 2" xfId="19921" xr:uid="{00000000-0005-0000-0000-000002350000}"/>
    <cellStyle name="Normal 5 5 3 3 2 2 3" xfId="17978" xr:uid="{00000000-0005-0000-0000-000003350000}"/>
    <cellStyle name="Normal 5 5 3 3 2 3" xfId="5150" xr:uid="{00000000-0005-0000-0000-000004350000}"/>
    <cellStyle name="Normal 5 5 3 3 2 3 2" xfId="19920" xr:uid="{00000000-0005-0000-0000-000005350000}"/>
    <cellStyle name="Normal 5 5 3 3 2 4" xfId="17977" xr:uid="{00000000-0005-0000-0000-000006350000}"/>
    <cellStyle name="Normal 5 5 3 3 3" xfId="3203" xr:uid="{00000000-0005-0000-0000-000007350000}"/>
    <cellStyle name="Normal 5 5 3 3 3 2" xfId="5152" xr:uid="{00000000-0005-0000-0000-000008350000}"/>
    <cellStyle name="Normal 5 5 3 3 3 2 2" xfId="19922" xr:uid="{00000000-0005-0000-0000-000009350000}"/>
    <cellStyle name="Normal 5 5 3 3 3 3" xfId="17979" xr:uid="{00000000-0005-0000-0000-00000A350000}"/>
    <cellStyle name="Normal 5 5 3 3 4" xfId="5149" xr:uid="{00000000-0005-0000-0000-00000B350000}"/>
    <cellStyle name="Normal 5 5 3 3 4 2" xfId="19919" xr:uid="{00000000-0005-0000-0000-00000C350000}"/>
    <cellStyle name="Normal 5 5 3 3 5" xfId="17976" xr:uid="{00000000-0005-0000-0000-00000D350000}"/>
    <cellStyle name="Normal 5 5 3 4" xfId="3204" xr:uid="{00000000-0005-0000-0000-00000E350000}"/>
    <cellStyle name="Normal 5 5 3 4 2" xfId="3205" xr:uid="{00000000-0005-0000-0000-00000F350000}"/>
    <cellStyle name="Normal 5 5 3 4 2 2" xfId="5154" xr:uid="{00000000-0005-0000-0000-000010350000}"/>
    <cellStyle name="Normal 5 5 3 4 2 2 2" xfId="19924" xr:uid="{00000000-0005-0000-0000-000011350000}"/>
    <cellStyle name="Normal 5 5 3 4 2 3" xfId="17981" xr:uid="{00000000-0005-0000-0000-000012350000}"/>
    <cellStyle name="Normal 5 5 3 4 3" xfId="5153" xr:uid="{00000000-0005-0000-0000-000013350000}"/>
    <cellStyle name="Normal 5 5 3 4 3 2" xfId="19923" xr:uid="{00000000-0005-0000-0000-000014350000}"/>
    <cellStyle name="Normal 5 5 3 4 4" xfId="17980" xr:uid="{00000000-0005-0000-0000-000015350000}"/>
    <cellStyle name="Normal 5 5 3 5" xfId="3206" xr:uid="{00000000-0005-0000-0000-000016350000}"/>
    <cellStyle name="Normal 5 5 3 5 2" xfId="5155" xr:uid="{00000000-0005-0000-0000-000017350000}"/>
    <cellStyle name="Normal 5 5 3 5 2 2" xfId="19925" xr:uid="{00000000-0005-0000-0000-000018350000}"/>
    <cellStyle name="Normal 5 5 3 5 3" xfId="17982" xr:uid="{00000000-0005-0000-0000-000019350000}"/>
    <cellStyle name="Normal 5 5 3 6" xfId="5140" xr:uid="{00000000-0005-0000-0000-00001A350000}"/>
    <cellStyle name="Normal 5 5 3 6 2" xfId="19910" xr:uid="{00000000-0005-0000-0000-00001B350000}"/>
    <cellStyle name="Normal 5 5 3 7" xfId="17967" xr:uid="{00000000-0005-0000-0000-00001C350000}"/>
    <cellStyle name="Normal 5 5 4" xfId="3207" xr:uid="{00000000-0005-0000-0000-00001D350000}"/>
    <cellStyle name="Normal 5 5 4 2" xfId="3208" xr:uid="{00000000-0005-0000-0000-00001E350000}"/>
    <cellStyle name="Normal 5 5 4 2 2" xfId="3209" xr:uid="{00000000-0005-0000-0000-00001F350000}"/>
    <cellStyle name="Normal 5 5 4 2 2 2" xfId="3210" xr:uid="{00000000-0005-0000-0000-000020350000}"/>
    <cellStyle name="Normal 5 5 4 2 2 2 2" xfId="5159" xr:uid="{00000000-0005-0000-0000-000021350000}"/>
    <cellStyle name="Normal 5 5 4 2 2 2 2 2" xfId="19929" xr:uid="{00000000-0005-0000-0000-000022350000}"/>
    <cellStyle name="Normal 5 5 4 2 2 2 3" xfId="17986" xr:uid="{00000000-0005-0000-0000-000023350000}"/>
    <cellStyle name="Normal 5 5 4 2 2 3" xfId="5158" xr:uid="{00000000-0005-0000-0000-000024350000}"/>
    <cellStyle name="Normal 5 5 4 2 2 3 2" xfId="19928" xr:uid="{00000000-0005-0000-0000-000025350000}"/>
    <cellStyle name="Normal 5 5 4 2 2 4" xfId="17985" xr:uid="{00000000-0005-0000-0000-000026350000}"/>
    <cellStyle name="Normal 5 5 4 2 3" xfId="3211" xr:uid="{00000000-0005-0000-0000-000027350000}"/>
    <cellStyle name="Normal 5 5 4 2 3 2" xfId="5160" xr:uid="{00000000-0005-0000-0000-000028350000}"/>
    <cellStyle name="Normal 5 5 4 2 3 2 2" xfId="19930" xr:uid="{00000000-0005-0000-0000-000029350000}"/>
    <cellStyle name="Normal 5 5 4 2 3 3" xfId="17987" xr:uid="{00000000-0005-0000-0000-00002A350000}"/>
    <cellStyle name="Normal 5 5 4 2 4" xfId="5157" xr:uid="{00000000-0005-0000-0000-00002B350000}"/>
    <cellStyle name="Normal 5 5 4 2 4 2" xfId="19927" xr:uid="{00000000-0005-0000-0000-00002C350000}"/>
    <cellStyle name="Normal 5 5 4 2 5" xfId="17984" xr:uid="{00000000-0005-0000-0000-00002D350000}"/>
    <cellStyle name="Normal 5 5 4 3" xfId="3212" xr:uid="{00000000-0005-0000-0000-00002E350000}"/>
    <cellStyle name="Normal 5 5 4 3 2" xfId="3213" xr:uid="{00000000-0005-0000-0000-00002F350000}"/>
    <cellStyle name="Normal 5 5 4 3 2 2" xfId="5162" xr:uid="{00000000-0005-0000-0000-000030350000}"/>
    <cellStyle name="Normal 5 5 4 3 2 2 2" xfId="19932" xr:uid="{00000000-0005-0000-0000-000031350000}"/>
    <cellStyle name="Normal 5 5 4 3 2 3" xfId="17989" xr:uid="{00000000-0005-0000-0000-000032350000}"/>
    <cellStyle name="Normal 5 5 4 3 3" xfId="5161" xr:uid="{00000000-0005-0000-0000-000033350000}"/>
    <cellStyle name="Normal 5 5 4 3 3 2" xfId="19931" xr:uid="{00000000-0005-0000-0000-000034350000}"/>
    <cellStyle name="Normal 5 5 4 3 4" xfId="17988" xr:uid="{00000000-0005-0000-0000-000035350000}"/>
    <cellStyle name="Normal 5 5 4 4" xfId="3214" xr:uid="{00000000-0005-0000-0000-000036350000}"/>
    <cellStyle name="Normal 5 5 4 4 2" xfId="5163" xr:uid="{00000000-0005-0000-0000-000037350000}"/>
    <cellStyle name="Normal 5 5 4 4 2 2" xfId="19933" xr:uid="{00000000-0005-0000-0000-000038350000}"/>
    <cellStyle name="Normal 5 5 4 4 3" xfId="17990" xr:uid="{00000000-0005-0000-0000-000039350000}"/>
    <cellStyle name="Normal 5 5 4 5" xfId="5156" xr:uid="{00000000-0005-0000-0000-00003A350000}"/>
    <cellStyle name="Normal 5 5 4 5 2" xfId="19926" xr:uid="{00000000-0005-0000-0000-00003B350000}"/>
    <cellStyle name="Normal 5 5 4 6" xfId="17983" xr:uid="{00000000-0005-0000-0000-00003C350000}"/>
    <cellStyle name="Normal 5 5 5" xfId="3215" xr:uid="{00000000-0005-0000-0000-00003D350000}"/>
    <cellStyle name="Normal 5 5 5 2" xfId="3216" xr:uid="{00000000-0005-0000-0000-00003E350000}"/>
    <cellStyle name="Normal 5 5 5 2 2" xfId="3217" xr:uid="{00000000-0005-0000-0000-00003F350000}"/>
    <cellStyle name="Normal 5 5 5 2 2 2" xfId="5166" xr:uid="{00000000-0005-0000-0000-000040350000}"/>
    <cellStyle name="Normal 5 5 5 2 2 2 2" xfId="19936" xr:uid="{00000000-0005-0000-0000-000041350000}"/>
    <cellStyle name="Normal 5 5 5 2 2 3" xfId="17993" xr:uid="{00000000-0005-0000-0000-000042350000}"/>
    <cellStyle name="Normal 5 5 5 2 3" xfId="5165" xr:uid="{00000000-0005-0000-0000-000043350000}"/>
    <cellStyle name="Normal 5 5 5 2 3 2" xfId="19935" xr:uid="{00000000-0005-0000-0000-000044350000}"/>
    <cellStyle name="Normal 5 5 5 2 4" xfId="17992" xr:uid="{00000000-0005-0000-0000-000045350000}"/>
    <cellStyle name="Normal 5 5 5 3" xfId="3218" xr:uid="{00000000-0005-0000-0000-000046350000}"/>
    <cellStyle name="Normal 5 5 5 3 2" xfId="5167" xr:uid="{00000000-0005-0000-0000-000047350000}"/>
    <cellStyle name="Normal 5 5 5 3 2 2" xfId="19937" xr:uid="{00000000-0005-0000-0000-000048350000}"/>
    <cellStyle name="Normal 5 5 5 3 3" xfId="17994" xr:uid="{00000000-0005-0000-0000-000049350000}"/>
    <cellStyle name="Normal 5 5 5 4" xfId="5164" xr:uid="{00000000-0005-0000-0000-00004A350000}"/>
    <cellStyle name="Normal 5 5 5 4 2" xfId="19934" xr:uid="{00000000-0005-0000-0000-00004B350000}"/>
    <cellStyle name="Normal 5 5 5 5" xfId="17991" xr:uid="{00000000-0005-0000-0000-00004C350000}"/>
    <cellStyle name="Normal 5 5 6" xfId="3219" xr:uid="{00000000-0005-0000-0000-00004D350000}"/>
    <cellStyle name="Normal 5 5 6 2" xfId="3220" xr:uid="{00000000-0005-0000-0000-00004E350000}"/>
    <cellStyle name="Normal 5 5 6 2 2" xfId="5169" xr:uid="{00000000-0005-0000-0000-00004F350000}"/>
    <cellStyle name="Normal 5 5 6 2 2 2" xfId="19939" xr:uid="{00000000-0005-0000-0000-000050350000}"/>
    <cellStyle name="Normal 5 5 6 2 3" xfId="17996" xr:uid="{00000000-0005-0000-0000-000051350000}"/>
    <cellStyle name="Normal 5 5 6 3" xfId="5168" xr:uid="{00000000-0005-0000-0000-000052350000}"/>
    <cellStyle name="Normal 5 5 6 3 2" xfId="19938" xr:uid="{00000000-0005-0000-0000-000053350000}"/>
    <cellStyle name="Normal 5 5 6 4" xfId="17995" xr:uid="{00000000-0005-0000-0000-000054350000}"/>
    <cellStyle name="Normal 5 5 7" xfId="3221" xr:uid="{00000000-0005-0000-0000-000055350000}"/>
    <cellStyle name="Normal 5 5 7 2" xfId="5170" xr:uid="{00000000-0005-0000-0000-000056350000}"/>
    <cellStyle name="Normal 5 5 7 2 2" xfId="19940" xr:uid="{00000000-0005-0000-0000-000057350000}"/>
    <cellStyle name="Normal 5 5 7 3" xfId="17997" xr:uid="{00000000-0005-0000-0000-000058350000}"/>
    <cellStyle name="Normal 5 5 8" xfId="5107" xr:uid="{00000000-0005-0000-0000-000059350000}"/>
    <cellStyle name="Normal 5 5 8 2" xfId="19877" xr:uid="{00000000-0005-0000-0000-00005A350000}"/>
    <cellStyle name="Normal 5 5 9" xfId="11291" xr:uid="{00000000-0005-0000-0000-00005B350000}"/>
    <cellStyle name="Normal 5 6" xfId="3222" xr:uid="{00000000-0005-0000-0000-00005C350000}"/>
    <cellStyle name="Normal 5 6 2" xfId="3223" xr:uid="{00000000-0005-0000-0000-00005D350000}"/>
    <cellStyle name="Normal 5 6 2 2" xfId="3224" xr:uid="{00000000-0005-0000-0000-00005E350000}"/>
    <cellStyle name="Normal 5 6 2 2 2" xfId="3225" xr:uid="{00000000-0005-0000-0000-00005F350000}"/>
    <cellStyle name="Normal 5 6 2 2 2 2" xfId="3226" xr:uid="{00000000-0005-0000-0000-000060350000}"/>
    <cellStyle name="Normal 5 6 2 2 2 2 2" xfId="3227" xr:uid="{00000000-0005-0000-0000-000061350000}"/>
    <cellStyle name="Normal 5 6 2 2 2 2 2 2" xfId="3228" xr:uid="{00000000-0005-0000-0000-000062350000}"/>
    <cellStyle name="Normal 5 6 2 2 2 2 2 2 2" xfId="5177" xr:uid="{00000000-0005-0000-0000-000063350000}"/>
    <cellStyle name="Normal 5 6 2 2 2 2 2 2 2 2" xfId="19947" xr:uid="{00000000-0005-0000-0000-000064350000}"/>
    <cellStyle name="Normal 5 6 2 2 2 2 2 2 3" xfId="18004" xr:uid="{00000000-0005-0000-0000-000065350000}"/>
    <cellStyle name="Normal 5 6 2 2 2 2 2 3" xfId="5176" xr:uid="{00000000-0005-0000-0000-000066350000}"/>
    <cellStyle name="Normal 5 6 2 2 2 2 2 3 2" xfId="19946" xr:uid="{00000000-0005-0000-0000-000067350000}"/>
    <cellStyle name="Normal 5 6 2 2 2 2 2 4" xfId="18003" xr:uid="{00000000-0005-0000-0000-000068350000}"/>
    <cellStyle name="Normal 5 6 2 2 2 2 3" xfId="3229" xr:uid="{00000000-0005-0000-0000-000069350000}"/>
    <cellStyle name="Normal 5 6 2 2 2 2 3 2" xfId="5178" xr:uid="{00000000-0005-0000-0000-00006A350000}"/>
    <cellStyle name="Normal 5 6 2 2 2 2 3 2 2" xfId="19948" xr:uid="{00000000-0005-0000-0000-00006B350000}"/>
    <cellStyle name="Normal 5 6 2 2 2 2 3 3" xfId="18005" xr:uid="{00000000-0005-0000-0000-00006C350000}"/>
    <cellStyle name="Normal 5 6 2 2 2 2 4" xfId="5175" xr:uid="{00000000-0005-0000-0000-00006D350000}"/>
    <cellStyle name="Normal 5 6 2 2 2 2 4 2" xfId="19945" xr:uid="{00000000-0005-0000-0000-00006E350000}"/>
    <cellStyle name="Normal 5 6 2 2 2 2 5" xfId="18002" xr:uid="{00000000-0005-0000-0000-00006F350000}"/>
    <cellStyle name="Normal 5 6 2 2 2 3" xfId="3230" xr:uid="{00000000-0005-0000-0000-000070350000}"/>
    <cellStyle name="Normal 5 6 2 2 2 3 2" xfId="3231" xr:uid="{00000000-0005-0000-0000-000071350000}"/>
    <cellStyle name="Normal 5 6 2 2 2 3 2 2" xfId="5180" xr:uid="{00000000-0005-0000-0000-000072350000}"/>
    <cellStyle name="Normal 5 6 2 2 2 3 2 2 2" xfId="19950" xr:uid="{00000000-0005-0000-0000-000073350000}"/>
    <cellStyle name="Normal 5 6 2 2 2 3 2 3" xfId="18007" xr:uid="{00000000-0005-0000-0000-000074350000}"/>
    <cellStyle name="Normal 5 6 2 2 2 3 3" xfId="5179" xr:uid="{00000000-0005-0000-0000-000075350000}"/>
    <cellStyle name="Normal 5 6 2 2 2 3 3 2" xfId="19949" xr:uid="{00000000-0005-0000-0000-000076350000}"/>
    <cellStyle name="Normal 5 6 2 2 2 3 4" xfId="18006" xr:uid="{00000000-0005-0000-0000-000077350000}"/>
    <cellStyle name="Normal 5 6 2 2 2 4" xfId="3232" xr:uid="{00000000-0005-0000-0000-000078350000}"/>
    <cellStyle name="Normal 5 6 2 2 2 4 2" xfId="5181" xr:uid="{00000000-0005-0000-0000-000079350000}"/>
    <cellStyle name="Normal 5 6 2 2 2 4 2 2" xfId="19951" xr:uid="{00000000-0005-0000-0000-00007A350000}"/>
    <cellStyle name="Normal 5 6 2 2 2 4 3" xfId="18008" xr:uid="{00000000-0005-0000-0000-00007B350000}"/>
    <cellStyle name="Normal 5 6 2 2 2 5" xfId="5174" xr:uid="{00000000-0005-0000-0000-00007C350000}"/>
    <cellStyle name="Normal 5 6 2 2 2 5 2" xfId="19944" xr:uid="{00000000-0005-0000-0000-00007D350000}"/>
    <cellStyle name="Normal 5 6 2 2 2 6" xfId="18001" xr:uid="{00000000-0005-0000-0000-00007E350000}"/>
    <cellStyle name="Normal 5 6 2 2 3" xfId="3233" xr:uid="{00000000-0005-0000-0000-00007F350000}"/>
    <cellStyle name="Normal 5 6 2 2 3 2" xfId="3234" xr:uid="{00000000-0005-0000-0000-000080350000}"/>
    <cellStyle name="Normal 5 6 2 2 3 2 2" xfId="3235" xr:uid="{00000000-0005-0000-0000-000081350000}"/>
    <cellStyle name="Normal 5 6 2 2 3 2 2 2" xfId="5184" xr:uid="{00000000-0005-0000-0000-000082350000}"/>
    <cellStyle name="Normal 5 6 2 2 3 2 2 2 2" xfId="19954" xr:uid="{00000000-0005-0000-0000-000083350000}"/>
    <cellStyle name="Normal 5 6 2 2 3 2 2 3" xfId="18011" xr:uid="{00000000-0005-0000-0000-000084350000}"/>
    <cellStyle name="Normal 5 6 2 2 3 2 3" xfId="5183" xr:uid="{00000000-0005-0000-0000-000085350000}"/>
    <cellStyle name="Normal 5 6 2 2 3 2 3 2" xfId="19953" xr:uid="{00000000-0005-0000-0000-000086350000}"/>
    <cellStyle name="Normal 5 6 2 2 3 2 4" xfId="18010" xr:uid="{00000000-0005-0000-0000-000087350000}"/>
    <cellStyle name="Normal 5 6 2 2 3 3" xfId="3236" xr:uid="{00000000-0005-0000-0000-000088350000}"/>
    <cellStyle name="Normal 5 6 2 2 3 3 2" xfId="5185" xr:uid="{00000000-0005-0000-0000-000089350000}"/>
    <cellStyle name="Normal 5 6 2 2 3 3 2 2" xfId="19955" xr:uid="{00000000-0005-0000-0000-00008A350000}"/>
    <cellStyle name="Normal 5 6 2 2 3 3 3" xfId="18012" xr:uid="{00000000-0005-0000-0000-00008B350000}"/>
    <cellStyle name="Normal 5 6 2 2 3 4" xfId="5182" xr:uid="{00000000-0005-0000-0000-00008C350000}"/>
    <cellStyle name="Normal 5 6 2 2 3 4 2" xfId="19952" xr:uid="{00000000-0005-0000-0000-00008D350000}"/>
    <cellStyle name="Normal 5 6 2 2 3 5" xfId="18009" xr:uid="{00000000-0005-0000-0000-00008E350000}"/>
    <cellStyle name="Normal 5 6 2 2 4" xfId="3237" xr:uid="{00000000-0005-0000-0000-00008F350000}"/>
    <cellStyle name="Normal 5 6 2 2 4 2" xfId="3238" xr:uid="{00000000-0005-0000-0000-000090350000}"/>
    <cellStyle name="Normal 5 6 2 2 4 2 2" xfId="5187" xr:uid="{00000000-0005-0000-0000-000091350000}"/>
    <cellStyle name="Normal 5 6 2 2 4 2 2 2" xfId="19957" xr:uid="{00000000-0005-0000-0000-000092350000}"/>
    <cellStyle name="Normal 5 6 2 2 4 2 3" xfId="18014" xr:uid="{00000000-0005-0000-0000-000093350000}"/>
    <cellStyle name="Normal 5 6 2 2 4 3" xfId="5186" xr:uid="{00000000-0005-0000-0000-000094350000}"/>
    <cellStyle name="Normal 5 6 2 2 4 3 2" xfId="19956" xr:uid="{00000000-0005-0000-0000-000095350000}"/>
    <cellStyle name="Normal 5 6 2 2 4 4" xfId="18013" xr:uid="{00000000-0005-0000-0000-000096350000}"/>
    <cellStyle name="Normal 5 6 2 2 5" xfId="3239" xr:uid="{00000000-0005-0000-0000-000097350000}"/>
    <cellStyle name="Normal 5 6 2 2 5 2" xfId="5188" xr:uid="{00000000-0005-0000-0000-000098350000}"/>
    <cellStyle name="Normal 5 6 2 2 5 2 2" xfId="19958" xr:uid="{00000000-0005-0000-0000-000099350000}"/>
    <cellStyle name="Normal 5 6 2 2 5 3" xfId="18015" xr:uid="{00000000-0005-0000-0000-00009A350000}"/>
    <cellStyle name="Normal 5 6 2 2 6" xfId="5173" xr:uid="{00000000-0005-0000-0000-00009B350000}"/>
    <cellStyle name="Normal 5 6 2 2 6 2" xfId="19943" xr:uid="{00000000-0005-0000-0000-00009C350000}"/>
    <cellStyle name="Normal 5 6 2 2 7" xfId="18000" xr:uid="{00000000-0005-0000-0000-00009D350000}"/>
    <cellStyle name="Normal 5 6 2 3" xfId="3240" xr:uid="{00000000-0005-0000-0000-00009E350000}"/>
    <cellStyle name="Normal 5 6 2 3 2" xfId="3241" xr:uid="{00000000-0005-0000-0000-00009F350000}"/>
    <cellStyle name="Normal 5 6 2 3 2 2" xfId="3242" xr:uid="{00000000-0005-0000-0000-0000A0350000}"/>
    <cellStyle name="Normal 5 6 2 3 2 2 2" xfId="3243" xr:uid="{00000000-0005-0000-0000-0000A1350000}"/>
    <cellStyle name="Normal 5 6 2 3 2 2 2 2" xfId="5192" xr:uid="{00000000-0005-0000-0000-0000A2350000}"/>
    <cellStyle name="Normal 5 6 2 3 2 2 2 2 2" xfId="19962" xr:uid="{00000000-0005-0000-0000-0000A3350000}"/>
    <cellStyle name="Normal 5 6 2 3 2 2 2 3" xfId="18019" xr:uid="{00000000-0005-0000-0000-0000A4350000}"/>
    <cellStyle name="Normal 5 6 2 3 2 2 3" xfId="5191" xr:uid="{00000000-0005-0000-0000-0000A5350000}"/>
    <cellStyle name="Normal 5 6 2 3 2 2 3 2" xfId="19961" xr:uid="{00000000-0005-0000-0000-0000A6350000}"/>
    <cellStyle name="Normal 5 6 2 3 2 2 4" xfId="18018" xr:uid="{00000000-0005-0000-0000-0000A7350000}"/>
    <cellStyle name="Normal 5 6 2 3 2 3" xfId="3244" xr:uid="{00000000-0005-0000-0000-0000A8350000}"/>
    <cellStyle name="Normal 5 6 2 3 2 3 2" xfId="5193" xr:uid="{00000000-0005-0000-0000-0000A9350000}"/>
    <cellStyle name="Normal 5 6 2 3 2 3 2 2" xfId="19963" xr:uid="{00000000-0005-0000-0000-0000AA350000}"/>
    <cellStyle name="Normal 5 6 2 3 2 3 3" xfId="18020" xr:uid="{00000000-0005-0000-0000-0000AB350000}"/>
    <cellStyle name="Normal 5 6 2 3 2 4" xfId="5190" xr:uid="{00000000-0005-0000-0000-0000AC350000}"/>
    <cellStyle name="Normal 5 6 2 3 2 4 2" xfId="19960" xr:uid="{00000000-0005-0000-0000-0000AD350000}"/>
    <cellStyle name="Normal 5 6 2 3 2 5" xfId="18017" xr:uid="{00000000-0005-0000-0000-0000AE350000}"/>
    <cellStyle name="Normal 5 6 2 3 3" xfId="3245" xr:uid="{00000000-0005-0000-0000-0000AF350000}"/>
    <cellStyle name="Normal 5 6 2 3 3 2" xfId="3246" xr:uid="{00000000-0005-0000-0000-0000B0350000}"/>
    <cellStyle name="Normal 5 6 2 3 3 2 2" xfId="5195" xr:uid="{00000000-0005-0000-0000-0000B1350000}"/>
    <cellStyle name="Normal 5 6 2 3 3 2 2 2" xfId="19965" xr:uid="{00000000-0005-0000-0000-0000B2350000}"/>
    <cellStyle name="Normal 5 6 2 3 3 2 3" xfId="18022" xr:uid="{00000000-0005-0000-0000-0000B3350000}"/>
    <cellStyle name="Normal 5 6 2 3 3 3" xfId="5194" xr:uid="{00000000-0005-0000-0000-0000B4350000}"/>
    <cellStyle name="Normal 5 6 2 3 3 3 2" xfId="19964" xr:uid="{00000000-0005-0000-0000-0000B5350000}"/>
    <cellStyle name="Normal 5 6 2 3 3 4" xfId="18021" xr:uid="{00000000-0005-0000-0000-0000B6350000}"/>
    <cellStyle name="Normal 5 6 2 3 4" xfId="3247" xr:uid="{00000000-0005-0000-0000-0000B7350000}"/>
    <cellStyle name="Normal 5 6 2 3 4 2" xfId="5196" xr:uid="{00000000-0005-0000-0000-0000B8350000}"/>
    <cellStyle name="Normal 5 6 2 3 4 2 2" xfId="19966" xr:uid="{00000000-0005-0000-0000-0000B9350000}"/>
    <cellStyle name="Normal 5 6 2 3 4 3" xfId="18023" xr:uid="{00000000-0005-0000-0000-0000BA350000}"/>
    <cellStyle name="Normal 5 6 2 3 5" xfId="5189" xr:uid="{00000000-0005-0000-0000-0000BB350000}"/>
    <cellStyle name="Normal 5 6 2 3 5 2" xfId="19959" xr:uid="{00000000-0005-0000-0000-0000BC350000}"/>
    <cellStyle name="Normal 5 6 2 3 6" xfId="18016" xr:uid="{00000000-0005-0000-0000-0000BD350000}"/>
    <cellStyle name="Normal 5 6 2 4" xfId="3248" xr:uid="{00000000-0005-0000-0000-0000BE350000}"/>
    <cellStyle name="Normal 5 6 2 4 2" xfId="3249" xr:uid="{00000000-0005-0000-0000-0000BF350000}"/>
    <cellStyle name="Normal 5 6 2 4 2 2" xfId="3250" xr:uid="{00000000-0005-0000-0000-0000C0350000}"/>
    <cellStyle name="Normal 5 6 2 4 2 2 2" xfId="5199" xr:uid="{00000000-0005-0000-0000-0000C1350000}"/>
    <cellStyle name="Normal 5 6 2 4 2 2 2 2" xfId="19969" xr:uid="{00000000-0005-0000-0000-0000C2350000}"/>
    <cellStyle name="Normal 5 6 2 4 2 2 3" xfId="18026" xr:uid="{00000000-0005-0000-0000-0000C3350000}"/>
    <cellStyle name="Normal 5 6 2 4 2 3" xfId="5198" xr:uid="{00000000-0005-0000-0000-0000C4350000}"/>
    <cellStyle name="Normal 5 6 2 4 2 3 2" xfId="19968" xr:uid="{00000000-0005-0000-0000-0000C5350000}"/>
    <cellStyle name="Normal 5 6 2 4 2 4" xfId="18025" xr:uid="{00000000-0005-0000-0000-0000C6350000}"/>
    <cellStyle name="Normal 5 6 2 4 3" xfId="3251" xr:uid="{00000000-0005-0000-0000-0000C7350000}"/>
    <cellStyle name="Normal 5 6 2 4 3 2" xfId="5200" xr:uid="{00000000-0005-0000-0000-0000C8350000}"/>
    <cellStyle name="Normal 5 6 2 4 3 2 2" xfId="19970" xr:uid="{00000000-0005-0000-0000-0000C9350000}"/>
    <cellStyle name="Normal 5 6 2 4 3 3" xfId="18027" xr:uid="{00000000-0005-0000-0000-0000CA350000}"/>
    <cellStyle name="Normal 5 6 2 4 4" xfId="5197" xr:uid="{00000000-0005-0000-0000-0000CB350000}"/>
    <cellStyle name="Normal 5 6 2 4 4 2" xfId="19967" xr:uid="{00000000-0005-0000-0000-0000CC350000}"/>
    <cellStyle name="Normal 5 6 2 4 5" xfId="18024" xr:uid="{00000000-0005-0000-0000-0000CD350000}"/>
    <cellStyle name="Normal 5 6 2 5" xfId="3252" xr:uid="{00000000-0005-0000-0000-0000CE350000}"/>
    <cellStyle name="Normal 5 6 2 5 2" xfId="3253" xr:uid="{00000000-0005-0000-0000-0000CF350000}"/>
    <cellStyle name="Normal 5 6 2 5 2 2" xfId="5202" xr:uid="{00000000-0005-0000-0000-0000D0350000}"/>
    <cellStyle name="Normal 5 6 2 5 2 2 2" xfId="19972" xr:uid="{00000000-0005-0000-0000-0000D1350000}"/>
    <cellStyle name="Normal 5 6 2 5 2 3" xfId="18029" xr:uid="{00000000-0005-0000-0000-0000D2350000}"/>
    <cellStyle name="Normal 5 6 2 5 3" xfId="5201" xr:uid="{00000000-0005-0000-0000-0000D3350000}"/>
    <cellStyle name="Normal 5 6 2 5 3 2" xfId="19971" xr:uid="{00000000-0005-0000-0000-0000D4350000}"/>
    <cellStyle name="Normal 5 6 2 5 4" xfId="18028" xr:uid="{00000000-0005-0000-0000-0000D5350000}"/>
    <cellStyle name="Normal 5 6 2 6" xfId="3254" xr:uid="{00000000-0005-0000-0000-0000D6350000}"/>
    <cellStyle name="Normal 5 6 2 6 2" xfId="5203" xr:uid="{00000000-0005-0000-0000-0000D7350000}"/>
    <cellStyle name="Normal 5 6 2 6 2 2" xfId="19973" xr:uid="{00000000-0005-0000-0000-0000D8350000}"/>
    <cellStyle name="Normal 5 6 2 6 3" xfId="18030" xr:uid="{00000000-0005-0000-0000-0000D9350000}"/>
    <cellStyle name="Normal 5 6 2 7" xfId="5172" xr:uid="{00000000-0005-0000-0000-0000DA350000}"/>
    <cellStyle name="Normal 5 6 2 7 2" xfId="19942" xr:uid="{00000000-0005-0000-0000-0000DB350000}"/>
    <cellStyle name="Normal 5 6 2 8" xfId="17999" xr:uid="{00000000-0005-0000-0000-0000DC350000}"/>
    <cellStyle name="Normal 5 6 3" xfId="3255" xr:uid="{00000000-0005-0000-0000-0000DD350000}"/>
    <cellStyle name="Normal 5 6 3 2" xfId="3256" xr:uid="{00000000-0005-0000-0000-0000DE350000}"/>
    <cellStyle name="Normal 5 6 3 2 2" xfId="3257" xr:uid="{00000000-0005-0000-0000-0000DF350000}"/>
    <cellStyle name="Normal 5 6 3 2 2 2" xfId="3258" xr:uid="{00000000-0005-0000-0000-0000E0350000}"/>
    <cellStyle name="Normal 5 6 3 2 2 2 2" xfId="3259" xr:uid="{00000000-0005-0000-0000-0000E1350000}"/>
    <cellStyle name="Normal 5 6 3 2 2 2 2 2" xfId="5208" xr:uid="{00000000-0005-0000-0000-0000E2350000}"/>
    <cellStyle name="Normal 5 6 3 2 2 2 2 2 2" xfId="19978" xr:uid="{00000000-0005-0000-0000-0000E3350000}"/>
    <cellStyle name="Normal 5 6 3 2 2 2 2 3" xfId="18035" xr:uid="{00000000-0005-0000-0000-0000E4350000}"/>
    <cellStyle name="Normal 5 6 3 2 2 2 3" xfId="5207" xr:uid="{00000000-0005-0000-0000-0000E5350000}"/>
    <cellStyle name="Normal 5 6 3 2 2 2 3 2" xfId="19977" xr:uid="{00000000-0005-0000-0000-0000E6350000}"/>
    <cellStyle name="Normal 5 6 3 2 2 2 4" xfId="18034" xr:uid="{00000000-0005-0000-0000-0000E7350000}"/>
    <cellStyle name="Normal 5 6 3 2 2 3" xfId="3260" xr:uid="{00000000-0005-0000-0000-0000E8350000}"/>
    <cellStyle name="Normal 5 6 3 2 2 3 2" xfId="5209" xr:uid="{00000000-0005-0000-0000-0000E9350000}"/>
    <cellStyle name="Normal 5 6 3 2 2 3 2 2" xfId="19979" xr:uid="{00000000-0005-0000-0000-0000EA350000}"/>
    <cellStyle name="Normal 5 6 3 2 2 3 3" xfId="18036" xr:uid="{00000000-0005-0000-0000-0000EB350000}"/>
    <cellStyle name="Normal 5 6 3 2 2 4" xfId="5206" xr:uid="{00000000-0005-0000-0000-0000EC350000}"/>
    <cellStyle name="Normal 5 6 3 2 2 4 2" xfId="19976" xr:uid="{00000000-0005-0000-0000-0000ED350000}"/>
    <cellStyle name="Normal 5 6 3 2 2 5" xfId="18033" xr:uid="{00000000-0005-0000-0000-0000EE350000}"/>
    <cellStyle name="Normal 5 6 3 2 3" xfId="3261" xr:uid="{00000000-0005-0000-0000-0000EF350000}"/>
    <cellStyle name="Normal 5 6 3 2 3 2" xfId="3262" xr:uid="{00000000-0005-0000-0000-0000F0350000}"/>
    <cellStyle name="Normal 5 6 3 2 3 2 2" xfId="5211" xr:uid="{00000000-0005-0000-0000-0000F1350000}"/>
    <cellStyle name="Normal 5 6 3 2 3 2 2 2" xfId="19981" xr:uid="{00000000-0005-0000-0000-0000F2350000}"/>
    <cellStyle name="Normal 5 6 3 2 3 2 3" xfId="18038" xr:uid="{00000000-0005-0000-0000-0000F3350000}"/>
    <cellStyle name="Normal 5 6 3 2 3 3" xfId="5210" xr:uid="{00000000-0005-0000-0000-0000F4350000}"/>
    <cellStyle name="Normal 5 6 3 2 3 3 2" xfId="19980" xr:uid="{00000000-0005-0000-0000-0000F5350000}"/>
    <cellStyle name="Normal 5 6 3 2 3 4" xfId="18037" xr:uid="{00000000-0005-0000-0000-0000F6350000}"/>
    <cellStyle name="Normal 5 6 3 2 4" xfId="3263" xr:uid="{00000000-0005-0000-0000-0000F7350000}"/>
    <cellStyle name="Normal 5 6 3 2 4 2" xfId="5212" xr:uid="{00000000-0005-0000-0000-0000F8350000}"/>
    <cellStyle name="Normal 5 6 3 2 4 2 2" xfId="19982" xr:uid="{00000000-0005-0000-0000-0000F9350000}"/>
    <cellStyle name="Normal 5 6 3 2 4 3" xfId="18039" xr:uid="{00000000-0005-0000-0000-0000FA350000}"/>
    <cellStyle name="Normal 5 6 3 2 5" xfId="5205" xr:uid="{00000000-0005-0000-0000-0000FB350000}"/>
    <cellStyle name="Normal 5 6 3 2 5 2" xfId="19975" xr:uid="{00000000-0005-0000-0000-0000FC350000}"/>
    <cellStyle name="Normal 5 6 3 2 6" xfId="18032" xr:uid="{00000000-0005-0000-0000-0000FD350000}"/>
    <cellStyle name="Normal 5 6 3 3" xfId="3264" xr:uid="{00000000-0005-0000-0000-0000FE350000}"/>
    <cellStyle name="Normal 5 6 3 3 2" xfId="3265" xr:uid="{00000000-0005-0000-0000-0000FF350000}"/>
    <cellStyle name="Normal 5 6 3 3 2 2" xfId="3266" xr:uid="{00000000-0005-0000-0000-000000360000}"/>
    <cellStyle name="Normal 5 6 3 3 2 2 2" xfId="5215" xr:uid="{00000000-0005-0000-0000-000001360000}"/>
    <cellStyle name="Normal 5 6 3 3 2 2 2 2" xfId="19985" xr:uid="{00000000-0005-0000-0000-000002360000}"/>
    <cellStyle name="Normal 5 6 3 3 2 2 3" xfId="18042" xr:uid="{00000000-0005-0000-0000-000003360000}"/>
    <cellStyle name="Normal 5 6 3 3 2 3" xfId="5214" xr:uid="{00000000-0005-0000-0000-000004360000}"/>
    <cellStyle name="Normal 5 6 3 3 2 3 2" xfId="19984" xr:uid="{00000000-0005-0000-0000-000005360000}"/>
    <cellStyle name="Normal 5 6 3 3 2 4" xfId="18041" xr:uid="{00000000-0005-0000-0000-000006360000}"/>
    <cellStyle name="Normal 5 6 3 3 3" xfId="3267" xr:uid="{00000000-0005-0000-0000-000007360000}"/>
    <cellStyle name="Normal 5 6 3 3 3 2" xfId="5216" xr:uid="{00000000-0005-0000-0000-000008360000}"/>
    <cellStyle name="Normal 5 6 3 3 3 2 2" xfId="19986" xr:uid="{00000000-0005-0000-0000-000009360000}"/>
    <cellStyle name="Normal 5 6 3 3 3 3" xfId="18043" xr:uid="{00000000-0005-0000-0000-00000A360000}"/>
    <cellStyle name="Normal 5 6 3 3 4" xfId="5213" xr:uid="{00000000-0005-0000-0000-00000B360000}"/>
    <cellStyle name="Normal 5 6 3 3 4 2" xfId="19983" xr:uid="{00000000-0005-0000-0000-00000C360000}"/>
    <cellStyle name="Normal 5 6 3 3 5" xfId="18040" xr:uid="{00000000-0005-0000-0000-00000D360000}"/>
    <cellStyle name="Normal 5 6 3 4" xfId="3268" xr:uid="{00000000-0005-0000-0000-00000E360000}"/>
    <cellStyle name="Normal 5 6 3 4 2" xfId="3269" xr:uid="{00000000-0005-0000-0000-00000F360000}"/>
    <cellStyle name="Normal 5 6 3 4 2 2" xfId="5218" xr:uid="{00000000-0005-0000-0000-000010360000}"/>
    <cellStyle name="Normal 5 6 3 4 2 2 2" xfId="19988" xr:uid="{00000000-0005-0000-0000-000011360000}"/>
    <cellStyle name="Normal 5 6 3 4 2 3" xfId="18045" xr:uid="{00000000-0005-0000-0000-000012360000}"/>
    <cellStyle name="Normal 5 6 3 4 3" xfId="5217" xr:uid="{00000000-0005-0000-0000-000013360000}"/>
    <cellStyle name="Normal 5 6 3 4 3 2" xfId="19987" xr:uid="{00000000-0005-0000-0000-000014360000}"/>
    <cellStyle name="Normal 5 6 3 4 4" xfId="18044" xr:uid="{00000000-0005-0000-0000-000015360000}"/>
    <cellStyle name="Normal 5 6 3 5" xfId="3270" xr:uid="{00000000-0005-0000-0000-000016360000}"/>
    <cellStyle name="Normal 5 6 3 5 2" xfId="5219" xr:uid="{00000000-0005-0000-0000-000017360000}"/>
    <cellStyle name="Normal 5 6 3 5 2 2" xfId="19989" xr:uid="{00000000-0005-0000-0000-000018360000}"/>
    <cellStyle name="Normal 5 6 3 5 3" xfId="18046" xr:uid="{00000000-0005-0000-0000-000019360000}"/>
    <cellStyle name="Normal 5 6 3 6" xfId="5204" xr:uid="{00000000-0005-0000-0000-00001A360000}"/>
    <cellStyle name="Normal 5 6 3 6 2" xfId="19974" xr:uid="{00000000-0005-0000-0000-00001B360000}"/>
    <cellStyle name="Normal 5 6 3 7" xfId="18031" xr:uid="{00000000-0005-0000-0000-00001C360000}"/>
    <cellStyle name="Normal 5 6 4" xfId="3271" xr:uid="{00000000-0005-0000-0000-00001D360000}"/>
    <cellStyle name="Normal 5 6 4 2" xfId="3272" xr:uid="{00000000-0005-0000-0000-00001E360000}"/>
    <cellStyle name="Normal 5 6 4 2 2" xfId="3273" xr:uid="{00000000-0005-0000-0000-00001F360000}"/>
    <cellStyle name="Normal 5 6 4 2 2 2" xfId="3274" xr:uid="{00000000-0005-0000-0000-000020360000}"/>
    <cellStyle name="Normal 5 6 4 2 2 2 2" xfId="5223" xr:uid="{00000000-0005-0000-0000-000021360000}"/>
    <cellStyle name="Normal 5 6 4 2 2 2 2 2" xfId="19993" xr:uid="{00000000-0005-0000-0000-000022360000}"/>
    <cellStyle name="Normal 5 6 4 2 2 2 3" xfId="18050" xr:uid="{00000000-0005-0000-0000-000023360000}"/>
    <cellStyle name="Normal 5 6 4 2 2 3" xfId="5222" xr:uid="{00000000-0005-0000-0000-000024360000}"/>
    <cellStyle name="Normal 5 6 4 2 2 3 2" xfId="19992" xr:uid="{00000000-0005-0000-0000-000025360000}"/>
    <cellStyle name="Normal 5 6 4 2 2 4" xfId="18049" xr:uid="{00000000-0005-0000-0000-000026360000}"/>
    <cellStyle name="Normal 5 6 4 2 3" xfId="3275" xr:uid="{00000000-0005-0000-0000-000027360000}"/>
    <cellStyle name="Normal 5 6 4 2 3 2" xfId="5224" xr:uid="{00000000-0005-0000-0000-000028360000}"/>
    <cellStyle name="Normal 5 6 4 2 3 2 2" xfId="19994" xr:uid="{00000000-0005-0000-0000-000029360000}"/>
    <cellStyle name="Normal 5 6 4 2 3 3" xfId="18051" xr:uid="{00000000-0005-0000-0000-00002A360000}"/>
    <cellStyle name="Normal 5 6 4 2 4" xfId="5221" xr:uid="{00000000-0005-0000-0000-00002B360000}"/>
    <cellStyle name="Normal 5 6 4 2 4 2" xfId="19991" xr:uid="{00000000-0005-0000-0000-00002C360000}"/>
    <cellStyle name="Normal 5 6 4 2 5" xfId="18048" xr:uid="{00000000-0005-0000-0000-00002D360000}"/>
    <cellStyle name="Normal 5 6 4 3" xfId="3276" xr:uid="{00000000-0005-0000-0000-00002E360000}"/>
    <cellStyle name="Normal 5 6 4 3 2" xfId="3277" xr:uid="{00000000-0005-0000-0000-00002F360000}"/>
    <cellStyle name="Normal 5 6 4 3 2 2" xfId="5226" xr:uid="{00000000-0005-0000-0000-000030360000}"/>
    <cellStyle name="Normal 5 6 4 3 2 2 2" xfId="19996" xr:uid="{00000000-0005-0000-0000-000031360000}"/>
    <cellStyle name="Normal 5 6 4 3 2 3" xfId="18053" xr:uid="{00000000-0005-0000-0000-000032360000}"/>
    <cellStyle name="Normal 5 6 4 3 3" xfId="5225" xr:uid="{00000000-0005-0000-0000-000033360000}"/>
    <cellStyle name="Normal 5 6 4 3 3 2" xfId="19995" xr:uid="{00000000-0005-0000-0000-000034360000}"/>
    <cellStyle name="Normal 5 6 4 3 4" xfId="18052" xr:uid="{00000000-0005-0000-0000-000035360000}"/>
    <cellStyle name="Normal 5 6 4 4" xfId="3278" xr:uid="{00000000-0005-0000-0000-000036360000}"/>
    <cellStyle name="Normal 5 6 4 4 2" xfId="5227" xr:uid="{00000000-0005-0000-0000-000037360000}"/>
    <cellStyle name="Normal 5 6 4 4 2 2" xfId="19997" xr:uid="{00000000-0005-0000-0000-000038360000}"/>
    <cellStyle name="Normal 5 6 4 4 3" xfId="18054" xr:uid="{00000000-0005-0000-0000-000039360000}"/>
    <cellStyle name="Normal 5 6 4 5" xfId="5220" xr:uid="{00000000-0005-0000-0000-00003A360000}"/>
    <cellStyle name="Normal 5 6 4 5 2" xfId="19990" xr:uid="{00000000-0005-0000-0000-00003B360000}"/>
    <cellStyle name="Normal 5 6 4 6" xfId="18047" xr:uid="{00000000-0005-0000-0000-00003C360000}"/>
    <cellStyle name="Normal 5 6 5" xfId="3279" xr:uid="{00000000-0005-0000-0000-00003D360000}"/>
    <cellStyle name="Normal 5 6 5 2" xfId="3280" xr:uid="{00000000-0005-0000-0000-00003E360000}"/>
    <cellStyle name="Normal 5 6 5 2 2" xfId="3281" xr:uid="{00000000-0005-0000-0000-00003F360000}"/>
    <cellStyle name="Normal 5 6 5 2 2 2" xfId="5230" xr:uid="{00000000-0005-0000-0000-000040360000}"/>
    <cellStyle name="Normal 5 6 5 2 2 2 2" xfId="20000" xr:uid="{00000000-0005-0000-0000-000041360000}"/>
    <cellStyle name="Normal 5 6 5 2 2 3" xfId="18057" xr:uid="{00000000-0005-0000-0000-000042360000}"/>
    <cellStyle name="Normal 5 6 5 2 3" xfId="5229" xr:uid="{00000000-0005-0000-0000-000043360000}"/>
    <cellStyle name="Normal 5 6 5 2 3 2" xfId="19999" xr:uid="{00000000-0005-0000-0000-000044360000}"/>
    <cellStyle name="Normal 5 6 5 2 4" xfId="18056" xr:uid="{00000000-0005-0000-0000-000045360000}"/>
    <cellStyle name="Normal 5 6 5 3" xfId="3282" xr:uid="{00000000-0005-0000-0000-000046360000}"/>
    <cellStyle name="Normal 5 6 5 3 2" xfId="5231" xr:uid="{00000000-0005-0000-0000-000047360000}"/>
    <cellStyle name="Normal 5 6 5 3 2 2" xfId="20001" xr:uid="{00000000-0005-0000-0000-000048360000}"/>
    <cellStyle name="Normal 5 6 5 3 3" xfId="18058" xr:uid="{00000000-0005-0000-0000-000049360000}"/>
    <cellStyle name="Normal 5 6 5 4" xfId="5228" xr:uid="{00000000-0005-0000-0000-00004A360000}"/>
    <cellStyle name="Normal 5 6 5 4 2" xfId="19998" xr:uid="{00000000-0005-0000-0000-00004B360000}"/>
    <cellStyle name="Normal 5 6 5 5" xfId="18055" xr:uid="{00000000-0005-0000-0000-00004C360000}"/>
    <cellStyle name="Normal 5 6 6" xfId="3283" xr:uid="{00000000-0005-0000-0000-00004D360000}"/>
    <cellStyle name="Normal 5 6 6 2" xfId="3284" xr:uid="{00000000-0005-0000-0000-00004E360000}"/>
    <cellStyle name="Normal 5 6 6 2 2" xfId="5233" xr:uid="{00000000-0005-0000-0000-00004F360000}"/>
    <cellStyle name="Normal 5 6 6 2 2 2" xfId="20003" xr:uid="{00000000-0005-0000-0000-000050360000}"/>
    <cellStyle name="Normal 5 6 6 2 3" xfId="18060" xr:uid="{00000000-0005-0000-0000-000051360000}"/>
    <cellStyle name="Normal 5 6 6 3" xfId="5232" xr:uid="{00000000-0005-0000-0000-000052360000}"/>
    <cellStyle name="Normal 5 6 6 3 2" xfId="20002" xr:uid="{00000000-0005-0000-0000-000053360000}"/>
    <cellStyle name="Normal 5 6 6 4" xfId="18059" xr:uid="{00000000-0005-0000-0000-000054360000}"/>
    <cellStyle name="Normal 5 6 7" xfId="3285" xr:uid="{00000000-0005-0000-0000-000055360000}"/>
    <cellStyle name="Normal 5 6 7 2" xfId="5234" xr:uid="{00000000-0005-0000-0000-000056360000}"/>
    <cellStyle name="Normal 5 6 7 2 2" xfId="20004" xr:uid="{00000000-0005-0000-0000-000057360000}"/>
    <cellStyle name="Normal 5 6 7 3" xfId="18061" xr:uid="{00000000-0005-0000-0000-000058360000}"/>
    <cellStyle name="Normal 5 6 8" xfId="5171" xr:uid="{00000000-0005-0000-0000-000059360000}"/>
    <cellStyle name="Normal 5 6 8 2" xfId="19941" xr:uid="{00000000-0005-0000-0000-00005A360000}"/>
    <cellStyle name="Normal 5 6 9" xfId="17998" xr:uid="{00000000-0005-0000-0000-00005B360000}"/>
    <cellStyle name="Normal 5 7" xfId="3286" xr:uid="{00000000-0005-0000-0000-00005C360000}"/>
    <cellStyle name="Normal 5 7 2" xfId="3287" xr:uid="{00000000-0005-0000-0000-00005D360000}"/>
    <cellStyle name="Normal 5 7 2 2" xfId="3288" xr:uid="{00000000-0005-0000-0000-00005E360000}"/>
    <cellStyle name="Normal 5 7 2 2 2" xfId="3289" xr:uid="{00000000-0005-0000-0000-00005F360000}"/>
    <cellStyle name="Normal 5 7 2 2 2 2" xfId="3290" xr:uid="{00000000-0005-0000-0000-000060360000}"/>
    <cellStyle name="Normal 5 7 2 2 2 2 2" xfId="3291" xr:uid="{00000000-0005-0000-0000-000061360000}"/>
    <cellStyle name="Normal 5 7 2 2 2 2 2 2" xfId="5240" xr:uid="{00000000-0005-0000-0000-000062360000}"/>
    <cellStyle name="Normal 5 7 2 2 2 2 2 2 2" xfId="20010" xr:uid="{00000000-0005-0000-0000-000063360000}"/>
    <cellStyle name="Normal 5 7 2 2 2 2 2 3" xfId="18067" xr:uid="{00000000-0005-0000-0000-000064360000}"/>
    <cellStyle name="Normal 5 7 2 2 2 2 3" xfId="5239" xr:uid="{00000000-0005-0000-0000-000065360000}"/>
    <cellStyle name="Normal 5 7 2 2 2 2 3 2" xfId="20009" xr:uid="{00000000-0005-0000-0000-000066360000}"/>
    <cellStyle name="Normal 5 7 2 2 2 2 4" xfId="18066" xr:uid="{00000000-0005-0000-0000-000067360000}"/>
    <cellStyle name="Normal 5 7 2 2 2 3" xfId="3292" xr:uid="{00000000-0005-0000-0000-000068360000}"/>
    <cellStyle name="Normal 5 7 2 2 2 3 2" xfId="5241" xr:uid="{00000000-0005-0000-0000-000069360000}"/>
    <cellStyle name="Normal 5 7 2 2 2 3 2 2" xfId="20011" xr:uid="{00000000-0005-0000-0000-00006A360000}"/>
    <cellStyle name="Normal 5 7 2 2 2 3 3" xfId="18068" xr:uid="{00000000-0005-0000-0000-00006B360000}"/>
    <cellStyle name="Normal 5 7 2 2 2 4" xfId="5238" xr:uid="{00000000-0005-0000-0000-00006C360000}"/>
    <cellStyle name="Normal 5 7 2 2 2 4 2" xfId="20008" xr:uid="{00000000-0005-0000-0000-00006D360000}"/>
    <cellStyle name="Normal 5 7 2 2 2 5" xfId="18065" xr:uid="{00000000-0005-0000-0000-00006E360000}"/>
    <cellStyle name="Normal 5 7 2 2 3" xfId="3293" xr:uid="{00000000-0005-0000-0000-00006F360000}"/>
    <cellStyle name="Normal 5 7 2 2 3 2" xfId="3294" xr:uid="{00000000-0005-0000-0000-000070360000}"/>
    <cellStyle name="Normal 5 7 2 2 3 2 2" xfId="5243" xr:uid="{00000000-0005-0000-0000-000071360000}"/>
    <cellStyle name="Normal 5 7 2 2 3 2 2 2" xfId="20013" xr:uid="{00000000-0005-0000-0000-000072360000}"/>
    <cellStyle name="Normal 5 7 2 2 3 2 3" xfId="18070" xr:uid="{00000000-0005-0000-0000-000073360000}"/>
    <cellStyle name="Normal 5 7 2 2 3 3" xfId="5242" xr:uid="{00000000-0005-0000-0000-000074360000}"/>
    <cellStyle name="Normal 5 7 2 2 3 3 2" xfId="20012" xr:uid="{00000000-0005-0000-0000-000075360000}"/>
    <cellStyle name="Normal 5 7 2 2 3 4" xfId="18069" xr:uid="{00000000-0005-0000-0000-000076360000}"/>
    <cellStyle name="Normal 5 7 2 2 4" xfId="3295" xr:uid="{00000000-0005-0000-0000-000077360000}"/>
    <cellStyle name="Normal 5 7 2 2 4 2" xfId="5244" xr:uid="{00000000-0005-0000-0000-000078360000}"/>
    <cellStyle name="Normal 5 7 2 2 4 2 2" xfId="20014" xr:uid="{00000000-0005-0000-0000-000079360000}"/>
    <cellStyle name="Normal 5 7 2 2 4 3" xfId="18071" xr:uid="{00000000-0005-0000-0000-00007A360000}"/>
    <cellStyle name="Normal 5 7 2 2 5" xfId="5237" xr:uid="{00000000-0005-0000-0000-00007B360000}"/>
    <cellStyle name="Normal 5 7 2 2 5 2" xfId="20007" xr:uid="{00000000-0005-0000-0000-00007C360000}"/>
    <cellStyle name="Normal 5 7 2 2 6" xfId="18064" xr:uid="{00000000-0005-0000-0000-00007D360000}"/>
    <cellStyle name="Normal 5 7 2 3" xfId="3296" xr:uid="{00000000-0005-0000-0000-00007E360000}"/>
    <cellStyle name="Normal 5 7 2 3 2" xfId="3297" xr:uid="{00000000-0005-0000-0000-00007F360000}"/>
    <cellStyle name="Normal 5 7 2 3 2 2" xfId="3298" xr:uid="{00000000-0005-0000-0000-000080360000}"/>
    <cellStyle name="Normal 5 7 2 3 2 2 2" xfId="5247" xr:uid="{00000000-0005-0000-0000-000081360000}"/>
    <cellStyle name="Normal 5 7 2 3 2 2 2 2" xfId="20017" xr:uid="{00000000-0005-0000-0000-000082360000}"/>
    <cellStyle name="Normal 5 7 2 3 2 2 3" xfId="18074" xr:uid="{00000000-0005-0000-0000-000083360000}"/>
    <cellStyle name="Normal 5 7 2 3 2 3" xfId="5246" xr:uid="{00000000-0005-0000-0000-000084360000}"/>
    <cellStyle name="Normal 5 7 2 3 2 3 2" xfId="20016" xr:uid="{00000000-0005-0000-0000-000085360000}"/>
    <cellStyle name="Normal 5 7 2 3 2 4" xfId="18073" xr:uid="{00000000-0005-0000-0000-000086360000}"/>
    <cellStyle name="Normal 5 7 2 3 3" xfId="3299" xr:uid="{00000000-0005-0000-0000-000087360000}"/>
    <cellStyle name="Normal 5 7 2 3 3 2" xfId="5248" xr:uid="{00000000-0005-0000-0000-000088360000}"/>
    <cellStyle name="Normal 5 7 2 3 3 2 2" xfId="20018" xr:uid="{00000000-0005-0000-0000-000089360000}"/>
    <cellStyle name="Normal 5 7 2 3 3 3" xfId="18075" xr:uid="{00000000-0005-0000-0000-00008A360000}"/>
    <cellStyle name="Normal 5 7 2 3 4" xfId="5245" xr:uid="{00000000-0005-0000-0000-00008B360000}"/>
    <cellStyle name="Normal 5 7 2 3 4 2" xfId="20015" xr:uid="{00000000-0005-0000-0000-00008C360000}"/>
    <cellStyle name="Normal 5 7 2 3 5" xfId="18072" xr:uid="{00000000-0005-0000-0000-00008D360000}"/>
    <cellStyle name="Normal 5 7 2 4" xfId="3300" xr:uid="{00000000-0005-0000-0000-00008E360000}"/>
    <cellStyle name="Normal 5 7 2 4 2" xfId="3301" xr:uid="{00000000-0005-0000-0000-00008F360000}"/>
    <cellStyle name="Normal 5 7 2 4 2 2" xfId="5250" xr:uid="{00000000-0005-0000-0000-000090360000}"/>
    <cellStyle name="Normal 5 7 2 4 2 2 2" xfId="20020" xr:uid="{00000000-0005-0000-0000-000091360000}"/>
    <cellStyle name="Normal 5 7 2 4 2 3" xfId="18077" xr:uid="{00000000-0005-0000-0000-000092360000}"/>
    <cellStyle name="Normal 5 7 2 4 3" xfId="5249" xr:uid="{00000000-0005-0000-0000-000093360000}"/>
    <cellStyle name="Normal 5 7 2 4 3 2" xfId="20019" xr:uid="{00000000-0005-0000-0000-000094360000}"/>
    <cellStyle name="Normal 5 7 2 4 4" xfId="18076" xr:uid="{00000000-0005-0000-0000-000095360000}"/>
    <cellStyle name="Normal 5 7 2 5" xfId="3302" xr:uid="{00000000-0005-0000-0000-000096360000}"/>
    <cellStyle name="Normal 5 7 2 5 2" xfId="5251" xr:uid="{00000000-0005-0000-0000-000097360000}"/>
    <cellStyle name="Normal 5 7 2 5 2 2" xfId="20021" xr:uid="{00000000-0005-0000-0000-000098360000}"/>
    <cellStyle name="Normal 5 7 2 5 3" xfId="18078" xr:uid="{00000000-0005-0000-0000-000099360000}"/>
    <cellStyle name="Normal 5 7 2 6" xfId="5236" xr:uid="{00000000-0005-0000-0000-00009A360000}"/>
    <cellStyle name="Normal 5 7 2 6 2" xfId="20006" xr:uid="{00000000-0005-0000-0000-00009B360000}"/>
    <cellStyle name="Normal 5 7 2 7" xfId="18063" xr:uid="{00000000-0005-0000-0000-00009C360000}"/>
    <cellStyle name="Normal 5 7 3" xfId="3303" xr:uid="{00000000-0005-0000-0000-00009D360000}"/>
    <cellStyle name="Normal 5 7 3 2" xfId="3304" xr:uid="{00000000-0005-0000-0000-00009E360000}"/>
    <cellStyle name="Normal 5 7 3 2 2" xfId="3305" xr:uid="{00000000-0005-0000-0000-00009F360000}"/>
    <cellStyle name="Normal 5 7 3 2 2 2" xfId="3306" xr:uid="{00000000-0005-0000-0000-0000A0360000}"/>
    <cellStyle name="Normal 5 7 3 2 2 2 2" xfId="5255" xr:uid="{00000000-0005-0000-0000-0000A1360000}"/>
    <cellStyle name="Normal 5 7 3 2 2 2 2 2" xfId="20025" xr:uid="{00000000-0005-0000-0000-0000A2360000}"/>
    <cellStyle name="Normal 5 7 3 2 2 2 3" xfId="18082" xr:uid="{00000000-0005-0000-0000-0000A3360000}"/>
    <cellStyle name="Normal 5 7 3 2 2 3" xfId="5254" xr:uid="{00000000-0005-0000-0000-0000A4360000}"/>
    <cellStyle name="Normal 5 7 3 2 2 3 2" xfId="20024" xr:uid="{00000000-0005-0000-0000-0000A5360000}"/>
    <cellStyle name="Normal 5 7 3 2 2 4" xfId="18081" xr:uid="{00000000-0005-0000-0000-0000A6360000}"/>
    <cellStyle name="Normal 5 7 3 2 3" xfId="3307" xr:uid="{00000000-0005-0000-0000-0000A7360000}"/>
    <cellStyle name="Normal 5 7 3 2 3 2" xfId="5256" xr:uid="{00000000-0005-0000-0000-0000A8360000}"/>
    <cellStyle name="Normal 5 7 3 2 3 2 2" xfId="20026" xr:uid="{00000000-0005-0000-0000-0000A9360000}"/>
    <cellStyle name="Normal 5 7 3 2 3 3" xfId="18083" xr:uid="{00000000-0005-0000-0000-0000AA360000}"/>
    <cellStyle name="Normal 5 7 3 2 4" xfId="5253" xr:uid="{00000000-0005-0000-0000-0000AB360000}"/>
    <cellStyle name="Normal 5 7 3 2 4 2" xfId="20023" xr:uid="{00000000-0005-0000-0000-0000AC360000}"/>
    <cellStyle name="Normal 5 7 3 2 5" xfId="18080" xr:uid="{00000000-0005-0000-0000-0000AD360000}"/>
    <cellStyle name="Normal 5 7 3 3" xfId="3308" xr:uid="{00000000-0005-0000-0000-0000AE360000}"/>
    <cellStyle name="Normal 5 7 3 3 2" xfId="3309" xr:uid="{00000000-0005-0000-0000-0000AF360000}"/>
    <cellStyle name="Normal 5 7 3 3 2 2" xfId="5258" xr:uid="{00000000-0005-0000-0000-0000B0360000}"/>
    <cellStyle name="Normal 5 7 3 3 2 2 2" xfId="20028" xr:uid="{00000000-0005-0000-0000-0000B1360000}"/>
    <cellStyle name="Normal 5 7 3 3 2 3" xfId="18085" xr:uid="{00000000-0005-0000-0000-0000B2360000}"/>
    <cellStyle name="Normal 5 7 3 3 3" xfId="5257" xr:uid="{00000000-0005-0000-0000-0000B3360000}"/>
    <cellStyle name="Normal 5 7 3 3 3 2" xfId="20027" xr:uid="{00000000-0005-0000-0000-0000B4360000}"/>
    <cellStyle name="Normal 5 7 3 3 4" xfId="18084" xr:uid="{00000000-0005-0000-0000-0000B5360000}"/>
    <cellStyle name="Normal 5 7 3 4" xfId="3310" xr:uid="{00000000-0005-0000-0000-0000B6360000}"/>
    <cellStyle name="Normal 5 7 3 4 2" xfId="5259" xr:uid="{00000000-0005-0000-0000-0000B7360000}"/>
    <cellStyle name="Normal 5 7 3 4 2 2" xfId="20029" xr:uid="{00000000-0005-0000-0000-0000B8360000}"/>
    <cellStyle name="Normal 5 7 3 4 3" xfId="18086" xr:uid="{00000000-0005-0000-0000-0000B9360000}"/>
    <cellStyle name="Normal 5 7 3 5" xfId="5252" xr:uid="{00000000-0005-0000-0000-0000BA360000}"/>
    <cellStyle name="Normal 5 7 3 5 2" xfId="20022" xr:uid="{00000000-0005-0000-0000-0000BB360000}"/>
    <cellStyle name="Normal 5 7 3 6" xfId="18079" xr:uid="{00000000-0005-0000-0000-0000BC360000}"/>
    <cellStyle name="Normal 5 7 4" xfId="3311" xr:uid="{00000000-0005-0000-0000-0000BD360000}"/>
    <cellStyle name="Normal 5 7 4 2" xfId="3312" xr:uid="{00000000-0005-0000-0000-0000BE360000}"/>
    <cellStyle name="Normal 5 7 4 2 2" xfId="3313" xr:uid="{00000000-0005-0000-0000-0000BF360000}"/>
    <cellStyle name="Normal 5 7 4 2 2 2" xfId="5262" xr:uid="{00000000-0005-0000-0000-0000C0360000}"/>
    <cellStyle name="Normal 5 7 4 2 2 2 2" xfId="20032" xr:uid="{00000000-0005-0000-0000-0000C1360000}"/>
    <cellStyle name="Normal 5 7 4 2 2 3" xfId="18089" xr:uid="{00000000-0005-0000-0000-0000C2360000}"/>
    <cellStyle name="Normal 5 7 4 2 3" xfId="5261" xr:uid="{00000000-0005-0000-0000-0000C3360000}"/>
    <cellStyle name="Normal 5 7 4 2 3 2" xfId="20031" xr:uid="{00000000-0005-0000-0000-0000C4360000}"/>
    <cellStyle name="Normal 5 7 4 2 4" xfId="18088" xr:uid="{00000000-0005-0000-0000-0000C5360000}"/>
    <cellStyle name="Normal 5 7 4 3" xfId="3314" xr:uid="{00000000-0005-0000-0000-0000C6360000}"/>
    <cellStyle name="Normal 5 7 4 3 2" xfId="5263" xr:uid="{00000000-0005-0000-0000-0000C7360000}"/>
    <cellStyle name="Normal 5 7 4 3 2 2" xfId="20033" xr:uid="{00000000-0005-0000-0000-0000C8360000}"/>
    <cellStyle name="Normal 5 7 4 3 3" xfId="18090" xr:uid="{00000000-0005-0000-0000-0000C9360000}"/>
    <cellStyle name="Normal 5 7 4 4" xfId="5260" xr:uid="{00000000-0005-0000-0000-0000CA360000}"/>
    <cellStyle name="Normal 5 7 4 4 2" xfId="20030" xr:uid="{00000000-0005-0000-0000-0000CB360000}"/>
    <cellStyle name="Normal 5 7 4 5" xfId="18087" xr:uid="{00000000-0005-0000-0000-0000CC360000}"/>
    <cellStyle name="Normal 5 7 5" xfId="3315" xr:uid="{00000000-0005-0000-0000-0000CD360000}"/>
    <cellStyle name="Normal 5 7 5 2" xfId="3316" xr:uid="{00000000-0005-0000-0000-0000CE360000}"/>
    <cellStyle name="Normal 5 7 5 2 2" xfId="5265" xr:uid="{00000000-0005-0000-0000-0000CF360000}"/>
    <cellStyle name="Normal 5 7 5 2 2 2" xfId="20035" xr:uid="{00000000-0005-0000-0000-0000D0360000}"/>
    <cellStyle name="Normal 5 7 5 2 3" xfId="18092" xr:uid="{00000000-0005-0000-0000-0000D1360000}"/>
    <cellStyle name="Normal 5 7 5 3" xfId="5264" xr:uid="{00000000-0005-0000-0000-0000D2360000}"/>
    <cellStyle name="Normal 5 7 5 3 2" xfId="20034" xr:uid="{00000000-0005-0000-0000-0000D3360000}"/>
    <cellStyle name="Normal 5 7 5 4" xfId="18091" xr:uid="{00000000-0005-0000-0000-0000D4360000}"/>
    <cellStyle name="Normal 5 7 6" xfId="3317" xr:uid="{00000000-0005-0000-0000-0000D5360000}"/>
    <cellStyle name="Normal 5 7 6 2" xfId="5266" xr:uid="{00000000-0005-0000-0000-0000D6360000}"/>
    <cellStyle name="Normal 5 7 6 2 2" xfId="20036" xr:uid="{00000000-0005-0000-0000-0000D7360000}"/>
    <cellStyle name="Normal 5 7 6 3" xfId="18093" xr:uid="{00000000-0005-0000-0000-0000D8360000}"/>
    <cellStyle name="Normal 5 7 7" xfId="5235" xr:uid="{00000000-0005-0000-0000-0000D9360000}"/>
    <cellStyle name="Normal 5 7 7 2" xfId="20005" xr:uid="{00000000-0005-0000-0000-0000DA360000}"/>
    <cellStyle name="Normal 5 7 8" xfId="18062" xr:uid="{00000000-0005-0000-0000-0000DB360000}"/>
    <cellStyle name="Normal 5 8" xfId="3318" xr:uid="{00000000-0005-0000-0000-0000DC360000}"/>
    <cellStyle name="Normal 5 8 2" xfId="3319" xr:uid="{00000000-0005-0000-0000-0000DD360000}"/>
    <cellStyle name="Normal 5 8 2 2" xfId="3320" xr:uid="{00000000-0005-0000-0000-0000DE360000}"/>
    <cellStyle name="Normal 5 8 2 2 2" xfId="3321" xr:uid="{00000000-0005-0000-0000-0000DF360000}"/>
    <cellStyle name="Normal 5 8 2 2 2 2" xfId="3322" xr:uid="{00000000-0005-0000-0000-0000E0360000}"/>
    <cellStyle name="Normal 5 8 2 2 2 2 2" xfId="5271" xr:uid="{00000000-0005-0000-0000-0000E1360000}"/>
    <cellStyle name="Normal 5 8 2 2 2 2 2 2" xfId="20041" xr:uid="{00000000-0005-0000-0000-0000E2360000}"/>
    <cellStyle name="Normal 5 8 2 2 2 2 3" xfId="18098" xr:uid="{00000000-0005-0000-0000-0000E3360000}"/>
    <cellStyle name="Normal 5 8 2 2 2 3" xfId="5270" xr:uid="{00000000-0005-0000-0000-0000E4360000}"/>
    <cellStyle name="Normal 5 8 2 2 2 3 2" xfId="20040" xr:uid="{00000000-0005-0000-0000-0000E5360000}"/>
    <cellStyle name="Normal 5 8 2 2 2 4" xfId="18097" xr:uid="{00000000-0005-0000-0000-0000E6360000}"/>
    <cellStyle name="Normal 5 8 2 2 3" xfId="3323" xr:uid="{00000000-0005-0000-0000-0000E7360000}"/>
    <cellStyle name="Normal 5 8 2 2 3 2" xfId="5272" xr:uid="{00000000-0005-0000-0000-0000E8360000}"/>
    <cellStyle name="Normal 5 8 2 2 3 2 2" xfId="20042" xr:uid="{00000000-0005-0000-0000-0000E9360000}"/>
    <cellStyle name="Normal 5 8 2 2 3 3" xfId="18099" xr:uid="{00000000-0005-0000-0000-0000EA360000}"/>
    <cellStyle name="Normal 5 8 2 2 4" xfId="5269" xr:uid="{00000000-0005-0000-0000-0000EB360000}"/>
    <cellStyle name="Normal 5 8 2 2 4 2" xfId="20039" xr:uid="{00000000-0005-0000-0000-0000EC360000}"/>
    <cellStyle name="Normal 5 8 2 2 5" xfId="18096" xr:uid="{00000000-0005-0000-0000-0000ED360000}"/>
    <cellStyle name="Normal 5 8 2 3" xfId="3324" xr:uid="{00000000-0005-0000-0000-0000EE360000}"/>
    <cellStyle name="Normal 5 8 2 3 2" xfId="3325" xr:uid="{00000000-0005-0000-0000-0000EF360000}"/>
    <cellStyle name="Normal 5 8 2 3 2 2" xfId="5274" xr:uid="{00000000-0005-0000-0000-0000F0360000}"/>
    <cellStyle name="Normal 5 8 2 3 2 2 2" xfId="20044" xr:uid="{00000000-0005-0000-0000-0000F1360000}"/>
    <cellStyle name="Normal 5 8 2 3 2 3" xfId="18101" xr:uid="{00000000-0005-0000-0000-0000F2360000}"/>
    <cellStyle name="Normal 5 8 2 3 3" xfId="5273" xr:uid="{00000000-0005-0000-0000-0000F3360000}"/>
    <cellStyle name="Normal 5 8 2 3 3 2" xfId="20043" xr:uid="{00000000-0005-0000-0000-0000F4360000}"/>
    <cellStyle name="Normal 5 8 2 3 4" xfId="18100" xr:uid="{00000000-0005-0000-0000-0000F5360000}"/>
    <cellStyle name="Normal 5 8 2 4" xfId="3326" xr:uid="{00000000-0005-0000-0000-0000F6360000}"/>
    <cellStyle name="Normal 5 8 2 4 2" xfId="5275" xr:uid="{00000000-0005-0000-0000-0000F7360000}"/>
    <cellStyle name="Normal 5 8 2 4 2 2" xfId="20045" xr:uid="{00000000-0005-0000-0000-0000F8360000}"/>
    <cellStyle name="Normal 5 8 2 4 3" xfId="18102" xr:uid="{00000000-0005-0000-0000-0000F9360000}"/>
    <cellStyle name="Normal 5 8 2 5" xfId="5268" xr:uid="{00000000-0005-0000-0000-0000FA360000}"/>
    <cellStyle name="Normal 5 8 2 5 2" xfId="20038" xr:uid="{00000000-0005-0000-0000-0000FB360000}"/>
    <cellStyle name="Normal 5 8 2 6" xfId="18095" xr:uid="{00000000-0005-0000-0000-0000FC360000}"/>
    <cellStyle name="Normal 5 8 3" xfId="3327" xr:uid="{00000000-0005-0000-0000-0000FD360000}"/>
    <cellStyle name="Normal 5 8 3 2" xfId="3328" xr:uid="{00000000-0005-0000-0000-0000FE360000}"/>
    <cellStyle name="Normal 5 8 3 2 2" xfId="3329" xr:uid="{00000000-0005-0000-0000-0000FF360000}"/>
    <cellStyle name="Normal 5 8 3 2 2 2" xfId="5278" xr:uid="{00000000-0005-0000-0000-000000370000}"/>
    <cellStyle name="Normal 5 8 3 2 2 2 2" xfId="20048" xr:uid="{00000000-0005-0000-0000-000001370000}"/>
    <cellStyle name="Normal 5 8 3 2 2 3" xfId="18105" xr:uid="{00000000-0005-0000-0000-000002370000}"/>
    <cellStyle name="Normal 5 8 3 2 3" xfId="5277" xr:uid="{00000000-0005-0000-0000-000003370000}"/>
    <cellStyle name="Normal 5 8 3 2 3 2" xfId="20047" xr:uid="{00000000-0005-0000-0000-000004370000}"/>
    <cellStyle name="Normal 5 8 3 2 4" xfId="18104" xr:uid="{00000000-0005-0000-0000-000005370000}"/>
    <cellStyle name="Normal 5 8 3 3" xfId="3330" xr:uid="{00000000-0005-0000-0000-000006370000}"/>
    <cellStyle name="Normal 5 8 3 3 2" xfId="5279" xr:uid="{00000000-0005-0000-0000-000007370000}"/>
    <cellStyle name="Normal 5 8 3 3 2 2" xfId="20049" xr:uid="{00000000-0005-0000-0000-000008370000}"/>
    <cellStyle name="Normal 5 8 3 3 3" xfId="18106" xr:uid="{00000000-0005-0000-0000-000009370000}"/>
    <cellStyle name="Normal 5 8 3 4" xfId="5276" xr:uid="{00000000-0005-0000-0000-00000A370000}"/>
    <cellStyle name="Normal 5 8 3 4 2" xfId="20046" xr:uid="{00000000-0005-0000-0000-00000B370000}"/>
    <cellStyle name="Normal 5 8 3 5" xfId="18103" xr:uid="{00000000-0005-0000-0000-00000C370000}"/>
    <cellStyle name="Normal 5 8 4" xfId="3331" xr:uid="{00000000-0005-0000-0000-00000D370000}"/>
    <cellStyle name="Normal 5 8 4 2" xfId="3332" xr:uid="{00000000-0005-0000-0000-00000E370000}"/>
    <cellStyle name="Normal 5 8 4 2 2" xfId="5281" xr:uid="{00000000-0005-0000-0000-00000F370000}"/>
    <cellStyle name="Normal 5 8 4 2 2 2" xfId="20051" xr:uid="{00000000-0005-0000-0000-000010370000}"/>
    <cellStyle name="Normal 5 8 4 2 3" xfId="18108" xr:uid="{00000000-0005-0000-0000-000011370000}"/>
    <cellStyle name="Normal 5 8 4 3" xfId="5280" xr:uid="{00000000-0005-0000-0000-000012370000}"/>
    <cellStyle name="Normal 5 8 4 3 2" xfId="20050" xr:uid="{00000000-0005-0000-0000-000013370000}"/>
    <cellStyle name="Normal 5 8 4 4" xfId="18107" xr:uid="{00000000-0005-0000-0000-000014370000}"/>
    <cellStyle name="Normal 5 8 5" xfId="3333" xr:uid="{00000000-0005-0000-0000-000015370000}"/>
    <cellStyle name="Normal 5 8 5 2" xfId="5282" xr:uid="{00000000-0005-0000-0000-000016370000}"/>
    <cellStyle name="Normal 5 8 5 2 2" xfId="20052" xr:uid="{00000000-0005-0000-0000-000017370000}"/>
    <cellStyle name="Normal 5 8 5 3" xfId="18109" xr:uid="{00000000-0005-0000-0000-000018370000}"/>
    <cellStyle name="Normal 5 8 6" xfId="5267" xr:uid="{00000000-0005-0000-0000-000019370000}"/>
    <cellStyle name="Normal 5 8 6 2" xfId="20037" xr:uid="{00000000-0005-0000-0000-00001A370000}"/>
    <cellStyle name="Normal 5 8 7" xfId="18094" xr:uid="{00000000-0005-0000-0000-00001B370000}"/>
    <cellStyle name="Normal 5 9" xfId="3334" xr:uid="{00000000-0005-0000-0000-00001C370000}"/>
    <cellStyle name="Normal 5 9 2" xfId="3335" xr:uid="{00000000-0005-0000-0000-00001D370000}"/>
    <cellStyle name="Normal 5 9 2 2" xfId="3336" xr:uid="{00000000-0005-0000-0000-00001E370000}"/>
    <cellStyle name="Normal 5 9 2 2 2" xfId="3337" xr:uid="{00000000-0005-0000-0000-00001F370000}"/>
    <cellStyle name="Normal 5 9 2 2 2 2" xfId="3338" xr:uid="{00000000-0005-0000-0000-000020370000}"/>
    <cellStyle name="Normal 5 9 2 2 2 2 2" xfId="5287" xr:uid="{00000000-0005-0000-0000-000021370000}"/>
    <cellStyle name="Normal 5 9 2 2 2 2 2 2" xfId="20057" xr:uid="{00000000-0005-0000-0000-000022370000}"/>
    <cellStyle name="Normal 5 9 2 2 2 2 3" xfId="18114" xr:uid="{00000000-0005-0000-0000-000023370000}"/>
    <cellStyle name="Normal 5 9 2 2 2 3" xfId="5286" xr:uid="{00000000-0005-0000-0000-000024370000}"/>
    <cellStyle name="Normal 5 9 2 2 2 3 2" xfId="20056" xr:uid="{00000000-0005-0000-0000-000025370000}"/>
    <cellStyle name="Normal 5 9 2 2 2 4" xfId="18113" xr:uid="{00000000-0005-0000-0000-000026370000}"/>
    <cellStyle name="Normal 5 9 2 2 3" xfId="3339" xr:uid="{00000000-0005-0000-0000-000027370000}"/>
    <cellStyle name="Normal 5 9 2 2 3 2" xfId="5288" xr:uid="{00000000-0005-0000-0000-000028370000}"/>
    <cellStyle name="Normal 5 9 2 2 3 2 2" xfId="20058" xr:uid="{00000000-0005-0000-0000-000029370000}"/>
    <cellStyle name="Normal 5 9 2 2 3 3" xfId="18115" xr:uid="{00000000-0005-0000-0000-00002A370000}"/>
    <cellStyle name="Normal 5 9 2 2 4" xfId="5285" xr:uid="{00000000-0005-0000-0000-00002B370000}"/>
    <cellStyle name="Normal 5 9 2 2 4 2" xfId="20055" xr:uid="{00000000-0005-0000-0000-00002C370000}"/>
    <cellStyle name="Normal 5 9 2 2 5" xfId="18112" xr:uid="{00000000-0005-0000-0000-00002D370000}"/>
    <cellStyle name="Normal 5 9 2 3" xfId="3340" xr:uid="{00000000-0005-0000-0000-00002E370000}"/>
    <cellStyle name="Normal 5 9 2 3 2" xfId="3341" xr:uid="{00000000-0005-0000-0000-00002F370000}"/>
    <cellStyle name="Normal 5 9 2 3 2 2" xfId="5290" xr:uid="{00000000-0005-0000-0000-000030370000}"/>
    <cellStyle name="Normal 5 9 2 3 2 2 2" xfId="20060" xr:uid="{00000000-0005-0000-0000-000031370000}"/>
    <cellStyle name="Normal 5 9 2 3 2 3" xfId="18117" xr:uid="{00000000-0005-0000-0000-000032370000}"/>
    <cellStyle name="Normal 5 9 2 3 3" xfId="5289" xr:uid="{00000000-0005-0000-0000-000033370000}"/>
    <cellStyle name="Normal 5 9 2 3 3 2" xfId="20059" xr:uid="{00000000-0005-0000-0000-000034370000}"/>
    <cellStyle name="Normal 5 9 2 3 4" xfId="18116" xr:uid="{00000000-0005-0000-0000-000035370000}"/>
    <cellStyle name="Normal 5 9 2 4" xfId="3342" xr:uid="{00000000-0005-0000-0000-000036370000}"/>
    <cellStyle name="Normal 5 9 2 4 2" xfId="5291" xr:uid="{00000000-0005-0000-0000-000037370000}"/>
    <cellStyle name="Normal 5 9 2 4 2 2" xfId="20061" xr:uid="{00000000-0005-0000-0000-000038370000}"/>
    <cellStyle name="Normal 5 9 2 4 3" xfId="18118" xr:uid="{00000000-0005-0000-0000-000039370000}"/>
    <cellStyle name="Normal 5 9 2 5" xfId="5284" xr:uid="{00000000-0005-0000-0000-00003A370000}"/>
    <cellStyle name="Normal 5 9 2 5 2" xfId="20054" xr:uid="{00000000-0005-0000-0000-00003B370000}"/>
    <cellStyle name="Normal 5 9 2 6" xfId="18111" xr:uid="{00000000-0005-0000-0000-00003C370000}"/>
    <cellStyle name="Normal 5 9 3" xfId="3343" xr:uid="{00000000-0005-0000-0000-00003D370000}"/>
    <cellStyle name="Normal 5 9 3 2" xfId="3344" xr:uid="{00000000-0005-0000-0000-00003E370000}"/>
    <cellStyle name="Normal 5 9 3 2 2" xfId="3345" xr:uid="{00000000-0005-0000-0000-00003F370000}"/>
    <cellStyle name="Normal 5 9 3 2 2 2" xfId="5294" xr:uid="{00000000-0005-0000-0000-000040370000}"/>
    <cellStyle name="Normal 5 9 3 2 2 2 2" xfId="20064" xr:uid="{00000000-0005-0000-0000-000041370000}"/>
    <cellStyle name="Normal 5 9 3 2 2 3" xfId="18121" xr:uid="{00000000-0005-0000-0000-000042370000}"/>
    <cellStyle name="Normal 5 9 3 2 3" xfId="5293" xr:uid="{00000000-0005-0000-0000-000043370000}"/>
    <cellStyle name="Normal 5 9 3 2 3 2" xfId="20063" xr:uid="{00000000-0005-0000-0000-000044370000}"/>
    <cellStyle name="Normal 5 9 3 2 4" xfId="18120" xr:uid="{00000000-0005-0000-0000-000045370000}"/>
    <cellStyle name="Normal 5 9 3 3" xfId="3346" xr:uid="{00000000-0005-0000-0000-000046370000}"/>
    <cellStyle name="Normal 5 9 3 3 2" xfId="5295" xr:uid="{00000000-0005-0000-0000-000047370000}"/>
    <cellStyle name="Normal 5 9 3 3 2 2" xfId="20065" xr:uid="{00000000-0005-0000-0000-000048370000}"/>
    <cellStyle name="Normal 5 9 3 3 3" xfId="18122" xr:uid="{00000000-0005-0000-0000-000049370000}"/>
    <cellStyle name="Normal 5 9 3 4" xfId="5292" xr:uid="{00000000-0005-0000-0000-00004A370000}"/>
    <cellStyle name="Normal 5 9 3 4 2" xfId="20062" xr:uid="{00000000-0005-0000-0000-00004B370000}"/>
    <cellStyle name="Normal 5 9 3 5" xfId="18119" xr:uid="{00000000-0005-0000-0000-00004C370000}"/>
    <cellStyle name="Normal 5 9 4" xfId="3347" xr:uid="{00000000-0005-0000-0000-00004D370000}"/>
    <cellStyle name="Normal 5 9 4 2" xfId="3348" xr:uid="{00000000-0005-0000-0000-00004E370000}"/>
    <cellStyle name="Normal 5 9 4 2 2" xfId="5297" xr:uid="{00000000-0005-0000-0000-00004F370000}"/>
    <cellStyle name="Normal 5 9 4 2 2 2" xfId="20067" xr:uid="{00000000-0005-0000-0000-000050370000}"/>
    <cellStyle name="Normal 5 9 4 2 3" xfId="18124" xr:uid="{00000000-0005-0000-0000-000051370000}"/>
    <cellStyle name="Normal 5 9 4 3" xfId="5296" xr:uid="{00000000-0005-0000-0000-000052370000}"/>
    <cellStyle name="Normal 5 9 4 3 2" xfId="20066" xr:uid="{00000000-0005-0000-0000-000053370000}"/>
    <cellStyle name="Normal 5 9 4 4" xfId="18123" xr:uid="{00000000-0005-0000-0000-000054370000}"/>
    <cellStyle name="Normal 5 9 5" xfId="3349" xr:uid="{00000000-0005-0000-0000-000055370000}"/>
    <cellStyle name="Normal 5 9 5 2" xfId="5298" xr:uid="{00000000-0005-0000-0000-000056370000}"/>
    <cellStyle name="Normal 5 9 5 2 2" xfId="20068" xr:uid="{00000000-0005-0000-0000-000057370000}"/>
    <cellStyle name="Normal 5 9 5 3" xfId="18125" xr:uid="{00000000-0005-0000-0000-000058370000}"/>
    <cellStyle name="Normal 5 9 6" xfId="5283" xr:uid="{00000000-0005-0000-0000-000059370000}"/>
    <cellStyle name="Normal 5 9 6 2" xfId="20053" xr:uid="{00000000-0005-0000-0000-00005A370000}"/>
    <cellStyle name="Normal 5 9 7" xfId="18110" xr:uid="{00000000-0005-0000-0000-00005B370000}"/>
    <cellStyle name="Normal 5_IM" xfId="9017" xr:uid="{00000000-0005-0000-0000-00005C370000}"/>
    <cellStyle name="Normal 50" xfId="1039" xr:uid="{00000000-0005-0000-0000-00005D370000}"/>
    <cellStyle name="Normal 50 2" xfId="5825" xr:uid="{00000000-0005-0000-0000-00005E370000}"/>
    <cellStyle name="Normal 50 2 2" xfId="14628" xr:uid="{00000000-0005-0000-0000-00005F370000}"/>
    <cellStyle name="Normal 50 3" xfId="5357" xr:uid="{00000000-0005-0000-0000-000060370000}"/>
    <cellStyle name="Normal 51" xfId="1040" xr:uid="{00000000-0005-0000-0000-000061370000}"/>
    <cellStyle name="Normal 51 2" xfId="5826" xr:uid="{00000000-0005-0000-0000-000062370000}"/>
    <cellStyle name="Normal 51 2 2" xfId="15534" xr:uid="{00000000-0005-0000-0000-000063370000}"/>
    <cellStyle name="Normal 51 3" xfId="5354" xr:uid="{00000000-0005-0000-0000-000064370000}"/>
    <cellStyle name="Normal 52" xfId="1041" xr:uid="{00000000-0005-0000-0000-000065370000}"/>
    <cellStyle name="Normal 52 2" xfId="5827" xr:uid="{00000000-0005-0000-0000-000066370000}"/>
    <cellStyle name="Normal 52 2 2" xfId="15758" xr:uid="{00000000-0005-0000-0000-000067370000}"/>
    <cellStyle name="Normal 52 3" xfId="9003" xr:uid="{00000000-0005-0000-0000-000068370000}"/>
    <cellStyle name="Normal 53" xfId="1042" xr:uid="{00000000-0005-0000-0000-000069370000}"/>
    <cellStyle name="Normal 53 2" xfId="5828" xr:uid="{00000000-0005-0000-0000-00006A370000}"/>
    <cellStyle name="Normal 53 2 2" xfId="11438" xr:uid="{00000000-0005-0000-0000-00006B370000}"/>
    <cellStyle name="Normal 53 3" xfId="5356" xr:uid="{00000000-0005-0000-0000-00006C370000}"/>
    <cellStyle name="Normal 54" xfId="1043" xr:uid="{00000000-0005-0000-0000-00006D370000}"/>
    <cellStyle name="Normal 54 2" xfId="5829" xr:uid="{00000000-0005-0000-0000-00006E370000}"/>
    <cellStyle name="Normal 54 2 2" xfId="14828" xr:uid="{00000000-0005-0000-0000-00006F370000}"/>
    <cellStyle name="Normal 54 3" xfId="5355" xr:uid="{00000000-0005-0000-0000-000070370000}"/>
    <cellStyle name="Normal 55" xfId="1044" xr:uid="{00000000-0005-0000-0000-000071370000}"/>
    <cellStyle name="Normal 55 2" xfId="5830" xr:uid="{00000000-0005-0000-0000-000072370000}"/>
    <cellStyle name="Normal 55 2 2" xfId="15737" xr:uid="{00000000-0005-0000-0000-000073370000}"/>
    <cellStyle name="Normal 55 3" xfId="7156" xr:uid="{00000000-0005-0000-0000-000074370000}"/>
    <cellStyle name="Normal 56" xfId="1045" xr:uid="{00000000-0005-0000-0000-000075370000}"/>
    <cellStyle name="Normal 56 2" xfId="5831" xr:uid="{00000000-0005-0000-0000-000076370000}"/>
    <cellStyle name="Normal 56 2 2" xfId="12281" xr:uid="{00000000-0005-0000-0000-000077370000}"/>
    <cellStyle name="Normal 56 3" xfId="7157" xr:uid="{00000000-0005-0000-0000-000078370000}"/>
    <cellStyle name="Normal 57" xfId="1046" xr:uid="{00000000-0005-0000-0000-000079370000}"/>
    <cellStyle name="Normal 57 2" xfId="5832" xr:uid="{00000000-0005-0000-0000-00007A370000}"/>
    <cellStyle name="Normal 57 2 2" xfId="15780" xr:uid="{00000000-0005-0000-0000-00007B370000}"/>
    <cellStyle name="Normal 57 3" xfId="7158" xr:uid="{00000000-0005-0000-0000-00007C370000}"/>
    <cellStyle name="Normal 58" xfId="1047" xr:uid="{00000000-0005-0000-0000-00007D370000}"/>
    <cellStyle name="Normal 58 2" xfId="5833" xr:uid="{00000000-0005-0000-0000-00007E370000}"/>
    <cellStyle name="Normal 58 2 2" xfId="15662" xr:uid="{00000000-0005-0000-0000-00007F370000}"/>
    <cellStyle name="Normal 58 3" xfId="8335" xr:uid="{00000000-0005-0000-0000-000080370000}"/>
    <cellStyle name="Normal 59" xfId="1048" xr:uid="{00000000-0005-0000-0000-000081370000}"/>
    <cellStyle name="Normal 59 2" xfId="5834" xr:uid="{00000000-0005-0000-0000-000082370000}"/>
    <cellStyle name="Normal 59 2 2" xfId="15212" xr:uid="{00000000-0005-0000-0000-000083370000}"/>
    <cellStyle name="Normal 59 3" xfId="5358" xr:uid="{00000000-0005-0000-0000-000084370000}"/>
    <cellStyle name="Normal 6" xfId="1049" xr:uid="{00000000-0005-0000-0000-000085370000}"/>
    <cellStyle name="Normal 6 2" xfId="1050" xr:uid="{00000000-0005-0000-0000-000086370000}"/>
    <cellStyle name="Normal 6 2 2" xfId="3359" xr:uid="{00000000-0005-0000-0000-000087370000}"/>
    <cellStyle name="Normal 6 2 2 2" xfId="7492" xr:uid="{00000000-0005-0000-0000-000088370000}"/>
    <cellStyle name="Normal 6 2 2 3" xfId="12156" xr:uid="{00000000-0005-0000-0000-000089370000}"/>
    <cellStyle name="Normal 6 2 2 4" xfId="5835" xr:uid="{00000000-0005-0000-0000-00008A370000}"/>
    <cellStyle name="Normal 6 2 2 5" xfId="18129" xr:uid="{00000000-0005-0000-0000-00008B370000}"/>
    <cellStyle name="Normal 6 2 3" xfId="9236" xr:uid="{00000000-0005-0000-0000-00008C370000}"/>
    <cellStyle name="Normal 6 2 4" xfId="6441" xr:uid="{00000000-0005-0000-0000-00008D370000}"/>
    <cellStyle name="Normal 6 3" xfId="1375" xr:uid="{00000000-0005-0000-0000-00008E370000}"/>
    <cellStyle name="Normal 6 3 2" xfId="15348" xr:uid="{00000000-0005-0000-0000-00008F370000}"/>
    <cellStyle name="Normal 6 3 3" xfId="6440" xr:uid="{00000000-0005-0000-0000-000090370000}"/>
    <cellStyle name="Normal 6 3 4" xfId="16184" xr:uid="{00000000-0005-0000-0000-000091370000}"/>
    <cellStyle name="Normal 6 4" xfId="9021" xr:uid="{00000000-0005-0000-0000-000092370000}"/>
    <cellStyle name="Normal 6 4 2" xfId="15077" xr:uid="{00000000-0005-0000-0000-000093370000}"/>
    <cellStyle name="Normal 6 5" xfId="7364" xr:uid="{00000000-0005-0000-0000-000094370000}"/>
    <cellStyle name="Normal 6 5 2" xfId="6742" xr:uid="{00000000-0005-0000-0000-000095370000}"/>
    <cellStyle name="Normal 6 6" xfId="9239" xr:uid="{00000000-0005-0000-0000-000096370000}"/>
    <cellStyle name="Normal 6 7" xfId="7159" xr:uid="{00000000-0005-0000-0000-000097370000}"/>
    <cellStyle name="Normal 6_IM" xfId="9020" xr:uid="{00000000-0005-0000-0000-000098370000}"/>
    <cellStyle name="Normal 60" xfId="1051" xr:uid="{00000000-0005-0000-0000-000099370000}"/>
    <cellStyle name="Normal 60 2" xfId="8030" xr:uid="{00000000-0005-0000-0000-00009A370000}"/>
    <cellStyle name="Normal 60 2 2" xfId="11251" xr:uid="{00000000-0005-0000-0000-00009B370000}"/>
    <cellStyle name="Normal 60 3" xfId="6445" xr:uid="{00000000-0005-0000-0000-00009C370000}"/>
    <cellStyle name="Normal 61" xfId="1052" xr:uid="{00000000-0005-0000-0000-00009D370000}"/>
    <cellStyle name="Normal 61 2" xfId="6135" xr:uid="{00000000-0005-0000-0000-00009E370000}"/>
    <cellStyle name="Normal 61 2 2" xfId="14839" xr:uid="{00000000-0005-0000-0000-00009F370000}"/>
    <cellStyle name="Normal 61 3" xfId="6442" xr:uid="{00000000-0005-0000-0000-0000A0370000}"/>
    <cellStyle name="Normal 62" xfId="1053" xr:uid="{00000000-0005-0000-0000-0000A1370000}"/>
    <cellStyle name="Normal 62 2" xfId="5836" xr:uid="{00000000-0005-0000-0000-0000A2370000}"/>
    <cellStyle name="Normal 62 2 2" xfId="15764" xr:uid="{00000000-0005-0000-0000-0000A3370000}"/>
    <cellStyle name="Normal 62 3" xfId="7160" xr:uid="{00000000-0005-0000-0000-0000A4370000}"/>
    <cellStyle name="normal 63" xfId="1054" xr:uid="{00000000-0005-0000-0000-0000A5370000}"/>
    <cellStyle name="normal 63 2" xfId="5837" xr:uid="{00000000-0005-0000-0000-0000A6370000}"/>
    <cellStyle name="Normal 63 2 2" xfId="6747" xr:uid="{00000000-0005-0000-0000-0000A7370000}"/>
    <cellStyle name="Normal 63 3" xfId="5953" xr:uid="{00000000-0005-0000-0000-0000A8370000}"/>
    <cellStyle name="Normal 63 4" xfId="6444" xr:uid="{00000000-0005-0000-0000-0000A9370000}"/>
    <cellStyle name="Normal 64" xfId="3350" xr:uid="{00000000-0005-0000-0000-0000AA370000}"/>
    <cellStyle name="Normal 64 2" xfId="5299" xr:uid="{00000000-0005-0000-0000-0000AB370000}"/>
    <cellStyle name="Normal 64 2 2" xfId="14652" xr:uid="{00000000-0005-0000-0000-0000AC370000}"/>
    <cellStyle name="Normal 64 2 3" xfId="6810" xr:uid="{00000000-0005-0000-0000-0000AD370000}"/>
    <cellStyle name="Normal 64 2 4" xfId="20069" xr:uid="{00000000-0005-0000-0000-0000AE370000}"/>
    <cellStyle name="Normal 64 3" xfId="5954" xr:uid="{00000000-0005-0000-0000-0000AF370000}"/>
    <cellStyle name="Normal 64 4" xfId="6443" xr:uid="{00000000-0005-0000-0000-0000B0370000}"/>
    <cellStyle name="Normal 64 5" xfId="18126" xr:uid="{00000000-0005-0000-0000-0000B1370000}"/>
    <cellStyle name="Normal 65" xfId="9022" xr:uid="{00000000-0005-0000-0000-0000B2370000}"/>
    <cellStyle name="Normal 65 2" xfId="9254" xr:uid="{00000000-0005-0000-0000-0000B3370000}"/>
    <cellStyle name="Normal 65 3" xfId="6643" xr:uid="{00000000-0005-0000-0000-0000B4370000}"/>
    <cellStyle name="Normal 65 4" xfId="9400" xr:uid="{00000000-0005-0000-0000-0000B5370000}"/>
    <cellStyle name="Normal 65 5" xfId="5955" xr:uid="{00000000-0005-0000-0000-0000B6370000}"/>
    <cellStyle name="Normal 66" xfId="9019" xr:uid="{00000000-0005-0000-0000-0000B7370000}"/>
    <cellStyle name="Normal 66 2" xfId="8635" xr:uid="{00000000-0005-0000-0000-0000B8370000}"/>
    <cellStyle name="Normal 66 3" xfId="5956" xr:uid="{00000000-0005-0000-0000-0000B9370000}"/>
    <cellStyle name="Normal 67" xfId="7161" xr:uid="{00000000-0005-0000-0000-0000BA370000}"/>
    <cellStyle name="Normal 67 2" xfId="8698" xr:uid="{00000000-0005-0000-0000-0000BB370000}"/>
    <cellStyle name="Normal 67 3" xfId="9427" xr:uid="{00000000-0005-0000-0000-0000BC370000}"/>
    <cellStyle name="Normal 68" xfId="7162" xr:uid="{00000000-0005-0000-0000-0000BD370000}"/>
    <cellStyle name="Normal 68 2" xfId="8341" xr:uid="{00000000-0005-0000-0000-0000BE370000}"/>
    <cellStyle name="Normal 69" xfId="8334" xr:uid="{00000000-0005-0000-0000-0000BF370000}"/>
    <cellStyle name="Normal 69 2" xfId="9024" xr:uid="{00000000-0005-0000-0000-0000C0370000}"/>
    <cellStyle name="Normal 7" xfId="1055" xr:uid="{00000000-0005-0000-0000-0000C1370000}"/>
    <cellStyle name="Normal 7 2" xfId="1056" xr:uid="{00000000-0005-0000-0000-0000C2370000}"/>
    <cellStyle name="Normal 7 2 2" xfId="9023" xr:uid="{00000000-0005-0000-0000-0000C3370000}"/>
    <cellStyle name="Normal 7 2 2 2" xfId="11968" xr:uid="{00000000-0005-0000-0000-0000C4370000}"/>
    <cellStyle name="Normal 7 2 3" xfId="5839" xr:uid="{00000000-0005-0000-0000-0000C5370000}"/>
    <cellStyle name="Normal 7 2 3 2" xfId="8628" xr:uid="{00000000-0005-0000-0000-0000C6370000}"/>
    <cellStyle name="Normal 7 2 4" xfId="6632" xr:uid="{00000000-0005-0000-0000-0000C7370000}"/>
    <cellStyle name="Normal 7 2 5" xfId="6446" xr:uid="{00000000-0005-0000-0000-0000C8370000}"/>
    <cellStyle name="Normal 7 3" xfId="7163" xr:uid="{00000000-0005-0000-0000-0000C9370000}"/>
    <cellStyle name="Normal 7 3 2" xfId="15041" xr:uid="{00000000-0005-0000-0000-0000CA370000}"/>
    <cellStyle name="Normal 7 4" xfId="5838" xr:uid="{00000000-0005-0000-0000-0000CB370000}"/>
    <cellStyle name="Normal 7 4 2" xfId="9359" xr:uid="{00000000-0005-0000-0000-0000CC370000}"/>
    <cellStyle name="Normal 7 5" xfId="7371" xr:uid="{00000000-0005-0000-0000-0000CD370000}"/>
    <cellStyle name="Normal 7 6" xfId="8336" xr:uid="{00000000-0005-0000-0000-0000CE370000}"/>
    <cellStyle name="Normal 70" xfId="7596" xr:uid="{00000000-0005-0000-0000-0000CF370000}"/>
    <cellStyle name="Normal 71" xfId="9462" xr:uid="{00000000-0005-0000-0000-0000D0370000}"/>
    <cellStyle name="Normal 72" xfId="9399" xr:uid="{00000000-0005-0000-0000-0000D1370000}"/>
    <cellStyle name="Normal 73" xfId="8717" xr:uid="{00000000-0005-0000-0000-0000D2370000}"/>
    <cellStyle name="Normal 74" xfId="8726" xr:uid="{00000000-0005-0000-0000-0000D3370000}"/>
    <cellStyle name="Normal 75" xfId="6837" xr:uid="{00000000-0005-0000-0000-0000D4370000}"/>
    <cellStyle name="Normal 76" xfId="6838" xr:uid="{00000000-0005-0000-0000-0000D5370000}"/>
    <cellStyle name="Normal 77" xfId="7595" xr:uid="{00000000-0005-0000-0000-0000D6370000}"/>
    <cellStyle name="Normal 78" xfId="20238" xr:uid="{00000000-0005-0000-0000-0000D7370000}"/>
    <cellStyle name="Normal 79" xfId="20240" xr:uid="{00000000-0005-0000-0000-0000D8370000}"/>
    <cellStyle name="Normal 79 2" xfId="20329" xr:uid="{00000000-0005-0000-0000-0000D9370000}"/>
    <cellStyle name="Normal 8" xfId="1057" xr:uid="{00000000-0005-0000-0000-0000DA370000}"/>
    <cellStyle name="Normal 8 2" xfId="1058" xr:uid="{00000000-0005-0000-0000-0000DB370000}"/>
    <cellStyle name="Normal 8 2 2" xfId="9897" xr:uid="{00000000-0005-0000-0000-0000DC370000}"/>
    <cellStyle name="Normal 8 2 2 2" xfId="12308" xr:uid="{00000000-0005-0000-0000-0000DD370000}"/>
    <cellStyle name="Normal 8 2 3" xfId="8333" xr:uid="{00000000-0005-0000-0000-0000DE370000}"/>
    <cellStyle name="Normal 8 3" xfId="8023" xr:uid="{00000000-0005-0000-0000-0000DF370000}"/>
    <cellStyle name="Normal 8 3 2" xfId="8718" xr:uid="{00000000-0005-0000-0000-0000E0370000}"/>
    <cellStyle name="Normal 8 3 2 2" xfId="9551" xr:uid="{00000000-0005-0000-0000-0000E1370000}"/>
    <cellStyle name="Normal 8 3 2 2 2" xfId="10332" xr:uid="{00000000-0005-0000-0000-0000E2370000}"/>
    <cellStyle name="Normal 8 3 2 2 2 2" xfId="13023" xr:uid="{00000000-0005-0000-0000-0000E3370000}"/>
    <cellStyle name="Normal 8 3 2 2 2 3" xfId="14526" xr:uid="{00000000-0005-0000-0000-0000E4370000}"/>
    <cellStyle name="Normal 8 3 2 2 3" xfId="12696" xr:uid="{00000000-0005-0000-0000-0000E5370000}"/>
    <cellStyle name="Normal 8 3 2 2 4" xfId="14190" xr:uid="{00000000-0005-0000-0000-0000E6370000}"/>
    <cellStyle name="Normal 8 3 2 3" xfId="9985" xr:uid="{00000000-0005-0000-0000-0000E7370000}"/>
    <cellStyle name="Normal 8 3 2 3 2" xfId="12856" xr:uid="{00000000-0005-0000-0000-0000E8370000}"/>
    <cellStyle name="Normal 8 3 2 3 3" xfId="14349" xr:uid="{00000000-0005-0000-0000-0000E9370000}"/>
    <cellStyle name="Normal 8 3 2 4" xfId="12525" xr:uid="{00000000-0005-0000-0000-0000EA370000}"/>
    <cellStyle name="Normal 8 3 2 5" xfId="14019" xr:uid="{00000000-0005-0000-0000-0000EB370000}"/>
    <cellStyle name="Normal 8 3 3" xfId="5977" xr:uid="{00000000-0005-0000-0000-0000EC370000}"/>
    <cellStyle name="Normal 8 3 3 2" xfId="10086" xr:uid="{00000000-0005-0000-0000-0000ED370000}"/>
    <cellStyle name="Normal 8 3 3 2 2" xfId="12908" xr:uid="{00000000-0005-0000-0000-0000EE370000}"/>
    <cellStyle name="Normal 8 3 3 2 3" xfId="14402" xr:uid="{00000000-0005-0000-0000-0000EF370000}"/>
    <cellStyle name="Normal 8 3 3 3" xfId="12576" xr:uid="{00000000-0005-0000-0000-0000F0370000}"/>
    <cellStyle name="Normal 8 3 3 4" xfId="14072" xr:uid="{00000000-0005-0000-0000-0000F1370000}"/>
    <cellStyle name="Normal 8 3 4" xfId="9574" xr:uid="{00000000-0005-0000-0000-0000F2370000}"/>
    <cellStyle name="Normal 8 3 4 2" xfId="12749" xr:uid="{00000000-0005-0000-0000-0000F3370000}"/>
    <cellStyle name="Normal 8 3 4 3" xfId="14243" xr:uid="{00000000-0005-0000-0000-0000F4370000}"/>
    <cellStyle name="Normal 8 3 5" xfId="6657" xr:uid="{00000000-0005-0000-0000-0000F5370000}"/>
    <cellStyle name="Normal 8 3 6" xfId="13064" xr:uid="{00000000-0005-0000-0000-0000F6370000}"/>
    <cellStyle name="Normal 8 3 7" xfId="13846" xr:uid="{00000000-0005-0000-0000-0000F7370000}"/>
    <cellStyle name="Normal 8 3 8" xfId="15746" xr:uid="{00000000-0005-0000-0000-0000F8370000}"/>
    <cellStyle name="Normal 8 4" xfId="8629" xr:uid="{00000000-0005-0000-0000-0000F9370000}"/>
    <cellStyle name="Normal 8 5" xfId="8338" xr:uid="{00000000-0005-0000-0000-0000FA370000}"/>
    <cellStyle name="Normal 80" xfId="20262" xr:uid="{00000000-0005-0000-0000-0000FB370000}"/>
    <cellStyle name="Normal 80 2" xfId="20269" xr:uid="{00000000-0005-0000-0000-0000FC370000}"/>
    <cellStyle name="Normal 81" xfId="20268" xr:uid="{00000000-0005-0000-0000-0000FD370000}"/>
    <cellStyle name="Normal 81 2" xfId="20300" xr:uid="{00000000-0005-0000-0000-0000FE370000}"/>
    <cellStyle name="Normal 82" xfId="20286" xr:uid="{00000000-0005-0000-0000-0000FF370000}"/>
    <cellStyle name="Normal 84" xfId="20315" xr:uid="{00000000-0005-0000-0000-000000380000}"/>
    <cellStyle name="Normal 84 2" xfId="20321" xr:uid="{00000000-0005-0000-0000-000001380000}"/>
    <cellStyle name="Normal 85" xfId="20316" xr:uid="{00000000-0005-0000-0000-000002380000}"/>
    <cellStyle name="Normal 9" xfId="1059" xr:uid="{00000000-0005-0000-0000-000003380000}"/>
    <cellStyle name="Normal 9 2" xfId="6588" xr:uid="{00000000-0005-0000-0000-000004380000}"/>
    <cellStyle name="Normal 9 2 2" xfId="11667" xr:uid="{00000000-0005-0000-0000-000005380000}"/>
    <cellStyle name="Normal 9 3" xfId="5840" xr:uid="{00000000-0005-0000-0000-000006380000}"/>
    <cellStyle name="Normal 9 3 2" xfId="11773" xr:uid="{00000000-0005-0000-0000-000007380000}"/>
    <cellStyle name="Normal 9 4" xfId="9781" xr:uid="{00000000-0005-0000-0000-000008380000}"/>
    <cellStyle name="Normal Table" xfId="1060" xr:uid="{00000000-0005-0000-0000-000009380000}"/>
    <cellStyle name="Normál_10mell99" xfId="1061" xr:uid="{00000000-0005-0000-0000-00000A380000}"/>
    <cellStyle name="normální_Bilancování 2005Q4 - final" xfId="10533" xr:uid="{00000000-0005-0000-0000-00000B380000}"/>
    <cellStyle name="normální_Graf III.3_ZOI_IV_2008_III_2" xfId="29" xr:uid="{00000000-0005-0000-0000-00000C380000}"/>
    <cellStyle name="normální_Graf III.4 " xfId="31" xr:uid="{00000000-0005-0000-0000-00000D380000}"/>
    <cellStyle name="normální_ZOI_II_2010_III_2" xfId="32" xr:uid="{00000000-0005-0000-0000-00000E380000}"/>
    <cellStyle name="Note" xfId="110" xr:uid="{00000000-0005-0000-0000-00000F380000}"/>
    <cellStyle name="Note 10" xfId="1066" xr:uid="{00000000-0005-0000-0000-000010380000}"/>
    <cellStyle name="Note 10 2" xfId="9018" xr:uid="{00000000-0005-0000-0000-000011380000}"/>
    <cellStyle name="Note 10 2 2" xfId="13490" xr:uid="{00000000-0005-0000-0000-000012380000}"/>
    <cellStyle name="Note 10 2 2 2" xfId="14964" xr:uid="{00000000-0005-0000-0000-000013380000}"/>
    <cellStyle name="Note 10 2 2 3" xfId="15207" xr:uid="{00000000-0005-0000-0000-000014380000}"/>
    <cellStyle name="Note 10 2 2 4" xfId="12147" xr:uid="{00000000-0005-0000-0000-000015380000}"/>
    <cellStyle name="Note 10 2 2 5" xfId="11874" xr:uid="{00000000-0005-0000-0000-000016380000}"/>
    <cellStyle name="Note 10 3" xfId="9232" xr:uid="{00000000-0005-0000-0000-000017380000}"/>
    <cellStyle name="Note 10 3 2" xfId="9358" xr:uid="{00000000-0005-0000-0000-000018380000}"/>
    <cellStyle name="Note 10 3 2 2" xfId="13200" xr:uid="{00000000-0005-0000-0000-000019380000}"/>
    <cellStyle name="Note 10 3 2 3" xfId="14748" xr:uid="{00000000-0005-0000-0000-00001A380000}"/>
    <cellStyle name="Note 10 3 2 4" xfId="13348" xr:uid="{00000000-0005-0000-0000-00001B380000}"/>
    <cellStyle name="Note 10 3 2 5" xfId="11295" xr:uid="{00000000-0005-0000-0000-00001C380000}"/>
    <cellStyle name="Note 10 3 2 6" xfId="11520" xr:uid="{00000000-0005-0000-0000-00001D380000}"/>
    <cellStyle name="Note 10 3 3" xfId="13874" xr:uid="{00000000-0005-0000-0000-00001E380000}"/>
    <cellStyle name="Note 10 3 3 2" xfId="15236" xr:uid="{00000000-0005-0000-0000-00001F380000}"/>
    <cellStyle name="Note 10 3 3 3" xfId="11203" xr:uid="{00000000-0005-0000-0000-000020380000}"/>
    <cellStyle name="Note 10 3 3 4" xfId="14619" xr:uid="{00000000-0005-0000-0000-000021380000}"/>
    <cellStyle name="Note 10 3 3 5" xfId="15692" xr:uid="{00000000-0005-0000-0000-000022380000}"/>
    <cellStyle name="Note 10 4" xfId="11972" xr:uid="{00000000-0005-0000-0000-000023380000}"/>
    <cellStyle name="Note 10 5" xfId="6447" xr:uid="{00000000-0005-0000-0000-000024380000}"/>
    <cellStyle name="Note 11" xfId="1067" xr:uid="{00000000-0005-0000-0000-000025380000}"/>
    <cellStyle name="Note 11 2" xfId="5841" xr:uid="{00000000-0005-0000-0000-000026380000}"/>
    <cellStyle name="Note 11 2 2" xfId="8529" xr:uid="{00000000-0005-0000-0000-000027380000}"/>
    <cellStyle name="Note 11 2 2 2" xfId="13491" xr:uid="{00000000-0005-0000-0000-000028380000}"/>
    <cellStyle name="Note 11 2 2 3" xfId="14965" xr:uid="{00000000-0005-0000-0000-000029380000}"/>
    <cellStyle name="Note 11 2 2 4" xfId="14689" xr:uid="{00000000-0005-0000-0000-00002A380000}"/>
    <cellStyle name="Note 11 2 2 5" xfId="15329" xr:uid="{00000000-0005-0000-0000-00002B380000}"/>
    <cellStyle name="Note 11 2 2 6" xfId="11164" xr:uid="{00000000-0005-0000-0000-00002C380000}"/>
    <cellStyle name="Note 11 2 3" xfId="10535" xr:uid="{00000000-0005-0000-0000-00002D380000}"/>
    <cellStyle name="Note 11 3" xfId="13201" xr:uid="{00000000-0005-0000-0000-00002E380000}"/>
    <cellStyle name="Note 11 3 2" xfId="14749" xr:uid="{00000000-0005-0000-0000-00002F380000}"/>
    <cellStyle name="Note 11 3 3" xfId="11674" xr:uid="{00000000-0005-0000-0000-000030380000}"/>
    <cellStyle name="Note 11 3 4" xfId="14822" xr:uid="{00000000-0005-0000-0000-000031380000}"/>
    <cellStyle name="Note 11 3 5" xfId="15193" xr:uid="{00000000-0005-0000-0000-000032380000}"/>
    <cellStyle name="Note 11 4" xfId="15575" xr:uid="{00000000-0005-0000-0000-000033380000}"/>
    <cellStyle name="Note 11 5" xfId="7164" xr:uid="{00000000-0005-0000-0000-000034380000}"/>
    <cellStyle name="Note 12" xfId="1065" xr:uid="{00000000-0005-0000-0000-000035380000}"/>
    <cellStyle name="Note 12 2" xfId="10536" xr:uid="{00000000-0005-0000-0000-000036380000}"/>
    <cellStyle name="Note 12 2 2" xfId="13335" xr:uid="{00000000-0005-0000-0000-000037380000}"/>
    <cellStyle name="Note 12 3" xfId="13489" xr:uid="{00000000-0005-0000-0000-000038380000}"/>
    <cellStyle name="Note 12 4" xfId="14963" xr:uid="{00000000-0005-0000-0000-000039380000}"/>
    <cellStyle name="Note 12 5" xfId="11910" xr:uid="{00000000-0005-0000-0000-00003A380000}"/>
    <cellStyle name="Note 12 6" xfId="14667" xr:uid="{00000000-0005-0000-0000-00003B380000}"/>
    <cellStyle name="Note 12 7" xfId="15683" xr:uid="{00000000-0005-0000-0000-00003C380000}"/>
    <cellStyle name="Note 12 8" xfId="14905" xr:uid="{00000000-0005-0000-0000-00003D380000}"/>
    <cellStyle name="Note 12 9" xfId="15862" xr:uid="{00000000-0005-0000-0000-00003E380000}"/>
    <cellStyle name="Note 13" xfId="10537" xr:uid="{00000000-0005-0000-0000-00003F380000}"/>
    <cellStyle name="Note 13 2" xfId="13199" xr:uid="{00000000-0005-0000-0000-000040380000}"/>
    <cellStyle name="Note 13 3" xfId="14747" xr:uid="{00000000-0005-0000-0000-000041380000}"/>
    <cellStyle name="Note 13 4" xfId="11673" xr:uid="{00000000-0005-0000-0000-000042380000}"/>
    <cellStyle name="Note 13 5" xfId="11481" xr:uid="{00000000-0005-0000-0000-000043380000}"/>
    <cellStyle name="Note 13 6" xfId="11718" xr:uid="{00000000-0005-0000-0000-000044380000}"/>
    <cellStyle name="Note 14" xfId="11189" xr:uid="{00000000-0005-0000-0000-000045380000}"/>
    <cellStyle name="Note 15" xfId="9779" xr:uid="{00000000-0005-0000-0000-000046380000}"/>
    <cellStyle name="Note 2" xfId="1068" xr:uid="{00000000-0005-0000-0000-000047380000}"/>
    <cellStyle name="Note 2 2" xfId="3351" xr:uid="{00000000-0005-0000-0000-000048380000}"/>
    <cellStyle name="Note 2 2 2" xfId="13492" xr:uid="{00000000-0005-0000-0000-000049380000}"/>
    <cellStyle name="Note 2 2 2 2" xfId="14966" xr:uid="{00000000-0005-0000-0000-00004A380000}"/>
    <cellStyle name="Note 2 2 2 3" xfId="12129" xr:uid="{00000000-0005-0000-0000-00004B380000}"/>
    <cellStyle name="Note 2 2 2 4" xfId="11536" xr:uid="{00000000-0005-0000-0000-00004C380000}"/>
    <cellStyle name="Note 2 2 2 5" xfId="11861" xr:uid="{00000000-0005-0000-0000-00004D380000}"/>
    <cellStyle name="Note 2 2 3" xfId="15343" xr:uid="{00000000-0005-0000-0000-00004E380000}"/>
    <cellStyle name="Note 2 2 4" xfId="8342" xr:uid="{00000000-0005-0000-0000-00004F380000}"/>
    <cellStyle name="Note 2 3" xfId="5842" xr:uid="{00000000-0005-0000-0000-000050380000}"/>
    <cellStyle name="Note 2 3 2" xfId="8631" xr:uid="{00000000-0005-0000-0000-000051380000}"/>
    <cellStyle name="Note 2 3 2 2" xfId="13202" xr:uid="{00000000-0005-0000-0000-000052380000}"/>
    <cellStyle name="Note 2 3 2 3" xfId="14750" xr:uid="{00000000-0005-0000-0000-000053380000}"/>
    <cellStyle name="Note 2 3 2 4" xfId="11675" xr:uid="{00000000-0005-0000-0000-000054380000}"/>
    <cellStyle name="Note 2 3 2 5" xfId="12345" xr:uid="{00000000-0005-0000-0000-000055380000}"/>
    <cellStyle name="Note 2 3 2 6" xfId="15515" xr:uid="{00000000-0005-0000-0000-000056380000}"/>
    <cellStyle name="Note 2 3 3" xfId="13875" xr:uid="{00000000-0005-0000-0000-000057380000}"/>
    <cellStyle name="Note 2 3 3 2" xfId="15237" xr:uid="{00000000-0005-0000-0000-000058380000}"/>
    <cellStyle name="Note 2 3 3 3" xfId="15336" xr:uid="{00000000-0005-0000-0000-000059380000}"/>
    <cellStyle name="Note 2 3 3 4" xfId="12211" xr:uid="{00000000-0005-0000-0000-00005A380000}"/>
    <cellStyle name="Note 2 3 3 5" xfId="15645" xr:uid="{00000000-0005-0000-0000-00005B380000}"/>
    <cellStyle name="Note 2 4" xfId="11309" xr:uid="{00000000-0005-0000-0000-00005C380000}"/>
    <cellStyle name="Note 2 5" xfId="7165" xr:uid="{00000000-0005-0000-0000-00005D380000}"/>
    <cellStyle name="Note 3" xfId="1069" xr:uid="{00000000-0005-0000-0000-00005E380000}"/>
    <cellStyle name="Note 3 2" xfId="3352" xr:uid="{00000000-0005-0000-0000-00005F380000}"/>
    <cellStyle name="Note 3 2 2" xfId="13493" xr:uid="{00000000-0005-0000-0000-000060380000}"/>
    <cellStyle name="Note 3 2 2 2" xfId="14967" xr:uid="{00000000-0005-0000-0000-000061380000}"/>
    <cellStyle name="Note 3 2 2 3" xfId="15377" xr:uid="{00000000-0005-0000-0000-000062380000}"/>
    <cellStyle name="Note 3 2 2 4" xfId="15605" xr:uid="{00000000-0005-0000-0000-000063380000}"/>
    <cellStyle name="Note 3 2 2 5" xfId="15587" xr:uid="{00000000-0005-0000-0000-000064380000}"/>
    <cellStyle name="Note 3 3" xfId="5843" xr:uid="{00000000-0005-0000-0000-000065380000}"/>
    <cellStyle name="Note 3 3 2" xfId="6743" xr:uid="{00000000-0005-0000-0000-000066380000}"/>
    <cellStyle name="Note 3 3 2 2" xfId="13203" xr:uid="{00000000-0005-0000-0000-000067380000}"/>
    <cellStyle name="Note 3 3 2 3" xfId="14751" xr:uid="{00000000-0005-0000-0000-000068380000}"/>
    <cellStyle name="Note 3 3 2 4" xfId="11462" xr:uid="{00000000-0005-0000-0000-000069380000}"/>
    <cellStyle name="Note 3 3 2 5" xfId="13340" xr:uid="{00000000-0005-0000-0000-00006A380000}"/>
    <cellStyle name="Note 3 3 2 6" xfId="12091" xr:uid="{00000000-0005-0000-0000-00006B380000}"/>
    <cellStyle name="Note 3 3 3" xfId="13876" xr:uid="{00000000-0005-0000-0000-00006C380000}"/>
    <cellStyle name="Note 3 3 3 2" xfId="15238" xr:uid="{00000000-0005-0000-0000-00006D380000}"/>
    <cellStyle name="Note 3 3 3 3" xfId="11139" xr:uid="{00000000-0005-0000-0000-00006E380000}"/>
    <cellStyle name="Note 3 3 3 4" xfId="14654" xr:uid="{00000000-0005-0000-0000-00006F380000}"/>
    <cellStyle name="Note 3 3 3 5" xfId="14846" xr:uid="{00000000-0005-0000-0000-000070380000}"/>
    <cellStyle name="Note 3 4" xfId="15703" xr:uid="{00000000-0005-0000-0000-000071380000}"/>
    <cellStyle name="Note 3 5" xfId="8337" xr:uid="{00000000-0005-0000-0000-000072380000}"/>
    <cellStyle name="Note 4" xfId="1070" xr:uid="{00000000-0005-0000-0000-000073380000}"/>
    <cellStyle name="Note 4 2" xfId="6448" xr:uid="{00000000-0005-0000-0000-000074380000}"/>
    <cellStyle name="Note 4 2 2" xfId="13494" xr:uid="{00000000-0005-0000-0000-000075380000}"/>
    <cellStyle name="Note 4 2 2 2" xfId="14968" xr:uid="{00000000-0005-0000-0000-000076380000}"/>
    <cellStyle name="Note 4 2 2 3" xfId="14585" xr:uid="{00000000-0005-0000-0000-000077380000}"/>
    <cellStyle name="Note 4 2 2 4" xfId="15548" xr:uid="{00000000-0005-0000-0000-000078380000}"/>
    <cellStyle name="Note 4 2 2 5" xfId="15722" xr:uid="{00000000-0005-0000-0000-000079380000}"/>
    <cellStyle name="Note 4 3" xfId="5844" xr:uid="{00000000-0005-0000-0000-00007A380000}"/>
    <cellStyle name="Note 4 3 2" xfId="7493" xr:uid="{00000000-0005-0000-0000-00007B380000}"/>
    <cellStyle name="Note 4 3 2 2" xfId="13204" xr:uid="{00000000-0005-0000-0000-00007C380000}"/>
    <cellStyle name="Note 4 3 2 3" xfId="14752" xr:uid="{00000000-0005-0000-0000-00007D380000}"/>
    <cellStyle name="Note 4 3 2 4" xfId="11676" xr:uid="{00000000-0005-0000-0000-00007E380000}"/>
    <cellStyle name="Note 4 3 2 5" xfId="11863" xr:uid="{00000000-0005-0000-0000-00007F380000}"/>
    <cellStyle name="Note 4 3 2 6" xfId="15368" xr:uid="{00000000-0005-0000-0000-000080380000}"/>
    <cellStyle name="Note 4 3 3" xfId="13877" xr:uid="{00000000-0005-0000-0000-000081380000}"/>
    <cellStyle name="Note 4 3 3 2" xfId="15239" xr:uid="{00000000-0005-0000-0000-000082380000}"/>
    <cellStyle name="Note 4 3 3 3" xfId="15438" xr:uid="{00000000-0005-0000-0000-000083380000}"/>
    <cellStyle name="Note 4 3 3 4" xfId="11479" xr:uid="{00000000-0005-0000-0000-000084380000}"/>
    <cellStyle name="Note 4 3 3 5" xfId="11411" xr:uid="{00000000-0005-0000-0000-000085380000}"/>
    <cellStyle name="Note 4 4" xfId="12295" xr:uid="{00000000-0005-0000-0000-000086380000}"/>
    <cellStyle name="Note 4 5" xfId="8339" xr:uid="{00000000-0005-0000-0000-000087380000}"/>
    <cellStyle name="Note 5" xfId="1071" xr:uid="{00000000-0005-0000-0000-000088380000}"/>
    <cellStyle name="Note 5 2" xfId="9026" xr:uid="{00000000-0005-0000-0000-000089380000}"/>
    <cellStyle name="Note 5 2 2" xfId="13495" xr:uid="{00000000-0005-0000-0000-00008A380000}"/>
    <cellStyle name="Note 5 2 2 2" xfId="14969" xr:uid="{00000000-0005-0000-0000-00008B380000}"/>
    <cellStyle name="Note 5 2 2 3" xfId="11213" xr:uid="{00000000-0005-0000-0000-00008C380000}"/>
    <cellStyle name="Note 5 2 2 4" xfId="11663" xr:uid="{00000000-0005-0000-0000-00008D380000}"/>
    <cellStyle name="Note 5 2 2 5" xfId="11428" xr:uid="{00000000-0005-0000-0000-00008E380000}"/>
    <cellStyle name="Note 5 3" xfId="5845" xr:uid="{00000000-0005-0000-0000-00008F380000}"/>
    <cellStyle name="Note 5 3 2" xfId="9360" xr:uid="{00000000-0005-0000-0000-000090380000}"/>
    <cellStyle name="Note 5 3 2 2" xfId="13205" xr:uid="{00000000-0005-0000-0000-000091380000}"/>
    <cellStyle name="Note 5 3 2 3" xfId="14753" xr:uid="{00000000-0005-0000-0000-000092380000}"/>
    <cellStyle name="Note 5 3 2 4" xfId="11461" xr:uid="{00000000-0005-0000-0000-000093380000}"/>
    <cellStyle name="Note 5 3 2 5" xfId="14644" xr:uid="{00000000-0005-0000-0000-000094380000}"/>
    <cellStyle name="Note 5 3 2 6" xfId="15635" xr:uid="{00000000-0005-0000-0000-000095380000}"/>
    <cellStyle name="Note 5 3 3" xfId="13878" xr:uid="{00000000-0005-0000-0000-000096380000}"/>
    <cellStyle name="Note 5 3 3 2" xfId="15240" xr:uid="{00000000-0005-0000-0000-000097380000}"/>
    <cellStyle name="Note 5 3 3 3" xfId="14641" xr:uid="{00000000-0005-0000-0000-000098380000}"/>
    <cellStyle name="Note 5 3 3 4" xfId="15451" xr:uid="{00000000-0005-0000-0000-000099380000}"/>
    <cellStyle name="Note 5 3 3 5" xfId="12166" xr:uid="{00000000-0005-0000-0000-00009A380000}"/>
    <cellStyle name="Note 5 4" xfId="12135" xr:uid="{00000000-0005-0000-0000-00009B380000}"/>
    <cellStyle name="Note 5 5" xfId="9027" xr:uid="{00000000-0005-0000-0000-00009C380000}"/>
    <cellStyle name="Note 6" xfId="1072" xr:uid="{00000000-0005-0000-0000-00009D380000}"/>
    <cellStyle name="Note 6 2" xfId="8332" xr:uid="{00000000-0005-0000-0000-00009E380000}"/>
    <cellStyle name="Note 6 2 2" xfId="13496" xr:uid="{00000000-0005-0000-0000-00009F380000}"/>
    <cellStyle name="Note 6 2 2 2" xfId="14970" xr:uid="{00000000-0005-0000-0000-0000A0380000}"/>
    <cellStyle name="Note 6 2 2 3" xfId="15322" xr:uid="{00000000-0005-0000-0000-0000A1380000}"/>
    <cellStyle name="Note 6 2 2 4" xfId="14700" xr:uid="{00000000-0005-0000-0000-0000A2380000}"/>
    <cellStyle name="Note 6 2 2 5" xfId="11935" xr:uid="{00000000-0005-0000-0000-0000A3380000}"/>
    <cellStyle name="Note 6 3" xfId="5846" xr:uid="{00000000-0005-0000-0000-0000A4380000}"/>
    <cellStyle name="Note 6 3 2" xfId="9353" xr:uid="{00000000-0005-0000-0000-0000A5380000}"/>
    <cellStyle name="Note 6 3 2 2" xfId="13206" xr:uid="{00000000-0005-0000-0000-0000A6380000}"/>
    <cellStyle name="Note 6 3 2 3" xfId="14754" xr:uid="{00000000-0005-0000-0000-0000A7380000}"/>
    <cellStyle name="Note 6 3 2 4" xfId="11677" xr:uid="{00000000-0005-0000-0000-0000A8380000}"/>
    <cellStyle name="Note 6 3 2 5" xfId="15442" xr:uid="{00000000-0005-0000-0000-0000A9380000}"/>
    <cellStyle name="Note 6 3 2 6" xfId="13323" xr:uid="{00000000-0005-0000-0000-0000AA380000}"/>
    <cellStyle name="Note 6 3 3" xfId="13879" xr:uid="{00000000-0005-0000-0000-0000AB380000}"/>
    <cellStyle name="Note 6 3 3 2" xfId="15241" xr:uid="{00000000-0005-0000-0000-0000AC380000}"/>
    <cellStyle name="Note 6 3 3 3" xfId="11182" xr:uid="{00000000-0005-0000-0000-0000AD380000}"/>
    <cellStyle name="Note 6 3 3 4" xfId="15557" xr:uid="{00000000-0005-0000-0000-0000AE380000}"/>
    <cellStyle name="Note 6 3 3 5" xfId="11436" xr:uid="{00000000-0005-0000-0000-0000AF380000}"/>
    <cellStyle name="Note 6 4" xfId="14678" xr:uid="{00000000-0005-0000-0000-0000B0380000}"/>
    <cellStyle name="Note 6 5" xfId="6451" xr:uid="{00000000-0005-0000-0000-0000B1380000}"/>
    <cellStyle name="Note 7" xfId="1073" xr:uid="{00000000-0005-0000-0000-0000B2380000}"/>
    <cellStyle name="Note 7 2" xfId="6450" xr:uid="{00000000-0005-0000-0000-0000B3380000}"/>
    <cellStyle name="Note 7 2 2" xfId="13497" xr:uid="{00000000-0005-0000-0000-0000B4380000}"/>
    <cellStyle name="Note 7 2 2 2" xfId="14971" xr:uid="{00000000-0005-0000-0000-0000B5380000}"/>
    <cellStyle name="Note 7 2 2 3" xfId="11855" xr:uid="{00000000-0005-0000-0000-0000B6380000}"/>
    <cellStyle name="Note 7 2 2 4" xfId="11518" xr:uid="{00000000-0005-0000-0000-0000B7380000}"/>
    <cellStyle name="Note 7 2 2 5" xfId="11734" xr:uid="{00000000-0005-0000-0000-0000B8380000}"/>
    <cellStyle name="Note 7 3" xfId="5847" xr:uid="{00000000-0005-0000-0000-0000B9380000}"/>
    <cellStyle name="Note 7 3 2" xfId="7494" xr:uid="{00000000-0005-0000-0000-0000BA380000}"/>
    <cellStyle name="Note 7 3 2 2" xfId="13207" xr:uid="{00000000-0005-0000-0000-0000BB380000}"/>
    <cellStyle name="Note 7 3 2 3" xfId="14755" xr:uid="{00000000-0005-0000-0000-0000BC380000}"/>
    <cellStyle name="Note 7 3 2 4" xfId="15209" xr:uid="{00000000-0005-0000-0000-0000BD380000}"/>
    <cellStyle name="Note 7 3 2 5" xfId="15201" xr:uid="{00000000-0005-0000-0000-0000BE380000}"/>
    <cellStyle name="Note 7 3 2 6" xfId="15016" xr:uid="{00000000-0005-0000-0000-0000BF380000}"/>
    <cellStyle name="Note 7 3 3" xfId="13880" xr:uid="{00000000-0005-0000-0000-0000C0380000}"/>
    <cellStyle name="Note 7 3 3 2" xfId="15242" xr:uid="{00000000-0005-0000-0000-0000C1380000}"/>
    <cellStyle name="Note 7 3 3 3" xfId="11246" xr:uid="{00000000-0005-0000-0000-0000C2380000}"/>
    <cellStyle name="Note 7 3 3 4" xfId="15499" xr:uid="{00000000-0005-0000-0000-0000C3380000}"/>
    <cellStyle name="Note 7 3 3 5" xfId="11600" xr:uid="{00000000-0005-0000-0000-0000C4380000}"/>
    <cellStyle name="Note 7 4" xfId="15617" xr:uid="{00000000-0005-0000-0000-0000C5380000}"/>
    <cellStyle name="Note 7 5" xfId="7166" xr:uid="{00000000-0005-0000-0000-0000C6380000}"/>
    <cellStyle name="Note 8" xfId="1074" xr:uid="{00000000-0005-0000-0000-0000C7380000}"/>
    <cellStyle name="Note 8 2" xfId="9028" xr:uid="{00000000-0005-0000-0000-0000C8380000}"/>
    <cellStyle name="Note 8 2 2" xfId="13498" xr:uid="{00000000-0005-0000-0000-0000C9380000}"/>
    <cellStyle name="Note 8 2 2 2" xfId="14972" xr:uid="{00000000-0005-0000-0000-0000CA380000}"/>
    <cellStyle name="Note 8 2 2 3" xfId="15425" xr:uid="{00000000-0005-0000-0000-0000CB380000}"/>
    <cellStyle name="Note 8 2 2 4" xfId="11206" xr:uid="{00000000-0005-0000-0000-0000CC380000}"/>
    <cellStyle name="Note 8 2 2 5" xfId="11998" xr:uid="{00000000-0005-0000-0000-0000CD380000}"/>
    <cellStyle name="Note 8 3" xfId="5848" xr:uid="{00000000-0005-0000-0000-0000CE380000}"/>
    <cellStyle name="Note 8 3 2" xfId="7495" xr:uid="{00000000-0005-0000-0000-0000CF380000}"/>
    <cellStyle name="Note 8 3 2 2" xfId="13208" xr:uid="{00000000-0005-0000-0000-0000D0380000}"/>
    <cellStyle name="Note 8 3 2 3" xfId="14756" xr:uid="{00000000-0005-0000-0000-0000D1380000}"/>
    <cellStyle name="Note 8 3 2 4" xfId="12047" xr:uid="{00000000-0005-0000-0000-0000D2380000}"/>
    <cellStyle name="Note 8 3 2 5" xfId="12075" xr:uid="{00000000-0005-0000-0000-0000D3380000}"/>
    <cellStyle name="Note 8 3 2 6" xfId="14923" xr:uid="{00000000-0005-0000-0000-0000D4380000}"/>
    <cellStyle name="Note 8 3 3" xfId="13881" xr:uid="{00000000-0005-0000-0000-0000D5380000}"/>
    <cellStyle name="Note 8 3 3 2" xfId="15243" xr:uid="{00000000-0005-0000-0000-0000D6380000}"/>
    <cellStyle name="Note 8 3 3 3" xfId="11319" xr:uid="{00000000-0005-0000-0000-0000D7380000}"/>
    <cellStyle name="Note 8 3 3 4" xfId="12179" xr:uid="{00000000-0005-0000-0000-0000D8380000}"/>
    <cellStyle name="Note 8 3 3 5" xfId="14816" xr:uid="{00000000-0005-0000-0000-0000D9380000}"/>
    <cellStyle name="Note 8 4" xfId="11306" xr:uid="{00000000-0005-0000-0000-0000DA380000}"/>
    <cellStyle name="Note 8 5" xfId="6449" xr:uid="{00000000-0005-0000-0000-0000DB380000}"/>
    <cellStyle name="Note 9" xfId="1075" xr:uid="{00000000-0005-0000-0000-0000DC380000}"/>
    <cellStyle name="Note 9 2" xfId="7167" xr:uid="{00000000-0005-0000-0000-0000DD380000}"/>
    <cellStyle name="Note 9 2 2" xfId="13499" xr:uid="{00000000-0005-0000-0000-0000DE380000}"/>
    <cellStyle name="Note 9 2 2 2" xfId="14973" xr:uid="{00000000-0005-0000-0000-0000DF380000}"/>
    <cellStyle name="Note 9 2 2 3" xfId="14630" xr:uid="{00000000-0005-0000-0000-0000E0380000}"/>
    <cellStyle name="Note 9 2 2 4" xfId="15598" xr:uid="{00000000-0005-0000-0000-0000E1380000}"/>
    <cellStyle name="Note 9 2 2 5" xfId="13455" xr:uid="{00000000-0005-0000-0000-0000E2380000}"/>
    <cellStyle name="Note 9 3" xfId="5849" xr:uid="{00000000-0005-0000-0000-0000E3380000}"/>
    <cellStyle name="Note 9 3 2" xfId="7496" xr:uid="{00000000-0005-0000-0000-0000E4380000}"/>
    <cellStyle name="Note 9 3 2 2" xfId="13209" xr:uid="{00000000-0005-0000-0000-0000E5380000}"/>
    <cellStyle name="Note 9 3 2 3" xfId="14757" xr:uid="{00000000-0005-0000-0000-0000E6380000}"/>
    <cellStyle name="Note 9 3 2 4" xfId="11399" xr:uid="{00000000-0005-0000-0000-0000E7380000}"/>
    <cellStyle name="Note 9 3 2 5" xfId="13297" xr:uid="{00000000-0005-0000-0000-0000E8380000}"/>
    <cellStyle name="Note 9 3 2 6" xfId="11350" xr:uid="{00000000-0005-0000-0000-0000E9380000}"/>
    <cellStyle name="Note 9 3 3" xfId="13882" xr:uid="{00000000-0005-0000-0000-0000EA380000}"/>
    <cellStyle name="Note 9 3 3 2" xfId="15244" xr:uid="{00000000-0005-0000-0000-0000EB380000}"/>
    <cellStyle name="Note 9 3 3 3" xfId="15296" xr:uid="{00000000-0005-0000-0000-0000EC380000}"/>
    <cellStyle name="Note 9 3 3 4" xfId="11281" xr:uid="{00000000-0005-0000-0000-0000ED380000}"/>
    <cellStyle name="Note 9 3 3 5" xfId="11307" xr:uid="{00000000-0005-0000-0000-0000EE380000}"/>
    <cellStyle name="Note 9 4" xfId="11896" xr:uid="{00000000-0005-0000-0000-0000EF380000}"/>
    <cellStyle name="Note 9 5" xfId="9025" xr:uid="{00000000-0005-0000-0000-0000F0380000}"/>
    <cellStyle name="Number-Cells" xfId="7168" xr:uid="{00000000-0005-0000-0000-0000F1380000}"/>
    <cellStyle name="Number-Cells 2" xfId="13779" xr:uid="{00000000-0005-0000-0000-0000F2380000}"/>
    <cellStyle name="Number-Cells 2 2" xfId="15178" xr:uid="{00000000-0005-0000-0000-0000F3380000}"/>
    <cellStyle name="Number-Cells 2 3" xfId="11700" xr:uid="{00000000-0005-0000-0000-0000F4380000}"/>
    <cellStyle name="Number-Cells 2 4" xfId="11754" xr:uid="{00000000-0005-0000-0000-0000F5380000}"/>
    <cellStyle name="Number-Cells 2 5" xfId="15347" xr:uid="{00000000-0005-0000-0000-0000F6380000}"/>
    <cellStyle name="Number-Cells-Column2" xfId="9030" xr:uid="{00000000-0005-0000-0000-0000F7380000}"/>
    <cellStyle name="Number-Cells-Column2 2" xfId="13780" xr:uid="{00000000-0005-0000-0000-0000F8380000}"/>
    <cellStyle name="Number-Cells-Column2 2 2" xfId="15179" xr:uid="{00000000-0005-0000-0000-0000F9380000}"/>
    <cellStyle name="Number-Cells-Column2 2 3" xfId="11318" xr:uid="{00000000-0005-0000-0000-0000FA380000}"/>
    <cellStyle name="Number-Cells-Column2 2 4" xfId="12206" xr:uid="{00000000-0005-0000-0000-0000FB380000}"/>
    <cellStyle name="Number-Cells-Column2 2 5" xfId="15653" xr:uid="{00000000-0005-0000-0000-0000FC380000}"/>
    <cellStyle name="Number-Cells-Column5" xfId="9029" xr:uid="{00000000-0005-0000-0000-0000FD380000}"/>
    <cellStyle name="Number-Cells-Column5 2" xfId="13781" xr:uid="{00000000-0005-0000-0000-0000FE380000}"/>
    <cellStyle name="Number-Cells-Column5 2 2" xfId="15180" xr:uid="{00000000-0005-0000-0000-0000FF380000}"/>
    <cellStyle name="Number-Cells-Column5 2 3" xfId="14832" xr:uid="{00000000-0005-0000-0000-000000390000}"/>
    <cellStyle name="Number-Cells-Column5 2 4" xfId="11499" xr:uid="{00000000-0005-0000-0000-000001390000}"/>
    <cellStyle name="Number-Cells-Column5 2 5" xfId="11504" xr:uid="{00000000-0005-0000-0000-000002390000}"/>
    <cellStyle name="Obično_ENG.30.04.2004" xfId="1076" xr:uid="{00000000-0005-0000-0000-000003390000}"/>
    <cellStyle name="Ôèíàíñîâûé_Tranche" xfId="111" xr:uid="{00000000-0005-0000-0000-000004390000}"/>
    <cellStyle name="Output" xfId="112" xr:uid="{00000000-0005-0000-0000-000005390000}"/>
    <cellStyle name="Output 10" xfId="1078" xr:uid="{00000000-0005-0000-0000-000006390000}"/>
    <cellStyle name="Output 10 2" xfId="9031" xr:uid="{00000000-0005-0000-0000-000007390000}"/>
    <cellStyle name="Output 10 2 2" xfId="13501" xr:uid="{00000000-0005-0000-0000-000008390000}"/>
    <cellStyle name="Output 10 2 2 2" xfId="14975" xr:uid="{00000000-0005-0000-0000-000009390000}"/>
    <cellStyle name="Output 10 2 2 3" xfId="11899" xr:uid="{00000000-0005-0000-0000-00000A390000}"/>
    <cellStyle name="Output 10 2 2 4" xfId="14591" xr:uid="{00000000-0005-0000-0000-00000B390000}"/>
    <cellStyle name="Output 10 2 2 5" xfId="13357" xr:uid="{00000000-0005-0000-0000-00000C390000}"/>
    <cellStyle name="Output 10 3" xfId="9231" xr:uid="{00000000-0005-0000-0000-00000D390000}"/>
    <cellStyle name="Output 10 3 2" xfId="5940" xr:uid="{00000000-0005-0000-0000-00000E390000}"/>
    <cellStyle name="Output 10 3 2 2" xfId="13211" xr:uid="{00000000-0005-0000-0000-00000F390000}"/>
    <cellStyle name="Output 10 3 2 3" xfId="14759" xr:uid="{00000000-0005-0000-0000-000010390000}"/>
    <cellStyle name="Output 10 3 2 4" xfId="14588" xr:uid="{00000000-0005-0000-0000-000011390000}"/>
    <cellStyle name="Output 10 3 2 5" xfId="11358" xr:uid="{00000000-0005-0000-0000-000012390000}"/>
    <cellStyle name="Output 10 3 2 6" xfId="11500" xr:uid="{00000000-0005-0000-0000-000013390000}"/>
    <cellStyle name="Output 10 3 3" xfId="13883" xr:uid="{00000000-0005-0000-0000-000014390000}"/>
    <cellStyle name="Output 10 3 3 2" xfId="15245" xr:uid="{00000000-0005-0000-0000-000015390000}"/>
    <cellStyle name="Output 10 3 3 3" xfId="11557" xr:uid="{00000000-0005-0000-0000-000016390000}"/>
    <cellStyle name="Output 10 3 3 4" xfId="15104" xr:uid="{00000000-0005-0000-0000-000017390000}"/>
    <cellStyle name="Output 10 3 3 5" xfId="12121" xr:uid="{00000000-0005-0000-0000-000018390000}"/>
    <cellStyle name="Output 10 4" xfId="11926" xr:uid="{00000000-0005-0000-0000-000019390000}"/>
    <cellStyle name="Output 10 5" xfId="8340" xr:uid="{00000000-0005-0000-0000-00001A390000}"/>
    <cellStyle name="Output 11" xfId="1077" xr:uid="{00000000-0005-0000-0000-00001B390000}"/>
    <cellStyle name="Output 11 2" xfId="10541" xr:uid="{00000000-0005-0000-0000-00001C390000}"/>
    <cellStyle name="Output 11 2 2" xfId="11256" xr:uid="{00000000-0005-0000-0000-00001D390000}"/>
    <cellStyle name="Output 11 3" xfId="13500" xr:uid="{00000000-0005-0000-0000-00001E390000}"/>
    <cellStyle name="Output 11 4" xfId="14974" xr:uid="{00000000-0005-0000-0000-00001F390000}"/>
    <cellStyle name="Output 11 5" xfId="11585" xr:uid="{00000000-0005-0000-0000-000020390000}"/>
    <cellStyle name="Output 11 6" xfId="11333" xr:uid="{00000000-0005-0000-0000-000021390000}"/>
    <cellStyle name="Output 11 7" xfId="15529" xr:uid="{00000000-0005-0000-0000-000022390000}"/>
    <cellStyle name="Output 11 8" xfId="15313" xr:uid="{00000000-0005-0000-0000-000023390000}"/>
    <cellStyle name="Output 11 9" xfId="15863" xr:uid="{00000000-0005-0000-0000-000024390000}"/>
    <cellStyle name="Output 12" xfId="13210" xr:uid="{00000000-0005-0000-0000-000025390000}"/>
    <cellStyle name="Output 12 2" xfId="14758" xr:uid="{00000000-0005-0000-0000-000026390000}"/>
    <cellStyle name="Output 12 3" xfId="15379" xr:uid="{00000000-0005-0000-0000-000027390000}"/>
    <cellStyle name="Output 12 4" xfId="15492" xr:uid="{00000000-0005-0000-0000-000028390000}"/>
    <cellStyle name="Output 12 5" xfId="15673" xr:uid="{00000000-0005-0000-0000-000029390000}"/>
    <cellStyle name="Output 13" xfId="7913" xr:uid="{00000000-0005-0000-0000-00002A390000}"/>
    <cellStyle name="Output 2" xfId="1079" xr:uid="{00000000-0005-0000-0000-00002B390000}"/>
    <cellStyle name="Output 2 2" xfId="3353" xr:uid="{00000000-0005-0000-0000-00002C390000}"/>
    <cellStyle name="Output 2 2 2" xfId="13502" xr:uid="{00000000-0005-0000-0000-00002D390000}"/>
    <cellStyle name="Output 2 2 2 2" xfId="14976" xr:uid="{00000000-0005-0000-0000-00002E390000}"/>
    <cellStyle name="Output 2 2 2 3" xfId="15283" xr:uid="{00000000-0005-0000-0000-00002F390000}"/>
    <cellStyle name="Output 2 2 2 4" xfId="15385" xr:uid="{00000000-0005-0000-0000-000030390000}"/>
    <cellStyle name="Output 2 2 2 5" xfId="14586" xr:uid="{00000000-0005-0000-0000-000031390000}"/>
    <cellStyle name="Output 2 2 3" xfId="13253" xr:uid="{00000000-0005-0000-0000-000032390000}"/>
    <cellStyle name="Output 2 2 4" xfId="6453" xr:uid="{00000000-0005-0000-0000-000033390000}"/>
    <cellStyle name="Output 2 3" xfId="8024" xr:uid="{00000000-0005-0000-0000-000034390000}"/>
    <cellStyle name="Output 2 3 2" xfId="5941" xr:uid="{00000000-0005-0000-0000-000035390000}"/>
    <cellStyle name="Output 2 3 2 2" xfId="13212" xr:uid="{00000000-0005-0000-0000-000036390000}"/>
    <cellStyle name="Output 2 3 2 3" xfId="14760" xr:uid="{00000000-0005-0000-0000-000037390000}"/>
    <cellStyle name="Output 2 3 2 4" xfId="11211" xr:uid="{00000000-0005-0000-0000-000038390000}"/>
    <cellStyle name="Output 2 3 2 5" xfId="11511" xr:uid="{00000000-0005-0000-0000-000039390000}"/>
    <cellStyle name="Output 2 3 2 6" xfId="11823" xr:uid="{00000000-0005-0000-0000-00003A390000}"/>
    <cellStyle name="Output 2 3 3" xfId="13884" xr:uid="{00000000-0005-0000-0000-00003B390000}"/>
    <cellStyle name="Output 2 3 3 2" xfId="15246" xr:uid="{00000000-0005-0000-0000-00003C390000}"/>
    <cellStyle name="Output 2 3 3 3" xfId="15403" xr:uid="{00000000-0005-0000-0000-00003D390000}"/>
    <cellStyle name="Output 2 3 3 4" xfId="13562" xr:uid="{00000000-0005-0000-0000-00003E390000}"/>
    <cellStyle name="Output 2 3 3 5" xfId="15328" xr:uid="{00000000-0005-0000-0000-00003F390000}"/>
    <cellStyle name="Output 2 4" xfId="12093" xr:uid="{00000000-0005-0000-0000-000040390000}"/>
    <cellStyle name="Output 2 5" xfId="6454" xr:uid="{00000000-0005-0000-0000-000041390000}"/>
    <cellStyle name="Output 3" xfId="1080" xr:uid="{00000000-0005-0000-0000-000042390000}"/>
    <cellStyle name="Output 3 2" xfId="7169" xr:uid="{00000000-0005-0000-0000-000043390000}"/>
    <cellStyle name="Output 3 2 2" xfId="13503" xr:uid="{00000000-0005-0000-0000-000044390000}"/>
    <cellStyle name="Output 3 2 2 2" xfId="14977" xr:uid="{00000000-0005-0000-0000-000045390000}"/>
    <cellStyle name="Output 3 2 2 3" xfId="12233" xr:uid="{00000000-0005-0000-0000-000046390000}"/>
    <cellStyle name="Output 3 2 2 4" xfId="12266" xr:uid="{00000000-0005-0000-0000-000047390000}"/>
    <cellStyle name="Output 3 2 2 5" xfId="14589" xr:uid="{00000000-0005-0000-0000-000048390000}"/>
    <cellStyle name="Output 3 3" xfId="5850" xr:uid="{00000000-0005-0000-0000-000049390000}"/>
    <cellStyle name="Output 3 3 2" xfId="5942" xr:uid="{00000000-0005-0000-0000-00004A390000}"/>
    <cellStyle name="Output 3 3 2 2" xfId="13213" xr:uid="{00000000-0005-0000-0000-00004B390000}"/>
    <cellStyle name="Output 3 3 2 3" xfId="14761" xr:uid="{00000000-0005-0000-0000-00004C390000}"/>
    <cellStyle name="Output 3 3 2 4" xfId="15323" xr:uid="{00000000-0005-0000-0000-00004D390000}"/>
    <cellStyle name="Output 3 3 2 5" xfId="11937" xr:uid="{00000000-0005-0000-0000-00004E390000}"/>
    <cellStyle name="Output 3 3 2 6" xfId="11905" xr:uid="{00000000-0005-0000-0000-00004F390000}"/>
    <cellStyle name="Output 3 3 3" xfId="13885" xr:uid="{00000000-0005-0000-0000-000050390000}"/>
    <cellStyle name="Output 3 3 3 2" xfId="15247" xr:uid="{00000000-0005-0000-0000-000051390000}"/>
    <cellStyle name="Output 3 3 3 3" xfId="14609" xr:uid="{00000000-0005-0000-0000-000052390000}"/>
    <cellStyle name="Output 3 3 3 4" xfId="12331" xr:uid="{00000000-0005-0000-0000-000053390000}"/>
    <cellStyle name="Output 3 3 3 5" xfId="15732" xr:uid="{00000000-0005-0000-0000-000054390000}"/>
    <cellStyle name="Output 3 4" xfId="11380" xr:uid="{00000000-0005-0000-0000-000055390000}"/>
    <cellStyle name="Output 3 5" xfId="8970" xr:uid="{00000000-0005-0000-0000-000056390000}"/>
    <cellStyle name="Output 4" xfId="1081" xr:uid="{00000000-0005-0000-0000-000057390000}"/>
    <cellStyle name="Output 4 2" xfId="8345" xr:uid="{00000000-0005-0000-0000-000058390000}"/>
    <cellStyle name="Output 4 2 2" xfId="13504" xr:uid="{00000000-0005-0000-0000-000059390000}"/>
    <cellStyle name="Output 4 2 2 2" xfId="14978" xr:uid="{00000000-0005-0000-0000-00005A390000}"/>
    <cellStyle name="Output 4 2 2 3" xfId="15398" xr:uid="{00000000-0005-0000-0000-00005B390000}"/>
    <cellStyle name="Output 4 2 2 4" xfId="14693" xr:uid="{00000000-0005-0000-0000-00005C390000}"/>
    <cellStyle name="Output 4 2 2 5" xfId="15315" xr:uid="{00000000-0005-0000-0000-00005D390000}"/>
    <cellStyle name="Output 4 3" xfId="8025" xr:uid="{00000000-0005-0000-0000-00005E390000}"/>
    <cellStyle name="Output 4 3 2" xfId="5943" xr:uid="{00000000-0005-0000-0000-00005F390000}"/>
    <cellStyle name="Output 4 3 2 2" xfId="13214" xr:uid="{00000000-0005-0000-0000-000060390000}"/>
    <cellStyle name="Output 4 3 2 3" xfId="14762" xr:uid="{00000000-0005-0000-0000-000061390000}"/>
    <cellStyle name="Output 4 3 2 4" xfId="11145" xr:uid="{00000000-0005-0000-0000-000062390000}"/>
    <cellStyle name="Output 4 3 2 5" xfId="15096" xr:uid="{00000000-0005-0000-0000-000063390000}"/>
    <cellStyle name="Output 4 3 2 6" xfId="11439" xr:uid="{00000000-0005-0000-0000-000064390000}"/>
    <cellStyle name="Output 4 3 3" xfId="13886" xr:uid="{00000000-0005-0000-0000-000065390000}"/>
    <cellStyle name="Output 4 3 3 2" xfId="15248" xr:uid="{00000000-0005-0000-0000-000066390000}"/>
    <cellStyle name="Output 4 3 3 3" xfId="12089" xr:uid="{00000000-0005-0000-0000-000067390000}"/>
    <cellStyle name="Output 4 3 3 4" xfId="11393" xr:uid="{00000000-0005-0000-0000-000068390000}"/>
    <cellStyle name="Output 4 3 3 5" xfId="15729" xr:uid="{00000000-0005-0000-0000-000069390000}"/>
    <cellStyle name="Output 4 4" xfId="15437" xr:uid="{00000000-0005-0000-0000-00006A390000}"/>
    <cellStyle name="Output 4 5" xfId="8344" xr:uid="{00000000-0005-0000-0000-00006B390000}"/>
    <cellStyle name="Output 5" xfId="1082" xr:uid="{00000000-0005-0000-0000-00006C390000}"/>
    <cellStyle name="Output 5 2" xfId="7171" xr:uid="{00000000-0005-0000-0000-00006D390000}"/>
    <cellStyle name="Output 5 2 2" xfId="13505" xr:uid="{00000000-0005-0000-0000-00006E390000}"/>
    <cellStyle name="Output 5 2 2 2" xfId="14979" xr:uid="{00000000-0005-0000-0000-00006F390000}"/>
    <cellStyle name="Output 5 2 2 3" xfId="14605" xr:uid="{00000000-0005-0000-0000-000070390000}"/>
    <cellStyle name="Output 5 2 2 4" xfId="15213" xr:uid="{00000000-0005-0000-0000-000071390000}"/>
    <cellStyle name="Output 5 2 2 5" xfId="11119" xr:uid="{00000000-0005-0000-0000-000072390000}"/>
    <cellStyle name="Output 5 3" xfId="5851" xr:uid="{00000000-0005-0000-0000-000073390000}"/>
    <cellStyle name="Output 5 3 2" xfId="5944" xr:uid="{00000000-0005-0000-0000-000074390000}"/>
    <cellStyle name="Output 5 3 2 2" xfId="13215" xr:uid="{00000000-0005-0000-0000-000075390000}"/>
    <cellStyle name="Output 5 3 2 3" xfId="14763" xr:uid="{00000000-0005-0000-0000-000076390000}"/>
    <cellStyle name="Output 5 3 2 4" xfId="15426" xr:uid="{00000000-0005-0000-0000-000077390000}"/>
    <cellStyle name="Output 5 3 2 5" xfId="15538" xr:uid="{00000000-0005-0000-0000-000078390000}"/>
    <cellStyle name="Output 5 3 2 6" xfId="11404" xr:uid="{00000000-0005-0000-0000-000079390000}"/>
    <cellStyle name="Output 5 3 3" xfId="13887" xr:uid="{00000000-0005-0000-0000-00007A390000}"/>
    <cellStyle name="Output 5 3 3 2" xfId="15249" xr:uid="{00000000-0005-0000-0000-00007B390000}"/>
    <cellStyle name="Output 5 3 3 3" xfId="15359" xr:uid="{00000000-0005-0000-0000-00007C390000}"/>
    <cellStyle name="Output 5 3 3 4" xfId="11978" xr:uid="{00000000-0005-0000-0000-00007D390000}"/>
    <cellStyle name="Output 5 3 3 5" xfId="15718" xr:uid="{00000000-0005-0000-0000-00007E390000}"/>
    <cellStyle name="Output 5 4" xfId="12276" xr:uid="{00000000-0005-0000-0000-00007F390000}"/>
    <cellStyle name="Output 5 5" xfId="7170" xr:uid="{00000000-0005-0000-0000-000080390000}"/>
    <cellStyle name="Output 6" xfId="1083" xr:uid="{00000000-0005-0000-0000-000081390000}"/>
    <cellStyle name="Output 6 2" xfId="6455" xr:uid="{00000000-0005-0000-0000-000082390000}"/>
    <cellStyle name="Output 6 2 2" xfId="13506" xr:uid="{00000000-0005-0000-0000-000083390000}"/>
    <cellStyle name="Output 6 2 2 2" xfId="14980" xr:uid="{00000000-0005-0000-0000-000084390000}"/>
    <cellStyle name="Output 6 2 2 3" xfId="12053" xr:uid="{00000000-0005-0000-0000-000085390000}"/>
    <cellStyle name="Output 6 2 2 4" xfId="11294" xr:uid="{00000000-0005-0000-0000-000086390000}"/>
    <cellStyle name="Output 6 2 2 5" xfId="15634" xr:uid="{00000000-0005-0000-0000-000087390000}"/>
    <cellStyle name="Output 6 3" xfId="5852" xr:uid="{00000000-0005-0000-0000-000088390000}"/>
    <cellStyle name="Output 6 3 2" xfId="5945" xr:uid="{00000000-0005-0000-0000-000089390000}"/>
    <cellStyle name="Output 6 3 2 2" xfId="13216" xr:uid="{00000000-0005-0000-0000-00008A390000}"/>
    <cellStyle name="Output 6 3 2 3" xfId="14764" xr:uid="{00000000-0005-0000-0000-00008B390000}"/>
    <cellStyle name="Output 6 3 2 4" xfId="14631" xr:uid="{00000000-0005-0000-0000-00008C390000}"/>
    <cellStyle name="Output 6 3 2 5" xfId="11273" xr:uid="{00000000-0005-0000-0000-00008D390000}"/>
    <cellStyle name="Output 6 3 2 6" xfId="15647" xr:uid="{00000000-0005-0000-0000-00008E390000}"/>
    <cellStyle name="Output 6 3 3" xfId="13888" xr:uid="{00000000-0005-0000-0000-00008F390000}"/>
    <cellStyle name="Output 6 3 3 2" xfId="15250" xr:uid="{00000000-0005-0000-0000-000090390000}"/>
    <cellStyle name="Output 6 3 3 3" xfId="11844" xr:uid="{00000000-0005-0000-0000-000091390000}"/>
    <cellStyle name="Output 6 3 3 4" xfId="12292" xr:uid="{00000000-0005-0000-0000-000092390000}"/>
    <cellStyle name="Output 6 3 3 5" xfId="12137" xr:uid="{00000000-0005-0000-0000-000093390000}"/>
    <cellStyle name="Output 6 4" xfId="15652" xr:uid="{00000000-0005-0000-0000-000094390000}"/>
    <cellStyle name="Output 6 5" xfId="6456" xr:uid="{00000000-0005-0000-0000-000095390000}"/>
    <cellStyle name="Output 7" xfId="1084" xr:uid="{00000000-0005-0000-0000-000096390000}"/>
    <cellStyle name="Output 7 2" xfId="8331" xr:uid="{00000000-0005-0000-0000-000097390000}"/>
    <cellStyle name="Output 7 2 2" xfId="13507" xr:uid="{00000000-0005-0000-0000-000098390000}"/>
    <cellStyle name="Output 7 2 2 2" xfId="14981" xr:uid="{00000000-0005-0000-0000-000099390000}"/>
    <cellStyle name="Output 7 2 2 3" xfId="15354" xr:uid="{00000000-0005-0000-0000-00009A390000}"/>
    <cellStyle name="Output 7 2 2 4" xfId="14823" xr:uid="{00000000-0005-0000-0000-00009B390000}"/>
    <cellStyle name="Output 7 2 2 5" xfId="11218" xr:uid="{00000000-0005-0000-0000-00009C390000}"/>
    <cellStyle name="Output 7 3" xfId="5853" xr:uid="{00000000-0005-0000-0000-00009D390000}"/>
    <cellStyle name="Output 7 3 2" xfId="5946" xr:uid="{00000000-0005-0000-0000-00009E390000}"/>
    <cellStyle name="Output 7 3 2 2" xfId="13217" xr:uid="{00000000-0005-0000-0000-00009F390000}"/>
    <cellStyle name="Output 7 3 2 3" xfId="14765" xr:uid="{00000000-0005-0000-0000-0000A0390000}"/>
    <cellStyle name="Output 7 3 2 4" xfId="11869" xr:uid="{00000000-0005-0000-0000-0000A1390000}"/>
    <cellStyle name="Output 7 3 2 5" xfId="11313" xr:uid="{00000000-0005-0000-0000-0000A2390000}"/>
    <cellStyle name="Output 7 3 2 6" xfId="11265" xr:uid="{00000000-0005-0000-0000-0000A3390000}"/>
    <cellStyle name="Output 7 3 3" xfId="13889" xr:uid="{00000000-0005-0000-0000-0000A4390000}"/>
    <cellStyle name="Output 7 3 3 2" xfId="15251" xr:uid="{00000000-0005-0000-0000-0000A5390000}"/>
    <cellStyle name="Output 7 3 3 3" xfId="15455" xr:uid="{00000000-0005-0000-0000-0000A6390000}"/>
    <cellStyle name="Output 7 3 3 4" xfId="11749" xr:uid="{00000000-0005-0000-0000-0000A7390000}"/>
    <cellStyle name="Output 7 3 3 5" xfId="15564" xr:uid="{00000000-0005-0000-0000-0000A8390000}"/>
    <cellStyle name="Output 7 4" xfId="11993" xr:uid="{00000000-0005-0000-0000-0000A9390000}"/>
    <cellStyle name="Output 7 5" xfId="7172" xr:uid="{00000000-0005-0000-0000-0000AA390000}"/>
    <cellStyle name="Output 8" xfId="1085" xr:uid="{00000000-0005-0000-0000-0000AB390000}"/>
    <cellStyle name="Output 8 2" xfId="7173" xr:uid="{00000000-0005-0000-0000-0000AC390000}"/>
    <cellStyle name="Output 8 2 2" xfId="13508" xr:uid="{00000000-0005-0000-0000-0000AD390000}"/>
    <cellStyle name="Output 8 2 2 2" xfId="14982" xr:uid="{00000000-0005-0000-0000-0000AE390000}"/>
    <cellStyle name="Output 8 2 2 3" xfId="11129" xr:uid="{00000000-0005-0000-0000-0000AF390000}"/>
    <cellStyle name="Output 8 2 2 4" xfId="13123" xr:uid="{00000000-0005-0000-0000-0000B0390000}"/>
    <cellStyle name="Output 8 2 2 5" xfId="15015" xr:uid="{00000000-0005-0000-0000-0000B1390000}"/>
    <cellStyle name="Output 8 3" xfId="5854" xr:uid="{00000000-0005-0000-0000-0000B2390000}"/>
    <cellStyle name="Output 8 3 2" xfId="5947" xr:uid="{00000000-0005-0000-0000-0000B3390000}"/>
    <cellStyle name="Output 8 3 2 2" xfId="13218" xr:uid="{00000000-0005-0000-0000-0000B4390000}"/>
    <cellStyle name="Output 8 3 2 3" xfId="14766" xr:uid="{00000000-0005-0000-0000-0000B5390000}"/>
    <cellStyle name="Output 8 3 2 4" xfId="11261" xr:uid="{00000000-0005-0000-0000-0000B6390000}"/>
    <cellStyle name="Output 8 3 2 5" xfId="12033" xr:uid="{00000000-0005-0000-0000-0000B7390000}"/>
    <cellStyle name="Output 8 3 2 6" xfId="11376" xr:uid="{00000000-0005-0000-0000-0000B8390000}"/>
    <cellStyle name="Output 8 3 3" xfId="13890" xr:uid="{00000000-0005-0000-0000-0000B9390000}"/>
    <cellStyle name="Output 8 3 3 2" xfId="15252" xr:uid="{00000000-0005-0000-0000-0000BA390000}"/>
    <cellStyle name="Output 8 3 3 3" xfId="14658" xr:uid="{00000000-0005-0000-0000-0000BB390000}"/>
    <cellStyle name="Output 8 3 3 4" xfId="15610" xr:uid="{00000000-0005-0000-0000-0000BC390000}"/>
    <cellStyle name="Output 8 3 3 5" xfId="11308" xr:uid="{00000000-0005-0000-0000-0000BD390000}"/>
    <cellStyle name="Output 8 4" xfId="12184" xr:uid="{00000000-0005-0000-0000-0000BE390000}"/>
    <cellStyle name="Output 8 5" xfId="8346" xr:uid="{00000000-0005-0000-0000-0000BF390000}"/>
    <cellStyle name="Output 9" xfId="1086" xr:uid="{00000000-0005-0000-0000-0000C0390000}"/>
    <cellStyle name="Output 9 2" xfId="7175" xr:uid="{00000000-0005-0000-0000-0000C1390000}"/>
    <cellStyle name="Output 9 2 2" xfId="13509" xr:uid="{00000000-0005-0000-0000-0000C2390000}"/>
    <cellStyle name="Output 9 2 2 2" xfId="14983" xr:uid="{00000000-0005-0000-0000-0000C3390000}"/>
    <cellStyle name="Output 9 2 2 3" xfId="15448" xr:uid="{00000000-0005-0000-0000-0000C4390000}"/>
    <cellStyle name="Output 9 2 2 4" xfId="12002" xr:uid="{00000000-0005-0000-0000-0000C5390000}"/>
    <cellStyle name="Output 9 2 2 5" xfId="14922" xr:uid="{00000000-0005-0000-0000-0000C6390000}"/>
    <cellStyle name="Output 9 3" xfId="5855" xr:uid="{00000000-0005-0000-0000-0000C7390000}"/>
    <cellStyle name="Output 9 3 2" xfId="6114" xr:uid="{00000000-0005-0000-0000-0000C8390000}"/>
    <cellStyle name="Output 9 3 2 2" xfId="13219" xr:uid="{00000000-0005-0000-0000-0000C9390000}"/>
    <cellStyle name="Output 9 3 2 3" xfId="14767" xr:uid="{00000000-0005-0000-0000-0000CA390000}"/>
    <cellStyle name="Output 9 3 2 4" xfId="15280" xr:uid="{00000000-0005-0000-0000-0000CB390000}"/>
    <cellStyle name="Output 9 3 2 5" xfId="13441" xr:uid="{00000000-0005-0000-0000-0000CC390000}"/>
    <cellStyle name="Output 9 3 2 6" xfId="15046" xr:uid="{00000000-0005-0000-0000-0000CD390000}"/>
    <cellStyle name="Output 9 3 3" xfId="13891" xr:uid="{00000000-0005-0000-0000-0000CE390000}"/>
    <cellStyle name="Output 9 3 3 2" xfId="15253" xr:uid="{00000000-0005-0000-0000-0000CF390000}"/>
    <cellStyle name="Output 9 3 3 3" xfId="12191" xr:uid="{00000000-0005-0000-0000-0000D0390000}"/>
    <cellStyle name="Output 9 3 3 4" xfId="15607" xr:uid="{00000000-0005-0000-0000-0000D1390000}"/>
    <cellStyle name="Output 9 3 3 5" xfId="13451" xr:uid="{00000000-0005-0000-0000-0000D2390000}"/>
    <cellStyle name="Output 9 4" xfId="15031" xr:uid="{00000000-0005-0000-0000-0000D3390000}"/>
    <cellStyle name="Output 9 5" xfId="7174" xr:uid="{00000000-0005-0000-0000-0000D4390000}"/>
    <cellStyle name="Pénznem [0]_10mell99" xfId="1087" xr:uid="{00000000-0005-0000-0000-0000D5390000}"/>
    <cellStyle name="Pénznem_10mell99" xfId="1088" xr:uid="{00000000-0005-0000-0000-0000D6390000}"/>
    <cellStyle name="Per cent 2" xfId="20263" xr:uid="{00000000-0005-0000-0000-0000D7390000}"/>
    <cellStyle name="Per cent 2 2" xfId="20270" xr:uid="{00000000-0005-0000-0000-0000D8390000}"/>
    <cellStyle name="Percen - Style1" xfId="1089" xr:uid="{00000000-0005-0000-0000-0000D9390000}"/>
    <cellStyle name="Percen - Style1 2" xfId="5856" xr:uid="{00000000-0005-0000-0000-0000DA390000}"/>
    <cellStyle name="Percen - Style1 2 2" xfId="11142" xr:uid="{00000000-0005-0000-0000-0000DB390000}"/>
    <cellStyle name="Percen - Style1 3" xfId="9038" xr:uid="{00000000-0005-0000-0000-0000DC390000}"/>
    <cellStyle name="Percent" xfId="10542" xr:uid="{00000000-0005-0000-0000-0000DD390000}"/>
    <cellStyle name="Percent [2]" xfId="1090" xr:uid="{00000000-0005-0000-0000-0000DE390000}"/>
    <cellStyle name="Percent 2" xfId="1091" xr:uid="{00000000-0005-0000-0000-0000DF390000}"/>
    <cellStyle name="Percent 2 2" xfId="9037" xr:uid="{00000000-0005-0000-0000-0000E0390000}"/>
    <cellStyle name="Percent 2 2 2" xfId="10543" xr:uid="{00000000-0005-0000-0000-0000E1390000}"/>
    <cellStyle name="Percent 2 2 3" xfId="15776" xr:uid="{00000000-0005-0000-0000-0000E2390000}"/>
    <cellStyle name="Percent 2 3" xfId="7176" xr:uid="{00000000-0005-0000-0000-0000E3390000}"/>
    <cellStyle name="Percent 3" xfId="1092" xr:uid="{00000000-0005-0000-0000-0000E4390000}"/>
    <cellStyle name="Percent 3 2" xfId="1093" xr:uid="{00000000-0005-0000-0000-0000E5390000}"/>
    <cellStyle name="Percent 3 2 2" xfId="9253" xr:uid="{00000000-0005-0000-0000-0000E6390000}"/>
    <cellStyle name="Percent 3 3" xfId="1094" xr:uid="{00000000-0005-0000-0000-0000E7390000}"/>
    <cellStyle name="Percent 3 4" xfId="9912" xr:uid="{00000000-0005-0000-0000-0000E8390000}"/>
    <cellStyle name="Percent 3 5" xfId="8349" xr:uid="{00000000-0005-0000-0000-0000E9390000}"/>
    <cellStyle name="Percent 4" xfId="6457" xr:uid="{00000000-0005-0000-0000-0000EA390000}"/>
    <cellStyle name="Percent 5" xfId="8348" xr:uid="{00000000-0005-0000-0000-0000EB390000}"/>
    <cellStyle name="Percent 5 2" xfId="6642" xr:uid="{00000000-0005-0000-0000-0000EC390000}"/>
    <cellStyle name="Percent 6" xfId="9036" xr:uid="{00000000-0005-0000-0000-0000ED390000}"/>
    <cellStyle name="percentage difference" xfId="1095" xr:uid="{00000000-0005-0000-0000-0000EE390000}"/>
    <cellStyle name="percentage difference 2" xfId="7177" xr:uid="{00000000-0005-0000-0000-0000EF390000}"/>
    <cellStyle name="percentage difference one decimal" xfId="1096" xr:uid="{00000000-0005-0000-0000-0000F0390000}"/>
    <cellStyle name="percentage difference zero decimal" xfId="1097" xr:uid="{00000000-0005-0000-0000-0000F1390000}"/>
    <cellStyle name="Percentual" xfId="6458" xr:uid="{00000000-0005-0000-0000-0000F2390000}"/>
    <cellStyle name="Pevný" xfId="1098" xr:uid="{00000000-0005-0000-0000-0000F3390000}"/>
    <cellStyle name="Ponto" xfId="8351" xr:uid="{00000000-0005-0000-0000-0000F4390000}"/>
    <cellStyle name="Porcentagem_SEP1196" xfId="6459" xr:uid="{00000000-0005-0000-0000-0000F5390000}"/>
    <cellStyle name="Porcentaje" xfId="7178" xr:uid="{00000000-0005-0000-0000-0000F6390000}"/>
    <cellStyle name="Presentation" xfId="1099" xr:uid="{00000000-0005-0000-0000-0000F7390000}"/>
    <cellStyle name="Presentation 2" xfId="8347" xr:uid="{00000000-0005-0000-0000-0000F8390000}"/>
    <cellStyle name="Publication" xfId="1100" xr:uid="{00000000-0005-0000-0000-0000F9390000}"/>
    <cellStyle name="Publication 2" xfId="5857" xr:uid="{00000000-0005-0000-0000-0000FA390000}"/>
    <cellStyle name="Publication 2 2" xfId="11685" xr:uid="{00000000-0005-0000-0000-0000FB390000}"/>
    <cellStyle name="Publication 3" xfId="8350" xr:uid="{00000000-0005-0000-0000-0000FC390000}"/>
    <cellStyle name="Punto" xfId="9035" xr:uid="{00000000-0005-0000-0000-0000FD390000}"/>
    <cellStyle name="Punto0" xfId="8352" xr:uid="{00000000-0005-0000-0000-0000FE390000}"/>
    <cellStyle name="Red Text" xfId="1101" xr:uid="{00000000-0005-0000-0000-0000FF390000}"/>
    <cellStyle name="Red Text 2" xfId="5858" xr:uid="{00000000-0005-0000-0000-0000003A0000}"/>
    <cellStyle name="Red Text 2 2" xfId="13220" xr:uid="{00000000-0005-0000-0000-0000013A0000}"/>
    <cellStyle name="Red Text 2 3" xfId="11351" xr:uid="{00000000-0005-0000-0000-0000023A0000}"/>
    <cellStyle name="Red Text 3" xfId="13804" xr:uid="{00000000-0005-0000-0000-0000033A0000}"/>
    <cellStyle name="Red Text 4" xfId="6460" xr:uid="{00000000-0005-0000-0000-0000043A0000}"/>
    <cellStyle name="Red Text 5" xfId="16145" xr:uid="{00000000-0005-0000-0000-0000053A0000}"/>
    <cellStyle name="reduced" xfId="1102" xr:uid="{00000000-0005-0000-0000-0000063A0000}"/>
    <cellStyle name="Row-Header" xfId="7179" xr:uid="{00000000-0005-0000-0000-0000073A0000}"/>
    <cellStyle name="Row-Header 2" xfId="7180" xr:uid="{00000000-0005-0000-0000-0000083A0000}"/>
    <cellStyle name="Row-Header 2 2" xfId="13783" xr:uid="{00000000-0005-0000-0000-0000093A0000}"/>
    <cellStyle name="Row-Header 2 2 2" xfId="15182" xr:uid="{00000000-0005-0000-0000-00000A3A0000}"/>
    <cellStyle name="Row-Header 2 2 3" xfId="13550" xr:uid="{00000000-0005-0000-0000-00000B3A0000}"/>
    <cellStyle name="Row-Header 2 2 4" xfId="13443" xr:uid="{00000000-0005-0000-0000-00000C3A0000}"/>
    <cellStyle name="Row-Header 2 2 5" xfId="15620" xr:uid="{00000000-0005-0000-0000-00000D3A0000}"/>
    <cellStyle name="Row-Header 3" xfId="13782" xr:uid="{00000000-0005-0000-0000-00000E3A0000}"/>
    <cellStyle name="Row-Header 3 2" xfId="15181" xr:uid="{00000000-0005-0000-0000-00000F3A0000}"/>
    <cellStyle name="Row-Header 3 3" xfId="11701" xr:uid="{00000000-0005-0000-0000-0000103A0000}"/>
    <cellStyle name="Row-Header 3 4" xfId="11329" xr:uid="{00000000-0005-0000-0000-0000113A0000}"/>
    <cellStyle name="Row-Header 3 5" xfId="13413" xr:uid="{00000000-0005-0000-0000-0000123A0000}"/>
    <cellStyle name="S0" xfId="113" xr:uid="{00000000-0005-0000-0000-0000133A0000}"/>
    <cellStyle name="S0 2" xfId="14927" xr:uid="{00000000-0005-0000-0000-0000143A0000}"/>
    <cellStyle name="S0 3" xfId="9924" xr:uid="{00000000-0005-0000-0000-0000153A0000}"/>
    <cellStyle name="S1" xfId="114" xr:uid="{00000000-0005-0000-0000-0000163A0000}"/>
    <cellStyle name="S1 2" xfId="11334" xr:uid="{00000000-0005-0000-0000-0000173A0000}"/>
    <cellStyle name="S1 3" xfId="9938" xr:uid="{00000000-0005-0000-0000-0000183A0000}"/>
    <cellStyle name="S2" xfId="115" xr:uid="{00000000-0005-0000-0000-0000193A0000}"/>
    <cellStyle name="S2 2" xfId="11366" xr:uid="{00000000-0005-0000-0000-00001A3A0000}"/>
    <cellStyle name="S2 3" xfId="5646" xr:uid="{00000000-0005-0000-0000-00001B3A0000}"/>
    <cellStyle name="S3" xfId="9936" xr:uid="{00000000-0005-0000-0000-00001C3A0000}"/>
    <cellStyle name="S4" xfId="116" xr:uid="{00000000-0005-0000-0000-00001D3A0000}"/>
    <cellStyle name="S4 2" xfId="11110" xr:uid="{00000000-0005-0000-0000-00001E3A0000}"/>
    <cellStyle name="S4 3" xfId="9937" xr:uid="{00000000-0005-0000-0000-00001F3A0000}"/>
    <cellStyle name="S5" xfId="117" xr:uid="{00000000-0005-0000-0000-0000203A0000}"/>
    <cellStyle name="S5 2" xfId="15699" xr:uid="{00000000-0005-0000-0000-0000213A0000}"/>
    <cellStyle name="S5 3" xfId="5647" xr:uid="{00000000-0005-0000-0000-0000223A0000}"/>
    <cellStyle name="S6" xfId="118" xr:uid="{00000000-0005-0000-0000-0000233A0000}"/>
    <cellStyle name="S6 2" xfId="14815" xr:uid="{00000000-0005-0000-0000-0000243A0000}"/>
    <cellStyle name="S6 3" xfId="5648" xr:uid="{00000000-0005-0000-0000-0000253A0000}"/>
    <cellStyle name="S7" xfId="8353" xr:uid="{00000000-0005-0000-0000-0000263A0000}"/>
    <cellStyle name="SAPBEXaggData" xfId="6461" xr:uid="{00000000-0005-0000-0000-0000273A0000}"/>
    <cellStyle name="SAPBEXaggDataEmph" xfId="9041" xr:uid="{00000000-0005-0000-0000-0000283A0000}"/>
    <cellStyle name="SAPBEXaggItem" xfId="6463" xr:uid="{00000000-0005-0000-0000-0000293A0000}"/>
    <cellStyle name="SAPBEXchaText" xfId="6462" xr:uid="{00000000-0005-0000-0000-00002A3A0000}"/>
    <cellStyle name="SAPBEXexcBad" xfId="9040" xr:uid="{00000000-0005-0000-0000-00002B3A0000}"/>
    <cellStyle name="SAPBEXexcCritical" xfId="7181" xr:uid="{00000000-0005-0000-0000-00002C3A0000}"/>
    <cellStyle name="SAPBEXexcGood" xfId="8356" xr:uid="{00000000-0005-0000-0000-00002D3A0000}"/>
    <cellStyle name="SAPBEXexcVeryBad" xfId="8355" xr:uid="{00000000-0005-0000-0000-00002E3A0000}"/>
    <cellStyle name="SAPBEXfilterDrill" xfId="9042" xr:uid="{00000000-0005-0000-0000-00002F3A0000}"/>
    <cellStyle name="SAPBEXfilterItem" xfId="6464" xr:uid="{00000000-0005-0000-0000-0000303A0000}"/>
    <cellStyle name="SAPBEXfilterText" xfId="8354" xr:uid="{00000000-0005-0000-0000-0000313A0000}"/>
    <cellStyle name="SAPBEXformats" xfId="9039" xr:uid="{00000000-0005-0000-0000-0000323A0000}"/>
    <cellStyle name="SAPBEXheaderData" xfId="7182" xr:uid="{00000000-0005-0000-0000-0000333A0000}"/>
    <cellStyle name="SAPBEXheaderItem" xfId="7183" xr:uid="{00000000-0005-0000-0000-0000343A0000}"/>
    <cellStyle name="SAPBEXheaderText" xfId="9044" xr:uid="{00000000-0005-0000-0000-0000353A0000}"/>
    <cellStyle name="SAPBEXresData" xfId="9043" xr:uid="{00000000-0005-0000-0000-0000363A0000}"/>
    <cellStyle name="SAPBEXresDataEmph" xfId="6480" xr:uid="{00000000-0005-0000-0000-0000373A0000}"/>
    <cellStyle name="SAPBEXresItem" xfId="6465" xr:uid="{00000000-0005-0000-0000-0000383A0000}"/>
    <cellStyle name="SAPBEXstdData" xfId="7184" xr:uid="{00000000-0005-0000-0000-0000393A0000}"/>
    <cellStyle name="SAPBEXstdDataEmph" xfId="8357" xr:uid="{00000000-0005-0000-0000-00003A3A0000}"/>
    <cellStyle name="SAPBEXstdItem" xfId="8358" xr:uid="{00000000-0005-0000-0000-00003B3A0000}"/>
    <cellStyle name="SAPBEXsubData" xfId="9045" xr:uid="{00000000-0005-0000-0000-00003C3A0000}"/>
    <cellStyle name="SAPBEXsubDataEmph" xfId="9034" xr:uid="{00000000-0005-0000-0000-00003D3A0000}"/>
    <cellStyle name="SAPBEXsubItem" xfId="6467" xr:uid="{00000000-0005-0000-0000-00003E3A0000}"/>
    <cellStyle name="SAPBEXtitle" xfId="6466" xr:uid="{00000000-0005-0000-0000-00003F3A0000}"/>
    <cellStyle name="SAPBEXundefined" xfId="7185" xr:uid="{00000000-0005-0000-0000-0000403A0000}"/>
    <cellStyle name="Sep. milhar [2]" xfId="8330" xr:uid="{00000000-0005-0000-0000-0000413A0000}"/>
    <cellStyle name="Separador de m" xfId="8359" xr:uid="{00000000-0005-0000-0000-0000423A0000}"/>
    <cellStyle name="Separador de milhares [0]_A" xfId="7186" xr:uid="{00000000-0005-0000-0000-0000433A0000}"/>
    <cellStyle name="Separador de milhares_A" xfId="7187" xr:uid="{00000000-0005-0000-0000-0000443A0000}"/>
    <cellStyle name="Sheet Title" xfId="7188" xr:uid="{00000000-0005-0000-0000-0000453A0000}"/>
    <cellStyle name="STYL1 - Style1" xfId="1103" xr:uid="{00000000-0005-0000-0000-0000463A0000}"/>
    <cellStyle name="STYL1 - Style1 2" xfId="5859" xr:uid="{00000000-0005-0000-0000-0000473A0000}"/>
    <cellStyle name="STYL1 - Style1 2 2" xfId="11168" xr:uid="{00000000-0005-0000-0000-0000483A0000}"/>
    <cellStyle name="STYL1 - Style1 3" xfId="8365" xr:uid="{00000000-0005-0000-0000-0000493A0000}"/>
    <cellStyle name="Style 1" xfId="6468" xr:uid="{00000000-0005-0000-0000-00004A3A0000}"/>
    <cellStyle name="Style 1 2" xfId="9049" xr:uid="{00000000-0005-0000-0000-00004B3A0000}"/>
    <cellStyle name="Text" xfId="1104" xr:uid="{00000000-0005-0000-0000-00004C3A0000}"/>
    <cellStyle name="Text 2" xfId="6469" xr:uid="{00000000-0005-0000-0000-00004D3A0000}"/>
    <cellStyle name="Text 3" xfId="5860" xr:uid="{00000000-0005-0000-0000-00004E3A0000}"/>
    <cellStyle name="Text 4" xfId="6470" xr:uid="{00000000-0005-0000-0000-00004F3A0000}"/>
    <cellStyle name="Title" xfId="119" xr:uid="{00000000-0005-0000-0000-0000503A0000}"/>
    <cellStyle name="Title 10" xfId="1106" xr:uid="{00000000-0005-0000-0000-0000513A0000}"/>
    <cellStyle name="Title 10 2" xfId="7189" xr:uid="{00000000-0005-0000-0000-0000523A0000}"/>
    <cellStyle name="Title 10 3" xfId="5861" xr:uid="{00000000-0005-0000-0000-0000533A0000}"/>
    <cellStyle name="Title 10 3 2" xfId="9393" xr:uid="{00000000-0005-0000-0000-0000543A0000}"/>
    <cellStyle name="Title 10 4" xfId="9048" xr:uid="{00000000-0005-0000-0000-0000553A0000}"/>
    <cellStyle name="Title 11" xfId="1105" xr:uid="{00000000-0005-0000-0000-0000563A0000}"/>
    <cellStyle name="Title 11 2" xfId="15864" xr:uid="{00000000-0005-0000-0000-0000573A0000}"/>
    <cellStyle name="Title 12" xfId="11298" xr:uid="{00000000-0005-0000-0000-0000583A0000}"/>
    <cellStyle name="Title 13" xfId="9933" xr:uid="{00000000-0005-0000-0000-0000593A0000}"/>
    <cellStyle name="Title 2" xfId="1107" xr:uid="{00000000-0005-0000-0000-00005A3A0000}"/>
    <cellStyle name="Title 2 2" xfId="3354" xr:uid="{00000000-0005-0000-0000-00005B3A0000}"/>
    <cellStyle name="Title 2 2 2" xfId="14684" xr:uid="{00000000-0005-0000-0000-00005C3A0000}"/>
    <cellStyle name="Title 2 2 3" xfId="6471" xr:uid="{00000000-0005-0000-0000-00005D3A0000}"/>
    <cellStyle name="Title 2 3" xfId="5862" xr:uid="{00000000-0005-0000-0000-00005E3A0000}"/>
    <cellStyle name="Title 2 3 2" xfId="6773" xr:uid="{00000000-0005-0000-0000-00005F3A0000}"/>
    <cellStyle name="Title 2 3 3" xfId="12323" xr:uid="{00000000-0005-0000-0000-0000603A0000}"/>
    <cellStyle name="Title 2 4" xfId="6472" xr:uid="{00000000-0005-0000-0000-0000613A0000}"/>
    <cellStyle name="Title 3" xfId="1108" xr:uid="{00000000-0005-0000-0000-0000623A0000}"/>
    <cellStyle name="Title 3 2" xfId="8363" xr:uid="{00000000-0005-0000-0000-0000633A0000}"/>
    <cellStyle name="Title 3 3" xfId="5863" xr:uid="{00000000-0005-0000-0000-0000643A0000}"/>
    <cellStyle name="Title 3 3 2" xfId="6746" xr:uid="{00000000-0005-0000-0000-0000653A0000}"/>
    <cellStyle name="Title 3 4" xfId="9050" xr:uid="{00000000-0005-0000-0000-0000663A0000}"/>
    <cellStyle name="Title 4" xfId="1109" xr:uid="{00000000-0005-0000-0000-0000673A0000}"/>
    <cellStyle name="Title 4 2" xfId="9047" xr:uid="{00000000-0005-0000-0000-0000683A0000}"/>
    <cellStyle name="Title 4 3" xfId="7365" xr:uid="{00000000-0005-0000-0000-0000693A0000}"/>
    <cellStyle name="Title 4 3 2" xfId="9362" xr:uid="{00000000-0005-0000-0000-00006A3A0000}"/>
    <cellStyle name="Title 4 4" xfId="8364" xr:uid="{00000000-0005-0000-0000-00006B3A0000}"/>
    <cellStyle name="Title 5" xfId="1110" xr:uid="{00000000-0005-0000-0000-00006C3A0000}"/>
    <cellStyle name="Title 5 2" xfId="7191" xr:uid="{00000000-0005-0000-0000-00006D3A0000}"/>
    <cellStyle name="Title 5 3" xfId="5864" xr:uid="{00000000-0005-0000-0000-00006E3A0000}"/>
    <cellStyle name="Title 5 3 2" xfId="8571" xr:uid="{00000000-0005-0000-0000-00006F3A0000}"/>
    <cellStyle name="Title 5 4" xfId="7190" xr:uid="{00000000-0005-0000-0000-0000703A0000}"/>
    <cellStyle name="Title 6" xfId="1111" xr:uid="{00000000-0005-0000-0000-0000713A0000}"/>
    <cellStyle name="Title 6 2" xfId="8369" xr:uid="{00000000-0005-0000-0000-0000723A0000}"/>
    <cellStyle name="Title 6 3" xfId="5865" xr:uid="{00000000-0005-0000-0000-0000733A0000}"/>
    <cellStyle name="Title 6 3 2" xfId="8634" xr:uid="{00000000-0005-0000-0000-0000743A0000}"/>
    <cellStyle name="Title 6 4" xfId="9052" xr:uid="{00000000-0005-0000-0000-0000753A0000}"/>
    <cellStyle name="Title 7" xfId="1112" xr:uid="{00000000-0005-0000-0000-0000763A0000}"/>
    <cellStyle name="Title 7 2" xfId="9051" xr:uid="{00000000-0005-0000-0000-0000773A0000}"/>
    <cellStyle name="Title 7 3" xfId="5866" xr:uid="{00000000-0005-0000-0000-0000783A0000}"/>
    <cellStyle name="Title 7 3 2" xfId="7497" xr:uid="{00000000-0005-0000-0000-0000793A0000}"/>
    <cellStyle name="Title 7 4" xfId="8362" xr:uid="{00000000-0005-0000-0000-00007A3A0000}"/>
    <cellStyle name="Title 8" xfId="1113" xr:uid="{00000000-0005-0000-0000-00007B3A0000}"/>
    <cellStyle name="Title 8 2" xfId="6473" xr:uid="{00000000-0005-0000-0000-00007C3A0000}"/>
    <cellStyle name="Title 8 3" xfId="5867" xr:uid="{00000000-0005-0000-0000-00007D3A0000}"/>
    <cellStyle name="Title 8 3 2" xfId="9364" xr:uid="{00000000-0005-0000-0000-00007E3A0000}"/>
    <cellStyle name="Title 8 4" xfId="6474" xr:uid="{00000000-0005-0000-0000-00007F3A0000}"/>
    <cellStyle name="Title 9" xfId="1114" xr:uid="{00000000-0005-0000-0000-0000803A0000}"/>
    <cellStyle name="Title 9 2" xfId="9053" xr:uid="{00000000-0005-0000-0000-0000813A0000}"/>
    <cellStyle name="Title 9 3" xfId="5868" xr:uid="{00000000-0005-0000-0000-0000823A0000}"/>
    <cellStyle name="Title 9 3 2" xfId="5407" xr:uid="{00000000-0005-0000-0000-0000833A0000}"/>
    <cellStyle name="Title 9 4" xfId="7192" xr:uid="{00000000-0005-0000-0000-0000843A0000}"/>
    <cellStyle name="Titulo1" xfId="8368" xr:uid="{00000000-0005-0000-0000-0000853A0000}"/>
    <cellStyle name="Titulo2" xfId="8367" xr:uid="{00000000-0005-0000-0000-0000863A0000}"/>
    <cellStyle name="TopGrey" xfId="1115" xr:uid="{00000000-0005-0000-0000-0000873A0000}"/>
    <cellStyle name="TopGrey 2" xfId="5869" xr:uid="{00000000-0005-0000-0000-0000883A0000}"/>
    <cellStyle name="TopGrey 2 2" xfId="13221" xr:uid="{00000000-0005-0000-0000-0000893A0000}"/>
    <cellStyle name="TopGrey 2 3" xfId="15502" xr:uid="{00000000-0005-0000-0000-00008A3A0000}"/>
    <cellStyle name="TopGrey 3" xfId="13803" xr:uid="{00000000-0005-0000-0000-00008B3A0000}"/>
    <cellStyle name="TopGrey 4" xfId="9046" xr:uid="{00000000-0005-0000-0000-00008C3A0000}"/>
    <cellStyle name="TopGrey 5" xfId="16146" xr:uid="{00000000-0005-0000-0000-00008D3A0000}"/>
    <cellStyle name="Total" xfId="120" xr:uid="{00000000-0005-0000-0000-00008E3A0000}"/>
    <cellStyle name="Total 2" xfId="1117" xr:uid="{00000000-0005-0000-0000-00008F3A0000}"/>
    <cellStyle name="Total 2 2" xfId="3355" xr:uid="{00000000-0005-0000-0000-0000903A0000}"/>
    <cellStyle name="Total 2 2 2" xfId="9361" xr:uid="{00000000-0005-0000-0000-0000913A0000}"/>
    <cellStyle name="Total 2 2 2 2" xfId="13371" xr:uid="{00000000-0005-0000-0000-0000923A0000}"/>
    <cellStyle name="Total 2 2 3" xfId="10544" xr:uid="{00000000-0005-0000-0000-0000933A0000}"/>
    <cellStyle name="Total 2 2 4" xfId="13344" xr:uid="{00000000-0005-0000-0000-0000943A0000}"/>
    <cellStyle name="Total 2 2 5" xfId="5871" xr:uid="{00000000-0005-0000-0000-0000953A0000}"/>
    <cellStyle name="Total 2 3" xfId="8516" xr:uid="{00000000-0005-0000-0000-0000963A0000}"/>
    <cellStyle name="Total 2 3 2" xfId="13510" xr:uid="{00000000-0005-0000-0000-0000973A0000}"/>
    <cellStyle name="Total 2 3 2 2" xfId="14984" xr:uid="{00000000-0005-0000-0000-0000983A0000}"/>
    <cellStyle name="Total 2 3 2 3" xfId="14649" xr:uid="{00000000-0005-0000-0000-0000993A0000}"/>
    <cellStyle name="Total 2 3 2 4" xfId="13392" xr:uid="{00000000-0005-0000-0000-00009A3A0000}"/>
    <cellStyle name="Total 2 3 2 5" xfId="12013" xr:uid="{00000000-0005-0000-0000-00009B3A0000}"/>
    <cellStyle name="Total 2 3 3" xfId="14783" xr:uid="{00000000-0005-0000-0000-00009C3A0000}"/>
    <cellStyle name="Total 2 4" xfId="10545" xr:uid="{00000000-0005-0000-0000-00009D3A0000}"/>
    <cellStyle name="Total 2 4 2" xfId="13593" xr:uid="{00000000-0005-0000-0000-00009E3A0000}"/>
    <cellStyle name="Total 2 4 3" xfId="15745" xr:uid="{00000000-0005-0000-0000-00009F3A0000}"/>
    <cellStyle name="Total 2 5" xfId="10504" xr:uid="{00000000-0005-0000-0000-0000A03A0000}"/>
    <cellStyle name="Total 2 6" xfId="13223" xr:uid="{00000000-0005-0000-0000-0000A13A0000}"/>
    <cellStyle name="Total 2 6 2" xfId="14768" xr:uid="{00000000-0005-0000-0000-0000A23A0000}"/>
    <cellStyle name="Total 2 6 3" xfId="11596" xr:uid="{00000000-0005-0000-0000-0000A33A0000}"/>
    <cellStyle name="Total 2 6 4" xfId="11516" xr:uid="{00000000-0005-0000-0000-0000A43A0000}"/>
    <cellStyle name="Total 2 6 5" xfId="12237" xr:uid="{00000000-0005-0000-0000-0000A53A0000}"/>
    <cellStyle name="Total 2 7" xfId="11269" xr:uid="{00000000-0005-0000-0000-0000A63A0000}"/>
    <cellStyle name="Total 2 8" xfId="6475" xr:uid="{00000000-0005-0000-0000-0000A73A0000}"/>
    <cellStyle name="Total 3" xfId="3356" xr:uid="{00000000-0005-0000-0000-0000A83A0000}"/>
    <cellStyle name="Total 3 2" xfId="13224" xr:uid="{00000000-0005-0000-0000-0000A93A0000}"/>
    <cellStyle name="Total 3 3" xfId="14842" xr:uid="{00000000-0005-0000-0000-0000AA3A0000}"/>
    <cellStyle name="Total 3 4" xfId="5870" xr:uid="{00000000-0005-0000-0000-0000AB3A0000}"/>
    <cellStyle name="Total 3 5" xfId="18127" xr:uid="{00000000-0005-0000-0000-0000AC3A0000}"/>
    <cellStyle name="Total 4" xfId="1116" xr:uid="{00000000-0005-0000-0000-0000AD3A0000}"/>
    <cellStyle name="Total 4 2" xfId="16071" xr:uid="{00000000-0005-0000-0000-0000AE3A0000}"/>
    <cellStyle name="Total 4 3" xfId="12297" xr:uid="{00000000-0005-0000-0000-0000AF3A0000}"/>
    <cellStyle name="Total 4 4" xfId="6683" xr:uid="{00000000-0005-0000-0000-0000B03A0000}"/>
    <cellStyle name="Total 5" xfId="6805" xr:uid="{00000000-0005-0000-0000-0000B13A0000}"/>
    <cellStyle name="Total 5 2" xfId="13609" xr:uid="{00000000-0005-0000-0000-0000B23A0000}"/>
    <cellStyle name="Total 6" xfId="11774" xr:uid="{00000000-0005-0000-0000-0000B33A0000}"/>
    <cellStyle name="Total 6 2" xfId="13222" xr:uid="{00000000-0005-0000-0000-0000B43A0000}"/>
    <cellStyle name="Total 7" xfId="15581" xr:uid="{00000000-0005-0000-0000-0000B53A0000}"/>
    <cellStyle name="Total 8" xfId="16147" xr:uid="{00000000-0005-0000-0000-0000B63A0000}"/>
    <cellStyle name="Total_01 BoP forecast comparative scenario-4" xfId="1118" xr:uid="{00000000-0005-0000-0000-0000B73A0000}"/>
    <cellStyle name="Undefiniert" xfId="1119" xr:uid="{00000000-0005-0000-0000-0000B83A0000}"/>
    <cellStyle name="Undefiniert 2" xfId="5872" xr:uid="{00000000-0005-0000-0000-0000B93A0000}"/>
    <cellStyle name="Undefiniert 2 2" xfId="11427" xr:uid="{00000000-0005-0000-0000-0000BA3A0000}"/>
    <cellStyle name="Undefiniert 3" xfId="8366" xr:uid="{00000000-0005-0000-0000-0000BB3A0000}"/>
    <cellStyle name="V¡rgula" xfId="7193" xr:uid="{00000000-0005-0000-0000-0000BC3A0000}"/>
    <cellStyle name="V¡rgula0" xfId="7194" xr:uid="{00000000-0005-0000-0000-0000BD3A0000}"/>
    <cellStyle name="vaca" xfId="7195" xr:uid="{00000000-0005-0000-0000-0000BE3A0000}"/>
    <cellStyle name="Vírgula" xfId="8372" xr:uid="{00000000-0005-0000-0000-0000BF3A0000}"/>
    <cellStyle name="Warning Text" xfId="121" xr:uid="{00000000-0005-0000-0000-0000C03A0000}"/>
    <cellStyle name="Warning Text 10" xfId="1121" xr:uid="{00000000-0005-0000-0000-0000C13A0000}"/>
    <cellStyle name="Warning Text 10 2" xfId="9056" xr:uid="{00000000-0005-0000-0000-0000C23A0000}"/>
    <cellStyle name="Warning Text 10 3" xfId="5873" xr:uid="{00000000-0005-0000-0000-0000C33A0000}"/>
    <cellStyle name="Warning Text 10 3 2" xfId="5406" xr:uid="{00000000-0005-0000-0000-0000C43A0000}"/>
    <cellStyle name="Warning Text 10 4" xfId="8361" xr:uid="{00000000-0005-0000-0000-0000C53A0000}"/>
    <cellStyle name="Warning Text 11" xfId="1120" xr:uid="{00000000-0005-0000-0000-0000C63A0000}"/>
    <cellStyle name="Warning Text 11 2" xfId="15865" xr:uid="{00000000-0005-0000-0000-0000C73A0000}"/>
    <cellStyle name="Warning Text 12" xfId="11153" xr:uid="{00000000-0005-0000-0000-0000C83A0000}"/>
    <cellStyle name="Warning Text 13" xfId="5649" xr:uid="{00000000-0005-0000-0000-0000C93A0000}"/>
    <cellStyle name="Warning Text 2" xfId="1122" xr:uid="{00000000-0005-0000-0000-0000CA3A0000}"/>
    <cellStyle name="Warning Text 2 2" xfId="3357" xr:uid="{00000000-0005-0000-0000-0000CB3A0000}"/>
    <cellStyle name="Warning Text 2 2 2" xfId="15531" xr:uid="{00000000-0005-0000-0000-0000CC3A0000}"/>
    <cellStyle name="Warning Text 2 2 3" xfId="6476" xr:uid="{00000000-0005-0000-0000-0000CD3A0000}"/>
    <cellStyle name="Warning Text 2 3" xfId="5874" xr:uid="{00000000-0005-0000-0000-0000CE3A0000}"/>
    <cellStyle name="Warning Text 2 3 2" xfId="5405" xr:uid="{00000000-0005-0000-0000-0000CF3A0000}"/>
    <cellStyle name="Warning Text 2 3 3" xfId="14801" xr:uid="{00000000-0005-0000-0000-0000D03A0000}"/>
    <cellStyle name="Warning Text 2 4" xfId="6477" xr:uid="{00000000-0005-0000-0000-0000D13A0000}"/>
    <cellStyle name="Warning Text 3" xfId="1123" xr:uid="{00000000-0005-0000-0000-0000D23A0000}"/>
    <cellStyle name="Warning Text 3 2" xfId="7196" xr:uid="{00000000-0005-0000-0000-0000D33A0000}"/>
    <cellStyle name="Warning Text 3 3" xfId="5875" xr:uid="{00000000-0005-0000-0000-0000D43A0000}"/>
    <cellStyle name="Warning Text 3 3 2" xfId="7498" xr:uid="{00000000-0005-0000-0000-0000D53A0000}"/>
    <cellStyle name="Warning Text 3 4" xfId="9055" xr:uid="{00000000-0005-0000-0000-0000D63A0000}"/>
    <cellStyle name="Warning Text 4" xfId="1124" xr:uid="{00000000-0005-0000-0000-0000D73A0000}"/>
    <cellStyle name="Warning Text 4 2" xfId="6478" xr:uid="{00000000-0005-0000-0000-0000D83A0000}"/>
    <cellStyle name="Warning Text 4 3" xfId="5876" xr:uid="{00000000-0005-0000-0000-0000D93A0000}"/>
    <cellStyle name="Warning Text 4 3 2" xfId="7499" xr:uid="{00000000-0005-0000-0000-0000DA3A0000}"/>
    <cellStyle name="Warning Text 4 4" xfId="6479" xr:uid="{00000000-0005-0000-0000-0000DB3A0000}"/>
    <cellStyle name="Warning Text 5" xfId="1125" xr:uid="{00000000-0005-0000-0000-0000DC3A0000}"/>
    <cellStyle name="Warning Text 5 2" xfId="8370" xr:uid="{00000000-0005-0000-0000-0000DD3A0000}"/>
    <cellStyle name="Warning Text 5 3" xfId="5877" xr:uid="{00000000-0005-0000-0000-0000DE3A0000}"/>
    <cellStyle name="Warning Text 5 3 2" xfId="9366" xr:uid="{00000000-0005-0000-0000-0000DF3A0000}"/>
    <cellStyle name="Warning Text 5 4" xfId="9057" xr:uid="{00000000-0005-0000-0000-0000E03A0000}"/>
    <cellStyle name="Warning Text 6" xfId="1126" xr:uid="{00000000-0005-0000-0000-0000E13A0000}"/>
    <cellStyle name="Warning Text 6 2" xfId="9054" xr:uid="{00000000-0005-0000-0000-0000E23A0000}"/>
    <cellStyle name="Warning Text 6 3" xfId="5878" xr:uid="{00000000-0005-0000-0000-0000E33A0000}"/>
    <cellStyle name="Warning Text 6 3 2" xfId="6748" xr:uid="{00000000-0005-0000-0000-0000E43A0000}"/>
    <cellStyle name="Warning Text 6 4" xfId="8371" xr:uid="{00000000-0005-0000-0000-0000E53A0000}"/>
    <cellStyle name="Warning Text 7" xfId="1127" xr:uid="{00000000-0005-0000-0000-0000E63A0000}"/>
    <cellStyle name="Warning Text 7 2" xfId="7198" xr:uid="{00000000-0005-0000-0000-0000E73A0000}"/>
    <cellStyle name="Warning Text 7 3" xfId="5879" xr:uid="{00000000-0005-0000-0000-0000E83A0000}"/>
    <cellStyle name="Warning Text 7 3 2" xfId="5408" xr:uid="{00000000-0005-0000-0000-0000E93A0000}"/>
    <cellStyle name="Warning Text 7 4" xfId="7197" xr:uid="{00000000-0005-0000-0000-0000EA3A0000}"/>
    <cellStyle name="Warning Text 8" xfId="1128" xr:uid="{00000000-0005-0000-0000-0000EB3A0000}"/>
    <cellStyle name="Warning Text 8 2" xfId="9058" xr:uid="{00000000-0005-0000-0000-0000EC3A0000}"/>
    <cellStyle name="Warning Text 8 3" xfId="5880" xr:uid="{00000000-0005-0000-0000-0000ED3A0000}"/>
    <cellStyle name="Warning Text 8 3 2" xfId="9365" xr:uid="{00000000-0005-0000-0000-0000EE3A0000}"/>
    <cellStyle name="Warning Text 8 4" xfId="9059" xr:uid="{00000000-0005-0000-0000-0000EF3A0000}"/>
    <cellStyle name="Warning Text 9" xfId="1129" xr:uid="{00000000-0005-0000-0000-0000F03A0000}"/>
    <cellStyle name="Warning Text 9 2" xfId="6503" xr:uid="{00000000-0005-0000-0000-0000F13A0000}"/>
    <cellStyle name="Warning Text 9 3" xfId="5881" xr:uid="{00000000-0005-0000-0000-0000F23A0000}"/>
    <cellStyle name="Warning Text 9 3 2" xfId="5410" xr:uid="{00000000-0005-0000-0000-0000F33A0000}"/>
    <cellStyle name="Warning Text 9 4" xfId="7199" xr:uid="{00000000-0005-0000-0000-0000F43A0000}"/>
    <cellStyle name="WebAnchor1" xfId="6481" xr:uid="{00000000-0005-0000-0000-0000F53A0000}"/>
    <cellStyle name="WebAnchor2" xfId="9060" xr:uid="{00000000-0005-0000-0000-0000F63A0000}"/>
    <cellStyle name="WebAnchor3" xfId="8373" xr:uid="{00000000-0005-0000-0000-0000F73A0000}"/>
    <cellStyle name="WebAnchor4" xfId="8374" xr:uid="{00000000-0005-0000-0000-0000F83A0000}"/>
    <cellStyle name="WebAnchor5" xfId="9033" xr:uid="{00000000-0005-0000-0000-0000F93A0000}"/>
    <cellStyle name="WebAnchor6" xfId="7200" xr:uid="{00000000-0005-0000-0000-0000FA3A0000}"/>
    <cellStyle name="WebAnchor7" xfId="6483" xr:uid="{00000000-0005-0000-0000-0000FB3A0000}"/>
    <cellStyle name="Webexclude" xfId="6482" xr:uid="{00000000-0005-0000-0000-0000FC3A0000}"/>
    <cellStyle name="WebFN" xfId="7201" xr:uid="{00000000-0005-0000-0000-0000FD3A0000}"/>
    <cellStyle name="WebFN1" xfId="8360" xr:uid="{00000000-0005-0000-0000-0000FE3A0000}"/>
    <cellStyle name="WebFN2" xfId="8375" xr:uid="{00000000-0005-0000-0000-0000FF3A0000}"/>
    <cellStyle name="WebFN3" xfId="7202" xr:uid="{00000000-0005-0000-0000-0000003B0000}"/>
    <cellStyle name="WebFN4" xfId="7203" xr:uid="{00000000-0005-0000-0000-0000013B0000}"/>
    <cellStyle name="WebHR" xfId="7204" xr:uid="{00000000-0005-0000-0000-0000023B0000}"/>
    <cellStyle name="WebIndent1" xfId="8377" xr:uid="{00000000-0005-0000-0000-0000033B0000}"/>
    <cellStyle name="WebIndent1wFN3" xfId="6484" xr:uid="{00000000-0005-0000-0000-0000043B0000}"/>
    <cellStyle name="WebIndent2" xfId="9065" xr:uid="{00000000-0005-0000-0000-0000053B0000}"/>
    <cellStyle name="WebNoBR" xfId="6486" xr:uid="{00000000-0005-0000-0000-0000063B0000}"/>
    <cellStyle name="Záhlaví 1" xfId="1130" xr:uid="{00000000-0005-0000-0000-0000073B0000}"/>
    <cellStyle name="Záhlaví 1 2" xfId="5882" xr:uid="{00000000-0005-0000-0000-0000083B0000}"/>
    <cellStyle name="Záhlaví 1 2 2" xfId="15092" xr:uid="{00000000-0005-0000-0000-0000093B0000}"/>
    <cellStyle name="Záhlaví 1 3" xfId="6485" xr:uid="{00000000-0005-0000-0000-00000A3B0000}"/>
    <cellStyle name="Záhlaví 2" xfId="1131" xr:uid="{00000000-0005-0000-0000-00000B3B0000}"/>
    <cellStyle name="Záhlaví 2 2" xfId="9230" xr:uid="{00000000-0005-0000-0000-00000C3B0000}"/>
    <cellStyle name="Záhlaví 2 2 2" xfId="11889" xr:uid="{00000000-0005-0000-0000-00000D3B0000}"/>
    <cellStyle name="Záhlaví 2 3" xfId="9064" xr:uid="{00000000-0005-0000-0000-00000E3B0000}"/>
    <cellStyle name="zero" xfId="1132" xr:uid="{00000000-0005-0000-0000-00000F3B0000}"/>
    <cellStyle name="Акцент1 10" xfId="9934" xr:uid="{00000000-0005-0000-0000-0000103B0000}"/>
    <cellStyle name="Акцент1 11" xfId="9935" xr:uid="{00000000-0005-0000-0000-0000113B0000}"/>
    <cellStyle name="Акцент1 12" xfId="6894" xr:uid="{00000000-0005-0000-0000-0000123B0000}"/>
    <cellStyle name="Акцент1 13" xfId="5650" xr:uid="{00000000-0005-0000-0000-0000133B0000}"/>
    <cellStyle name="Акцент1 2" xfId="170" xr:uid="{00000000-0005-0000-0000-0000143B0000}"/>
    <cellStyle name="Акцент1 2 2" xfId="1287" xr:uid="{00000000-0005-0000-0000-0000153B0000}"/>
    <cellStyle name="Акцент1 2 2 2" xfId="10546" xr:uid="{00000000-0005-0000-0000-0000163B0000}"/>
    <cellStyle name="Акцент1 2 2 3" xfId="11828" xr:uid="{00000000-0005-0000-0000-0000173B0000}"/>
    <cellStyle name="Акцент1 2 2 4" xfId="9925" xr:uid="{00000000-0005-0000-0000-0000183B0000}"/>
    <cellStyle name="Акцент1 2 3" xfId="9932" xr:uid="{00000000-0005-0000-0000-0000193B0000}"/>
    <cellStyle name="Акцент1 2 4" xfId="11775" xr:uid="{00000000-0005-0000-0000-00001A3B0000}"/>
    <cellStyle name="Акцент1 2_Kalendar_01_12_2014_new" xfId="5651" xr:uid="{00000000-0005-0000-0000-00001B3B0000}"/>
    <cellStyle name="Акцент1 3" xfId="215" xr:uid="{00000000-0005-0000-0000-00001C3B0000}"/>
    <cellStyle name="Акцент1 3 2" xfId="1288" xr:uid="{00000000-0005-0000-0000-00001D3B0000}"/>
    <cellStyle name="Акцент1 3 2 2" xfId="13265" xr:uid="{00000000-0005-0000-0000-00001E3B0000}"/>
    <cellStyle name="Акцент1 3 2 3" xfId="14710" xr:uid="{00000000-0005-0000-0000-00001F3B0000}"/>
    <cellStyle name="Акцент1 3 2 4" xfId="9150" xr:uid="{00000000-0005-0000-0000-0000203B0000}"/>
    <cellStyle name="Акцент1 3 3" xfId="10547" xr:uid="{00000000-0005-0000-0000-0000213B0000}"/>
    <cellStyle name="Акцент1 3 4" xfId="9930" xr:uid="{00000000-0005-0000-0000-0000223B0000}"/>
    <cellStyle name="Акцент1 4" xfId="267" xr:uid="{00000000-0005-0000-0000-0000233B0000}"/>
    <cellStyle name="Акцент1 4 2" xfId="5381" xr:uid="{00000000-0005-0000-0000-0000243B0000}"/>
    <cellStyle name="Акцент1 4 3" xfId="6774" xr:uid="{00000000-0005-0000-0000-0000253B0000}"/>
    <cellStyle name="Акцент1 4 4" xfId="9931" xr:uid="{00000000-0005-0000-0000-0000263B0000}"/>
    <cellStyle name="Акцент1 5" xfId="322" xr:uid="{00000000-0005-0000-0000-0000273B0000}"/>
    <cellStyle name="Акцент1 5 2" xfId="9491" xr:uid="{00000000-0005-0000-0000-0000283B0000}"/>
    <cellStyle name="Акцент1 5 3" xfId="11437" xr:uid="{00000000-0005-0000-0000-0000293B0000}"/>
    <cellStyle name="Акцент1 5 4" xfId="5652" xr:uid="{00000000-0005-0000-0000-00002A3B0000}"/>
    <cellStyle name="Акцент1 6" xfId="122" xr:uid="{00000000-0005-0000-0000-00002B3B0000}"/>
    <cellStyle name="Акцент1 6 2" xfId="15606" xr:uid="{00000000-0005-0000-0000-00002C3B0000}"/>
    <cellStyle name="Акцент1 6 3" xfId="15918" xr:uid="{00000000-0005-0000-0000-00002D3B0000}"/>
    <cellStyle name="Акцент1 6 4" xfId="5653" xr:uid="{00000000-0005-0000-0000-00002E3B0000}"/>
    <cellStyle name="Акцент1 7" xfId="9926" xr:uid="{00000000-0005-0000-0000-00002F3B0000}"/>
    <cellStyle name="Акцент1 8" xfId="9929" xr:uid="{00000000-0005-0000-0000-0000303B0000}"/>
    <cellStyle name="Акцент1 9" xfId="5654" xr:uid="{00000000-0005-0000-0000-0000313B0000}"/>
    <cellStyle name="Акцент2 10" xfId="9927" xr:uid="{00000000-0005-0000-0000-0000323B0000}"/>
    <cellStyle name="Акцент2 11" xfId="9928" xr:uid="{00000000-0005-0000-0000-0000333B0000}"/>
    <cellStyle name="Акцент2 12" xfId="5655" xr:uid="{00000000-0005-0000-0000-0000343B0000}"/>
    <cellStyle name="Акцент2 2" xfId="171" xr:uid="{00000000-0005-0000-0000-0000353B0000}"/>
    <cellStyle name="Акцент2 2 2" xfId="1289" xr:uid="{00000000-0005-0000-0000-0000363B0000}"/>
    <cellStyle name="Акцент2 2 2 2" xfId="13425" xr:uid="{00000000-0005-0000-0000-0000373B0000}"/>
    <cellStyle name="Акцент2 2 2 3" xfId="11405" xr:uid="{00000000-0005-0000-0000-0000383B0000}"/>
    <cellStyle name="Акцент2 2 2 4" xfId="5656" xr:uid="{00000000-0005-0000-0000-0000393B0000}"/>
    <cellStyle name="Акцент2 2 3" xfId="5657" xr:uid="{00000000-0005-0000-0000-00003A3B0000}"/>
    <cellStyle name="Акцент2 2 4" xfId="11776" xr:uid="{00000000-0005-0000-0000-00003B3B0000}"/>
    <cellStyle name="Акцент2 2_Kalendar_01_12_2014_new" xfId="5658" xr:uid="{00000000-0005-0000-0000-00003C3B0000}"/>
    <cellStyle name="Акцент2 3" xfId="216" xr:uid="{00000000-0005-0000-0000-00003D3B0000}"/>
    <cellStyle name="Акцент2 3 2" xfId="1290" xr:uid="{00000000-0005-0000-0000-00003E3B0000}"/>
    <cellStyle name="Акцент2 3 2 2" xfId="10548" xr:uid="{00000000-0005-0000-0000-00003F3B0000}"/>
    <cellStyle name="Акцент2 3 2 3" xfId="12051" xr:uid="{00000000-0005-0000-0000-0000403B0000}"/>
    <cellStyle name="Акцент2 3 2 4" xfId="5382" xr:uid="{00000000-0005-0000-0000-0000413B0000}"/>
    <cellStyle name="Акцент2 3 3" xfId="5316" xr:uid="{00000000-0005-0000-0000-0000423B0000}"/>
    <cellStyle name="Акцент2 4" xfId="268" xr:uid="{00000000-0005-0000-0000-0000433B0000}"/>
    <cellStyle name="Акцент2 4 2" xfId="5432" xr:uid="{00000000-0005-0000-0000-0000443B0000}"/>
    <cellStyle name="Акцент2 4 3" xfId="7528" xr:uid="{00000000-0005-0000-0000-0000453B0000}"/>
    <cellStyle name="Акцент2 4 4" xfId="9923" xr:uid="{00000000-0005-0000-0000-0000463B0000}"/>
    <cellStyle name="Акцент2 5" xfId="323" xr:uid="{00000000-0005-0000-0000-0000473B0000}"/>
    <cellStyle name="Акцент2 5 2" xfId="7625" xr:uid="{00000000-0005-0000-0000-0000483B0000}"/>
    <cellStyle name="Акцент2 5 3" xfId="12045" xr:uid="{00000000-0005-0000-0000-0000493B0000}"/>
    <cellStyle name="Акцент2 5 4" xfId="5659" xr:uid="{00000000-0005-0000-0000-00004A3B0000}"/>
    <cellStyle name="Акцент2 6" xfId="123" xr:uid="{00000000-0005-0000-0000-00004B3B0000}"/>
    <cellStyle name="Акцент2 6 2" xfId="14930" xr:uid="{00000000-0005-0000-0000-00004C3B0000}"/>
    <cellStyle name="Акцент2 6 3" xfId="15919" xr:uid="{00000000-0005-0000-0000-00004D3B0000}"/>
    <cellStyle name="Акцент2 6 4" xfId="9921" xr:uid="{00000000-0005-0000-0000-00004E3B0000}"/>
    <cellStyle name="Акцент2 7" xfId="9922" xr:uid="{00000000-0005-0000-0000-00004F3B0000}"/>
    <cellStyle name="Акцент2 8" xfId="5660" xr:uid="{00000000-0005-0000-0000-0000503B0000}"/>
    <cellStyle name="Акцент2 9" xfId="5661" xr:uid="{00000000-0005-0000-0000-0000513B0000}"/>
    <cellStyle name="Акцент3 10" xfId="9918" xr:uid="{00000000-0005-0000-0000-0000523B0000}"/>
    <cellStyle name="Акцент3 11" xfId="9920" xr:uid="{00000000-0005-0000-0000-0000533B0000}"/>
    <cellStyle name="Акцент3 12" xfId="5662" xr:uid="{00000000-0005-0000-0000-0000543B0000}"/>
    <cellStyle name="Акцент3 2" xfId="172" xr:uid="{00000000-0005-0000-0000-0000553B0000}"/>
    <cellStyle name="Акцент3 2 2" xfId="1291" xr:uid="{00000000-0005-0000-0000-0000563B0000}"/>
    <cellStyle name="Акцент3 2 2 2" xfId="14597" xr:uid="{00000000-0005-0000-0000-0000573B0000}"/>
    <cellStyle name="Акцент3 2 2 3" xfId="12001" xr:uid="{00000000-0005-0000-0000-0000583B0000}"/>
    <cellStyle name="Акцент3 2 2 4" xfId="9919" xr:uid="{00000000-0005-0000-0000-0000593B0000}"/>
    <cellStyle name="Акцент3 2 3" xfId="5663" xr:uid="{00000000-0005-0000-0000-00005A3B0000}"/>
    <cellStyle name="Акцент3 2 4" xfId="11777" xr:uid="{00000000-0005-0000-0000-00005B3B0000}"/>
    <cellStyle name="Акцент3 2_Kalendar_01_12_2014_new" xfId="5664" xr:uid="{00000000-0005-0000-0000-00005C3B0000}"/>
    <cellStyle name="Акцент3 3" xfId="217" xr:uid="{00000000-0005-0000-0000-00005D3B0000}"/>
    <cellStyle name="Акцент3 3 2" xfId="1292" xr:uid="{00000000-0005-0000-0000-00005E3B0000}"/>
    <cellStyle name="Акцент3 3 2 2" xfId="10549" xr:uid="{00000000-0005-0000-0000-00005F3B0000}"/>
    <cellStyle name="Акцент3 3 2 3" xfId="11871" xr:uid="{00000000-0005-0000-0000-0000603B0000}"/>
    <cellStyle name="Акцент3 3 2 4" xfId="7287" xr:uid="{00000000-0005-0000-0000-0000613B0000}"/>
    <cellStyle name="Акцент3 3 3" xfId="5665" xr:uid="{00000000-0005-0000-0000-0000623B0000}"/>
    <cellStyle name="Акцент3 4" xfId="269" xr:uid="{00000000-0005-0000-0000-0000633B0000}"/>
    <cellStyle name="Акцент3 4 2" xfId="9149" xr:uid="{00000000-0005-0000-0000-0000643B0000}"/>
    <cellStyle name="Акцент3 4 3" xfId="8663" xr:uid="{00000000-0005-0000-0000-0000653B0000}"/>
    <cellStyle name="Акцент3 4 4" xfId="1365" xr:uid="{00000000-0005-0000-0000-0000663B0000}"/>
    <cellStyle name="Акцент3 5" xfId="324" xr:uid="{00000000-0005-0000-0000-0000673B0000}"/>
    <cellStyle name="Акцент3 5 2" xfId="9493" xr:uid="{00000000-0005-0000-0000-0000683B0000}"/>
    <cellStyle name="Акцент3 5 3" xfId="11553" xr:uid="{00000000-0005-0000-0000-0000693B0000}"/>
    <cellStyle name="Акцент3 5 4" xfId="9917" xr:uid="{00000000-0005-0000-0000-00006A3B0000}"/>
    <cellStyle name="Акцент3 6" xfId="124" xr:uid="{00000000-0005-0000-0000-00006B3B0000}"/>
    <cellStyle name="Акцент3 6 2" xfId="12222" xr:uid="{00000000-0005-0000-0000-00006C3B0000}"/>
    <cellStyle name="Акцент3 6 3" xfId="15920" xr:uid="{00000000-0005-0000-0000-00006D3B0000}"/>
    <cellStyle name="Акцент3 6 4" xfId="5666" xr:uid="{00000000-0005-0000-0000-00006E3B0000}"/>
    <cellStyle name="Акцент3 7" xfId="9915" xr:uid="{00000000-0005-0000-0000-00006F3B0000}"/>
    <cellStyle name="Акцент3 8" xfId="9916" xr:uid="{00000000-0005-0000-0000-0000703B0000}"/>
    <cellStyle name="Акцент3 9" xfId="5667" xr:uid="{00000000-0005-0000-0000-0000713B0000}"/>
    <cellStyle name="Акцент4 10" xfId="5668" xr:uid="{00000000-0005-0000-0000-0000723B0000}"/>
    <cellStyle name="Акцент4 11" xfId="1366" xr:uid="{00000000-0005-0000-0000-0000733B0000}"/>
    <cellStyle name="Акцент4 12" xfId="1229" xr:uid="{00000000-0005-0000-0000-0000743B0000}"/>
    <cellStyle name="Акцент4 13" xfId="5669" xr:uid="{00000000-0005-0000-0000-0000753B0000}"/>
    <cellStyle name="Акцент4 2" xfId="173" xr:uid="{00000000-0005-0000-0000-0000763B0000}"/>
    <cellStyle name="Акцент4 2 2" xfId="1293" xr:uid="{00000000-0005-0000-0000-0000773B0000}"/>
    <cellStyle name="Акцент4 2 2 2" xfId="10550" xr:uid="{00000000-0005-0000-0000-0000783B0000}"/>
    <cellStyle name="Акцент4 2 2 3" xfId="15769" xr:uid="{00000000-0005-0000-0000-0000793B0000}"/>
    <cellStyle name="Акцент4 2 2 4" xfId="1367" xr:uid="{00000000-0005-0000-0000-00007A3B0000}"/>
    <cellStyle name="Акцент4 2 3" xfId="5670" xr:uid="{00000000-0005-0000-0000-00007B3B0000}"/>
    <cellStyle name="Акцент4 2 4" xfId="11778" xr:uid="{00000000-0005-0000-0000-00007C3B0000}"/>
    <cellStyle name="Акцент4 2_Kalendar_01_12_2014_new" xfId="5671" xr:uid="{00000000-0005-0000-0000-00007D3B0000}"/>
    <cellStyle name="Акцент4 3" xfId="218" xr:uid="{00000000-0005-0000-0000-00007E3B0000}"/>
    <cellStyle name="Акцент4 3 2" xfId="1294" xr:uid="{00000000-0005-0000-0000-00007F3B0000}"/>
    <cellStyle name="Акцент4 3 2 2" xfId="13266" xr:uid="{00000000-0005-0000-0000-0000803B0000}"/>
    <cellStyle name="Акцент4 3 2 3" xfId="5383" xr:uid="{00000000-0005-0000-0000-0000813B0000}"/>
    <cellStyle name="Акцент4 3 3" xfId="10551" xr:uid="{00000000-0005-0000-0000-0000823B0000}"/>
    <cellStyle name="Акцент4 3 4" xfId="5672" xr:uid="{00000000-0005-0000-0000-0000833B0000}"/>
    <cellStyle name="Акцент4 4" xfId="270" xr:uid="{00000000-0005-0000-0000-0000843B0000}"/>
    <cellStyle name="Акцент4 4 2" xfId="6560" xr:uid="{00000000-0005-0000-0000-0000853B0000}"/>
    <cellStyle name="Акцент4 4 3" xfId="6775" xr:uid="{00000000-0005-0000-0000-0000863B0000}"/>
    <cellStyle name="Акцент4 4 4" xfId="5673" xr:uid="{00000000-0005-0000-0000-0000873B0000}"/>
    <cellStyle name="Акцент4 5" xfId="325" xr:uid="{00000000-0005-0000-0000-0000883B0000}"/>
    <cellStyle name="Акцент4 5 2" xfId="7627" xr:uid="{00000000-0005-0000-0000-0000893B0000}"/>
    <cellStyle name="Акцент4 5 3" xfId="11928" xr:uid="{00000000-0005-0000-0000-00008A3B0000}"/>
    <cellStyle name="Акцент4 5 4" xfId="5674" xr:uid="{00000000-0005-0000-0000-00008B3B0000}"/>
    <cellStyle name="Акцент4 6" xfId="125" xr:uid="{00000000-0005-0000-0000-00008C3B0000}"/>
    <cellStyle name="Акцент4 6 2" xfId="14675" xr:uid="{00000000-0005-0000-0000-00008D3B0000}"/>
    <cellStyle name="Акцент4 6 3" xfId="15921" xr:uid="{00000000-0005-0000-0000-00008E3B0000}"/>
    <cellStyle name="Акцент4 6 4" xfId="8040" xr:uid="{00000000-0005-0000-0000-00008F3B0000}"/>
    <cellStyle name="Акцент4 7" xfId="1345" xr:uid="{00000000-0005-0000-0000-0000903B0000}"/>
    <cellStyle name="Акцент4 8" xfId="6021" xr:uid="{00000000-0005-0000-0000-0000913B0000}"/>
    <cellStyle name="Акцент4 9" xfId="1250" xr:uid="{00000000-0005-0000-0000-0000923B0000}"/>
    <cellStyle name="Акцент5 10" xfId="1344" xr:uid="{00000000-0005-0000-0000-0000933B0000}"/>
    <cellStyle name="Акцент5 11" xfId="5675" xr:uid="{00000000-0005-0000-0000-0000943B0000}"/>
    <cellStyle name="Акцент5 12" xfId="5676" xr:uid="{00000000-0005-0000-0000-0000953B0000}"/>
    <cellStyle name="Акцент5 2" xfId="174" xr:uid="{00000000-0005-0000-0000-0000963B0000}"/>
    <cellStyle name="Акцент5 2 2" xfId="481" xr:uid="{00000000-0005-0000-0000-0000973B0000}"/>
    <cellStyle name="Акцент5 2 3" xfId="6895" xr:uid="{00000000-0005-0000-0000-0000983B0000}"/>
    <cellStyle name="Акцент5 2_Kalendar_01_12_2014_new" xfId="1142" xr:uid="{00000000-0005-0000-0000-0000993B0000}"/>
    <cellStyle name="Акцент5 3" xfId="219" xr:uid="{00000000-0005-0000-0000-00009A3B0000}"/>
    <cellStyle name="Акцент5 3 2" xfId="6559" xr:uid="{00000000-0005-0000-0000-00009B3B0000}"/>
    <cellStyle name="Акцент5 3 2 2" xfId="10552" xr:uid="{00000000-0005-0000-0000-00009C3B0000}"/>
    <cellStyle name="Акцент5 3 3" xfId="1144" xr:uid="{00000000-0005-0000-0000-00009D3B0000}"/>
    <cellStyle name="Акцент5 4" xfId="271" xr:uid="{00000000-0005-0000-0000-00009E3B0000}"/>
    <cellStyle name="Акцент5 4 2" xfId="9151" xr:uid="{00000000-0005-0000-0000-00009F3B0000}"/>
    <cellStyle name="Акцент5 4 3" xfId="9395" xr:uid="{00000000-0005-0000-0000-0000A03B0000}"/>
    <cellStyle name="Акцент5 4 4" xfId="5677" xr:uid="{00000000-0005-0000-0000-0000A13B0000}"/>
    <cellStyle name="Акцент5 5" xfId="326" xr:uid="{00000000-0005-0000-0000-0000A23B0000}"/>
    <cellStyle name="Акцент5 5 2" xfId="9463" xr:uid="{00000000-0005-0000-0000-0000A33B0000}"/>
    <cellStyle name="Акцент5 5 3" xfId="11933" xr:uid="{00000000-0005-0000-0000-0000A43B0000}"/>
    <cellStyle name="Акцент5 5 4" xfId="5678" xr:uid="{00000000-0005-0000-0000-0000A53B0000}"/>
    <cellStyle name="Акцент5 6" xfId="126" xr:uid="{00000000-0005-0000-0000-0000A63B0000}"/>
    <cellStyle name="Акцент5 6 2" xfId="15664" xr:uid="{00000000-0005-0000-0000-0000A73B0000}"/>
    <cellStyle name="Акцент5 6 3" xfId="15922" xr:uid="{00000000-0005-0000-0000-0000A83B0000}"/>
    <cellStyle name="Акцент5 6 4" xfId="5679" xr:uid="{00000000-0005-0000-0000-0000A93B0000}"/>
    <cellStyle name="Акцент5 7" xfId="923" xr:uid="{00000000-0005-0000-0000-0000AA3B0000}"/>
    <cellStyle name="Акцент5 8" xfId="1296" xr:uid="{00000000-0005-0000-0000-0000AB3B0000}"/>
    <cellStyle name="Акцент5 9" xfId="5680" xr:uid="{00000000-0005-0000-0000-0000AC3B0000}"/>
    <cellStyle name="Акцент6 10" xfId="1064" xr:uid="{00000000-0005-0000-0000-0000AD3B0000}"/>
    <cellStyle name="Акцент6 11" xfId="1295" xr:uid="{00000000-0005-0000-0000-0000AE3B0000}"/>
    <cellStyle name="Акцент6 12" xfId="5681" xr:uid="{00000000-0005-0000-0000-0000AF3B0000}"/>
    <cellStyle name="Акцент6 2" xfId="175" xr:uid="{00000000-0005-0000-0000-0000B03B0000}"/>
    <cellStyle name="Акцент6 2 2" xfId="1297" xr:uid="{00000000-0005-0000-0000-0000B13B0000}"/>
    <cellStyle name="Акцент6 2 2 2" xfId="11888" xr:uid="{00000000-0005-0000-0000-0000B23B0000}"/>
    <cellStyle name="Акцент6 2 2 3" xfId="11969" xr:uid="{00000000-0005-0000-0000-0000B33B0000}"/>
    <cellStyle name="Акцент6 2 2 4" xfId="924" xr:uid="{00000000-0005-0000-0000-0000B43B0000}"/>
    <cellStyle name="Акцент6 2 3" xfId="1063" xr:uid="{00000000-0005-0000-0000-0000B53B0000}"/>
    <cellStyle name="Акцент6 2 4" xfId="11779" xr:uid="{00000000-0005-0000-0000-0000B63B0000}"/>
    <cellStyle name="Акцент6 2_Kalendar_01_12_2014_new" xfId="5682" xr:uid="{00000000-0005-0000-0000-0000B73B0000}"/>
    <cellStyle name="Акцент6 3" xfId="220" xr:uid="{00000000-0005-0000-0000-0000B83B0000}"/>
    <cellStyle name="Акцент6 3 2" xfId="1298" xr:uid="{00000000-0005-0000-0000-0000B93B0000}"/>
    <cellStyle name="Акцент6 3 2 2" xfId="10553" xr:uid="{00000000-0005-0000-0000-0000BA3B0000}"/>
    <cellStyle name="Акцент6 3 2 3" xfId="15750" xr:uid="{00000000-0005-0000-0000-0000BB3B0000}"/>
    <cellStyle name="Акцент6 3 2 4" xfId="7288" xr:uid="{00000000-0005-0000-0000-0000BC3B0000}"/>
    <cellStyle name="Акцент6 3 3" xfId="927" xr:uid="{00000000-0005-0000-0000-0000BD3B0000}"/>
    <cellStyle name="Акцент6 4" xfId="272" xr:uid="{00000000-0005-0000-0000-0000BE3B0000}"/>
    <cellStyle name="Акцент6 4 2" xfId="5384" xr:uid="{00000000-0005-0000-0000-0000BF3B0000}"/>
    <cellStyle name="Акцент6 4 3" xfId="9392" xr:uid="{00000000-0005-0000-0000-0000C03B0000}"/>
    <cellStyle name="Акцент6 4 4" xfId="1062" xr:uid="{00000000-0005-0000-0000-0000C13B0000}"/>
    <cellStyle name="Акцент6 5" xfId="327" xr:uid="{00000000-0005-0000-0000-0000C23B0000}"/>
    <cellStyle name="Акцент6 5 2" xfId="8757" xr:uid="{00000000-0005-0000-0000-0000C33B0000}"/>
    <cellStyle name="Акцент6 5 3" xfId="11548" xr:uid="{00000000-0005-0000-0000-0000C43B0000}"/>
    <cellStyle name="Акцент6 5 4" xfId="5683" xr:uid="{00000000-0005-0000-0000-0000C53B0000}"/>
    <cellStyle name="Акцент6 6" xfId="127" xr:uid="{00000000-0005-0000-0000-0000C63B0000}"/>
    <cellStyle name="Акцент6 6 2" xfId="12275" xr:uid="{00000000-0005-0000-0000-0000C73B0000}"/>
    <cellStyle name="Акцент6 6 3" xfId="15923" xr:uid="{00000000-0005-0000-0000-0000C83B0000}"/>
    <cellStyle name="Акцент6 6 4" xfId="5684" xr:uid="{00000000-0005-0000-0000-0000C93B0000}"/>
    <cellStyle name="Акцент6 7" xfId="5685" xr:uid="{00000000-0005-0000-0000-0000CA3B0000}"/>
    <cellStyle name="Акцент6 8" xfId="5686" xr:uid="{00000000-0005-0000-0000-0000CB3B0000}"/>
    <cellStyle name="Акцент6 9" xfId="6145" xr:uid="{00000000-0005-0000-0000-0000CC3B0000}"/>
    <cellStyle name="Акцентування1 2" xfId="1133" xr:uid="{00000000-0005-0000-0000-0000CD3B0000}"/>
    <cellStyle name="Акцентування1 2 2" xfId="10554" xr:uid="{00000000-0005-0000-0000-0000CE3B0000}"/>
    <cellStyle name="Акцентування1 2 3" xfId="12095" xr:uid="{00000000-0005-0000-0000-0000CF3B0000}"/>
    <cellStyle name="Акцентування1 2 4" xfId="8379" xr:uid="{00000000-0005-0000-0000-0000D03B0000}"/>
    <cellStyle name="Акцентування1 3" xfId="5883" xr:uid="{00000000-0005-0000-0000-0000D13B0000}"/>
    <cellStyle name="Акцентування1 3 2" xfId="5409" xr:uid="{00000000-0005-0000-0000-0000D23B0000}"/>
    <cellStyle name="Акцентування1 3 3" xfId="15866" xr:uid="{00000000-0005-0000-0000-0000D33B0000}"/>
    <cellStyle name="Акцентування1 4" xfId="14582" xr:uid="{00000000-0005-0000-0000-0000D43B0000}"/>
    <cellStyle name="Акцентування1 5" xfId="8380" xr:uid="{00000000-0005-0000-0000-0000D53B0000}"/>
    <cellStyle name="Акцентування2 2" xfId="1134" xr:uid="{00000000-0005-0000-0000-0000D63B0000}"/>
    <cellStyle name="Акцентування2 2 2" xfId="10555" xr:uid="{00000000-0005-0000-0000-0000D73B0000}"/>
    <cellStyle name="Акцентування2 2 3" xfId="11488" xr:uid="{00000000-0005-0000-0000-0000D83B0000}"/>
    <cellStyle name="Акцентування2 2 4" xfId="6487" xr:uid="{00000000-0005-0000-0000-0000D93B0000}"/>
    <cellStyle name="Акцентування2 3" xfId="5884" xr:uid="{00000000-0005-0000-0000-0000DA3B0000}"/>
    <cellStyle name="Акцентування2 3 2" xfId="7500" xr:uid="{00000000-0005-0000-0000-0000DB3B0000}"/>
    <cellStyle name="Акцентування2 3 2 2" xfId="13118" xr:uid="{00000000-0005-0000-0000-0000DC3B0000}"/>
    <cellStyle name="Акцентування2 3 3" xfId="15867" xr:uid="{00000000-0005-0000-0000-0000DD3B0000}"/>
    <cellStyle name="Акцентування2 4" xfId="9066" xr:uid="{00000000-0005-0000-0000-0000DE3B0000}"/>
    <cellStyle name="Акцентування3 2" xfId="1135" xr:uid="{00000000-0005-0000-0000-0000DF3B0000}"/>
    <cellStyle name="Акцентування3 2 2" xfId="10556" xr:uid="{00000000-0005-0000-0000-0000E03B0000}"/>
    <cellStyle name="Акцентування3 2 3" xfId="11227" xr:uid="{00000000-0005-0000-0000-0000E13B0000}"/>
    <cellStyle name="Акцентування3 2 4" xfId="9063" xr:uid="{00000000-0005-0000-0000-0000E23B0000}"/>
    <cellStyle name="Акцентування3 3" xfId="5885" xr:uid="{00000000-0005-0000-0000-0000E33B0000}"/>
    <cellStyle name="Акцентування3 3 2" xfId="9367" xr:uid="{00000000-0005-0000-0000-0000E43B0000}"/>
    <cellStyle name="Акцентування3 3 3" xfId="15868" xr:uid="{00000000-0005-0000-0000-0000E53B0000}"/>
    <cellStyle name="Акцентування3 4" xfId="8378" xr:uid="{00000000-0005-0000-0000-0000E63B0000}"/>
    <cellStyle name="Акцентування4 2" xfId="1136" xr:uid="{00000000-0005-0000-0000-0000E73B0000}"/>
    <cellStyle name="Акцентування4 2 2" xfId="10557" xr:uid="{00000000-0005-0000-0000-0000E83B0000}"/>
    <cellStyle name="Акцентування4 2 3" xfId="15549" xr:uid="{00000000-0005-0000-0000-0000E93B0000}"/>
    <cellStyle name="Акцентування4 2 4" xfId="7206" xr:uid="{00000000-0005-0000-0000-0000EA3B0000}"/>
    <cellStyle name="Акцентування4 3" xfId="5886" xr:uid="{00000000-0005-0000-0000-0000EB3B0000}"/>
    <cellStyle name="Акцентування4 3 2" xfId="5414" xr:uid="{00000000-0005-0000-0000-0000EC3B0000}"/>
    <cellStyle name="Акцентування4 3 3" xfId="15869" xr:uid="{00000000-0005-0000-0000-0000ED3B0000}"/>
    <cellStyle name="Акцентування4 4" xfId="11938" xr:uid="{00000000-0005-0000-0000-0000EE3B0000}"/>
    <cellStyle name="Акцентування4 5" xfId="7205" xr:uid="{00000000-0005-0000-0000-0000EF3B0000}"/>
    <cellStyle name="Акцентування5 2" xfId="1137" xr:uid="{00000000-0005-0000-0000-0000F03B0000}"/>
    <cellStyle name="Акцентування5 2 2" xfId="10558" xr:uid="{00000000-0005-0000-0000-0000F13B0000}"/>
    <cellStyle name="Акцентування5 2 3" xfId="15367" xr:uid="{00000000-0005-0000-0000-0000F23B0000}"/>
    <cellStyle name="Акцентування5 2 4" xfId="6495" xr:uid="{00000000-0005-0000-0000-0000F33B0000}"/>
    <cellStyle name="Акцентування5 3" xfId="5887" xr:uid="{00000000-0005-0000-0000-0000F43B0000}"/>
    <cellStyle name="Акцентування5 3 2" xfId="5411" xr:uid="{00000000-0005-0000-0000-0000F53B0000}"/>
    <cellStyle name="Акцентування5 3 3" xfId="15870" xr:uid="{00000000-0005-0000-0000-0000F63B0000}"/>
    <cellStyle name="Акцентування5 4" xfId="9068" xr:uid="{00000000-0005-0000-0000-0000F73B0000}"/>
    <cellStyle name="Акцентування6 2" xfId="1138" xr:uid="{00000000-0005-0000-0000-0000F83B0000}"/>
    <cellStyle name="Акцентування6 2 2" xfId="10559" xr:uid="{00000000-0005-0000-0000-0000F93B0000}"/>
    <cellStyle name="Акцентування6 2 3" xfId="11402" xr:uid="{00000000-0005-0000-0000-0000FA3B0000}"/>
    <cellStyle name="Акцентування6 2 4" xfId="9067" xr:uid="{00000000-0005-0000-0000-0000FB3B0000}"/>
    <cellStyle name="Акцентування6 3" xfId="8026" xr:uid="{00000000-0005-0000-0000-0000FC3B0000}"/>
    <cellStyle name="Акцентування6 3 2" xfId="9336" xr:uid="{00000000-0005-0000-0000-0000FD3B0000}"/>
    <cellStyle name="Акцентування6 3 3" xfId="15871" xr:uid="{00000000-0005-0000-0000-0000FE3B0000}"/>
    <cellStyle name="Акцентування6 4" xfId="6488" xr:uid="{00000000-0005-0000-0000-0000FF3B0000}"/>
    <cellStyle name="Ввід 2" xfId="1139" xr:uid="{00000000-0005-0000-0000-0000003C0000}"/>
    <cellStyle name="Ввід 2 2" xfId="10560" xr:uid="{00000000-0005-0000-0000-0000013C0000}"/>
    <cellStyle name="Ввід 2 3" xfId="13784" xr:uid="{00000000-0005-0000-0000-0000023C0000}"/>
    <cellStyle name="Ввід 2 3 2" xfId="15183" xr:uid="{00000000-0005-0000-0000-0000033C0000}"/>
    <cellStyle name="Ввід 2 3 3" xfId="12061" xr:uid="{00000000-0005-0000-0000-0000043C0000}"/>
    <cellStyle name="Ввід 2 3 4" xfId="11457" xr:uid="{00000000-0005-0000-0000-0000053C0000}"/>
    <cellStyle name="Ввід 2 3 5" xfId="11194" xr:uid="{00000000-0005-0000-0000-0000063C0000}"/>
    <cellStyle name="Ввід 2 4" xfId="11768" xr:uid="{00000000-0005-0000-0000-0000073C0000}"/>
    <cellStyle name="Ввід 2 5" xfId="6489" xr:uid="{00000000-0005-0000-0000-0000083C0000}"/>
    <cellStyle name="Ввід 3" xfId="5888" xr:uid="{00000000-0005-0000-0000-0000093C0000}"/>
    <cellStyle name="Ввід 3 2" xfId="5413" xr:uid="{00000000-0005-0000-0000-00000A3C0000}"/>
    <cellStyle name="Ввід 3 2 2" xfId="10562" xr:uid="{00000000-0005-0000-0000-00000B3C0000}"/>
    <cellStyle name="Ввід 3 2 3" xfId="13527" xr:uid="{00000000-0005-0000-0000-00000C3C0000}"/>
    <cellStyle name="Ввід 3 2 4" xfId="15000" xr:uid="{00000000-0005-0000-0000-00000D3C0000}"/>
    <cellStyle name="Ввід 3 2 5" xfId="11316" xr:uid="{00000000-0005-0000-0000-00000E3C0000}"/>
    <cellStyle name="Ввід 3 2 6" xfId="12164" xr:uid="{00000000-0005-0000-0000-00000F3C0000}"/>
    <cellStyle name="Ввід 3 2 7" xfId="15656" xr:uid="{00000000-0005-0000-0000-0000103C0000}"/>
    <cellStyle name="Ввід 3 3" xfId="10561" xr:uid="{00000000-0005-0000-0000-0000113C0000}"/>
    <cellStyle name="Ввід 3 3 2" xfId="13372" xr:uid="{00000000-0005-0000-0000-0000123C0000}"/>
    <cellStyle name="Ввід 3 3 3" xfId="14857" xr:uid="{00000000-0005-0000-0000-0000133C0000}"/>
    <cellStyle name="Ввід 3 3 4" xfId="12127" xr:uid="{00000000-0005-0000-0000-0000143C0000}"/>
    <cellStyle name="Ввід 3 3 5" xfId="11314" xr:uid="{00000000-0005-0000-0000-0000153C0000}"/>
    <cellStyle name="Ввід 3 3 6" xfId="14868" xr:uid="{00000000-0005-0000-0000-0000163C0000}"/>
    <cellStyle name="Ввід 3 4" xfId="13892" xr:uid="{00000000-0005-0000-0000-0000173C0000}"/>
    <cellStyle name="Ввід 3 4 2" xfId="15254" xr:uid="{00000000-0005-0000-0000-0000183C0000}"/>
    <cellStyle name="Ввід 3 4 3" xfId="11232" xr:uid="{00000000-0005-0000-0000-0000193C0000}"/>
    <cellStyle name="Ввід 3 4 4" xfId="15590" xr:uid="{00000000-0005-0000-0000-00001A3C0000}"/>
    <cellStyle name="Ввід 3 4 5" xfId="15592" xr:uid="{00000000-0005-0000-0000-00001B3C0000}"/>
    <cellStyle name="Ввід 4" xfId="7601" xr:uid="{00000000-0005-0000-0000-00001C3C0000}"/>
    <cellStyle name="Ввід 4 2" xfId="10563" xr:uid="{00000000-0005-0000-0000-00001D3C0000}"/>
    <cellStyle name="Ввід 4 2 2" xfId="13511" xr:uid="{00000000-0005-0000-0000-00001E3C0000}"/>
    <cellStyle name="Ввід 4 2 3" xfId="14985" xr:uid="{00000000-0005-0000-0000-00001F3C0000}"/>
    <cellStyle name="Ввід 4 2 4" xfId="11583" xr:uid="{00000000-0005-0000-0000-0000203C0000}"/>
    <cellStyle name="Ввід 4 2 5" xfId="15490" xr:uid="{00000000-0005-0000-0000-0000213C0000}"/>
    <cellStyle name="Ввід 4 2 6" xfId="15670" xr:uid="{00000000-0005-0000-0000-0000223C0000}"/>
    <cellStyle name="Ввід 5" xfId="13596" xr:uid="{00000000-0005-0000-0000-0000233C0000}"/>
    <cellStyle name="Ввід 5 2" xfId="15052" xr:uid="{00000000-0005-0000-0000-0000243C0000}"/>
    <cellStyle name="Ввід 5 3" xfId="12084" xr:uid="{00000000-0005-0000-0000-0000253C0000}"/>
    <cellStyle name="Ввід 5 4" xfId="15486" xr:uid="{00000000-0005-0000-0000-0000263C0000}"/>
    <cellStyle name="Ввід 5 5" xfId="12110" xr:uid="{00000000-0005-0000-0000-0000273C0000}"/>
    <cellStyle name="Ввід 5 6" xfId="11340" xr:uid="{00000000-0005-0000-0000-0000283C0000}"/>
    <cellStyle name="Ввід 6" xfId="13610" xr:uid="{00000000-0005-0000-0000-0000293C0000}"/>
    <cellStyle name="Ввід 6 2" xfId="15058" xr:uid="{00000000-0005-0000-0000-00002A3C0000}"/>
    <cellStyle name="Ввід 6 3" xfId="15353" xr:uid="{00000000-0005-0000-0000-00002B3C0000}"/>
    <cellStyle name="Ввід 6 4" xfId="12341" xr:uid="{00000000-0005-0000-0000-00002C3C0000}"/>
    <cellStyle name="Ввід 6 5" xfId="11266" xr:uid="{00000000-0005-0000-0000-00002D3C0000}"/>
    <cellStyle name="Ввід 7" xfId="13122" xr:uid="{00000000-0005-0000-0000-00002E3C0000}"/>
    <cellStyle name="Ввід 8" xfId="8382" xr:uid="{00000000-0005-0000-0000-00002F3C0000}"/>
    <cellStyle name="Ввод  10" xfId="868" xr:uid="{00000000-0005-0000-0000-0000303C0000}"/>
    <cellStyle name="Ввод  10 2" xfId="12158" xr:uid="{00000000-0005-0000-0000-0000313C0000}"/>
    <cellStyle name="Ввод  10 3" xfId="11381" xr:uid="{00000000-0005-0000-0000-0000323C0000}"/>
    <cellStyle name="Ввод  10 4" xfId="14919" xr:uid="{00000000-0005-0000-0000-0000333C0000}"/>
    <cellStyle name="Ввод  11" xfId="6896" xr:uid="{00000000-0005-0000-0000-0000343C0000}"/>
    <cellStyle name="Ввод  11 2" xfId="14811" xr:uid="{00000000-0005-0000-0000-0000353C0000}"/>
    <cellStyle name="Ввод  11 3" xfId="14841" xr:uid="{00000000-0005-0000-0000-0000363C0000}"/>
    <cellStyle name="Ввод  11 4" xfId="14673" xr:uid="{00000000-0005-0000-0000-0000373C0000}"/>
    <cellStyle name="Ввод  12" xfId="827" xr:uid="{00000000-0005-0000-0000-0000383C0000}"/>
    <cellStyle name="Ввод  12 2" xfId="11296" xr:uid="{00000000-0005-0000-0000-0000393C0000}"/>
    <cellStyle name="Ввод  12 3" xfId="11650" xr:uid="{00000000-0005-0000-0000-00003A3C0000}"/>
    <cellStyle name="Ввод  12 4" xfId="11169" xr:uid="{00000000-0005-0000-0000-00003B3C0000}"/>
    <cellStyle name="Ввод  2" xfId="176" xr:uid="{00000000-0005-0000-0000-00003C3C0000}"/>
    <cellStyle name="Ввод  2 2" xfId="1299" xr:uid="{00000000-0005-0000-0000-00003D3C0000}"/>
    <cellStyle name="Ввод  2 2 2" xfId="10564" xr:uid="{00000000-0005-0000-0000-00003E3C0000}"/>
    <cellStyle name="Ввод  2 2 2 2" xfId="13528" xr:uid="{00000000-0005-0000-0000-00003F3C0000}"/>
    <cellStyle name="Ввод  2 2 2 3" xfId="15001" xr:uid="{00000000-0005-0000-0000-0000403C0000}"/>
    <cellStyle name="Ввод  2 2 2 4" xfId="14834" xr:uid="{00000000-0005-0000-0000-0000413C0000}"/>
    <cellStyle name="Ввод  2 2 2 5" xfId="11995" xr:uid="{00000000-0005-0000-0000-0000423C0000}"/>
    <cellStyle name="Ввод  2 2 2 6" xfId="11681" xr:uid="{00000000-0005-0000-0000-0000433C0000}"/>
    <cellStyle name="Ввод  2 2 3" xfId="13373" xr:uid="{00000000-0005-0000-0000-0000443C0000}"/>
    <cellStyle name="Ввод  2 2 3 2" xfId="14858" xr:uid="{00000000-0005-0000-0000-0000453C0000}"/>
    <cellStyle name="Ввод  2 2 3 3" xfId="11377" xr:uid="{00000000-0005-0000-0000-0000463C0000}"/>
    <cellStyle name="Ввод  2 2 3 4" xfId="15565" xr:uid="{00000000-0005-0000-0000-0000473C0000}"/>
    <cellStyle name="Ввод  2 2 3 5" xfId="13301" xr:uid="{00000000-0005-0000-0000-0000483C0000}"/>
    <cellStyle name="Ввод  2 2 4" xfId="11547" xr:uid="{00000000-0005-0000-0000-0000493C0000}"/>
    <cellStyle name="Ввод  2 2 5" xfId="5687" xr:uid="{00000000-0005-0000-0000-00004A3C0000}"/>
    <cellStyle name="Ввод  2 3" xfId="5688" xr:uid="{00000000-0005-0000-0000-00004B3C0000}"/>
    <cellStyle name="Ввод  2 3 2" xfId="10565" xr:uid="{00000000-0005-0000-0000-00004C3C0000}"/>
    <cellStyle name="Ввод  2 3 2 2" xfId="13534" xr:uid="{00000000-0005-0000-0000-00004D3C0000}"/>
    <cellStyle name="Ввод  2 3 2 3" xfId="15007" xr:uid="{00000000-0005-0000-0000-00004E3C0000}"/>
    <cellStyle name="Ввод  2 3 2 4" xfId="15295" xr:uid="{00000000-0005-0000-0000-00004F3C0000}"/>
    <cellStyle name="Ввод  2 3 2 5" xfId="13573" xr:uid="{00000000-0005-0000-0000-0000503C0000}"/>
    <cellStyle name="Ввод  2 3 2 6" xfId="11959" xr:uid="{00000000-0005-0000-0000-0000513C0000}"/>
    <cellStyle name="Ввод  2 3 3" xfId="13414" xr:uid="{00000000-0005-0000-0000-0000523C0000}"/>
    <cellStyle name="Ввод  2 3 3 2" xfId="14887" xr:uid="{00000000-0005-0000-0000-0000533C0000}"/>
    <cellStyle name="Ввод  2 3 3 3" xfId="15217" xr:uid="{00000000-0005-0000-0000-0000543C0000}"/>
    <cellStyle name="Ввод  2 3 3 4" xfId="11611" xr:uid="{00000000-0005-0000-0000-0000553C0000}"/>
    <cellStyle name="Ввод  2 3 3 5" xfId="11865" xr:uid="{00000000-0005-0000-0000-0000563C0000}"/>
    <cellStyle name="Ввод  2 4" xfId="10566" xr:uid="{00000000-0005-0000-0000-0000573C0000}"/>
    <cellStyle name="Ввод  2 4 2" xfId="10567" xr:uid="{00000000-0005-0000-0000-0000583C0000}"/>
    <cellStyle name="Ввод  2 4 2 2" xfId="13542" xr:uid="{00000000-0005-0000-0000-0000593C0000}"/>
    <cellStyle name="Ввод  2 4 2 3" xfId="15017" xr:uid="{00000000-0005-0000-0000-00005A3C0000}"/>
    <cellStyle name="Ввод  2 4 2 4" xfId="14879" xr:uid="{00000000-0005-0000-0000-00005B3C0000}"/>
    <cellStyle name="Ввод  2 4 2 5" xfId="11459" xr:uid="{00000000-0005-0000-0000-00005C3C0000}"/>
    <cellStyle name="Ввод  2 4 2 6" xfId="14650" xr:uid="{00000000-0005-0000-0000-00005D3C0000}"/>
    <cellStyle name="Ввод  2 4 3" xfId="13433" xr:uid="{00000000-0005-0000-0000-00005E3C0000}"/>
    <cellStyle name="Ввод  2 4 3 2" xfId="14906" xr:uid="{00000000-0005-0000-0000-00005F3C0000}"/>
    <cellStyle name="Ввод  2 4 3 3" xfId="12217" xr:uid="{00000000-0005-0000-0000-0000603C0000}"/>
    <cellStyle name="Ввод  2 4 3 4" xfId="13568" xr:uid="{00000000-0005-0000-0000-0000613C0000}"/>
    <cellStyle name="Ввод  2 4 3 5" xfId="13412" xr:uid="{00000000-0005-0000-0000-0000623C0000}"/>
    <cellStyle name="Ввод  2 4 4" xfId="11780" xr:uid="{00000000-0005-0000-0000-0000633C0000}"/>
    <cellStyle name="Ввод  2 4 5" xfId="14703" xr:uid="{00000000-0005-0000-0000-0000643C0000}"/>
    <cellStyle name="Ввод  2 4 6" xfId="11475" xr:uid="{00000000-0005-0000-0000-0000653C0000}"/>
    <cellStyle name="Ввод  2 4 7" xfId="11568" xr:uid="{00000000-0005-0000-0000-0000663C0000}"/>
    <cellStyle name="Ввод  2 5" xfId="10568" xr:uid="{00000000-0005-0000-0000-0000673C0000}"/>
    <cellStyle name="Ввод  2 5 2" xfId="13597" xr:uid="{00000000-0005-0000-0000-0000683C0000}"/>
    <cellStyle name="Ввод  2 5 3" xfId="15053" xr:uid="{00000000-0005-0000-0000-0000693C0000}"/>
    <cellStyle name="Ввод  2 5 4" xfId="15374" xr:uid="{00000000-0005-0000-0000-00006A3C0000}"/>
    <cellStyle name="Ввод  2 5 5" xfId="15604" xr:uid="{00000000-0005-0000-0000-00006B3C0000}"/>
    <cellStyle name="Ввод  2 5 6" xfId="14847" xr:uid="{00000000-0005-0000-0000-00006C3C0000}"/>
    <cellStyle name="Ввод  2 6" xfId="13611" xr:uid="{00000000-0005-0000-0000-00006D3C0000}"/>
    <cellStyle name="Ввод  2 6 2" xfId="15059" xr:uid="{00000000-0005-0000-0000-00006E3C0000}"/>
    <cellStyle name="Ввод  2 6 3" xfId="11130" xr:uid="{00000000-0005-0000-0000-00006F3C0000}"/>
    <cellStyle name="Ввод  2 6 4" xfId="15216" xr:uid="{00000000-0005-0000-0000-0000703C0000}"/>
    <cellStyle name="Ввод  2 6 5" xfId="15014" xr:uid="{00000000-0005-0000-0000-0000713C0000}"/>
    <cellStyle name="Ввод  2 7" xfId="13225" xr:uid="{00000000-0005-0000-0000-0000723C0000}"/>
    <cellStyle name="Ввод  2 7 2" xfId="14769" xr:uid="{00000000-0005-0000-0000-0000733C0000}"/>
    <cellStyle name="Ввод  2 7 3" xfId="11132" xr:uid="{00000000-0005-0000-0000-0000743C0000}"/>
    <cellStyle name="Ввод  2 7 4" xfId="11834" xr:uid="{00000000-0005-0000-0000-0000753C0000}"/>
    <cellStyle name="Ввод  2 7 5" xfId="15208" xr:uid="{00000000-0005-0000-0000-0000763C0000}"/>
    <cellStyle name="Ввод  2 8" xfId="13693" xr:uid="{00000000-0005-0000-0000-0000773C0000}"/>
    <cellStyle name="Ввод  2 8 2" xfId="15100" xr:uid="{00000000-0005-0000-0000-0000783C0000}"/>
    <cellStyle name="Ввод  2 8 3" xfId="12285" xr:uid="{00000000-0005-0000-0000-0000793C0000}"/>
    <cellStyle name="Ввод  2 8 4" xfId="11524" xr:uid="{00000000-0005-0000-0000-00007A3C0000}"/>
    <cellStyle name="Ввод  2 8 5" xfId="15525" xr:uid="{00000000-0005-0000-0000-00007B3C0000}"/>
    <cellStyle name="Ввод  2_Kalendar_01_12_2014_new" xfId="6141" xr:uid="{00000000-0005-0000-0000-00007C3C0000}"/>
    <cellStyle name="Ввод  3" xfId="221" xr:uid="{00000000-0005-0000-0000-00007D3C0000}"/>
    <cellStyle name="Ввод  3 2" xfId="1300" xr:uid="{00000000-0005-0000-0000-00007E3C0000}"/>
    <cellStyle name="Ввод  3 2 2" xfId="10570" xr:uid="{00000000-0005-0000-0000-00007F3C0000}"/>
    <cellStyle name="Ввод  3 2 3" xfId="15383" xr:uid="{00000000-0005-0000-0000-0000803C0000}"/>
    <cellStyle name="Ввод  3 2 4" xfId="13540" xr:uid="{00000000-0005-0000-0000-0000813C0000}"/>
    <cellStyle name="Ввод  3 2 5" xfId="15629" xr:uid="{00000000-0005-0000-0000-0000823C0000}"/>
    <cellStyle name="Ввод  3 2 6" xfId="15793" xr:uid="{00000000-0005-0000-0000-0000833C0000}"/>
    <cellStyle name="Ввод  3 2 7" xfId="15887" xr:uid="{00000000-0005-0000-0000-0000843C0000}"/>
    <cellStyle name="Ввод  3 2 8" xfId="7290" xr:uid="{00000000-0005-0000-0000-0000853C0000}"/>
    <cellStyle name="Ввод  3 3" xfId="10571" xr:uid="{00000000-0005-0000-0000-0000863C0000}"/>
    <cellStyle name="Ввод  3 3 2" xfId="13517" xr:uid="{00000000-0005-0000-0000-0000873C0000}"/>
    <cellStyle name="Ввод  3 3 3" xfId="14991" xr:uid="{00000000-0005-0000-0000-0000883C0000}"/>
    <cellStyle name="Ввод  3 3 4" xfId="11970" xr:uid="{00000000-0005-0000-0000-0000893C0000}"/>
    <cellStyle name="Ввод  3 3 5" xfId="12204" xr:uid="{00000000-0005-0000-0000-00008A3C0000}"/>
    <cellStyle name="Ввод  3 3 6" xfId="12247" xr:uid="{00000000-0005-0000-0000-00008B3C0000}"/>
    <cellStyle name="Ввод  3 4" xfId="10569" xr:uid="{00000000-0005-0000-0000-00008C3C0000}"/>
    <cellStyle name="Ввод  3 4 2" xfId="13612" xr:uid="{00000000-0005-0000-0000-00008D3C0000}"/>
    <cellStyle name="Ввод  3 4 3" xfId="15060" xr:uid="{00000000-0005-0000-0000-00008E3C0000}"/>
    <cellStyle name="Ввод  3 4 4" xfId="15447" xr:uid="{00000000-0005-0000-0000-00008F3C0000}"/>
    <cellStyle name="Ввод  3 4 5" xfId="12329" xr:uid="{00000000-0005-0000-0000-0000903C0000}"/>
    <cellStyle name="Ввод  3 4 6" xfId="15086" xr:uid="{00000000-0005-0000-0000-0000913C0000}"/>
    <cellStyle name="Ввод  3 5" xfId="13267" xr:uid="{00000000-0005-0000-0000-0000923C0000}"/>
    <cellStyle name="Ввод  3 5 2" xfId="14790" xr:uid="{00000000-0005-0000-0000-0000933C0000}"/>
    <cellStyle name="Ввод  3 5 3" xfId="15378" xr:uid="{00000000-0005-0000-0000-0000943C0000}"/>
    <cellStyle name="Ввод  3 5 4" xfId="15599" xr:uid="{00000000-0005-0000-0000-0000953C0000}"/>
    <cellStyle name="Ввод  3 5 5" xfId="11579" xr:uid="{00000000-0005-0000-0000-0000963C0000}"/>
    <cellStyle name="Ввод  3 6" xfId="13785" xr:uid="{00000000-0005-0000-0000-0000973C0000}"/>
    <cellStyle name="Ввод  3 6 2" xfId="15184" xr:uid="{00000000-0005-0000-0000-0000983C0000}"/>
    <cellStyle name="Ввод  3 6 3" xfId="11702" xr:uid="{00000000-0005-0000-0000-0000993C0000}"/>
    <cellStyle name="Ввод  3 6 4" xfId="15517" xr:uid="{00000000-0005-0000-0000-00009A3C0000}"/>
    <cellStyle name="Ввод  3 6 5" xfId="15708" xr:uid="{00000000-0005-0000-0000-00009B3C0000}"/>
    <cellStyle name="Ввод  3 7" xfId="6138" xr:uid="{00000000-0005-0000-0000-00009C3C0000}"/>
    <cellStyle name="Ввод  4" xfId="273" xr:uid="{00000000-0005-0000-0000-00009D3C0000}"/>
    <cellStyle name="Ввод  4 2" xfId="7289" xr:uid="{00000000-0005-0000-0000-00009E3C0000}"/>
    <cellStyle name="Ввод  4 2 2" xfId="13969" xr:uid="{00000000-0005-0000-0000-00009F3C0000}"/>
    <cellStyle name="Ввод  4 2 2 2" xfId="15289" xr:uid="{00000000-0005-0000-0000-0000A03C0000}"/>
    <cellStyle name="Ввод  4 2 2 3" xfId="11704" xr:uid="{00000000-0005-0000-0000-0000A13C0000}"/>
    <cellStyle name="Ввод  4 2 2 4" xfId="15032" xr:uid="{00000000-0005-0000-0000-0000A23C0000}"/>
    <cellStyle name="Ввод  4 2 2 5" xfId="11895" xr:uid="{00000000-0005-0000-0000-0000A33C0000}"/>
    <cellStyle name="Ввод  4 3" xfId="8661" xr:uid="{00000000-0005-0000-0000-0000A43C0000}"/>
    <cellStyle name="Ввод  4 3 2" xfId="13915" xr:uid="{00000000-0005-0000-0000-0000A53C0000}"/>
    <cellStyle name="Ввод  4 3 2 2" xfId="15269" xr:uid="{00000000-0005-0000-0000-0000A63C0000}"/>
    <cellStyle name="Ввод  4 3 2 3" xfId="11161" xr:uid="{00000000-0005-0000-0000-0000A73C0000}"/>
    <cellStyle name="Ввод  4 3 2 4" xfId="14773" xr:uid="{00000000-0005-0000-0000-0000A83C0000}"/>
    <cellStyle name="Ввод  4 3 2 5" xfId="11690" xr:uid="{00000000-0005-0000-0000-0000A93C0000}"/>
    <cellStyle name="Ввод  4 4" xfId="13786" xr:uid="{00000000-0005-0000-0000-0000AA3C0000}"/>
    <cellStyle name="Ввод  4 4 2" xfId="15185" xr:uid="{00000000-0005-0000-0000-0000AB3C0000}"/>
    <cellStyle name="Ввод  4 4 3" xfId="13549" xr:uid="{00000000-0005-0000-0000-0000AC3C0000}"/>
    <cellStyle name="Ввод  4 4 4" xfId="11365" xr:uid="{00000000-0005-0000-0000-0000AD3C0000}"/>
    <cellStyle name="Ввод  4 4 5" xfId="15479" xr:uid="{00000000-0005-0000-0000-0000AE3C0000}"/>
    <cellStyle name="Ввод  4 5" xfId="11565" xr:uid="{00000000-0005-0000-0000-0000AF3C0000}"/>
    <cellStyle name="Ввод  4 6" xfId="5689" xr:uid="{00000000-0005-0000-0000-0000B03C0000}"/>
    <cellStyle name="Ввод  5" xfId="328" xr:uid="{00000000-0005-0000-0000-0000B13C0000}"/>
    <cellStyle name="Ввод  5 2" xfId="11207" xr:uid="{00000000-0005-0000-0000-0000B23C0000}"/>
    <cellStyle name="Ввод  5 3" xfId="15586" xr:uid="{00000000-0005-0000-0000-0000B33C0000}"/>
    <cellStyle name="Ввод  5 4" xfId="15715" xr:uid="{00000000-0005-0000-0000-0000B43C0000}"/>
    <cellStyle name="Ввод  5 5" xfId="11550" xr:uid="{00000000-0005-0000-0000-0000B53C0000}"/>
    <cellStyle name="Ввод  5 6" xfId="6140" xr:uid="{00000000-0005-0000-0000-0000B63C0000}"/>
    <cellStyle name="Ввод  6" xfId="128" xr:uid="{00000000-0005-0000-0000-0000B73C0000}"/>
    <cellStyle name="Ввод  6 2" xfId="15327" xr:uid="{00000000-0005-0000-0000-0000B83C0000}"/>
    <cellStyle name="Ввод  6 3" xfId="15394" xr:uid="{00000000-0005-0000-0000-0000B93C0000}"/>
    <cellStyle name="Ввод  6 4" xfId="14702" xr:uid="{00000000-0005-0000-0000-0000BA3C0000}"/>
    <cellStyle name="Ввод  6 5" xfId="13409" xr:uid="{00000000-0005-0000-0000-0000BB3C0000}"/>
    <cellStyle name="Ввод  6 6" xfId="15933" xr:uid="{00000000-0005-0000-0000-0000BC3C0000}"/>
    <cellStyle name="Ввод  6 7" xfId="6139" xr:uid="{00000000-0005-0000-0000-0000BD3C0000}"/>
    <cellStyle name="Ввод  7" xfId="5690" xr:uid="{00000000-0005-0000-0000-0000BE3C0000}"/>
    <cellStyle name="Ввод  7 2" xfId="11144" xr:uid="{00000000-0005-0000-0000-0000BF3C0000}"/>
    <cellStyle name="Ввод  7 3" xfId="13184" xr:uid="{00000000-0005-0000-0000-0000C03C0000}"/>
    <cellStyle name="Ввод  7 4" xfId="11451" xr:uid="{00000000-0005-0000-0000-0000C13C0000}"/>
    <cellStyle name="Ввод  8" xfId="5691" xr:uid="{00000000-0005-0000-0000-0000C23C0000}"/>
    <cellStyle name="Ввод  8 2" xfId="15428" xr:uid="{00000000-0005-0000-0000-0000C33C0000}"/>
    <cellStyle name="Ввод  8 3" xfId="14734" xr:uid="{00000000-0005-0000-0000-0000C43C0000}"/>
    <cellStyle name="Ввод  8 4" xfId="14853" xr:uid="{00000000-0005-0000-0000-0000C53C0000}"/>
    <cellStyle name="Ввод  9" xfId="5692" xr:uid="{00000000-0005-0000-0000-0000C63C0000}"/>
    <cellStyle name="Ввод  9 2" xfId="14632" xr:uid="{00000000-0005-0000-0000-0000C73C0000}"/>
    <cellStyle name="Ввод  9 3" xfId="12283" xr:uid="{00000000-0005-0000-0000-0000C83C0000}"/>
    <cellStyle name="Ввод  9 4" xfId="11593" xr:uid="{00000000-0005-0000-0000-0000C93C0000}"/>
    <cellStyle name="Відсотковий 2" xfId="13143" xr:uid="{00000000-0005-0000-0000-0000CA3C0000}"/>
    <cellStyle name="Відсотковий 2 2" xfId="15879" xr:uid="{00000000-0005-0000-0000-0000CB3C0000}"/>
    <cellStyle name="Вывод 10" xfId="6144" xr:uid="{00000000-0005-0000-0000-0000CC3C0000}"/>
    <cellStyle name="Вывод 10 2" xfId="11637" xr:uid="{00000000-0005-0000-0000-0000CD3C0000}"/>
    <cellStyle name="Вывод 10 3" xfId="11184" xr:uid="{00000000-0005-0000-0000-0000CE3C0000}"/>
    <cellStyle name="Вывод 10 4" xfId="13393" xr:uid="{00000000-0005-0000-0000-0000CF3C0000}"/>
    <cellStyle name="Вывод 10 5" xfId="13100" xr:uid="{00000000-0005-0000-0000-0000D03C0000}"/>
    <cellStyle name="Вывод 11" xfId="6142" xr:uid="{00000000-0005-0000-0000-0000D13C0000}"/>
    <cellStyle name="Вывод 11 2" xfId="11455" xr:uid="{00000000-0005-0000-0000-0000D23C0000}"/>
    <cellStyle name="Вывод 11 3" xfId="11257" xr:uid="{00000000-0005-0000-0000-0000D33C0000}"/>
    <cellStyle name="Вывод 11 4" xfId="12082" xr:uid="{00000000-0005-0000-0000-0000D43C0000}"/>
    <cellStyle name="Вывод 11 5" xfId="11629" xr:uid="{00000000-0005-0000-0000-0000D53C0000}"/>
    <cellStyle name="Вывод 12" xfId="5693" xr:uid="{00000000-0005-0000-0000-0000D63C0000}"/>
    <cellStyle name="Вывод 12 2" xfId="11636" xr:uid="{00000000-0005-0000-0000-0000D73C0000}"/>
    <cellStyle name="Вывод 12 3" xfId="15285" xr:uid="{00000000-0005-0000-0000-0000D83C0000}"/>
    <cellStyle name="Вывод 12 4" xfId="11668" xr:uid="{00000000-0005-0000-0000-0000D93C0000}"/>
    <cellStyle name="Вывод 12 5" xfId="12136" xr:uid="{00000000-0005-0000-0000-0000DA3C0000}"/>
    <cellStyle name="Вывод 13" xfId="8038" xr:uid="{00000000-0005-0000-0000-0000DB3C0000}"/>
    <cellStyle name="Вывод 13 2" xfId="11456" xr:uid="{00000000-0005-0000-0000-0000DC3C0000}"/>
    <cellStyle name="Вывод 13 3" xfId="12265" xr:uid="{00000000-0005-0000-0000-0000DD3C0000}"/>
    <cellStyle name="Вывод 13 4" xfId="14610" xr:uid="{00000000-0005-0000-0000-0000DE3C0000}"/>
    <cellStyle name="Вывод 13 5" xfId="13302" xr:uid="{00000000-0005-0000-0000-0000DF3C0000}"/>
    <cellStyle name="Вывод 2" xfId="177" xr:uid="{00000000-0005-0000-0000-0000E03C0000}"/>
    <cellStyle name="Вывод 2 2" xfId="1301" xr:uid="{00000000-0005-0000-0000-0000E13C0000}"/>
    <cellStyle name="Вывод 2 2 2" xfId="10572" xr:uid="{00000000-0005-0000-0000-0000E23C0000}"/>
    <cellStyle name="Вывод 2 2 3" xfId="13893" xr:uid="{00000000-0005-0000-0000-0000E33C0000}"/>
    <cellStyle name="Вывод 2 2 3 2" xfId="15255" xr:uid="{00000000-0005-0000-0000-0000E43C0000}"/>
    <cellStyle name="Вывод 2 2 3 3" xfId="11912" xr:uid="{00000000-0005-0000-0000-0000E53C0000}"/>
    <cellStyle name="Вывод 2 2 3 4" xfId="11274" xr:uid="{00000000-0005-0000-0000-0000E63C0000}"/>
    <cellStyle name="Вывод 2 2 3 5" xfId="15725" xr:uid="{00000000-0005-0000-0000-0000E73C0000}"/>
    <cellStyle name="Вывод 2 2 4" xfId="11709" xr:uid="{00000000-0005-0000-0000-0000E83C0000}"/>
    <cellStyle name="Вывод 2 2 5" xfId="5694" xr:uid="{00000000-0005-0000-0000-0000E93C0000}"/>
    <cellStyle name="Вывод 2 3" xfId="5695" xr:uid="{00000000-0005-0000-0000-0000EA3C0000}"/>
    <cellStyle name="Вывод 2 3 2" xfId="10573" xr:uid="{00000000-0005-0000-0000-0000EB3C0000}"/>
    <cellStyle name="Вывод 2 3 2 2" xfId="13529" xr:uid="{00000000-0005-0000-0000-0000EC3C0000}"/>
    <cellStyle name="Вывод 2 3 2 3" xfId="15002" xr:uid="{00000000-0005-0000-0000-0000ED3C0000}"/>
    <cellStyle name="Вывод 2 3 2 4" xfId="12099" xr:uid="{00000000-0005-0000-0000-0000EE3C0000}"/>
    <cellStyle name="Вывод 2 3 2 5" xfId="12023" xr:uid="{00000000-0005-0000-0000-0000EF3C0000}"/>
    <cellStyle name="Вывод 2 3 2 6" xfId="11975" xr:uid="{00000000-0005-0000-0000-0000F03C0000}"/>
    <cellStyle name="Вывод 2 3 3" xfId="13374" xr:uid="{00000000-0005-0000-0000-0000F13C0000}"/>
    <cellStyle name="Вывод 2 3 3 2" xfId="14859" xr:uid="{00000000-0005-0000-0000-0000F23C0000}"/>
    <cellStyle name="Вывод 2 3 3 3" xfId="12309" xr:uid="{00000000-0005-0000-0000-0000F33C0000}"/>
    <cellStyle name="Вывод 2 3 3 4" xfId="14669" xr:uid="{00000000-0005-0000-0000-0000F43C0000}"/>
    <cellStyle name="Вывод 2 3 3 5" xfId="14856" xr:uid="{00000000-0005-0000-0000-0000F53C0000}"/>
    <cellStyle name="Вывод 2 4" xfId="10574" xr:uid="{00000000-0005-0000-0000-0000F63C0000}"/>
    <cellStyle name="Вывод 2 4 2" xfId="10575" xr:uid="{00000000-0005-0000-0000-0000F73C0000}"/>
    <cellStyle name="Вывод 2 4 2 2" xfId="13535" xr:uid="{00000000-0005-0000-0000-0000F83C0000}"/>
    <cellStyle name="Вывод 2 4 2 3" xfId="15008" xr:uid="{00000000-0005-0000-0000-0000F93C0000}"/>
    <cellStyle name="Вывод 2 4 2 4" xfId="15452" xr:uid="{00000000-0005-0000-0000-0000FA3C0000}"/>
    <cellStyle name="Вывод 2 4 2 5" xfId="11355" xr:uid="{00000000-0005-0000-0000-0000FB3C0000}"/>
    <cellStyle name="Вывод 2 4 2 6" xfId="11152" xr:uid="{00000000-0005-0000-0000-0000FC3C0000}"/>
    <cellStyle name="Вывод 2 4 3" xfId="13415" xr:uid="{00000000-0005-0000-0000-0000FD3C0000}"/>
    <cellStyle name="Вывод 2 4 3 2" xfId="14888" xr:uid="{00000000-0005-0000-0000-0000FE3C0000}"/>
    <cellStyle name="Вывод 2 4 3 3" xfId="15335" xr:uid="{00000000-0005-0000-0000-0000FF3C0000}"/>
    <cellStyle name="Вывод 2 4 3 4" xfId="12134" xr:uid="{00000000-0005-0000-0000-0000003D0000}"/>
    <cellStyle name="Вывод 2 4 3 5" xfId="11325" xr:uid="{00000000-0005-0000-0000-0000013D0000}"/>
    <cellStyle name="Вывод 2 4 4" xfId="11781" xr:uid="{00000000-0005-0000-0000-0000023D0000}"/>
    <cellStyle name="Вывод 2 4 5" xfId="11406" xr:uid="{00000000-0005-0000-0000-0000033D0000}"/>
    <cellStyle name="Вывод 2 4 6" xfId="13293" xr:uid="{00000000-0005-0000-0000-0000043D0000}"/>
    <cellStyle name="Вывод 2 4 7" xfId="15469" xr:uid="{00000000-0005-0000-0000-0000053D0000}"/>
    <cellStyle name="Вывод 2 4 8" xfId="14690" xr:uid="{00000000-0005-0000-0000-0000063D0000}"/>
    <cellStyle name="Вывод 2 5" xfId="10576" xr:uid="{00000000-0005-0000-0000-0000073D0000}"/>
    <cellStyle name="Вывод 2 5 2" xfId="10577" xr:uid="{00000000-0005-0000-0000-0000083D0000}"/>
    <cellStyle name="Вывод 2 5 2 2" xfId="13543" xr:uid="{00000000-0005-0000-0000-0000093D0000}"/>
    <cellStyle name="Вывод 2 5 2 3" xfId="15018" xr:uid="{00000000-0005-0000-0000-00000A3D0000}"/>
    <cellStyle name="Вывод 2 5 2 4" xfId="12190" xr:uid="{00000000-0005-0000-0000-00000B3D0000}"/>
    <cellStyle name="Вывод 2 5 2 5" xfId="15535" xr:uid="{00000000-0005-0000-0000-00000C3D0000}"/>
    <cellStyle name="Вывод 2 5 2 6" xfId="15514" xr:uid="{00000000-0005-0000-0000-00000D3D0000}"/>
    <cellStyle name="Вывод 2 5 3" xfId="13434" xr:uid="{00000000-0005-0000-0000-00000E3D0000}"/>
    <cellStyle name="Вывод 2 5 4" xfId="14907" xr:uid="{00000000-0005-0000-0000-00000F3D0000}"/>
    <cellStyle name="Вывод 2 5 5" xfId="15350" xr:uid="{00000000-0005-0000-0000-0000103D0000}"/>
    <cellStyle name="Вывод 2 5 6" xfId="13256" xr:uid="{00000000-0005-0000-0000-0000113D0000}"/>
    <cellStyle name="Вывод 2 5 7" xfId="14851" xr:uid="{00000000-0005-0000-0000-0000123D0000}"/>
    <cellStyle name="Вывод 2 6" xfId="10578" xr:uid="{00000000-0005-0000-0000-0000133D0000}"/>
    <cellStyle name="Вывод 2 6 2" xfId="13598" xr:uid="{00000000-0005-0000-0000-0000143D0000}"/>
    <cellStyle name="Вывод 2 6 3" xfId="15054" xr:uid="{00000000-0005-0000-0000-0000153D0000}"/>
    <cellStyle name="Вывод 2 6 4" xfId="14583" xr:uid="{00000000-0005-0000-0000-0000163D0000}"/>
    <cellStyle name="Вывод 2 6 5" xfId="15547" xr:uid="{00000000-0005-0000-0000-0000173D0000}"/>
    <cellStyle name="Вывод 2 6 6" xfId="15724" xr:uid="{00000000-0005-0000-0000-0000183D0000}"/>
    <cellStyle name="Вывод 2 7" xfId="13613" xr:uid="{00000000-0005-0000-0000-0000193D0000}"/>
    <cellStyle name="Вывод 2 7 2" xfId="15061" xr:uid="{00000000-0005-0000-0000-00001A3D0000}"/>
    <cellStyle name="Вывод 2 7 3" xfId="14648" xr:uid="{00000000-0005-0000-0000-00001B3D0000}"/>
    <cellStyle name="Вывод 2 7 4" xfId="14799" xr:uid="{00000000-0005-0000-0000-00001C3D0000}"/>
    <cellStyle name="Вывод 2 7 5" xfId="11195" xr:uid="{00000000-0005-0000-0000-00001D3D0000}"/>
    <cellStyle name="Вывод 2 8" xfId="13226" xr:uid="{00000000-0005-0000-0000-00001E3D0000}"/>
    <cellStyle name="Вывод 2 8 2" xfId="14770" xr:uid="{00000000-0005-0000-0000-00001F3D0000}"/>
    <cellStyle name="Вывод 2 8 3" xfId="15444" xr:uid="{00000000-0005-0000-0000-0000203D0000}"/>
    <cellStyle name="Вывод 2 8 4" xfId="15559" xr:uid="{00000000-0005-0000-0000-0000213D0000}"/>
    <cellStyle name="Вывод 2 8 5" xfId="15038" xr:uid="{00000000-0005-0000-0000-0000223D0000}"/>
    <cellStyle name="Вывод 2 9" xfId="13694" xr:uid="{00000000-0005-0000-0000-0000233D0000}"/>
    <cellStyle name="Вывод 2 9 2" xfId="15101" xr:uid="{00000000-0005-0000-0000-0000243D0000}"/>
    <cellStyle name="Вывод 2 9 3" xfId="15407" xr:uid="{00000000-0005-0000-0000-0000253D0000}"/>
    <cellStyle name="Вывод 2 9 4" xfId="12071" xr:uid="{00000000-0005-0000-0000-0000263D0000}"/>
    <cellStyle name="Вывод 2 9 5" xfId="11290" xr:uid="{00000000-0005-0000-0000-0000273D0000}"/>
    <cellStyle name="Вывод 2_Kalendar_01_12_2014_new" xfId="8036" xr:uid="{00000000-0005-0000-0000-0000283D0000}"/>
    <cellStyle name="Вывод 3" xfId="222" xr:uid="{00000000-0005-0000-0000-0000293D0000}"/>
    <cellStyle name="Вывод 3 2" xfId="1302" xr:uid="{00000000-0005-0000-0000-00002A3D0000}"/>
    <cellStyle name="Вывод 3 2 2" xfId="10580" xr:uid="{00000000-0005-0000-0000-00002B3D0000}"/>
    <cellStyle name="Вывод 3 2 2 2" xfId="13518" xr:uid="{00000000-0005-0000-0000-00002C3D0000}"/>
    <cellStyle name="Вывод 3 2 2 3" xfId="14992" xr:uid="{00000000-0005-0000-0000-00002D3D0000}"/>
    <cellStyle name="Вывод 3 2 2 4" xfId="15364" xr:uid="{00000000-0005-0000-0000-00002E3D0000}"/>
    <cellStyle name="Вывод 3 2 2 5" xfId="11300" xr:uid="{00000000-0005-0000-0000-00002F3D0000}"/>
    <cellStyle name="Вывод 3 2 2 6" xfId="11414" xr:uid="{00000000-0005-0000-0000-0000303D0000}"/>
    <cellStyle name="Вывод 3 2 3" xfId="11635" xr:uid="{00000000-0005-0000-0000-0000313D0000}"/>
    <cellStyle name="Вывод 3 2 4" xfId="15356" xr:uid="{00000000-0005-0000-0000-0000323D0000}"/>
    <cellStyle name="Вывод 3 2 5" xfId="11343" xr:uid="{00000000-0005-0000-0000-0000333D0000}"/>
    <cellStyle name="Вывод 3 2 6" xfId="12197" xr:uid="{00000000-0005-0000-0000-0000343D0000}"/>
    <cellStyle name="Вывод 3 2 7" xfId="15888" xr:uid="{00000000-0005-0000-0000-0000353D0000}"/>
    <cellStyle name="Вывод 3 2 8" xfId="6561" xr:uid="{00000000-0005-0000-0000-0000363D0000}"/>
    <cellStyle name="Вывод 3 3" xfId="10579" xr:uid="{00000000-0005-0000-0000-0000373D0000}"/>
    <cellStyle name="Вывод 3 3 2" xfId="13614" xr:uid="{00000000-0005-0000-0000-0000383D0000}"/>
    <cellStyle name="Вывод 3 3 3" xfId="15062" xr:uid="{00000000-0005-0000-0000-0000393D0000}"/>
    <cellStyle name="Вывод 3 3 4" xfId="11584" xr:uid="{00000000-0005-0000-0000-00003A3D0000}"/>
    <cellStyle name="Вывод 3 3 5" xfId="15489" xr:uid="{00000000-0005-0000-0000-00003B3D0000}"/>
    <cellStyle name="Вывод 3 3 6" xfId="15667" xr:uid="{00000000-0005-0000-0000-00003C3D0000}"/>
    <cellStyle name="Вывод 3 4" xfId="13268" xr:uid="{00000000-0005-0000-0000-00003D3D0000}"/>
    <cellStyle name="Вывод 3 4 2" xfId="14791" xr:uid="{00000000-0005-0000-0000-00003E3D0000}"/>
    <cellStyle name="Вывод 3 4 3" xfId="14587" xr:uid="{00000000-0005-0000-0000-00003F3D0000}"/>
    <cellStyle name="Вывод 3 4 4" xfId="12242" xr:uid="{00000000-0005-0000-0000-0000403D0000}"/>
    <cellStyle name="Вывод 3 4 5" xfId="13576" xr:uid="{00000000-0005-0000-0000-0000413D0000}"/>
    <cellStyle name="Вывод 3 5" xfId="13787" xr:uid="{00000000-0005-0000-0000-0000423D0000}"/>
    <cellStyle name="Вывод 3 5 2" xfId="15186" xr:uid="{00000000-0005-0000-0000-0000433D0000}"/>
    <cellStyle name="Вывод 3 5 3" xfId="11465" xr:uid="{00000000-0005-0000-0000-0000443D0000}"/>
    <cellStyle name="Вывод 3 5 4" xfId="11302" xr:uid="{00000000-0005-0000-0000-0000453D0000}"/>
    <cellStyle name="Вывод 3 5 5" xfId="11817" xr:uid="{00000000-0005-0000-0000-0000463D0000}"/>
    <cellStyle name="Вывод 3 6" xfId="8037" xr:uid="{00000000-0005-0000-0000-0000473D0000}"/>
    <cellStyle name="Вывод 4" xfId="274" xr:uid="{00000000-0005-0000-0000-0000483D0000}"/>
    <cellStyle name="Вывод 4 2" xfId="8456" xr:uid="{00000000-0005-0000-0000-0000493D0000}"/>
    <cellStyle name="Вывод 4 2 2" xfId="13970" xr:uid="{00000000-0005-0000-0000-00004A3D0000}"/>
    <cellStyle name="Вывод 4 2 2 2" xfId="15290" xr:uid="{00000000-0005-0000-0000-00004B3D0000}"/>
    <cellStyle name="Вывод 4 2 2 3" xfId="11468" xr:uid="{00000000-0005-0000-0000-00004C3D0000}"/>
    <cellStyle name="Вывод 4 2 2 4" xfId="14916" xr:uid="{00000000-0005-0000-0000-00004D3D0000}"/>
    <cellStyle name="Вывод 4 2 2 5" xfId="15393" xr:uid="{00000000-0005-0000-0000-00004E3D0000}"/>
    <cellStyle name="Вывод 4 3" xfId="8662" xr:uid="{00000000-0005-0000-0000-00004F3D0000}"/>
    <cellStyle name="Вывод 4 3 2" xfId="13916" xr:uid="{00000000-0005-0000-0000-0000503D0000}"/>
    <cellStyle name="Вывод 4 3 2 2" xfId="15270" xr:uid="{00000000-0005-0000-0000-0000513D0000}"/>
    <cellStyle name="Вывод 4 3 2 3" xfId="11614" xr:uid="{00000000-0005-0000-0000-0000523D0000}"/>
    <cellStyle name="Вывод 4 3 2 4" xfId="11478" xr:uid="{00000000-0005-0000-0000-0000533D0000}"/>
    <cellStyle name="Вывод 4 3 2 5" xfId="11819" xr:uid="{00000000-0005-0000-0000-0000543D0000}"/>
    <cellStyle name="Вывод 4 4" xfId="13788" xr:uid="{00000000-0005-0000-0000-0000553D0000}"/>
    <cellStyle name="Вывод 4 4 2" xfId="15187" xr:uid="{00000000-0005-0000-0000-0000563D0000}"/>
    <cellStyle name="Вывод 4 4 3" xfId="15278" xr:uid="{00000000-0005-0000-0000-0000573D0000}"/>
    <cellStyle name="Вывод 4 4 4" xfId="13571" xr:uid="{00000000-0005-0000-0000-0000583D0000}"/>
    <cellStyle name="Вывод 4 4 5" xfId="11945" xr:uid="{00000000-0005-0000-0000-0000593D0000}"/>
    <cellStyle name="Вывод 4 5" xfId="5696" xr:uid="{00000000-0005-0000-0000-00005A3D0000}"/>
    <cellStyle name="Вывод 5" xfId="329" xr:uid="{00000000-0005-0000-0000-00005B3D0000}"/>
    <cellStyle name="Вывод 5 2" xfId="8749" xr:uid="{00000000-0005-0000-0000-00005C3D0000}"/>
    <cellStyle name="Вывод 5 3" xfId="11634" xr:uid="{00000000-0005-0000-0000-00005D3D0000}"/>
    <cellStyle name="Вывод 5 4" xfId="15450" xr:uid="{00000000-0005-0000-0000-00005E3D0000}"/>
    <cellStyle name="Вывод 5 5" xfId="11658" xr:uid="{00000000-0005-0000-0000-00005F3D0000}"/>
    <cellStyle name="Вывод 5 6" xfId="11286" xr:uid="{00000000-0005-0000-0000-0000603D0000}"/>
    <cellStyle name="Вывод 5 7" xfId="14706" xr:uid="{00000000-0005-0000-0000-0000613D0000}"/>
    <cellStyle name="Вывод 5 8" xfId="8039" xr:uid="{00000000-0005-0000-0000-0000623D0000}"/>
    <cellStyle name="Вывод 6" xfId="129" xr:uid="{00000000-0005-0000-0000-0000633D0000}"/>
    <cellStyle name="Вывод 6 2" xfId="11633" xr:uid="{00000000-0005-0000-0000-0000643D0000}"/>
    <cellStyle name="Вывод 6 3" xfId="14651" xr:uid="{00000000-0005-0000-0000-0000653D0000}"/>
    <cellStyle name="Вывод 6 4" xfId="15552" xr:uid="{00000000-0005-0000-0000-0000663D0000}"/>
    <cellStyle name="Вывод 6 5" xfId="15687" xr:uid="{00000000-0005-0000-0000-0000673D0000}"/>
    <cellStyle name="Вывод 6 6" xfId="11654" xr:uid="{00000000-0005-0000-0000-0000683D0000}"/>
    <cellStyle name="Вывод 6 7" xfId="15937" xr:uid="{00000000-0005-0000-0000-0000693D0000}"/>
    <cellStyle name="Вывод 6 8" xfId="6143" xr:uid="{00000000-0005-0000-0000-00006A3D0000}"/>
    <cellStyle name="Вывод 7" xfId="6897" xr:uid="{00000000-0005-0000-0000-00006B3D0000}"/>
    <cellStyle name="Вывод 7 2" xfId="11632" xr:uid="{00000000-0005-0000-0000-00006C3D0000}"/>
    <cellStyle name="Вывод 7 3" xfId="12271" xr:uid="{00000000-0005-0000-0000-00006D3D0000}"/>
    <cellStyle name="Вывод 7 4" xfId="11259" xr:uid="{00000000-0005-0000-0000-00006E3D0000}"/>
    <cellStyle name="Вывод 7 5" xfId="13299" xr:uid="{00000000-0005-0000-0000-00006F3D0000}"/>
    <cellStyle name="Вывод 8" xfId="5697" xr:uid="{00000000-0005-0000-0000-0000703D0000}"/>
    <cellStyle name="Вывод 8 2" xfId="11631" xr:uid="{00000000-0005-0000-0000-0000713D0000}"/>
    <cellStyle name="Вывод 8 3" xfId="11612" xr:uid="{00000000-0005-0000-0000-0000723D0000}"/>
    <cellStyle name="Вывод 8 4" xfId="11894" xr:uid="{00000000-0005-0000-0000-0000733D0000}"/>
    <cellStyle name="Вывод 8 5" xfId="11483" xr:uid="{00000000-0005-0000-0000-0000743D0000}"/>
    <cellStyle name="Вывод 9" xfId="5698" xr:uid="{00000000-0005-0000-0000-0000753D0000}"/>
    <cellStyle name="Вывод 9 2" xfId="11454" xr:uid="{00000000-0005-0000-0000-0000763D0000}"/>
    <cellStyle name="Вывод 9 3" xfId="12319" xr:uid="{00000000-0005-0000-0000-0000773D0000}"/>
    <cellStyle name="Вывод 9 4" xfId="11649" xr:uid="{00000000-0005-0000-0000-0000783D0000}"/>
    <cellStyle name="Вывод 9 5" xfId="13385" xr:uid="{00000000-0005-0000-0000-0000793D0000}"/>
    <cellStyle name="Вычисление 10" xfId="5699" xr:uid="{00000000-0005-0000-0000-00007A3D0000}"/>
    <cellStyle name="Вычисление 10 2" xfId="15310" xr:uid="{00000000-0005-0000-0000-00007B3D0000}"/>
    <cellStyle name="Вычисление 10 3" xfId="11496" xr:uid="{00000000-0005-0000-0000-00007C3D0000}"/>
    <cellStyle name="Вычисление 10 4" xfId="11576" xr:uid="{00000000-0005-0000-0000-00007D3D0000}"/>
    <cellStyle name="Вычисление 11" xfId="5700" xr:uid="{00000000-0005-0000-0000-00007E3D0000}"/>
    <cellStyle name="Вычисление 11 2" xfId="14866" xr:uid="{00000000-0005-0000-0000-00007F3D0000}"/>
    <cellStyle name="Вычисление 11 3" xfId="11141" xr:uid="{00000000-0005-0000-0000-0000803D0000}"/>
    <cellStyle name="Вычисление 11 4" xfId="11902" xr:uid="{00000000-0005-0000-0000-0000813D0000}"/>
    <cellStyle name="Вычисление 12" xfId="5701" xr:uid="{00000000-0005-0000-0000-0000823D0000}"/>
    <cellStyle name="Вычисление 12 2" xfId="11857" xr:uid="{00000000-0005-0000-0000-0000833D0000}"/>
    <cellStyle name="Вычисление 12 3" xfId="11204" xr:uid="{00000000-0005-0000-0000-0000843D0000}"/>
    <cellStyle name="Вычисление 12 4" xfId="11394" xr:uid="{00000000-0005-0000-0000-0000853D0000}"/>
    <cellStyle name="Вычисление 13" xfId="8068" xr:uid="{00000000-0005-0000-0000-0000863D0000}"/>
    <cellStyle name="Вычисление 13 2" xfId="15412" xr:uid="{00000000-0005-0000-0000-0000873D0000}"/>
    <cellStyle name="Вычисление 13 3" xfId="11263" xr:uid="{00000000-0005-0000-0000-0000883D0000}"/>
    <cellStyle name="Вычисление 13 4" xfId="11260" xr:uid="{00000000-0005-0000-0000-0000893D0000}"/>
    <cellStyle name="Вычисление 2" xfId="178" xr:uid="{00000000-0005-0000-0000-00008A3D0000}"/>
    <cellStyle name="Вычисление 2 2" xfId="1303" xr:uid="{00000000-0005-0000-0000-00008B3D0000}"/>
    <cellStyle name="Вычисление 2 2 2" xfId="10581" xr:uid="{00000000-0005-0000-0000-00008C3D0000}"/>
    <cellStyle name="Вычисление 2 2 3" xfId="13894" xr:uid="{00000000-0005-0000-0000-00008D3D0000}"/>
    <cellStyle name="Вычисление 2 2 3 2" xfId="15256" xr:uid="{00000000-0005-0000-0000-00008E3D0000}"/>
    <cellStyle name="Вычисление 2 2 3 3" xfId="15200" xr:uid="{00000000-0005-0000-0000-00008F3D0000}"/>
    <cellStyle name="Вычисление 2 2 3 4" xfId="15365" xr:uid="{00000000-0005-0000-0000-0000903D0000}"/>
    <cellStyle name="Вычисление 2 2 3 5" xfId="15679" xr:uid="{00000000-0005-0000-0000-0000913D0000}"/>
    <cellStyle name="Вычисление 2 2 4" xfId="12220" xr:uid="{00000000-0005-0000-0000-0000923D0000}"/>
    <cellStyle name="Вычисление 2 2 5" xfId="5702" xr:uid="{00000000-0005-0000-0000-0000933D0000}"/>
    <cellStyle name="Вычисление 2 3" xfId="8041" xr:uid="{00000000-0005-0000-0000-0000943D0000}"/>
    <cellStyle name="Вычисление 2 3 2" xfId="10582" xr:uid="{00000000-0005-0000-0000-0000953D0000}"/>
    <cellStyle name="Вычисление 2 3 2 2" xfId="13530" xr:uid="{00000000-0005-0000-0000-0000963D0000}"/>
    <cellStyle name="Вычисление 2 3 2 3" xfId="15003" xr:uid="{00000000-0005-0000-0000-0000973D0000}"/>
    <cellStyle name="Вычисление 2 3 2 4" xfId="13547" xr:uid="{00000000-0005-0000-0000-0000983D0000}"/>
    <cellStyle name="Вычисление 2 3 2 5" xfId="11531" xr:uid="{00000000-0005-0000-0000-0000993D0000}"/>
    <cellStyle name="Вычисление 2 3 2 6" xfId="15622" xr:uid="{00000000-0005-0000-0000-00009A3D0000}"/>
    <cellStyle name="Вычисление 2 3 3" xfId="13375" xr:uid="{00000000-0005-0000-0000-00009B3D0000}"/>
    <cellStyle name="Вычисление 2 3 3 2" xfId="14860" xr:uid="{00000000-0005-0000-0000-00009C3D0000}"/>
    <cellStyle name="Вычисление 2 3 3 3" xfId="12215" xr:uid="{00000000-0005-0000-0000-00009D3D0000}"/>
    <cellStyle name="Вычисление 2 3 3 4" xfId="12225" xr:uid="{00000000-0005-0000-0000-00009E3D0000}"/>
    <cellStyle name="Вычисление 2 3 3 5" xfId="15659" xr:uid="{00000000-0005-0000-0000-00009F3D0000}"/>
    <cellStyle name="Вычисление 2 4" xfId="10583" xr:uid="{00000000-0005-0000-0000-0000A03D0000}"/>
    <cellStyle name="Вычисление 2 4 2" xfId="10584" xr:uid="{00000000-0005-0000-0000-0000A13D0000}"/>
    <cellStyle name="Вычисление 2 4 2 2" xfId="13536" xr:uid="{00000000-0005-0000-0000-0000A23D0000}"/>
    <cellStyle name="Вычисление 2 4 2 3" xfId="15009" xr:uid="{00000000-0005-0000-0000-0000A33D0000}"/>
    <cellStyle name="Вычисление 2 4 2 4" xfId="15091" xr:uid="{00000000-0005-0000-0000-0000A43D0000}"/>
    <cellStyle name="Вычисление 2 4 2 5" xfId="15582" xr:uid="{00000000-0005-0000-0000-0000A53D0000}"/>
    <cellStyle name="Вычисление 2 4 2 6" xfId="13553" xr:uid="{00000000-0005-0000-0000-0000A63D0000}"/>
    <cellStyle name="Вычисление 2 4 3" xfId="13416" xr:uid="{00000000-0005-0000-0000-0000A73D0000}"/>
    <cellStyle name="Вычисление 2 4 3 2" xfId="14889" xr:uid="{00000000-0005-0000-0000-0000A83D0000}"/>
    <cellStyle name="Вычисление 2 4 3 3" xfId="14578" xr:uid="{00000000-0005-0000-0000-0000A93D0000}"/>
    <cellStyle name="Вычисление 2 4 3 4" xfId="12131" xr:uid="{00000000-0005-0000-0000-0000AA3D0000}"/>
    <cellStyle name="Вычисление 2 4 3 5" xfId="14926" xr:uid="{00000000-0005-0000-0000-0000AB3D0000}"/>
    <cellStyle name="Вычисление 2 4 4" xfId="11782" xr:uid="{00000000-0005-0000-0000-0000AC3D0000}"/>
    <cellStyle name="Вычисление 2 4 5" xfId="14830" xr:uid="{00000000-0005-0000-0000-0000AD3D0000}"/>
    <cellStyle name="Вычисление 2 4 6" xfId="11116" xr:uid="{00000000-0005-0000-0000-0000AE3D0000}"/>
    <cellStyle name="Вычисление 2 4 7" xfId="11489" xr:uid="{00000000-0005-0000-0000-0000AF3D0000}"/>
    <cellStyle name="Вычисление 2 5" xfId="10585" xr:uid="{00000000-0005-0000-0000-0000B03D0000}"/>
    <cellStyle name="Вычисление 2 5 2" xfId="10586" xr:uid="{00000000-0005-0000-0000-0000B13D0000}"/>
    <cellStyle name="Вычисление 2 5 2 2" xfId="13544" xr:uid="{00000000-0005-0000-0000-0000B23D0000}"/>
    <cellStyle name="Вычисление 2 5 2 3" xfId="15019" xr:uid="{00000000-0005-0000-0000-0000B33D0000}"/>
    <cellStyle name="Вычисление 2 5 2 4" xfId="11695" xr:uid="{00000000-0005-0000-0000-0000B43D0000}"/>
    <cellStyle name="Вычисление 2 5 2 5" xfId="14618" xr:uid="{00000000-0005-0000-0000-0000B53D0000}"/>
    <cellStyle name="Вычисление 2 5 2 6" xfId="15643" xr:uid="{00000000-0005-0000-0000-0000B63D0000}"/>
    <cellStyle name="Вычисление 2 5 3" xfId="13435" xr:uid="{00000000-0005-0000-0000-0000B73D0000}"/>
    <cellStyle name="Вычисление 2 5 4" xfId="14908" xr:uid="{00000000-0005-0000-0000-0000B83D0000}"/>
    <cellStyle name="Вычисление 2 5 5" xfId="11131" xr:uid="{00000000-0005-0000-0000-0000B93D0000}"/>
    <cellStyle name="Вычисление 2 5 6" xfId="15562" xr:uid="{00000000-0005-0000-0000-0000BA3D0000}"/>
    <cellStyle name="Вычисление 2 5 7" xfId="15037" xr:uid="{00000000-0005-0000-0000-0000BB3D0000}"/>
    <cellStyle name="Вычисление 2 6" xfId="10587" xr:uid="{00000000-0005-0000-0000-0000BC3D0000}"/>
    <cellStyle name="Вычисление 2 6 2" xfId="13599" xr:uid="{00000000-0005-0000-0000-0000BD3D0000}"/>
    <cellStyle name="Вычисление 2 6 3" xfId="15055" xr:uid="{00000000-0005-0000-0000-0000BE3D0000}"/>
    <cellStyle name="Вычисление 2 6 4" xfId="11214" xr:uid="{00000000-0005-0000-0000-0000BF3D0000}"/>
    <cellStyle name="Вычисление 2 6 5" xfId="11662" xr:uid="{00000000-0005-0000-0000-0000C03D0000}"/>
    <cellStyle name="Вычисление 2 6 6" xfId="11407" xr:uid="{00000000-0005-0000-0000-0000C13D0000}"/>
    <cellStyle name="Вычисление 2 7" xfId="13615" xr:uid="{00000000-0005-0000-0000-0000C23D0000}"/>
    <cellStyle name="Вычисление 2 7 2" xfId="15063" xr:uid="{00000000-0005-0000-0000-0000C33D0000}"/>
    <cellStyle name="Вычисление 2 7 3" xfId="11613" xr:uid="{00000000-0005-0000-0000-0000C43D0000}"/>
    <cellStyle name="Вычисление 2 7 4" xfId="11111" xr:uid="{00000000-0005-0000-0000-0000C53D0000}"/>
    <cellStyle name="Вычисление 2 7 5" xfId="11932" xr:uid="{00000000-0005-0000-0000-0000C63D0000}"/>
    <cellStyle name="Вычисление 2 8" xfId="13227" xr:uid="{00000000-0005-0000-0000-0000C73D0000}"/>
    <cellStyle name="Вычисление 2 8 2" xfId="14771" xr:uid="{00000000-0005-0000-0000-0000C83D0000}"/>
    <cellStyle name="Вычисление 2 8 3" xfId="14646" xr:uid="{00000000-0005-0000-0000-0000C93D0000}"/>
    <cellStyle name="Вычисление 2 8 4" xfId="12223" xr:uid="{00000000-0005-0000-0000-0000CA3D0000}"/>
    <cellStyle name="Вычисление 2 8 5" xfId="14709" xr:uid="{00000000-0005-0000-0000-0000CB3D0000}"/>
    <cellStyle name="Вычисление 2 9" xfId="13695" xr:uid="{00000000-0005-0000-0000-0000CC3D0000}"/>
    <cellStyle name="Вычисление 2 9 2" xfId="15102" xr:uid="{00000000-0005-0000-0000-0000CD3D0000}"/>
    <cellStyle name="Вычисление 2 9 3" xfId="14613" xr:uid="{00000000-0005-0000-0000-0000CE3D0000}"/>
    <cellStyle name="Вычисление 2 9 4" xfId="11940" xr:uid="{00000000-0005-0000-0000-0000CF3D0000}"/>
    <cellStyle name="Вычисление 2 9 5" xfId="13284" xr:uid="{00000000-0005-0000-0000-0000D03D0000}"/>
    <cellStyle name="Вычисление 2_Kalendar_01_12_2014_new" xfId="6146" xr:uid="{00000000-0005-0000-0000-0000D13D0000}"/>
    <cellStyle name="Вычисление 3" xfId="223" xr:uid="{00000000-0005-0000-0000-0000D23D0000}"/>
    <cellStyle name="Вычисление 3 2" xfId="1304" xr:uid="{00000000-0005-0000-0000-0000D33D0000}"/>
    <cellStyle name="Вычисление 3 2 2" xfId="10589" xr:uid="{00000000-0005-0000-0000-0000D43D0000}"/>
    <cellStyle name="Вычисление 3 2 2 2" xfId="13519" xr:uid="{00000000-0005-0000-0000-0000D53D0000}"/>
    <cellStyle name="Вычисление 3 2 2 3" xfId="14993" xr:uid="{00000000-0005-0000-0000-0000D63D0000}"/>
    <cellStyle name="Вычисление 3 2 2 4" xfId="11122" xr:uid="{00000000-0005-0000-0000-0000D73D0000}"/>
    <cellStyle name="Вычисление 3 2 2 5" xfId="11989" xr:uid="{00000000-0005-0000-0000-0000D83D0000}"/>
    <cellStyle name="Вычисление 3 2 2 6" xfId="14701" xr:uid="{00000000-0005-0000-0000-0000D93D0000}"/>
    <cellStyle name="Вычисление 3 2 3" xfId="11115" xr:uid="{00000000-0005-0000-0000-0000DA3D0000}"/>
    <cellStyle name="Вычисление 3 2 4" xfId="11523" xr:uid="{00000000-0005-0000-0000-0000DB3D0000}"/>
    <cellStyle name="Вычисление 3 2 5" xfId="11193" xr:uid="{00000000-0005-0000-0000-0000DC3D0000}"/>
    <cellStyle name="Вычисление 3 2 6" xfId="14867" xr:uid="{00000000-0005-0000-0000-0000DD3D0000}"/>
    <cellStyle name="Вычисление 3 2 7" xfId="15889" xr:uid="{00000000-0005-0000-0000-0000DE3D0000}"/>
    <cellStyle name="Вычисление 3 2 8" xfId="6563" xr:uid="{00000000-0005-0000-0000-0000DF3D0000}"/>
    <cellStyle name="Вычисление 3 3" xfId="10588" xr:uid="{00000000-0005-0000-0000-0000E03D0000}"/>
    <cellStyle name="Вычисление 3 3 2" xfId="13616" xr:uid="{00000000-0005-0000-0000-0000E13D0000}"/>
    <cellStyle name="Вычисление 3 3 3" xfId="15064" xr:uid="{00000000-0005-0000-0000-0000E23D0000}"/>
    <cellStyle name="Вычисление 3 3 4" xfId="11304" xr:uid="{00000000-0005-0000-0000-0000E33D0000}"/>
    <cellStyle name="Вычисление 3 3 5" xfId="11728" xr:uid="{00000000-0005-0000-0000-0000E43D0000}"/>
    <cellStyle name="Вычисление 3 3 6" xfId="12113" xr:uid="{00000000-0005-0000-0000-0000E53D0000}"/>
    <cellStyle name="Вычисление 3 4" xfId="13269" xr:uid="{00000000-0005-0000-0000-0000E63D0000}"/>
    <cellStyle name="Вычисление 3 4 2" xfId="14792" xr:uid="{00000000-0005-0000-0000-0000E73D0000}"/>
    <cellStyle name="Вычисление 3 4 3" xfId="11212" xr:uid="{00000000-0005-0000-0000-0000E83D0000}"/>
    <cellStyle name="Вычисление 3 4 4" xfId="15275" xr:uid="{00000000-0005-0000-0000-0000E93D0000}"/>
    <cellStyle name="Вычисление 3 4 5" xfId="12181" xr:uid="{00000000-0005-0000-0000-0000EA3D0000}"/>
    <cellStyle name="Вычисление 3 5" xfId="13789" xr:uid="{00000000-0005-0000-0000-0000EB3D0000}"/>
    <cellStyle name="Вычисление 3 5 2" xfId="15188" xr:uid="{00000000-0005-0000-0000-0000EC3D0000}"/>
    <cellStyle name="Вычисление 3 5 3" xfId="15293" xr:uid="{00000000-0005-0000-0000-0000ED3D0000}"/>
    <cellStyle name="Вычисление 3 5 4" xfId="11934" xr:uid="{00000000-0005-0000-0000-0000EE3D0000}"/>
    <cellStyle name="Вычисление 3 5 5" xfId="15530" xr:uid="{00000000-0005-0000-0000-0000EF3D0000}"/>
    <cellStyle name="Вычисление 3 6" xfId="5703" xr:uid="{00000000-0005-0000-0000-0000F03D0000}"/>
    <cellStyle name="Вычисление 4" xfId="275" xr:uid="{00000000-0005-0000-0000-0000F13D0000}"/>
    <cellStyle name="Вычисление 4 2" xfId="7291" xr:uid="{00000000-0005-0000-0000-0000F23D0000}"/>
    <cellStyle name="Вычисление 4 2 2" xfId="13971" xr:uid="{00000000-0005-0000-0000-0000F33D0000}"/>
    <cellStyle name="Вычисление 4 2 2 2" xfId="15291" xr:uid="{00000000-0005-0000-0000-0000F43D0000}"/>
    <cellStyle name="Вычисление 4 2 2 3" xfId="11705" xr:uid="{00000000-0005-0000-0000-0000F53D0000}"/>
    <cellStyle name="Вычисление 4 2 2 4" xfId="11897" xr:uid="{00000000-0005-0000-0000-0000F63D0000}"/>
    <cellStyle name="Вычисление 4 2 2 5" xfId="15340" xr:uid="{00000000-0005-0000-0000-0000F73D0000}"/>
    <cellStyle name="Вычисление 4 3" xfId="7529" xr:uid="{00000000-0005-0000-0000-0000F83D0000}"/>
    <cellStyle name="Вычисление 4 3 2" xfId="13917" xr:uid="{00000000-0005-0000-0000-0000F93D0000}"/>
    <cellStyle name="Вычисление 4 3 2 2" xfId="15271" xr:uid="{00000000-0005-0000-0000-0000FA3D0000}"/>
    <cellStyle name="Вычисление 4 3 2 3" xfId="12025" xr:uid="{00000000-0005-0000-0000-0000FB3D0000}"/>
    <cellStyle name="Вычисление 4 3 2 4" xfId="13278" xr:uid="{00000000-0005-0000-0000-0000FC3D0000}"/>
    <cellStyle name="Вычисление 4 3 2 5" xfId="15205" xr:uid="{00000000-0005-0000-0000-0000FD3D0000}"/>
    <cellStyle name="Вычисление 4 4" xfId="13790" xr:uid="{00000000-0005-0000-0000-0000FE3D0000}"/>
    <cellStyle name="Вычисление 4 4 2" xfId="15189" xr:uid="{00000000-0005-0000-0000-0000FF3D0000}"/>
    <cellStyle name="Вычисление 4 4 3" xfId="15090" xr:uid="{00000000-0005-0000-0000-0000003E0000}"/>
    <cellStyle name="Вычисление 4 4 4" xfId="15577" xr:uid="{00000000-0005-0000-0000-0000013E0000}"/>
    <cellStyle name="Вычисление 4 4 5" xfId="12317" xr:uid="{00000000-0005-0000-0000-0000023E0000}"/>
    <cellStyle name="Вычисление 4 5" xfId="5704" xr:uid="{00000000-0005-0000-0000-0000033E0000}"/>
    <cellStyle name="Вычисление 5" xfId="330" xr:uid="{00000000-0005-0000-0000-0000043E0000}"/>
    <cellStyle name="Вычисление 5 2" xfId="7624" xr:uid="{00000000-0005-0000-0000-0000053E0000}"/>
    <cellStyle name="Вычисление 5 3" xfId="14671" xr:uid="{00000000-0005-0000-0000-0000063E0000}"/>
    <cellStyle name="Вычисление 5 4" xfId="13450" xr:uid="{00000000-0005-0000-0000-0000073E0000}"/>
    <cellStyle name="Вычисление 5 5" xfId="12288" xr:uid="{00000000-0005-0000-0000-0000083E0000}"/>
    <cellStyle name="Вычисление 5 6" xfId="13557" xr:uid="{00000000-0005-0000-0000-0000093E0000}"/>
    <cellStyle name="Вычисление 5 7" xfId="6149" xr:uid="{00000000-0005-0000-0000-00000A3E0000}"/>
    <cellStyle name="Вычисление 6" xfId="130" xr:uid="{00000000-0005-0000-0000-00000B3E0000}"/>
    <cellStyle name="Вычисление 6 2" xfId="12348" xr:uid="{00000000-0005-0000-0000-00000C3E0000}"/>
    <cellStyle name="Вычисление 6 3" xfId="11250" xr:uid="{00000000-0005-0000-0000-00000D3E0000}"/>
    <cellStyle name="Вычисление 6 4" xfId="11594" xr:uid="{00000000-0005-0000-0000-00000E3E0000}"/>
    <cellStyle name="Вычисление 6 5" xfId="15623" xr:uid="{00000000-0005-0000-0000-00000F3E0000}"/>
    <cellStyle name="Вычисление 6 6" xfId="15925" xr:uid="{00000000-0005-0000-0000-0000103E0000}"/>
    <cellStyle name="Вычисление 6 7" xfId="8035" xr:uid="{00000000-0005-0000-0000-0000113E0000}"/>
    <cellStyle name="Вычисление 7" xfId="5705" xr:uid="{00000000-0005-0000-0000-0000123E0000}"/>
    <cellStyle name="Вычисление 7 2" xfId="11885" xr:uid="{00000000-0005-0000-0000-0000133E0000}"/>
    <cellStyle name="Вычисление 7 3" xfId="15542" xr:uid="{00000000-0005-0000-0000-0000143E0000}"/>
    <cellStyle name="Вычисление 7 4" xfId="15676" xr:uid="{00000000-0005-0000-0000-0000153E0000}"/>
    <cellStyle name="Вычисление 8" xfId="6148" xr:uid="{00000000-0005-0000-0000-0000163E0000}"/>
    <cellStyle name="Вычисление 8 2" xfId="11907" xr:uid="{00000000-0005-0000-0000-0000173E0000}"/>
    <cellStyle name="Вычисление 8 3" xfId="15095" xr:uid="{00000000-0005-0000-0000-0000183E0000}"/>
    <cellStyle name="Вычисление 8 4" xfId="11837" xr:uid="{00000000-0005-0000-0000-0000193E0000}"/>
    <cellStyle name="Вычисление 9" xfId="6147" xr:uid="{00000000-0005-0000-0000-00001A3E0000}"/>
    <cellStyle name="Вычисление 9 2" xfId="11395" xr:uid="{00000000-0005-0000-0000-00001B3E0000}"/>
    <cellStyle name="Вычисление 9 3" xfId="11893" xr:uid="{00000000-0005-0000-0000-00001C3E0000}"/>
    <cellStyle name="Вычисление 9 4" xfId="11719" xr:uid="{00000000-0005-0000-0000-00001D3E0000}"/>
    <cellStyle name="Гарний 2" xfId="15881" xr:uid="{00000000-0005-0000-0000-00001E3E0000}"/>
    <cellStyle name="Гиперссылка 2" xfId="10503" xr:uid="{00000000-0005-0000-0000-00001F3E0000}"/>
    <cellStyle name="Гиперссылка 2 2" xfId="10590" xr:uid="{00000000-0005-0000-0000-0000203E0000}"/>
    <cellStyle name="Гиперссылка 2 2 2" xfId="11498" xr:uid="{00000000-0005-0000-0000-0000213E0000}"/>
    <cellStyle name="Гиперссылка 2 2 3" xfId="15802" xr:uid="{00000000-0005-0000-0000-0000223E0000}"/>
    <cellStyle name="Гиперссылка 2 3" xfId="10591" xr:uid="{00000000-0005-0000-0000-0000233E0000}"/>
    <cellStyle name="Гиперссылка 2 4" xfId="10592" xr:uid="{00000000-0005-0000-0000-0000243E0000}"/>
    <cellStyle name="Гиперссылка 2 4 2" xfId="13617" xr:uid="{00000000-0005-0000-0000-0000253E0000}"/>
    <cellStyle name="Гиперссылка 2 5" xfId="11284" xr:uid="{00000000-0005-0000-0000-0000263E0000}"/>
    <cellStyle name="Гиперссылка 2 6" xfId="12128" xr:uid="{00000000-0005-0000-0000-0000273E0000}"/>
    <cellStyle name="Гиперссылка 3" xfId="8526" xr:uid="{00000000-0005-0000-0000-0000283E0000}"/>
    <cellStyle name="Гиперссылка 3 2" xfId="10594" xr:uid="{00000000-0005-0000-0000-0000293E0000}"/>
    <cellStyle name="Гиперссылка 3 2 2" xfId="13618" xr:uid="{00000000-0005-0000-0000-00002A3E0000}"/>
    <cellStyle name="Гиперссылка 3 2 3" xfId="13619" xr:uid="{00000000-0005-0000-0000-00002B3E0000}"/>
    <cellStyle name="Гиперссылка 3 3" xfId="10593" xr:uid="{00000000-0005-0000-0000-00002C3E0000}"/>
    <cellStyle name="Гиперссылка 3 4" xfId="13270" xr:uid="{00000000-0005-0000-0000-00002D3E0000}"/>
    <cellStyle name="Гиперссылка 4" xfId="10595" xr:uid="{00000000-0005-0000-0000-00002E3E0000}"/>
    <cellStyle name="Гиперссылка 4 2" xfId="13620" xr:uid="{00000000-0005-0000-0000-00002F3E0000}"/>
    <cellStyle name="Гиперссылка 4 3" xfId="13621" xr:uid="{00000000-0005-0000-0000-0000303E0000}"/>
    <cellStyle name="Гиперссылка 5" xfId="10596" xr:uid="{00000000-0005-0000-0000-0000313E0000}"/>
    <cellStyle name="Гиперссылка 6" xfId="10597" xr:uid="{00000000-0005-0000-0000-0000323E0000}"/>
    <cellStyle name="Гіперпосилання 2" xfId="38" xr:uid="{00000000-0005-0000-0000-0000343E0000}"/>
    <cellStyle name="Гіперпосилання 2 2" xfId="44" xr:uid="{00000000-0005-0000-0000-0000353E0000}"/>
    <cellStyle name="Гіперпосилання 2 2 2" xfId="12149" xr:uid="{00000000-0005-0000-0000-0000363E0000}"/>
    <cellStyle name="Гіперпосилання 2 2 3" xfId="13622" xr:uid="{00000000-0005-0000-0000-0000373E0000}"/>
    <cellStyle name="Гіперпосилання 2 3" xfId="1305" xr:uid="{00000000-0005-0000-0000-0000383E0000}"/>
    <cellStyle name="Гіперпосилання 2 3 2" xfId="12258" xr:uid="{00000000-0005-0000-0000-0000393E0000}"/>
    <cellStyle name="Гіперпосилання 2 4" xfId="15744" xr:uid="{00000000-0005-0000-0000-00003A3E0000}"/>
    <cellStyle name="Гіперпосилання 2 5" xfId="15571" xr:uid="{00000000-0005-0000-0000-00003B3E0000}"/>
    <cellStyle name="Гіперпосилання 2 6" xfId="10598" xr:uid="{00000000-0005-0000-0000-00003C3E0000}"/>
    <cellStyle name="Гіперпосилання 3" xfId="1140" xr:uid="{00000000-0005-0000-0000-00003D3E0000}"/>
    <cellStyle name="Гіперпосилання 3 2" xfId="12101" xr:uid="{00000000-0005-0000-0000-00003E3E0000}"/>
    <cellStyle name="Гіперпосилання 3 3" xfId="13600" xr:uid="{00000000-0005-0000-0000-00003F3E0000}"/>
    <cellStyle name="Гіперпосилання 4" xfId="13254" xr:uid="{00000000-0005-0000-0000-0000403E0000}"/>
    <cellStyle name="Гіперпосилання 4 2" xfId="14827" xr:uid="{00000000-0005-0000-0000-0000413E0000}"/>
    <cellStyle name="Гіперпосилання 5" xfId="13108" xr:uid="{00000000-0005-0000-0000-0000423E0000}"/>
    <cellStyle name="Гіперпосилання 6" xfId="11448" xr:uid="{00000000-0005-0000-0000-0000433E0000}"/>
    <cellStyle name="ДАТА" xfId="1141" xr:uid="{00000000-0005-0000-0000-0000443E0000}"/>
    <cellStyle name="ДАТА 2" xfId="9069" xr:uid="{00000000-0005-0000-0000-0000453E0000}"/>
    <cellStyle name="ДАТА 3" xfId="5889" xr:uid="{00000000-0005-0000-0000-0000463E0000}"/>
    <cellStyle name="ДАТА 4" xfId="7207" xr:uid="{00000000-0005-0000-0000-0000473E0000}"/>
    <cellStyle name="Денджный_CPI (2)" xfId="131" xr:uid="{00000000-0005-0000-0000-0000483E0000}"/>
    <cellStyle name="Денежный 2" xfId="8376" xr:uid="{00000000-0005-0000-0000-0000493E0000}"/>
    <cellStyle name="Денежный 2 2" xfId="7386" xr:uid="{00000000-0005-0000-0000-00004A3E0000}"/>
    <cellStyle name="Денежный 2 2 2" xfId="10600" xr:uid="{00000000-0005-0000-0000-00004B3E0000}"/>
    <cellStyle name="Денежный 2 3" xfId="10599" xr:uid="{00000000-0005-0000-0000-00004C3E0000}"/>
    <cellStyle name="Добре" xfId="1143" xr:uid="{00000000-0005-0000-0000-00004D3E0000}"/>
    <cellStyle name="Добре 2" xfId="9062" xr:uid="{00000000-0005-0000-0000-00004E3E0000}"/>
    <cellStyle name="Добре 2 2" xfId="10601" xr:uid="{00000000-0005-0000-0000-00004F3E0000}"/>
    <cellStyle name="Добре 3" xfId="5890" xr:uid="{00000000-0005-0000-0000-0000503E0000}"/>
    <cellStyle name="Добре 3 2" xfId="5412" xr:uid="{00000000-0005-0000-0000-0000513E0000}"/>
    <cellStyle name="Добре 3 3" xfId="11338" xr:uid="{00000000-0005-0000-0000-0000523E0000}"/>
    <cellStyle name="Добре 4" xfId="8381" xr:uid="{00000000-0005-0000-0000-0000533E0000}"/>
    <cellStyle name="Заголовки до таблиць в бюлетень" xfId="132" xr:uid="{00000000-0005-0000-0000-0000543E0000}"/>
    <cellStyle name="Заголовки до таблиць в бюлетень 2" xfId="1145" xr:uid="{00000000-0005-0000-0000-0000553E0000}"/>
    <cellStyle name="Заголовки до таблиць в бюлетень 2 2" xfId="10602" xr:uid="{00000000-0005-0000-0000-0000563E0000}"/>
    <cellStyle name="Заголовки до таблиць в бюлетень 2 3" xfId="16126" xr:uid="{00000000-0005-0000-0000-0000573E0000}"/>
    <cellStyle name="Заголовки до таблиць в бюлетень 2 4" xfId="20227" xr:uid="{00000000-0005-0000-0000-0000583E0000}"/>
    <cellStyle name="Заголовки до таблиць в бюлетень 3" xfId="10603" xr:uid="{00000000-0005-0000-0000-0000593E0000}"/>
    <cellStyle name="Заголовки до таблиць в бюлетень 3 2" xfId="10604" xr:uid="{00000000-0005-0000-0000-00005A3E0000}"/>
    <cellStyle name="Заголовки до таблиць в бюлетень 4" xfId="13601" xr:uid="{00000000-0005-0000-0000-00005B3E0000}"/>
    <cellStyle name="Заголовки до таблиць в бюлетень 5" xfId="13607" xr:uid="{00000000-0005-0000-0000-00005C3E0000}"/>
    <cellStyle name="Заголовки до таблиць в бюлетень 6" xfId="16127" xr:uid="{00000000-0005-0000-0000-00005D3E0000}"/>
    <cellStyle name="Заголовки до таблиць в бюлетень 7" xfId="20176" xr:uid="{00000000-0005-0000-0000-00005E3E0000}"/>
    <cellStyle name="Заголовок 1 10" xfId="1306" xr:uid="{00000000-0005-0000-0000-00005F3E0000}"/>
    <cellStyle name="Заголовок 1 10 2" xfId="15636" xr:uid="{00000000-0005-0000-0000-0000603E0000}"/>
    <cellStyle name="Заголовок 1 10 3" xfId="5706" xr:uid="{00000000-0005-0000-0000-0000613E0000}"/>
    <cellStyle name="Заголовок 1 11" xfId="8047" xr:uid="{00000000-0005-0000-0000-0000623E0000}"/>
    <cellStyle name="Заголовок 1 11 2" xfId="15872" xr:uid="{00000000-0005-0000-0000-0000633E0000}"/>
    <cellStyle name="Заголовок 1 12" xfId="8044" xr:uid="{00000000-0005-0000-0000-0000643E0000}"/>
    <cellStyle name="Заголовок 1 13" xfId="5707" xr:uid="{00000000-0005-0000-0000-0000653E0000}"/>
    <cellStyle name="Заголовок 1 2" xfId="179" xr:uid="{00000000-0005-0000-0000-0000663E0000}"/>
    <cellStyle name="Заголовок 1 2 2" xfId="1307" xr:uid="{00000000-0005-0000-0000-0000673E0000}"/>
    <cellStyle name="Заголовок 1 2 2 2" xfId="10605" xr:uid="{00000000-0005-0000-0000-0000683E0000}"/>
    <cellStyle name="Заголовок 1 2 2 3" xfId="11684" xr:uid="{00000000-0005-0000-0000-0000693E0000}"/>
    <cellStyle name="Заголовок 1 2 2 4" xfId="8043" xr:uid="{00000000-0005-0000-0000-00006A3E0000}"/>
    <cellStyle name="Заголовок 1 2 3" xfId="5708" xr:uid="{00000000-0005-0000-0000-00006B3E0000}"/>
    <cellStyle name="Заголовок 1 2 4" xfId="11783" xr:uid="{00000000-0005-0000-0000-00006C3E0000}"/>
    <cellStyle name="Заголовок 1 2_Kalendar_01_12_2014_new" xfId="5709" xr:uid="{00000000-0005-0000-0000-00006D3E0000}"/>
    <cellStyle name="Заголовок 1 3" xfId="224" xr:uid="{00000000-0005-0000-0000-00006E3E0000}"/>
    <cellStyle name="Заголовок 1 3 2" xfId="1308" xr:uid="{00000000-0005-0000-0000-00006F3E0000}"/>
    <cellStyle name="Заголовок 1 3 2 2" xfId="13271" xr:uid="{00000000-0005-0000-0000-0000703E0000}"/>
    <cellStyle name="Заголовок 1 3 2 3" xfId="11267" xr:uid="{00000000-0005-0000-0000-0000713E0000}"/>
    <cellStyle name="Заголовок 1 3 2 4" xfId="7292" xr:uid="{00000000-0005-0000-0000-0000723E0000}"/>
    <cellStyle name="Заголовок 1 3 3" xfId="10606" xr:uid="{00000000-0005-0000-0000-0000733E0000}"/>
    <cellStyle name="Заголовок 1 3 4" xfId="6151" xr:uid="{00000000-0005-0000-0000-0000743E0000}"/>
    <cellStyle name="Заголовок 1 4" xfId="276" xr:uid="{00000000-0005-0000-0000-0000753E0000}"/>
    <cellStyle name="Заголовок 1 4 2" xfId="1309" xr:uid="{00000000-0005-0000-0000-0000763E0000}"/>
    <cellStyle name="Заголовок 1 4 2 2" xfId="15753" xr:uid="{00000000-0005-0000-0000-0000773E0000}"/>
    <cellStyle name="Заголовок 1 4 2 3" xfId="6562" xr:uid="{00000000-0005-0000-0000-0000783E0000}"/>
    <cellStyle name="Заголовок 1 4 3" xfId="8664" xr:uid="{00000000-0005-0000-0000-0000793E0000}"/>
    <cellStyle name="Заголовок 1 4 4" xfId="8045" xr:uid="{00000000-0005-0000-0000-00007A3E0000}"/>
    <cellStyle name="Заголовок 1 5" xfId="331" xr:uid="{00000000-0005-0000-0000-00007B3E0000}"/>
    <cellStyle name="Заголовок 1 5 2" xfId="1310" xr:uid="{00000000-0005-0000-0000-00007C3E0000}"/>
    <cellStyle name="Заголовок 1 5 2 2" xfId="15907" xr:uid="{00000000-0005-0000-0000-00007D3E0000}"/>
    <cellStyle name="Заголовок 1 5 3" xfId="15537" xr:uid="{00000000-0005-0000-0000-00007E3E0000}"/>
    <cellStyle name="Заголовок 1 5 4" xfId="5710" xr:uid="{00000000-0005-0000-0000-00007F3E0000}"/>
    <cellStyle name="Заголовок 1 6" xfId="133" xr:uid="{00000000-0005-0000-0000-0000803E0000}"/>
    <cellStyle name="Заголовок 1 6 2" xfId="1311" xr:uid="{00000000-0005-0000-0000-0000813E0000}"/>
    <cellStyle name="Заголовок 1 6 2 2" xfId="15929" xr:uid="{00000000-0005-0000-0000-0000823E0000}"/>
    <cellStyle name="Заголовок 1 6 3" xfId="11135" xr:uid="{00000000-0005-0000-0000-0000833E0000}"/>
    <cellStyle name="Заголовок 1 6 4" xfId="6150" xr:uid="{00000000-0005-0000-0000-0000843E0000}"/>
    <cellStyle name="Заголовок 1 7" xfId="1312" xr:uid="{00000000-0005-0000-0000-0000853E0000}"/>
    <cellStyle name="Заголовок 1 7 2" xfId="15431" xr:uid="{00000000-0005-0000-0000-0000863E0000}"/>
    <cellStyle name="Заголовок 1 7 3" xfId="8042" xr:uid="{00000000-0005-0000-0000-0000873E0000}"/>
    <cellStyle name="Заголовок 1 8" xfId="1313" xr:uid="{00000000-0005-0000-0000-0000883E0000}"/>
    <cellStyle name="Заголовок 1 8 2" xfId="11898" xr:uid="{00000000-0005-0000-0000-0000893E0000}"/>
    <cellStyle name="Заголовок 1 8 3" xfId="5711" xr:uid="{00000000-0005-0000-0000-00008A3E0000}"/>
    <cellStyle name="Заголовок 1 9" xfId="1314" xr:uid="{00000000-0005-0000-0000-00008B3E0000}"/>
    <cellStyle name="Заголовок 1 9 2" xfId="15774" xr:uid="{00000000-0005-0000-0000-00008C3E0000}"/>
    <cellStyle name="Заголовок 1 9 3" xfId="5712" xr:uid="{00000000-0005-0000-0000-00008D3E0000}"/>
    <cellStyle name="Заголовок 2 10" xfId="1315" xr:uid="{00000000-0005-0000-0000-00008E3E0000}"/>
    <cellStyle name="Заголовок 2 10 2" xfId="11315" xr:uid="{00000000-0005-0000-0000-00008F3E0000}"/>
    <cellStyle name="Заголовок 2 10 3" xfId="5713" xr:uid="{00000000-0005-0000-0000-0000903E0000}"/>
    <cellStyle name="Заголовок 2 11" xfId="5714" xr:uid="{00000000-0005-0000-0000-0000913E0000}"/>
    <cellStyle name="Заголовок 2 11 2" xfId="15873" xr:uid="{00000000-0005-0000-0000-0000923E0000}"/>
    <cellStyle name="Заголовок 2 12" xfId="8055" xr:uid="{00000000-0005-0000-0000-0000933E0000}"/>
    <cellStyle name="Заголовок 2 13" xfId="8046" xr:uid="{00000000-0005-0000-0000-0000943E0000}"/>
    <cellStyle name="Заголовок 2 2" xfId="180" xr:uid="{00000000-0005-0000-0000-0000953E0000}"/>
    <cellStyle name="Заголовок 2 2 2" xfId="1316" xr:uid="{00000000-0005-0000-0000-0000963E0000}"/>
    <cellStyle name="Заголовок 2 2 2 2" xfId="10607" xr:uid="{00000000-0005-0000-0000-0000973E0000}"/>
    <cellStyle name="Заголовок 2 2 2 3" xfId="12318" xr:uid="{00000000-0005-0000-0000-0000983E0000}"/>
    <cellStyle name="Заголовок 2 2 2 4" xfId="8048" xr:uid="{00000000-0005-0000-0000-0000993E0000}"/>
    <cellStyle name="Заголовок 2 2 3" xfId="6152" xr:uid="{00000000-0005-0000-0000-00009A3E0000}"/>
    <cellStyle name="Заголовок 2 2 4" xfId="11784" xr:uid="{00000000-0005-0000-0000-00009B3E0000}"/>
    <cellStyle name="Заголовок 2 2_Kalendar_01_12_2014_new" xfId="6898" xr:uid="{00000000-0005-0000-0000-00009C3E0000}"/>
    <cellStyle name="Заголовок 2 3" xfId="225" xr:uid="{00000000-0005-0000-0000-00009D3E0000}"/>
    <cellStyle name="Заголовок 2 3 2" xfId="1317" xr:uid="{00000000-0005-0000-0000-00009E3E0000}"/>
    <cellStyle name="Заголовок 2 3 2 2" xfId="13272" xr:uid="{00000000-0005-0000-0000-00009F3E0000}"/>
    <cellStyle name="Заголовок 2 3 2 3" xfId="11374" xr:uid="{00000000-0005-0000-0000-0000A03E0000}"/>
    <cellStyle name="Заголовок 2 3 2 4" xfId="6565" xr:uid="{00000000-0005-0000-0000-0000A13E0000}"/>
    <cellStyle name="Заголовок 2 3 3" xfId="10608" xr:uid="{00000000-0005-0000-0000-0000A23E0000}"/>
    <cellStyle name="Заголовок 2 3 4" xfId="5715" xr:uid="{00000000-0005-0000-0000-0000A33E0000}"/>
    <cellStyle name="Заголовок 2 4" xfId="277" xr:uid="{00000000-0005-0000-0000-0000A43E0000}"/>
    <cellStyle name="Заголовок 2 4 2" xfId="1318" xr:uid="{00000000-0005-0000-0000-0000A53E0000}"/>
    <cellStyle name="Заголовок 2 4 2 2" xfId="15301" xr:uid="{00000000-0005-0000-0000-0000A63E0000}"/>
    <cellStyle name="Заголовок 2 4 2 3" xfId="7293" xr:uid="{00000000-0005-0000-0000-0000A73E0000}"/>
    <cellStyle name="Заголовок 2 4 3" xfId="6776" xr:uid="{00000000-0005-0000-0000-0000A83E0000}"/>
    <cellStyle name="Заголовок 2 4 4" xfId="6155" xr:uid="{00000000-0005-0000-0000-0000A93E0000}"/>
    <cellStyle name="Заголовок 2 5" xfId="332" xr:uid="{00000000-0005-0000-0000-0000AA3E0000}"/>
    <cellStyle name="Заголовок 2 5 2" xfId="1319" xr:uid="{00000000-0005-0000-0000-0000AB3E0000}"/>
    <cellStyle name="Заголовок 2 5 2 2" xfId="15908" xr:uid="{00000000-0005-0000-0000-0000AC3E0000}"/>
    <cellStyle name="Заголовок 2 5 3" xfId="15401" xr:uid="{00000000-0005-0000-0000-0000AD3E0000}"/>
    <cellStyle name="Заголовок 2 5 4" xfId="8034" xr:uid="{00000000-0005-0000-0000-0000AE3E0000}"/>
    <cellStyle name="Заголовок 2 6" xfId="134" xr:uid="{00000000-0005-0000-0000-0000AF3E0000}"/>
    <cellStyle name="Заголовок 2 6 2" xfId="1320" xr:uid="{00000000-0005-0000-0000-0000B03E0000}"/>
    <cellStyle name="Заголовок 2 6 2 2" xfId="15930" xr:uid="{00000000-0005-0000-0000-0000B13E0000}"/>
    <cellStyle name="Заголовок 2 6 3" xfId="15030" xr:uid="{00000000-0005-0000-0000-0000B23E0000}"/>
    <cellStyle name="Заголовок 2 6 4" xfId="5716" xr:uid="{00000000-0005-0000-0000-0000B33E0000}"/>
    <cellStyle name="Заголовок 2 7" xfId="1321" xr:uid="{00000000-0005-0000-0000-0000B43E0000}"/>
    <cellStyle name="Заголовок 2 7 2" xfId="13445" xr:uid="{00000000-0005-0000-0000-0000B53E0000}"/>
    <cellStyle name="Заголовок 2 7 3" xfId="6154" xr:uid="{00000000-0005-0000-0000-0000B63E0000}"/>
    <cellStyle name="Заголовок 2 8" xfId="1322" xr:uid="{00000000-0005-0000-0000-0000B73E0000}"/>
    <cellStyle name="Заголовок 2 8 2" xfId="11322" xr:uid="{00000000-0005-0000-0000-0000B83E0000}"/>
    <cellStyle name="Заголовок 2 8 3" xfId="6153" xr:uid="{00000000-0005-0000-0000-0000B93E0000}"/>
    <cellStyle name="Заголовок 2 9" xfId="1323" xr:uid="{00000000-0005-0000-0000-0000BA3E0000}"/>
    <cellStyle name="Заголовок 2 9 2" xfId="12083" xr:uid="{00000000-0005-0000-0000-0000BB3E0000}"/>
    <cellStyle name="Заголовок 2 9 3" xfId="5717" xr:uid="{00000000-0005-0000-0000-0000BC3E0000}"/>
    <cellStyle name="Заголовок 3 10" xfId="1324" xr:uid="{00000000-0005-0000-0000-0000BD3E0000}"/>
    <cellStyle name="Заголовок 3 10 2" xfId="12238" xr:uid="{00000000-0005-0000-0000-0000BE3E0000}"/>
    <cellStyle name="Заголовок 3 10 3" xfId="5718" xr:uid="{00000000-0005-0000-0000-0000BF3E0000}"/>
    <cellStyle name="Заголовок 3 11" xfId="5719" xr:uid="{00000000-0005-0000-0000-0000C03E0000}"/>
    <cellStyle name="Заголовок 3 11 2" xfId="15874" xr:uid="{00000000-0005-0000-0000-0000C13E0000}"/>
    <cellStyle name="Заголовок 3 12" xfId="6159" xr:uid="{00000000-0005-0000-0000-0000C23E0000}"/>
    <cellStyle name="Заголовок 3 13" xfId="6156" xr:uid="{00000000-0005-0000-0000-0000C33E0000}"/>
    <cellStyle name="Заголовок 3 2" xfId="181" xr:uid="{00000000-0005-0000-0000-0000C43E0000}"/>
    <cellStyle name="Заголовок 3 2 2" xfId="1325" xr:uid="{00000000-0005-0000-0000-0000C53E0000}"/>
    <cellStyle name="Заголовок 3 2 2 2" xfId="10609" xr:uid="{00000000-0005-0000-0000-0000C63E0000}"/>
    <cellStyle name="Заголовок 3 2 2 3" xfId="15778" xr:uid="{00000000-0005-0000-0000-0000C73E0000}"/>
    <cellStyle name="Заголовок 3 2 2 4" xfId="8051" xr:uid="{00000000-0005-0000-0000-0000C83E0000}"/>
    <cellStyle name="Заголовок 3 2 3" xfId="8052" xr:uid="{00000000-0005-0000-0000-0000C93E0000}"/>
    <cellStyle name="Заголовок 3 2 4" xfId="11785" xr:uid="{00000000-0005-0000-0000-0000CA3E0000}"/>
    <cellStyle name="Заголовок 3 2_Kalendar_01_12_2014_new" xfId="5720" xr:uid="{00000000-0005-0000-0000-0000CB3E0000}"/>
    <cellStyle name="Заголовок 3 3" xfId="226" xr:uid="{00000000-0005-0000-0000-0000CC3E0000}"/>
    <cellStyle name="Заголовок 3 3 2" xfId="1326" xr:uid="{00000000-0005-0000-0000-0000CD3E0000}"/>
    <cellStyle name="Заголовок 3 3 2 2" xfId="13273" xr:uid="{00000000-0005-0000-0000-0000CE3E0000}"/>
    <cellStyle name="Заголовок 3 3 2 3" xfId="11416" xr:uid="{00000000-0005-0000-0000-0000CF3E0000}"/>
    <cellStyle name="Заголовок 3 3 2 4" xfId="7294" xr:uid="{00000000-0005-0000-0000-0000D03E0000}"/>
    <cellStyle name="Заголовок 3 3 3" xfId="10610" xr:uid="{00000000-0005-0000-0000-0000D13E0000}"/>
    <cellStyle name="Заголовок 3 3 4" xfId="5721" xr:uid="{00000000-0005-0000-0000-0000D23E0000}"/>
    <cellStyle name="Заголовок 3 4" xfId="278" xr:uid="{00000000-0005-0000-0000-0000D33E0000}"/>
    <cellStyle name="Заголовок 3 4 2" xfId="1327" xr:uid="{00000000-0005-0000-0000-0000D43E0000}"/>
    <cellStyle name="Заголовок 3 4 2 2" xfId="11883" xr:uid="{00000000-0005-0000-0000-0000D53E0000}"/>
    <cellStyle name="Заголовок 3 4 2 3" xfId="6564" xr:uid="{00000000-0005-0000-0000-0000D63E0000}"/>
    <cellStyle name="Заголовок 3 4 3" xfId="7530" xr:uid="{00000000-0005-0000-0000-0000D73E0000}"/>
    <cellStyle name="Заголовок 3 4 4" xfId="6158" xr:uid="{00000000-0005-0000-0000-0000D83E0000}"/>
    <cellStyle name="Заголовок 3 5" xfId="333" xr:uid="{00000000-0005-0000-0000-0000D93E0000}"/>
    <cellStyle name="Заголовок 3 5 2" xfId="1328" xr:uid="{00000000-0005-0000-0000-0000DA3E0000}"/>
    <cellStyle name="Заголовок 3 5 2 2" xfId="15909" xr:uid="{00000000-0005-0000-0000-0000DB3E0000}"/>
    <cellStyle name="Заголовок 3 5 3" xfId="12183" xr:uid="{00000000-0005-0000-0000-0000DC3E0000}"/>
    <cellStyle name="Заголовок 3 5 4" xfId="6157" xr:uid="{00000000-0005-0000-0000-0000DD3E0000}"/>
    <cellStyle name="Заголовок 3 6" xfId="135" xr:uid="{00000000-0005-0000-0000-0000DE3E0000}"/>
    <cellStyle name="Заголовок 3 6 2" xfId="1329" xr:uid="{00000000-0005-0000-0000-0000DF3E0000}"/>
    <cellStyle name="Заголовок 3 6 2 2" xfId="15931" xr:uid="{00000000-0005-0000-0000-0000E03E0000}"/>
    <cellStyle name="Заголовок 3 6 3" xfId="15657" xr:uid="{00000000-0005-0000-0000-0000E13E0000}"/>
    <cellStyle name="Заголовок 3 6 4" xfId="5722" xr:uid="{00000000-0005-0000-0000-0000E23E0000}"/>
    <cellStyle name="Заголовок 3 7" xfId="1330" xr:uid="{00000000-0005-0000-0000-0000E33E0000}"/>
    <cellStyle name="Заголовок 3 7 2" xfId="11146" xr:uid="{00000000-0005-0000-0000-0000E43E0000}"/>
    <cellStyle name="Заголовок 3 7 3" xfId="8050" xr:uid="{00000000-0005-0000-0000-0000E53E0000}"/>
    <cellStyle name="Заголовок 3 8" xfId="1331" xr:uid="{00000000-0005-0000-0000-0000E63E0000}"/>
    <cellStyle name="Заголовок 3 8 2" xfId="11463" xr:uid="{00000000-0005-0000-0000-0000E73E0000}"/>
    <cellStyle name="Заголовок 3 8 3" xfId="8053" xr:uid="{00000000-0005-0000-0000-0000E83E0000}"/>
    <cellStyle name="Заголовок 3 9" xfId="1332" xr:uid="{00000000-0005-0000-0000-0000E93E0000}"/>
    <cellStyle name="Заголовок 3 9 2" xfId="15768" xr:uid="{00000000-0005-0000-0000-0000EA3E0000}"/>
    <cellStyle name="Заголовок 3 9 3" xfId="5723" xr:uid="{00000000-0005-0000-0000-0000EB3E0000}"/>
    <cellStyle name="Заголовок 4 10" xfId="1333" xr:uid="{00000000-0005-0000-0000-0000EC3E0000}"/>
    <cellStyle name="Заголовок 4 10 2" xfId="12250" xr:uid="{00000000-0005-0000-0000-0000ED3E0000}"/>
    <cellStyle name="Заголовок 4 10 3" xfId="5724" xr:uid="{00000000-0005-0000-0000-0000EE3E0000}"/>
    <cellStyle name="Заголовок 4 11" xfId="5725" xr:uid="{00000000-0005-0000-0000-0000EF3E0000}"/>
    <cellStyle name="Заголовок 4 11 2" xfId="15875" xr:uid="{00000000-0005-0000-0000-0000F03E0000}"/>
    <cellStyle name="Заголовок 4 12" xfId="6899" xr:uid="{00000000-0005-0000-0000-0000F13E0000}"/>
    <cellStyle name="Заголовок 4 13" xfId="6900" xr:uid="{00000000-0005-0000-0000-0000F23E0000}"/>
    <cellStyle name="Заголовок 4 2" xfId="182" xr:uid="{00000000-0005-0000-0000-0000F33E0000}"/>
    <cellStyle name="Заголовок 4 2 2" xfId="1334" xr:uid="{00000000-0005-0000-0000-0000F43E0000}"/>
    <cellStyle name="Заголовок 4 2 2 2" xfId="10611" xr:uid="{00000000-0005-0000-0000-0000F53E0000}"/>
    <cellStyle name="Заголовок 4 2 2 3" xfId="13339" xr:uid="{00000000-0005-0000-0000-0000F63E0000}"/>
    <cellStyle name="Заголовок 4 2 2 4" xfId="8054" xr:uid="{00000000-0005-0000-0000-0000F73E0000}"/>
    <cellStyle name="Заголовок 4 2 3" xfId="5726" xr:uid="{00000000-0005-0000-0000-0000F83E0000}"/>
    <cellStyle name="Заголовок 4 2 4" xfId="11786" xr:uid="{00000000-0005-0000-0000-0000F93E0000}"/>
    <cellStyle name="Заголовок 4 2_Kalendar_01_12_2014_new" xfId="8056" xr:uid="{00000000-0005-0000-0000-0000FA3E0000}"/>
    <cellStyle name="Заголовок 4 3" xfId="227" xr:uid="{00000000-0005-0000-0000-0000FB3E0000}"/>
    <cellStyle name="Заголовок 4 3 2" xfId="1335" xr:uid="{00000000-0005-0000-0000-0000FC3E0000}"/>
    <cellStyle name="Заголовок 4 3 2 2" xfId="13274" xr:uid="{00000000-0005-0000-0000-0000FD3E0000}"/>
    <cellStyle name="Заголовок 4 3 2 3" xfId="8455" xr:uid="{00000000-0005-0000-0000-0000FE3E0000}"/>
    <cellStyle name="Заголовок 4 3 3" xfId="10612" xr:uid="{00000000-0005-0000-0000-0000FF3E0000}"/>
    <cellStyle name="Заголовок 4 3 4" xfId="6160" xr:uid="{00000000-0005-0000-0000-0000003F0000}"/>
    <cellStyle name="Заголовок 4 4" xfId="279" xr:uid="{00000000-0005-0000-0000-0000013F0000}"/>
    <cellStyle name="Заголовок 4 4 2" xfId="1336" xr:uid="{00000000-0005-0000-0000-0000023F0000}"/>
    <cellStyle name="Заголовок 4 4 2 2" xfId="11831" xr:uid="{00000000-0005-0000-0000-0000033F0000}"/>
    <cellStyle name="Заголовок 4 4 2 3" xfId="8454" xr:uid="{00000000-0005-0000-0000-0000043F0000}"/>
    <cellStyle name="Заголовок 4 4 3" xfId="9397" xr:uid="{00000000-0005-0000-0000-0000053F0000}"/>
    <cellStyle name="Заголовок 4 4 4" xfId="5727" xr:uid="{00000000-0005-0000-0000-0000063F0000}"/>
    <cellStyle name="Заголовок 4 5" xfId="334" xr:uid="{00000000-0005-0000-0000-0000073F0000}"/>
    <cellStyle name="Заголовок 4 5 2" xfId="1337" xr:uid="{00000000-0005-0000-0000-0000083F0000}"/>
    <cellStyle name="Заголовок 4 5 2 2" xfId="15910" xr:uid="{00000000-0005-0000-0000-0000093F0000}"/>
    <cellStyle name="Заголовок 4 5 3" xfId="11939" xr:uid="{00000000-0005-0000-0000-00000A3F0000}"/>
    <cellStyle name="Заголовок 4 5 4" xfId="5728" xr:uid="{00000000-0005-0000-0000-00000B3F0000}"/>
    <cellStyle name="Заголовок 4 6" xfId="136" xr:uid="{00000000-0005-0000-0000-00000C3F0000}"/>
    <cellStyle name="Заголовок 4 6 2" xfId="1338" xr:uid="{00000000-0005-0000-0000-00000D3F0000}"/>
    <cellStyle name="Заголовок 4 6 2 2" xfId="15932" xr:uid="{00000000-0005-0000-0000-00000E3F0000}"/>
    <cellStyle name="Заголовок 4 6 3" xfId="11647" xr:uid="{00000000-0005-0000-0000-00000F3F0000}"/>
    <cellStyle name="Заголовок 4 6 4" xfId="6163" xr:uid="{00000000-0005-0000-0000-0000103F0000}"/>
    <cellStyle name="Заголовок 4 7" xfId="1339" xr:uid="{00000000-0005-0000-0000-0000113F0000}"/>
    <cellStyle name="Заголовок 4 7 2" xfId="11476" xr:uid="{00000000-0005-0000-0000-0000123F0000}"/>
    <cellStyle name="Заголовок 4 7 3" xfId="8049" xr:uid="{00000000-0005-0000-0000-0000133F0000}"/>
    <cellStyle name="Заголовок 4 8" xfId="1340" xr:uid="{00000000-0005-0000-0000-0000143F0000}"/>
    <cellStyle name="Заголовок 4 8 2" xfId="14620" xr:uid="{00000000-0005-0000-0000-0000153F0000}"/>
    <cellStyle name="Заголовок 4 8 3" xfId="5729" xr:uid="{00000000-0005-0000-0000-0000163F0000}"/>
    <cellStyle name="Заголовок 4 9" xfId="1341" xr:uid="{00000000-0005-0000-0000-0000173F0000}"/>
    <cellStyle name="Заголовок 4 9 2" xfId="14855" xr:uid="{00000000-0005-0000-0000-0000183F0000}"/>
    <cellStyle name="Заголовок 4 9 3" xfId="6162" xr:uid="{00000000-0005-0000-0000-0000193F0000}"/>
    <cellStyle name="ЗАГОЛОВОК1" xfId="1146" xr:uid="{00000000-0005-0000-0000-00001A3F0000}"/>
    <cellStyle name="ЗАГОЛОВОК1 2" xfId="6490" xr:uid="{00000000-0005-0000-0000-00001B3F0000}"/>
    <cellStyle name="ЗАГОЛОВОК1 3" xfId="7366" xr:uid="{00000000-0005-0000-0000-00001C3F0000}"/>
    <cellStyle name="ЗАГОЛОВОК1 4" xfId="8383" xr:uid="{00000000-0005-0000-0000-00001D3F0000}"/>
    <cellStyle name="ЗАГОЛОВОК2" xfId="1147" xr:uid="{00000000-0005-0000-0000-00001E3F0000}"/>
    <cellStyle name="ЗАГОЛОВОК2 2" xfId="7209" xr:uid="{00000000-0005-0000-0000-00001F3F0000}"/>
    <cellStyle name="ЗАГОЛОВОК2 3" xfId="5891" xr:uid="{00000000-0005-0000-0000-0000203F0000}"/>
    <cellStyle name="ЗАГОЛОВОК2 4" xfId="7208" xr:uid="{00000000-0005-0000-0000-0000213F0000}"/>
    <cellStyle name="Зв'язана клітинка 2" xfId="1148" xr:uid="{00000000-0005-0000-0000-0000DA3F0000}"/>
    <cellStyle name="Зв'язана клітинка 2 2" xfId="10617" xr:uid="{00000000-0005-0000-0000-0000DB3F0000}"/>
    <cellStyle name="Зв'язана клітинка 2 3" xfId="12246" xr:uid="{00000000-0005-0000-0000-0000DC3F0000}"/>
    <cellStyle name="Зв'язана клітинка 2 4" xfId="6491" xr:uid="{00000000-0005-0000-0000-0000DD3F0000}"/>
    <cellStyle name="Зв'язана клітинка 3" xfId="5892" xr:uid="{00000000-0005-0000-0000-0000DE3F0000}"/>
    <cellStyle name="Зв'язана клітинка 3 2" xfId="7501" xr:uid="{00000000-0005-0000-0000-0000DF3F0000}"/>
    <cellStyle name="Зв'язана клітинка 3 2 2" xfId="13602" xr:uid="{00000000-0005-0000-0000-0000E03F0000}"/>
    <cellStyle name="Зв'язана клітинка 3 3" xfId="11558" xr:uid="{00000000-0005-0000-0000-0000E13F0000}"/>
    <cellStyle name="Зв'язана клітинка 4" xfId="6841" xr:uid="{00000000-0005-0000-0000-0000E23F0000}"/>
    <cellStyle name="Зв'язана клітинка 5" xfId="8384" xr:uid="{00000000-0005-0000-0000-0000E33F0000}"/>
    <cellStyle name="Звичайний 10" xfId="28" xr:uid="{00000000-0005-0000-0000-0000233F0000}"/>
    <cellStyle name="Звичайний 10 2" xfId="419" xr:uid="{00000000-0005-0000-0000-0000243F0000}"/>
    <cellStyle name="Звичайний 10 2 2" xfId="442" xr:uid="{00000000-0005-0000-0000-0000253F0000}"/>
    <cellStyle name="Звичайний 10 2 2 2" xfId="448" xr:uid="{00000000-0005-0000-0000-0000263F0000}"/>
    <cellStyle name="Звичайний 10 2 2 2 2" xfId="16082" xr:uid="{00000000-0005-0000-0000-0000273F0000}"/>
    <cellStyle name="Звичайний 10 2 2 2 2 2" xfId="20086" xr:uid="{00000000-0005-0000-0000-0000283F0000}"/>
    <cellStyle name="Звичайний 10 2 2 2 2 2 2" xfId="20251" xr:uid="{00000000-0005-0000-0000-0000293F0000}"/>
    <cellStyle name="Звичайний 10 2 2 2 2 2 2 2" xfId="20266" xr:uid="{00000000-0005-0000-0000-00002A3F0000}"/>
    <cellStyle name="Звичайний 10 2 2 2 2 2 2 2 2" xfId="20285" xr:uid="{00000000-0005-0000-0000-00002B3F0000}"/>
    <cellStyle name="Звичайний 10 2 2 2 2 2 2 2 2 2" xfId="20299" xr:uid="{00000000-0005-0000-0000-00002C3F0000}"/>
    <cellStyle name="Звичайний 10 2 2 2 2 2 2 2 2 2 2" xfId="20327" xr:uid="{00000000-0005-0000-0000-00002D3F0000}"/>
    <cellStyle name="Звичайний 10 2 2 2 2 2 2 2 3" xfId="20301" xr:uid="{00000000-0005-0000-0000-00002E3F0000}"/>
    <cellStyle name="Звичайний 10 2 3" xfId="12195" xr:uid="{00000000-0005-0000-0000-00002F3F0000}"/>
    <cellStyle name="Звичайний 10 3" xfId="13584" xr:uid="{00000000-0005-0000-0000-0000303F0000}"/>
    <cellStyle name="Звичайний 11" xfId="33" xr:uid="{00000000-0005-0000-0000-0000313F0000}"/>
    <cellStyle name="Звичайний 11 2" xfId="36" xr:uid="{00000000-0005-0000-0000-0000323F0000}"/>
    <cellStyle name="Звичайний 11 2 2" xfId="415" xr:uid="{00000000-0005-0000-0000-0000333F0000}"/>
    <cellStyle name="Звичайний 11 2 2 2" xfId="20325" xr:uid="{00000000-0005-0000-0000-0000343F0000}"/>
    <cellStyle name="Звичайний 11 2 3" xfId="425" xr:uid="{00000000-0005-0000-0000-0000353F0000}"/>
    <cellStyle name="Звичайний 11 2 3 2" xfId="438" xr:uid="{00000000-0005-0000-0000-0000363F0000}"/>
    <cellStyle name="Звичайний 11 2 4" xfId="450" xr:uid="{00000000-0005-0000-0000-0000373F0000}"/>
    <cellStyle name="Звичайний 11 2 4 2" xfId="20247" xr:uid="{00000000-0005-0000-0000-0000383F0000}"/>
    <cellStyle name="Звичайний 11 2 4 2 2" xfId="20328" xr:uid="{00000000-0005-0000-0000-0000393F0000}"/>
    <cellStyle name="Звичайний 11 2 5" xfId="12302" xr:uid="{00000000-0005-0000-0000-00003A3F0000}"/>
    <cellStyle name="Звичайний 11 2 6" xfId="20311" xr:uid="{00000000-0005-0000-0000-00003B3F0000}"/>
    <cellStyle name="Звичайний 11 2 6 2" xfId="20330" xr:uid="{00000000-0005-0000-0000-00003C3F0000}"/>
    <cellStyle name="Звичайний 11 3" xfId="13586" xr:uid="{00000000-0005-0000-0000-00003D3F0000}"/>
    <cellStyle name="Звичайний 12" xfId="35" xr:uid="{00000000-0005-0000-0000-00003E3F0000}"/>
    <cellStyle name="Звичайний 12 2" xfId="13587" xr:uid="{00000000-0005-0000-0000-00003F3F0000}"/>
    <cellStyle name="Звичайний 13" xfId="37" xr:uid="{00000000-0005-0000-0000-0000403F0000}"/>
    <cellStyle name="Звичайний 13 2" xfId="413" xr:uid="{00000000-0005-0000-0000-0000413F0000}"/>
    <cellStyle name="Звичайний 13 3" xfId="458" xr:uid="{00000000-0005-0000-0000-0000423F0000}"/>
    <cellStyle name="Звичайний 13 3 2" xfId="16083" xr:uid="{00000000-0005-0000-0000-0000433F0000}"/>
    <cellStyle name="Звичайний 13 4" xfId="13589" xr:uid="{00000000-0005-0000-0000-0000443F0000}"/>
    <cellStyle name="Звичайний 14" xfId="39" xr:uid="{00000000-0005-0000-0000-0000453F0000}"/>
    <cellStyle name="Звичайний 14 2" xfId="41" xr:uid="{00000000-0005-0000-0000-0000463F0000}"/>
    <cellStyle name="Звичайний 14 3" xfId="449" xr:uid="{00000000-0005-0000-0000-0000473F0000}"/>
    <cellStyle name="Звичайний 14 4" xfId="13590" xr:uid="{00000000-0005-0000-0000-0000483F0000}"/>
    <cellStyle name="Звичайний 15" xfId="47" xr:uid="{00000000-0005-0000-0000-0000493F0000}"/>
    <cellStyle name="Звичайний 15 2" xfId="459" xr:uid="{00000000-0005-0000-0000-00004A3F0000}"/>
    <cellStyle name="Звичайний 15 3" xfId="13591" xr:uid="{00000000-0005-0000-0000-00004B3F0000}"/>
    <cellStyle name="Звичайний 16" xfId="48" xr:uid="{00000000-0005-0000-0000-00004C3F0000}"/>
    <cellStyle name="Звичайний 16 2" xfId="431" xr:uid="{00000000-0005-0000-0000-00004D3F0000}"/>
    <cellStyle name="Звичайний 16 3" xfId="13592" xr:uid="{00000000-0005-0000-0000-00004E3F0000}"/>
    <cellStyle name="Звичайний 17" xfId="423" xr:uid="{00000000-0005-0000-0000-00004F3F0000}"/>
    <cellStyle name="Звичайний 17 2" xfId="13121" xr:uid="{00000000-0005-0000-0000-0000503F0000}"/>
    <cellStyle name="Звичайний 18" xfId="424" xr:uid="{00000000-0005-0000-0000-0000513F0000}"/>
    <cellStyle name="Звичайний 18 2" xfId="14576" xr:uid="{00000000-0005-0000-0000-0000523F0000}"/>
    <cellStyle name="Звичайний 19" xfId="427" xr:uid="{00000000-0005-0000-0000-0000533F0000}"/>
    <cellStyle name="Звичайний 19 2" xfId="439" xr:uid="{00000000-0005-0000-0000-0000543F0000}"/>
    <cellStyle name="Звичайний 19 2 2" xfId="463" xr:uid="{00000000-0005-0000-0000-0000553F0000}"/>
    <cellStyle name="Звичайний 19 2 3" xfId="20080" xr:uid="{00000000-0005-0000-0000-0000563F0000}"/>
    <cellStyle name="Звичайний 19 2 4" xfId="20246" xr:uid="{00000000-0005-0000-0000-0000573F0000}"/>
    <cellStyle name="Звичайний 19 2 5" xfId="20257" xr:uid="{00000000-0005-0000-0000-0000583F0000}"/>
    <cellStyle name="Звичайний 19 2 5 2" xfId="20307" xr:uid="{00000000-0005-0000-0000-0000593F0000}"/>
    <cellStyle name="Звичайний 19 2 5 2 2" xfId="20322" xr:uid="{00000000-0005-0000-0000-00005A3F0000}"/>
    <cellStyle name="Звичайний 19 2 5 2 2 2" xfId="20337" xr:uid="{00000000-0005-0000-0000-00005B3F0000}"/>
    <cellStyle name="Звичайний 19 2 6" xfId="20295" xr:uid="{00000000-0005-0000-0000-00005C3F0000}"/>
    <cellStyle name="Звичайний 19 2 7" xfId="20306" xr:uid="{00000000-0005-0000-0000-00005D3F0000}"/>
    <cellStyle name="Звичайний 19 2 8" xfId="20318" xr:uid="{00000000-0005-0000-0000-00005E3F0000}"/>
    <cellStyle name="Звичайний 19 3" xfId="14577" xr:uid="{00000000-0005-0000-0000-00005F3F0000}"/>
    <cellStyle name="Звичайний 2" xfId="2" xr:uid="{00000000-0005-0000-0000-0000603F0000}"/>
    <cellStyle name="Звичайний 2 2" xfId="7" xr:uid="{00000000-0005-0000-0000-0000613F0000}"/>
    <cellStyle name="Звичайний 2 2 2" xfId="42" xr:uid="{00000000-0005-0000-0000-0000623F0000}"/>
    <cellStyle name="Звичайний 2 2 2 2" xfId="12024" xr:uid="{00000000-0005-0000-0000-0000633F0000}"/>
    <cellStyle name="Звичайний 2 2 2 3" xfId="5964" xr:uid="{00000000-0005-0000-0000-0000643F0000}"/>
    <cellStyle name="Звичайний 2 2 3" xfId="452" xr:uid="{00000000-0005-0000-0000-0000653F0000}"/>
    <cellStyle name="Звичайний 2 2 3 2" xfId="10613" xr:uid="{00000000-0005-0000-0000-0000663F0000}"/>
    <cellStyle name="Звичайний 2 2 4" xfId="11738" xr:uid="{00000000-0005-0000-0000-0000673F0000}"/>
    <cellStyle name="Звичайний 2 2 5" xfId="15801" xr:uid="{00000000-0005-0000-0000-0000683F0000}"/>
    <cellStyle name="Звичайний 2 2 6" xfId="7302" xr:uid="{00000000-0005-0000-0000-0000693F0000}"/>
    <cellStyle name="Звичайний 2 3" xfId="416" xr:uid="{00000000-0005-0000-0000-00006A3F0000}"/>
    <cellStyle name="Звичайний 2 3 2" xfId="13252" xr:uid="{00000000-0005-0000-0000-00006B3F0000}"/>
    <cellStyle name="Звичайний 2 3 3" xfId="15628" xr:uid="{00000000-0005-0000-0000-00006C3F0000}"/>
    <cellStyle name="Звичайний 2 3 4" xfId="9396" xr:uid="{00000000-0005-0000-0000-00006D3F0000}"/>
    <cellStyle name="Звичайний 2 4" xfId="445" xr:uid="{00000000-0005-0000-0000-00006E3F0000}"/>
    <cellStyle name="Звичайний 2 4 2" xfId="10519" xr:uid="{00000000-0005-0000-0000-00006F3F0000}"/>
    <cellStyle name="Звичайний 2 5" xfId="470" xr:uid="{00000000-0005-0000-0000-0000703F0000}"/>
    <cellStyle name="Звичайний 2 5 2" xfId="12200" xr:uid="{00000000-0005-0000-0000-0000713F0000}"/>
    <cellStyle name="Звичайний 2 6" xfId="15799" xr:uid="{00000000-0005-0000-0000-0000723F0000}"/>
    <cellStyle name="Звичайний 2 7" xfId="7210" xr:uid="{00000000-0005-0000-0000-0000733F0000}"/>
    <cellStyle name="Звичайний 20" xfId="428" xr:uid="{00000000-0005-0000-0000-0000743F0000}"/>
    <cellStyle name="Звичайний 21" xfId="429" xr:uid="{00000000-0005-0000-0000-0000753F0000}"/>
    <cellStyle name="Звичайний 21 2" xfId="435" xr:uid="{00000000-0005-0000-0000-0000763F0000}"/>
    <cellStyle name="Звичайний 21 2 2" xfId="20243" xr:uid="{00000000-0005-0000-0000-0000773F0000}"/>
    <cellStyle name="Звичайний 22" xfId="432" xr:uid="{00000000-0005-0000-0000-0000783F0000}"/>
    <cellStyle name="Звичайний 22 2" xfId="16078" xr:uid="{00000000-0005-0000-0000-0000793F0000}"/>
    <cellStyle name="Звичайний 22 2 2" xfId="20277" xr:uid="{00000000-0005-0000-0000-00007A3F0000}"/>
    <cellStyle name="Звичайний 23" xfId="433" xr:uid="{00000000-0005-0000-0000-00007B3F0000}"/>
    <cellStyle name="Звичайний 24" xfId="440" xr:uid="{00000000-0005-0000-0000-00007C3F0000}"/>
    <cellStyle name="Звичайний 25" xfId="444" xr:uid="{00000000-0005-0000-0000-00007D3F0000}"/>
    <cellStyle name="Звичайний 26" xfId="451" xr:uid="{00000000-0005-0000-0000-00007E3F0000}"/>
    <cellStyle name="Звичайний 27" xfId="457" xr:uid="{00000000-0005-0000-0000-00007F3F0000}"/>
    <cellStyle name="Звичайний 28" xfId="461" xr:uid="{00000000-0005-0000-0000-0000803F0000}"/>
    <cellStyle name="Звичайний 28 2" xfId="20244" xr:uid="{00000000-0005-0000-0000-0000813F0000}"/>
    <cellStyle name="Звичайний 29" xfId="464" xr:uid="{00000000-0005-0000-0000-0000823F0000}"/>
    <cellStyle name="Звичайний 29 2" xfId="20260" xr:uid="{00000000-0005-0000-0000-0000833F0000}"/>
    <cellStyle name="Звичайний 3" xfId="1" xr:uid="{00000000-0005-0000-0000-0000843F0000}"/>
    <cellStyle name="Звичайний 3 10" xfId="20296" xr:uid="{00000000-0005-0000-0000-0000853F0000}"/>
    <cellStyle name="Звичайний 3 2" xfId="6" xr:uid="{00000000-0005-0000-0000-0000863F0000}"/>
    <cellStyle name="Звичайний 3 2 2" xfId="412" xr:uid="{00000000-0005-0000-0000-0000873F0000}"/>
    <cellStyle name="Звичайний 3 2 3" xfId="14590" xr:uid="{00000000-0005-0000-0000-0000883F0000}"/>
    <cellStyle name="Звичайний 3 3" xfId="420" xr:uid="{00000000-0005-0000-0000-0000893F0000}"/>
    <cellStyle name="Звичайний 3 3 2" xfId="13251" xr:uid="{00000000-0005-0000-0000-00008A3F0000}"/>
    <cellStyle name="Звичайний 3 4" xfId="422" xr:uid="{00000000-0005-0000-0000-00008B3F0000}"/>
    <cellStyle name="Звичайний 3 4 2" xfId="468" xr:uid="{00000000-0005-0000-0000-00008C3F0000}"/>
    <cellStyle name="Звичайний 3 4 2 2" xfId="16084" xr:uid="{00000000-0005-0000-0000-00008D3F0000}"/>
    <cellStyle name="Звичайний 3 4 3" xfId="11737" xr:uid="{00000000-0005-0000-0000-00008E3F0000}"/>
    <cellStyle name="Звичайний 3 5" xfId="467" xr:uid="{00000000-0005-0000-0000-00008F3F0000}"/>
    <cellStyle name="Звичайний 3 5 2" xfId="12334" xr:uid="{00000000-0005-0000-0000-0000903F0000}"/>
    <cellStyle name="Звичайний 3 6" xfId="1370" xr:uid="{00000000-0005-0000-0000-0000913F0000}"/>
    <cellStyle name="Звичайний 3 7" xfId="16086" xr:uid="{00000000-0005-0000-0000-0000923F0000}"/>
    <cellStyle name="Звичайний 3 8" xfId="20082" xr:uid="{00000000-0005-0000-0000-0000933F0000}"/>
    <cellStyle name="Звичайний 3 9" xfId="20233" xr:uid="{00000000-0005-0000-0000-0000943F0000}"/>
    <cellStyle name="Звичайний 30" xfId="465" xr:uid="{00000000-0005-0000-0000-0000953F0000}"/>
    <cellStyle name="Звичайний 31" xfId="466" xr:uid="{00000000-0005-0000-0000-0000963F0000}"/>
    <cellStyle name="Звичайний 32" xfId="1247" xr:uid="{00000000-0005-0000-0000-0000973F0000}"/>
    <cellStyle name="Звичайний 33" xfId="16080" xr:uid="{00000000-0005-0000-0000-0000983F0000}"/>
    <cellStyle name="Звичайний 33 2" xfId="20083" xr:uid="{00000000-0005-0000-0000-0000993F0000}"/>
    <cellStyle name="Звичайний 33 2 2" xfId="20237" xr:uid="{00000000-0005-0000-0000-00009A3F0000}"/>
    <cellStyle name="Звичайний 33 2 2 2" xfId="20261" xr:uid="{00000000-0005-0000-0000-00009B3F0000}"/>
    <cellStyle name="Звичайний 33 2 2 2 2" xfId="20281" xr:uid="{00000000-0005-0000-0000-00009C3F0000}"/>
    <cellStyle name="Звичайний 33 2 2 2 2 2" xfId="20314" xr:uid="{00000000-0005-0000-0000-00009D3F0000}"/>
    <cellStyle name="Звичайний 33 2 2 2 2 2 2" xfId="20334" xr:uid="{00000000-0005-0000-0000-00009E3F0000}"/>
    <cellStyle name="Звичайний 34" xfId="16085" xr:uid="{00000000-0005-0000-0000-00009F3F0000}"/>
    <cellStyle name="Звичайний 34 2" xfId="20255" xr:uid="{00000000-0005-0000-0000-0000A03F0000}"/>
    <cellStyle name="Звичайний 34 2 2" xfId="20274" xr:uid="{00000000-0005-0000-0000-0000A13F0000}"/>
    <cellStyle name="Звичайний 34 3" xfId="20278" xr:uid="{00000000-0005-0000-0000-0000A23F0000}"/>
    <cellStyle name="Звичайний 35" xfId="16087" xr:uid="{00000000-0005-0000-0000-0000A33F0000}"/>
    <cellStyle name="Звичайний 35 2" xfId="20248" xr:uid="{00000000-0005-0000-0000-0000A43F0000}"/>
    <cellStyle name="Звичайний 36" xfId="20254" xr:uid="{00000000-0005-0000-0000-0000A53F0000}"/>
    <cellStyle name="Звичайний 37" xfId="20275" xr:uid="{00000000-0005-0000-0000-0000A63F0000}"/>
    <cellStyle name="Звичайний 38" xfId="20289" xr:uid="{00000000-0005-0000-0000-0000A73F0000}"/>
    <cellStyle name="Звичайний 39" xfId="20288" xr:uid="{00000000-0005-0000-0000-0000A83F0000}"/>
    <cellStyle name="Звичайний 39 2" xfId="20313" xr:uid="{00000000-0005-0000-0000-0000A93F0000}"/>
    <cellStyle name="Звичайний 39 2 2" xfId="20333" xr:uid="{00000000-0005-0000-0000-0000AA3F0000}"/>
    <cellStyle name="Звичайний 4" xfId="3" xr:uid="{00000000-0005-0000-0000-0000AB3F0000}"/>
    <cellStyle name="Звичайний 4 2" xfId="10615" xr:uid="{00000000-0005-0000-0000-0000AC3F0000}"/>
    <cellStyle name="Звичайний 4 2 2" xfId="10616" xr:uid="{00000000-0005-0000-0000-0000AD3F0000}"/>
    <cellStyle name="Звичайний 4 3" xfId="10614" xr:uid="{00000000-0005-0000-0000-0000AE3F0000}"/>
    <cellStyle name="Звичайний 4 4" xfId="13113" xr:uid="{00000000-0005-0000-0000-0000AF3F0000}"/>
    <cellStyle name="Звичайний 4 5" xfId="11743" xr:uid="{00000000-0005-0000-0000-0000B03F0000}"/>
    <cellStyle name="Звичайний 4 6" xfId="11408" xr:uid="{00000000-0005-0000-0000-0000B13F0000}"/>
    <cellStyle name="Звичайний 4 7" xfId="8465" xr:uid="{00000000-0005-0000-0000-0000B23F0000}"/>
    <cellStyle name="Звичайний 4 8" xfId="20279" xr:uid="{00000000-0005-0000-0000-0000B33F0000}"/>
    <cellStyle name="Звичайний 40" xfId="13585" xr:uid="{00000000-0005-0000-0000-0000B43F0000}"/>
    <cellStyle name="Звичайний 41" xfId="20309" xr:uid="{00000000-0005-0000-0000-0000B53F0000}"/>
    <cellStyle name="Звичайний 41 2" xfId="20310" xr:uid="{00000000-0005-0000-0000-0000B63F0000}"/>
    <cellStyle name="Звичайний 41 2 2" xfId="20338" xr:uid="{92F798E5-CF6B-184A-ACFE-A0FEB9326872}"/>
    <cellStyle name="Звичайний 41 3" xfId="20336" xr:uid="{00000000-0005-0000-0000-0000B73F0000}"/>
    <cellStyle name="Звичайний 5" xfId="8" xr:uid="{00000000-0005-0000-0000-0000B83F0000}"/>
    <cellStyle name="Звичайний 5 2" xfId="414" xr:uid="{00000000-0005-0000-0000-0000B93F0000}"/>
    <cellStyle name="Звичайний 5 2 2" xfId="437" xr:uid="{00000000-0005-0000-0000-0000BA3F0000}"/>
    <cellStyle name="Звичайний 5 2 2 2" xfId="462" xr:uid="{00000000-0005-0000-0000-0000BB3F0000}"/>
    <cellStyle name="Звичайний 5 2 2 3" xfId="13578" xr:uid="{00000000-0005-0000-0000-0000BC3F0000}"/>
    <cellStyle name="Звичайний 5 2 2 4" xfId="20079" xr:uid="{00000000-0005-0000-0000-0000BD3F0000}"/>
    <cellStyle name="Звичайний 5 2 2 5" xfId="20245" xr:uid="{00000000-0005-0000-0000-0000BE3F0000}"/>
    <cellStyle name="Звичайний 5 2 2 6" xfId="20256" xr:uid="{00000000-0005-0000-0000-0000BF3F0000}"/>
    <cellStyle name="Звичайний 5 2 2 7" xfId="20294" xr:uid="{00000000-0005-0000-0000-0000C03F0000}"/>
    <cellStyle name="Звичайний 5 2 2 8" xfId="20305" xr:uid="{00000000-0005-0000-0000-0000C13F0000}"/>
    <cellStyle name="Звичайний 5 2 2 9" xfId="20317" xr:uid="{00000000-0005-0000-0000-0000C23F0000}"/>
    <cellStyle name="Звичайний 5 2 3" xfId="11092" xr:uid="{00000000-0005-0000-0000-0000C33F0000}"/>
    <cellStyle name="Звичайний 5 3" xfId="13116" xr:uid="{00000000-0005-0000-0000-0000C43F0000}"/>
    <cellStyle name="Звичайний 5 4" xfId="13114" xr:uid="{00000000-0005-0000-0000-0000C53F0000}"/>
    <cellStyle name="Звичайний 5 5" xfId="12350" xr:uid="{00000000-0005-0000-0000-0000C63F0000}"/>
    <cellStyle name="Звичайний 5 6" xfId="15047" xr:uid="{00000000-0005-0000-0000-0000C73F0000}"/>
    <cellStyle name="Звичайний 5 7" xfId="6103" xr:uid="{00000000-0005-0000-0000-0000C83F0000}"/>
    <cellStyle name="Звичайний 6" xfId="15" xr:uid="{00000000-0005-0000-0000-0000C93F0000}"/>
    <cellStyle name="Звичайний 6 2" xfId="13579" xr:uid="{00000000-0005-0000-0000-0000CA3F0000}"/>
    <cellStyle name="Звичайний 6 2 2" xfId="14657" xr:uid="{00000000-0005-0000-0000-0000CB3F0000}"/>
    <cellStyle name="Звичайний 6 3" xfId="13117" xr:uid="{00000000-0005-0000-0000-0000CC3F0000}"/>
    <cellStyle name="Звичайний 6 4" xfId="11740" xr:uid="{00000000-0005-0000-0000-0000CD3F0000}"/>
    <cellStyle name="Звичайний 7" xfId="23" xr:uid="{00000000-0005-0000-0000-0000CE3F0000}"/>
    <cellStyle name="Звичайний 7 2" xfId="13580" xr:uid="{00000000-0005-0000-0000-0000CF3F0000}"/>
    <cellStyle name="Звичайний 7 2 2" xfId="11715" xr:uid="{00000000-0005-0000-0000-0000D03F0000}"/>
    <cellStyle name="Звичайний 7 3" xfId="13150" xr:uid="{00000000-0005-0000-0000-0000D13F0000}"/>
    <cellStyle name="Звичайний 7 4" xfId="11742" xr:uid="{00000000-0005-0000-0000-0000D23F0000}"/>
    <cellStyle name="Звичайний 8" xfId="24" xr:uid="{00000000-0005-0000-0000-0000D33F0000}"/>
    <cellStyle name="Звичайний 8 2" xfId="13582" xr:uid="{00000000-0005-0000-0000-0000D43F0000}"/>
    <cellStyle name="Звичайний 8 3" xfId="11607" xr:uid="{00000000-0005-0000-0000-0000D53F0000}"/>
    <cellStyle name="Звичайний 8 4" xfId="13115" xr:uid="{00000000-0005-0000-0000-0000D63F0000}"/>
    <cellStyle name="Звичайний 9" xfId="26" xr:uid="{00000000-0005-0000-0000-0000D73F0000}"/>
    <cellStyle name="Звичайний 9 2" xfId="12226" xr:uid="{00000000-0005-0000-0000-0000D83F0000}"/>
    <cellStyle name="Звичайний 9 3" xfId="13583" xr:uid="{00000000-0005-0000-0000-0000D93F0000}"/>
    <cellStyle name="Итог 10" xfId="6161" xr:uid="{00000000-0005-0000-0000-0000E43F0000}"/>
    <cellStyle name="Итог 10 2" xfId="15273" xr:uid="{00000000-0005-0000-0000-0000E53F0000}"/>
    <cellStyle name="Итог 10 3" xfId="14849" xr:uid="{00000000-0005-0000-0000-0000E63F0000}"/>
    <cellStyle name="Итог 10 4" xfId="14870" xr:uid="{00000000-0005-0000-0000-0000E73F0000}"/>
    <cellStyle name="Итог 11" xfId="5731" xr:uid="{00000000-0005-0000-0000-0000E83F0000}"/>
    <cellStyle name="Итог 11 2" xfId="11559" xr:uid="{00000000-0005-0000-0000-0000E93F0000}"/>
    <cellStyle name="Итог 11 3" xfId="15510" xr:uid="{00000000-0005-0000-0000-0000EA3F0000}"/>
    <cellStyle name="Итог 11 4" xfId="15650" xr:uid="{00000000-0005-0000-0000-0000EB3F0000}"/>
    <cellStyle name="Итог 12" xfId="5732" xr:uid="{00000000-0005-0000-0000-0000EC3F0000}"/>
    <cellStyle name="Итог 12 2" xfId="15389" xr:uid="{00000000-0005-0000-0000-0000ED3F0000}"/>
    <cellStyle name="Итог 12 3" xfId="11364" xr:uid="{00000000-0005-0000-0000-0000EE3F0000}"/>
    <cellStyle name="Итог 12 4" xfId="11332" xr:uid="{00000000-0005-0000-0000-0000EF3F0000}"/>
    <cellStyle name="Итог 13" xfId="5733" xr:uid="{00000000-0005-0000-0000-0000F03F0000}"/>
    <cellStyle name="Итог 13 2" xfId="14598" xr:uid="{00000000-0005-0000-0000-0000F13F0000}"/>
    <cellStyle name="Итог 13 3" xfId="11517" xr:uid="{00000000-0005-0000-0000-0000F23F0000}"/>
    <cellStyle name="Итог 13 4" xfId="12012" xr:uid="{00000000-0005-0000-0000-0000F33F0000}"/>
    <cellStyle name="Итог 2" xfId="183" xr:uid="{00000000-0005-0000-0000-0000F43F0000}"/>
    <cellStyle name="Итог 2 2" xfId="1342" xr:uid="{00000000-0005-0000-0000-0000F53F0000}"/>
    <cellStyle name="Итог 2 2 2" xfId="10618" xr:uid="{00000000-0005-0000-0000-0000F63F0000}"/>
    <cellStyle name="Итог 2 2 3" xfId="13895" xr:uid="{00000000-0005-0000-0000-0000F73F0000}"/>
    <cellStyle name="Итог 2 2 3 2" xfId="15257" xr:uid="{00000000-0005-0000-0000-0000F83F0000}"/>
    <cellStyle name="Итог 2 2 3 3" xfId="14686" xr:uid="{00000000-0005-0000-0000-0000F93F0000}"/>
    <cellStyle name="Итог 2 2 3 4" xfId="11979" xr:uid="{00000000-0005-0000-0000-0000FA3F0000}"/>
    <cellStyle name="Итог 2 2 3 5" xfId="15596" xr:uid="{00000000-0005-0000-0000-0000FB3F0000}"/>
    <cellStyle name="Итог 2 2 4" xfId="14599" xr:uid="{00000000-0005-0000-0000-0000FC3F0000}"/>
    <cellStyle name="Итог 2 2 5" xfId="8059" xr:uid="{00000000-0005-0000-0000-0000FD3F0000}"/>
    <cellStyle name="Итог 2 3" xfId="6901" xr:uid="{00000000-0005-0000-0000-0000FE3F0000}"/>
    <cellStyle name="Итог 2 3 2" xfId="10619" xr:uid="{00000000-0005-0000-0000-0000FF3F0000}"/>
    <cellStyle name="Итог 2 3 2 2" xfId="13531" xr:uid="{00000000-0005-0000-0000-000000400000}"/>
    <cellStyle name="Итог 2 3 2 3" xfId="15004" xr:uid="{00000000-0005-0000-0000-000001400000}"/>
    <cellStyle name="Итог 2 3 2 4" xfId="12065" xr:uid="{00000000-0005-0000-0000-000002400000}"/>
    <cellStyle name="Итог 2 3 2 5" xfId="15402" xr:uid="{00000000-0005-0000-0000-000003400000}"/>
    <cellStyle name="Итог 2 3 2 6" xfId="11572" xr:uid="{00000000-0005-0000-0000-000004400000}"/>
    <cellStyle name="Итог 2 3 3" xfId="13377" xr:uid="{00000000-0005-0000-0000-000005400000}"/>
    <cellStyle name="Итог 2 3 3 2" xfId="14861" xr:uid="{00000000-0005-0000-0000-000006400000}"/>
    <cellStyle name="Итог 2 3 3 3" xfId="12176" xr:uid="{00000000-0005-0000-0000-000007400000}"/>
    <cellStyle name="Итог 2 3 3 4" xfId="15522" xr:uid="{00000000-0005-0000-0000-000008400000}"/>
    <cellStyle name="Итог 2 3 3 5" xfId="15712" xr:uid="{00000000-0005-0000-0000-000009400000}"/>
    <cellStyle name="Итог 2 4" xfId="10620" xr:uid="{00000000-0005-0000-0000-00000A400000}"/>
    <cellStyle name="Итог 2 4 2" xfId="10621" xr:uid="{00000000-0005-0000-0000-00000B400000}"/>
    <cellStyle name="Итог 2 4 2 2" xfId="13537" xr:uid="{00000000-0005-0000-0000-00000C400000}"/>
    <cellStyle name="Итог 2 4 2 3" xfId="15010" xr:uid="{00000000-0005-0000-0000-00000D400000}"/>
    <cellStyle name="Итог 2 4 2 4" xfId="15106" xr:uid="{00000000-0005-0000-0000-00000E400000}"/>
    <cellStyle name="Итог 2 4 2 5" xfId="11665" xr:uid="{00000000-0005-0000-0000-00000F400000}"/>
    <cellStyle name="Итог 2 4 2 6" xfId="11931" xr:uid="{00000000-0005-0000-0000-000010400000}"/>
    <cellStyle name="Итог 2 4 3" xfId="13417" xr:uid="{00000000-0005-0000-0000-000011400000}"/>
    <cellStyle name="Итог 2 4 3 2" xfId="14890" xr:uid="{00000000-0005-0000-0000-000012400000}"/>
    <cellStyle name="Итог 2 4 3 3" xfId="12314" xr:uid="{00000000-0005-0000-0000-000013400000}"/>
    <cellStyle name="Итог 2 4 3 4" xfId="14653" xr:uid="{00000000-0005-0000-0000-000014400000}"/>
    <cellStyle name="Итог 2 4 3 5" xfId="11446" xr:uid="{00000000-0005-0000-0000-000015400000}"/>
    <cellStyle name="Итог 2 4 4" xfId="11787" xr:uid="{00000000-0005-0000-0000-000016400000}"/>
    <cellStyle name="Итог 2 4 5" xfId="13294" xr:uid="{00000000-0005-0000-0000-000017400000}"/>
    <cellStyle name="Итог 2 4 6" xfId="11981" xr:uid="{00000000-0005-0000-0000-000018400000}"/>
    <cellStyle name="Итог 2 4 7" xfId="11225" xr:uid="{00000000-0005-0000-0000-000019400000}"/>
    <cellStyle name="Итог 2 5" xfId="10622" xr:uid="{00000000-0005-0000-0000-00001A400000}"/>
    <cellStyle name="Итог 2 5 2" xfId="10623" xr:uid="{00000000-0005-0000-0000-00001B400000}"/>
    <cellStyle name="Итог 2 5 2 2" xfId="13545" xr:uid="{00000000-0005-0000-0000-00001C400000}"/>
    <cellStyle name="Итог 2 5 2 3" xfId="15020" xr:uid="{00000000-0005-0000-0000-00001D400000}"/>
    <cellStyle name="Итог 2 5 2 4" xfId="15346" xr:uid="{00000000-0005-0000-0000-00001E400000}"/>
    <cellStyle name="Итог 2 5 2 5" xfId="11908" xr:uid="{00000000-0005-0000-0000-00001F400000}"/>
    <cellStyle name="Итог 2 5 2 6" xfId="11711" xr:uid="{00000000-0005-0000-0000-000020400000}"/>
    <cellStyle name="Итог 2 5 3" xfId="13436" xr:uid="{00000000-0005-0000-0000-000021400000}"/>
    <cellStyle name="Итог 2 5 4" xfId="14909" xr:uid="{00000000-0005-0000-0000-000022400000}"/>
    <cellStyle name="Итог 2 5 5" xfId="15445" xr:uid="{00000000-0005-0000-0000-000023400000}"/>
    <cellStyle name="Итог 2 5 6" xfId="12100" xr:uid="{00000000-0005-0000-0000-000024400000}"/>
    <cellStyle name="Итог 2 5 7" xfId="15076" xr:uid="{00000000-0005-0000-0000-000025400000}"/>
    <cellStyle name="Итог 2 6" xfId="10624" xr:uid="{00000000-0005-0000-0000-000026400000}"/>
    <cellStyle name="Итог 2 6 2" xfId="13603" xr:uid="{00000000-0005-0000-0000-000027400000}"/>
    <cellStyle name="Итог 2 6 3" xfId="15056" xr:uid="{00000000-0005-0000-0000-000028400000}"/>
    <cellStyle name="Итог 2 6 4" xfId="14627" xr:uid="{00000000-0005-0000-0000-000029400000}"/>
    <cellStyle name="Итог 2 6 5" xfId="15602" xr:uid="{00000000-0005-0000-0000-00002A400000}"/>
    <cellStyle name="Итог 2 6 6" xfId="15511" xr:uid="{00000000-0005-0000-0000-00002B400000}"/>
    <cellStyle name="Итог 2 7" xfId="13623" xr:uid="{00000000-0005-0000-0000-00002C400000}"/>
    <cellStyle name="Итог 2 7 2" xfId="15067" xr:uid="{00000000-0005-0000-0000-00002D400000}"/>
    <cellStyle name="Итог 2 7 3" xfId="14664" xr:uid="{00000000-0005-0000-0000-00002E400000}"/>
    <cellStyle name="Итог 2 7 4" xfId="15503" xr:uid="{00000000-0005-0000-0000-00002F400000}"/>
    <cellStyle name="Итог 2 7 5" xfId="15694" xr:uid="{00000000-0005-0000-0000-000030400000}"/>
    <cellStyle name="Итог 2 8" xfId="13228" xr:uid="{00000000-0005-0000-0000-000031400000}"/>
    <cellStyle name="Итог 2 8 2" xfId="14772" xr:uid="{00000000-0005-0000-0000-000032400000}"/>
    <cellStyle name="Итог 2 8 3" xfId="13334" xr:uid="{00000000-0005-0000-0000-000033400000}"/>
    <cellStyle name="Итог 2 8 4" xfId="12073" xr:uid="{00000000-0005-0000-0000-000034400000}"/>
    <cellStyle name="Итог 2 8 5" xfId="15660" xr:uid="{00000000-0005-0000-0000-000035400000}"/>
    <cellStyle name="Итог 2 9" xfId="13696" xr:uid="{00000000-0005-0000-0000-000036400000}"/>
    <cellStyle name="Итог 2 9 2" xfId="15103" xr:uid="{00000000-0005-0000-0000-000037400000}"/>
    <cellStyle name="Итог 2 9 3" xfId="12236" xr:uid="{00000000-0005-0000-0000-000038400000}"/>
    <cellStyle name="Итог 2 9 4" xfId="14787" xr:uid="{00000000-0005-0000-0000-000039400000}"/>
    <cellStyle name="Итог 2 9 5" xfId="15298" xr:uid="{00000000-0005-0000-0000-00003A400000}"/>
    <cellStyle name="Итог 2_Kalendar_01_12_2014_new" xfId="6164" xr:uid="{00000000-0005-0000-0000-00003B400000}"/>
    <cellStyle name="Итог 3" xfId="228" xr:uid="{00000000-0005-0000-0000-00003C400000}"/>
    <cellStyle name="Итог 3 2" xfId="1343" xr:uid="{00000000-0005-0000-0000-00003D400000}"/>
    <cellStyle name="Итог 3 2 2" xfId="10626" xr:uid="{00000000-0005-0000-0000-00003E400000}"/>
    <cellStyle name="Итог 3 2 2 2" xfId="13520" xr:uid="{00000000-0005-0000-0000-00003F400000}"/>
    <cellStyle name="Итог 3 2 2 3" xfId="14994" xr:uid="{00000000-0005-0000-0000-000040400000}"/>
    <cellStyle name="Итог 3 2 2 4" xfId="15461" xr:uid="{00000000-0005-0000-0000-000041400000}"/>
    <cellStyle name="Итог 3 2 2 5" xfId="12118" xr:uid="{00000000-0005-0000-0000-000042400000}"/>
    <cellStyle name="Итог 3 2 2 6" xfId="11219" xr:uid="{00000000-0005-0000-0000-000043400000}"/>
    <cellStyle name="Итог 3 2 3" xfId="15441" xr:uid="{00000000-0005-0000-0000-000044400000}"/>
    <cellStyle name="Итог 3 2 4" xfId="14882" xr:uid="{00000000-0005-0000-0000-000045400000}"/>
    <cellStyle name="Итог 3 2 5" xfId="15585" xr:uid="{00000000-0005-0000-0000-000046400000}"/>
    <cellStyle name="Итог 3 2 6" xfId="11513" xr:uid="{00000000-0005-0000-0000-000047400000}"/>
    <cellStyle name="Итог 3 2 7" xfId="15890" xr:uid="{00000000-0005-0000-0000-000048400000}"/>
    <cellStyle name="Итог 3 2 8" xfId="9157" xr:uid="{00000000-0005-0000-0000-000049400000}"/>
    <cellStyle name="Итог 3 3" xfId="10625" xr:uid="{00000000-0005-0000-0000-00004A400000}"/>
    <cellStyle name="Итог 3 3 2" xfId="13624" xr:uid="{00000000-0005-0000-0000-00004B400000}"/>
    <cellStyle name="Итог 3 3 3" xfId="15068" xr:uid="{00000000-0005-0000-0000-00004C400000}"/>
    <cellStyle name="Итог 3 3 4" xfId="12049" xr:uid="{00000000-0005-0000-0000-00004D400000}"/>
    <cellStyle name="Итог 3 3 5" xfId="11362" xr:uid="{00000000-0005-0000-0000-00004E400000}"/>
    <cellStyle name="Итог 3 3 6" xfId="12079" xr:uid="{00000000-0005-0000-0000-00004F400000}"/>
    <cellStyle name="Итог 3 4" xfId="13275" xr:uid="{00000000-0005-0000-0000-000050400000}"/>
    <cellStyle name="Итог 3 4 2" xfId="14795" xr:uid="{00000000-0005-0000-0000-000051400000}"/>
    <cellStyle name="Итог 3 4 3" xfId="15279" xr:uid="{00000000-0005-0000-0000-000052400000}"/>
    <cellStyle name="Итог 3 4 4" xfId="11616" xr:uid="{00000000-0005-0000-0000-000053400000}"/>
    <cellStyle name="Итог 3 4 5" xfId="11244" xr:uid="{00000000-0005-0000-0000-000054400000}"/>
    <cellStyle name="Итог 3 5" xfId="13791" xr:uid="{00000000-0005-0000-0000-000055400000}"/>
    <cellStyle name="Итог 3 5 2" xfId="15190" xr:uid="{00000000-0005-0000-0000-000056400000}"/>
    <cellStyle name="Итог 3 5 3" xfId="15089" xr:uid="{00000000-0005-0000-0000-000057400000}"/>
    <cellStyle name="Итог 3 5 4" xfId="11664" xr:uid="{00000000-0005-0000-0000-000058400000}"/>
    <cellStyle name="Итог 3 5 5" xfId="11301" xr:uid="{00000000-0005-0000-0000-000059400000}"/>
    <cellStyle name="Итог 3 6" xfId="8058" xr:uid="{00000000-0005-0000-0000-00005A400000}"/>
    <cellStyle name="Итог 4" xfId="280" xr:uid="{00000000-0005-0000-0000-00005B400000}"/>
    <cellStyle name="Итог 4 2" xfId="9158" xr:uid="{00000000-0005-0000-0000-00005C400000}"/>
    <cellStyle name="Итог 4 2 2" xfId="13972" xr:uid="{00000000-0005-0000-0000-00005D400000}"/>
    <cellStyle name="Итог 4 2 2 2" xfId="15292" xr:uid="{00000000-0005-0000-0000-00005E400000}"/>
    <cellStyle name="Итог 4 2 2 3" xfId="11706" xr:uid="{00000000-0005-0000-0000-00005F400000}"/>
    <cellStyle name="Итог 4 2 2 4" xfId="15468" xr:uid="{00000000-0005-0000-0000-000060400000}"/>
    <cellStyle name="Итог 4 2 2 5" xfId="11692" xr:uid="{00000000-0005-0000-0000-000061400000}"/>
    <cellStyle name="Итог 4 3" xfId="6780" xr:uid="{00000000-0005-0000-0000-000062400000}"/>
    <cellStyle name="Итог 4 3 2" xfId="13918" xr:uid="{00000000-0005-0000-0000-000063400000}"/>
    <cellStyle name="Итог 4 3 2 2" xfId="15272" xr:uid="{00000000-0005-0000-0000-000064400000}"/>
    <cellStyle name="Итог 4 3 2 3" xfId="15297" xr:uid="{00000000-0005-0000-0000-000065400000}"/>
    <cellStyle name="Итог 4 3 2 4" xfId="13303" xr:uid="{00000000-0005-0000-0000-000066400000}"/>
    <cellStyle name="Итог 4 3 2 5" xfId="11799" xr:uid="{00000000-0005-0000-0000-000067400000}"/>
    <cellStyle name="Итог 4 4" xfId="13792" xr:uid="{00000000-0005-0000-0000-000068400000}"/>
    <cellStyle name="Итог 4 4 2" xfId="15191" xr:uid="{00000000-0005-0000-0000-000069400000}"/>
    <cellStyle name="Итог 4 4 3" xfId="14680" xr:uid="{00000000-0005-0000-0000-00006A400000}"/>
    <cellStyle name="Итог 4 4 4" xfId="11552" xr:uid="{00000000-0005-0000-0000-00006B400000}"/>
    <cellStyle name="Итог 4 4 5" xfId="11288" xr:uid="{00000000-0005-0000-0000-00006C400000}"/>
    <cellStyle name="Итог 4 5" xfId="5734" xr:uid="{00000000-0005-0000-0000-00006D400000}"/>
    <cellStyle name="Итог 5" xfId="335" xr:uid="{00000000-0005-0000-0000-00006E400000}"/>
    <cellStyle name="Итог 5 2" xfId="6865" xr:uid="{00000000-0005-0000-0000-00006F400000}"/>
    <cellStyle name="Итог 5 3" xfId="11175" xr:uid="{00000000-0005-0000-0000-000070400000}"/>
    <cellStyle name="Итог 5 4" xfId="11501" xr:uid="{00000000-0005-0000-0000-000071400000}"/>
    <cellStyle name="Итог 5 5" xfId="13447" xr:uid="{00000000-0005-0000-0000-000072400000}"/>
    <cellStyle name="Итог 5 6" xfId="12046" xr:uid="{00000000-0005-0000-0000-000073400000}"/>
    <cellStyle name="Итог 5 7" xfId="5735" xr:uid="{00000000-0005-0000-0000-000074400000}"/>
    <cellStyle name="Итог 6" xfId="137" xr:uid="{00000000-0005-0000-0000-000075400000}"/>
    <cellStyle name="Итог 6 2" xfId="11892" xr:uid="{00000000-0005-0000-0000-000076400000}"/>
    <cellStyle name="Итог 6 3" xfId="13369" xr:uid="{00000000-0005-0000-0000-000077400000}"/>
    <cellStyle name="Итог 6 4" xfId="11512" xr:uid="{00000000-0005-0000-0000-000078400000}"/>
    <cellStyle name="Итог 6 5" xfId="14894" xr:uid="{00000000-0005-0000-0000-000079400000}"/>
    <cellStyle name="Итог 6 6" xfId="15939" xr:uid="{00000000-0005-0000-0000-00007A400000}"/>
    <cellStyle name="Итог 6 7" xfId="6166" xr:uid="{00000000-0005-0000-0000-00007B400000}"/>
    <cellStyle name="Итог 7" xfId="8060" xr:uid="{00000000-0005-0000-0000-00007C400000}"/>
    <cellStyle name="Итог 7 2" xfId="12239" xr:uid="{00000000-0005-0000-0000-00007D400000}"/>
    <cellStyle name="Итог 7 3" xfId="11707" xr:uid="{00000000-0005-0000-0000-00007E400000}"/>
    <cellStyle name="Итог 7 4" xfId="11323" xr:uid="{00000000-0005-0000-0000-00007F400000}"/>
    <cellStyle name="Итог 8" xfId="5736" xr:uid="{00000000-0005-0000-0000-000080400000}"/>
    <cellStyle name="Итог 8 2" xfId="14809" xr:uid="{00000000-0005-0000-0000-000081400000}"/>
    <cellStyle name="Итог 8 3" xfId="12175" xr:uid="{00000000-0005-0000-0000-000082400000}"/>
    <cellStyle name="Итог 8 4" xfId="11569" xr:uid="{00000000-0005-0000-0000-000083400000}"/>
    <cellStyle name="Итог 9" xfId="6165" xr:uid="{00000000-0005-0000-0000-000084400000}"/>
    <cellStyle name="Итог 9 2" xfId="11297" xr:uid="{00000000-0005-0000-0000-000085400000}"/>
    <cellStyle name="Итог 9 3" xfId="11458" xr:uid="{00000000-0005-0000-0000-000086400000}"/>
    <cellStyle name="Итог 9 4" xfId="12279" xr:uid="{00000000-0005-0000-0000-000087400000}"/>
    <cellStyle name="ИТОГОВЫЙ" xfId="1149" xr:uid="{00000000-0005-0000-0000-000088400000}"/>
    <cellStyle name="ИТОГОВЫЙ 2" xfId="6493" xr:uid="{00000000-0005-0000-0000-000089400000}"/>
    <cellStyle name="ИТОГОВЫЙ 3" xfId="5893" xr:uid="{00000000-0005-0000-0000-00008A400000}"/>
    <cellStyle name="ИТОГОВЫЙ 3 2" xfId="13229" xr:uid="{00000000-0005-0000-0000-00008B400000}"/>
    <cellStyle name="ИТОГОВЫЙ 4" xfId="9071" xr:uid="{00000000-0005-0000-0000-00008C400000}"/>
    <cellStyle name="ИТОГОВЫЙ 5" xfId="16148" xr:uid="{00000000-0005-0000-0000-00008D400000}"/>
    <cellStyle name="Контрольна клітинка 2" xfId="1150" xr:uid="{00000000-0005-0000-0000-00008E400000}"/>
    <cellStyle name="Контрольна клітинка 2 2" xfId="10627" xr:uid="{00000000-0005-0000-0000-00008F400000}"/>
    <cellStyle name="Контрольна клітинка 2 3" xfId="15580" xr:uid="{00000000-0005-0000-0000-000090400000}"/>
    <cellStyle name="Контрольна клітинка 2 4" xfId="9070" xr:uid="{00000000-0005-0000-0000-000091400000}"/>
    <cellStyle name="Контрольна клітинка 3" xfId="5894" xr:uid="{00000000-0005-0000-0000-000092400000}"/>
    <cellStyle name="Контрольна клітинка 3 2" xfId="7502" xr:uid="{00000000-0005-0000-0000-000093400000}"/>
    <cellStyle name="Контрольна клітинка 3 2 2" xfId="13604" xr:uid="{00000000-0005-0000-0000-000094400000}"/>
    <cellStyle name="Контрольна клітинка 3 3" xfId="11508" xr:uid="{00000000-0005-0000-0000-000095400000}"/>
    <cellStyle name="Контрольна клітинка 4" xfId="8725" xr:uid="{00000000-0005-0000-0000-000096400000}"/>
    <cellStyle name="Контрольна клітинка 5" xfId="6492" xr:uid="{00000000-0005-0000-0000-000097400000}"/>
    <cellStyle name="Контрольная ячейка 10" xfId="8057" xr:uid="{00000000-0005-0000-0000-000098400000}"/>
    <cellStyle name="Контрольная ячейка 11" xfId="5737" xr:uid="{00000000-0005-0000-0000-000099400000}"/>
    <cellStyle name="Контрольная ячейка 12" xfId="5738" xr:uid="{00000000-0005-0000-0000-00009A400000}"/>
    <cellStyle name="Контрольная ячейка 2" xfId="184" xr:uid="{00000000-0005-0000-0000-00009B400000}"/>
    <cellStyle name="Контрольная ячейка 2 2" xfId="5739" xr:uid="{00000000-0005-0000-0000-00009C400000}"/>
    <cellStyle name="Контрольная ячейка 2 3" xfId="6175" xr:uid="{00000000-0005-0000-0000-00009D400000}"/>
    <cellStyle name="Контрольная ячейка 2_Kalendar_01_12_2014_new" xfId="8061" xr:uid="{00000000-0005-0000-0000-00009E400000}"/>
    <cellStyle name="Контрольная ячейка 3" xfId="229" xr:uid="{00000000-0005-0000-0000-00009F400000}"/>
    <cellStyle name="Контрольная ячейка 3 2" xfId="9159" xr:uid="{00000000-0005-0000-0000-0000A0400000}"/>
    <cellStyle name="Контрольная ячейка 3 2 2" xfId="10628" xr:uid="{00000000-0005-0000-0000-0000A1400000}"/>
    <cellStyle name="Контрольная ячейка 3 3" xfId="5740" xr:uid="{00000000-0005-0000-0000-0000A2400000}"/>
    <cellStyle name="Контрольная ячейка 4" xfId="281" xr:uid="{00000000-0005-0000-0000-0000A3400000}"/>
    <cellStyle name="Контрольная ячейка 4 2" xfId="7295" xr:uid="{00000000-0005-0000-0000-0000A4400000}"/>
    <cellStyle name="Контрольная ячейка 4 3" xfId="6777" xr:uid="{00000000-0005-0000-0000-0000A5400000}"/>
    <cellStyle name="Контрольная ячейка 4 4" xfId="8062" xr:uid="{00000000-0005-0000-0000-0000A6400000}"/>
    <cellStyle name="Контрольная ячейка 5" xfId="336" xr:uid="{00000000-0005-0000-0000-0000A7400000}"/>
    <cellStyle name="Контрольная ячейка 5 2" xfId="14777" xr:uid="{00000000-0005-0000-0000-0000A8400000}"/>
    <cellStyle name="Контрольная ячейка 5 3" xfId="6167" xr:uid="{00000000-0005-0000-0000-0000A9400000}"/>
    <cellStyle name="Контрольная ячейка 6" xfId="138" xr:uid="{00000000-0005-0000-0000-0000AA400000}"/>
    <cellStyle name="Контрольная ячейка 6 2" xfId="12261" xr:uid="{00000000-0005-0000-0000-0000AB400000}"/>
    <cellStyle name="Контрольная ячейка 6 3" xfId="15926" xr:uid="{00000000-0005-0000-0000-0000AC400000}"/>
    <cellStyle name="Контрольная ячейка 6 4" xfId="5741" xr:uid="{00000000-0005-0000-0000-0000AD400000}"/>
    <cellStyle name="Контрольная ячейка 7" xfId="5742" xr:uid="{00000000-0005-0000-0000-0000AE400000}"/>
    <cellStyle name="Контрольная ячейка 8" xfId="6170" xr:uid="{00000000-0005-0000-0000-0000AF400000}"/>
    <cellStyle name="Контрольная ячейка 9" xfId="8033" xr:uid="{00000000-0005-0000-0000-0000B0400000}"/>
    <cellStyle name="Назва 2" xfId="1151" xr:uid="{00000000-0005-0000-0000-0000B1400000}"/>
    <cellStyle name="Назва 2 2" xfId="10630" xr:uid="{00000000-0005-0000-0000-0000B2400000}"/>
    <cellStyle name="Назва 2 3" xfId="11615" xr:uid="{00000000-0005-0000-0000-0000B3400000}"/>
    <cellStyle name="Назва 2 4" xfId="8386" xr:uid="{00000000-0005-0000-0000-0000B4400000}"/>
    <cellStyle name="Назва 3" xfId="5895" xr:uid="{00000000-0005-0000-0000-0000B5400000}"/>
    <cellStyle name="Назва 3 2" xfId="7503" xr:uid="{00000000-0005-0000-0000-0000B6400000}"/>
    <cellStyle name="Назва 3 2 2" xfId="13605" xr:uid="{00000000-0005-0000-0000-0000B7400000}"/>
    <cellStyle name="Назва 3 3" xfId="12126" xr:uid="{00000000-0005-0000-0000-0000B8400000}"/>
    <cellStyle name="Назва 4" xfId="10629" xr:uid="{00000000-0005-0000-0000-0000B9400000}"/>
    <cellStyle name="Назва 5" xfId="7211" xr:uid="{00000000-0005-0000-0000-0000BA400000}"/>
    <cellStyle name="Название 2" xfId="185" xr:uid="{00000000-0005-0000-0000-0000BB400000}"/>
    <cellStyle name="Название 2 2" xfId="1346" xr:uid="{00000000-0005-0000-0000-0000BC400000}"/>
    <cellStyle name="Название 2 2 2" xfId="10631" xr:uid="{00000000-0005-0000-0000-0000BD400000}"/>
    <cellStyle name="Название 2 2 3" xfId="14655" xr:uid="{00000000-0005-0000-0000-0000BE400000}"/>
    <cellStyle name="Название 2 2 4" xfId="8460" xr:uid="{00000000-0005-0000-0000-0000BF400000}"/>
    <cellStyle name="Название 2 3" xfId="10632" xr:uid="{00000000-0005-0000-0000-0000C0400000}"/>
    <cellStyle name="Название 2 3 2" xfId="13230" xr:uid="{00000000-0005-0000-0000-0000C1400000}"/>
    <cellStyle name="Название 2 3 3" xfId="11788" xr:uid="{00000000-0005-0000-0000-0000C2400000}"/>
    <cellStyle name="Название 3" xfId="230" xr:uid="{00000000-0005-0000-0000-0000C3400000}"/>
    <cellStyle name="Название 3 2" xfId="1347" xr:uid="{00000000-0005-0000-0000-0000C4400000}"/>
    <cellStyle name="Название 3 2 2" xfId="15891" xr:uid="{00000000-0005-0000-0000-0000C5400000}"/>
    <cellStyle name="Название 4" xfId="282" xr:uid="{00000000-0005-0000-0000-0000C6400000}"/>
    <cellStyle name="Название 4 2" xfId="7565" xr:uid="{00000000-0005-0000-0000-0000C7400000}"/>
    <cellStyle name="Название 4 3" xfId="8666" xr:uid="{00000000-0005-0000-0000-0000C8400000}"/>
    <cellStyle name="Название 5" xfId="337" xr:uid="{00000000-0005-0000-0000-0000C9400000}"/>
    <cellStyle name="Название 5 2" xfId="13570" xr:uid="{00000000-0005-0000-0000-0000CA400000}"/>
    <cellStyle name="Название 5 3" xfId="7531" xr:uid="{00000000-0005-0000-0000-0000CB400000}"/>
    <cellStyle name="Название 6" xfId="139" xr:uid="{00000000-0005-0000-0000-0000CC400000}"/>
    <cellStyle name="Название 6 2" xfId="15938" xr:uid="{00000000-0005-0000-0000-0000CD400000}"/>
    <cellStyle name="Нейтральний 2" xfId="15876" xr:uid="{00000000-0005-0000-0000-0000CE400000}"/>
    <cellStyle name="Нейтральный 10" xfId="6169" xr:uid="{00000000-0005-0000-0000-0000CF400000}"/>
    <cellStyle name="Нейтральный 11" xfId="6168" xr:uid="{00000000-0005-0000-0000-0000D0400000}"/>
    <cellStyle name="Нейтральный 12" xfId="5743" xr:uid="{00000000-0005-0000-0000-0000D1400000}"/>
    <cellStyle name="Нейтральный 2" xfId="186" xr:uid="{00000000-0005-0000-0000-0000D2400000}"/>
    <cellStyle name="Нейтральный 2 2" xfId="1348" xr:uid="{00000000-0005-0000-0000-0000D3400000}"/>
    <cellStyle name="Нейтральный 2 2 2" xfId="15381" xr:uid="{00000000-0005-0000-0000-0000D4400000}"/>
    <cellStyle name="Нейтральный 2 2 3" xfId="11287" xr:uid="{00000000-0005-0000-0000-0000D5400000}"/>
    <cellStyle name="Нейтральный 2 2 4" xfId="5744" xr:uid="{00000000-0005-0000-0000-0000D6400000}"/>
    <cellStyle name="Нейтральный 2 3" xfId="6174" xr:uid="{00000000-0005-0000-0000-0000D7400000}"/>
    <cellStyle name="Нейтральный 2 4" xfId="11789" xr:uid="{00000000-0005-0000-0000-0000D8400000}"/>
    <cellStyle name="Нейтральный 2_Kalendar_01_12_2014_new" xfId="6171" xr:uid="{00000000-0005-0000-0000-0000D9400000}"/>
    <cellStyle name="Нейтральный 3" xfId="231" xr:uid="{00000000-0005-0000-0000-0000DA400000}"/>
    <cellStyle name="Нейтральный 3 2" xfId="1349" xr:uid="{00000000-0005-0000-0000-0000DB400000}"/>
    <cellStyle name="Нейтральный 3 2 2" xfId="10633" xr:uid="{00000000-0005-0000-0000-0000DC400000}"/>
    <cellStyle name="Нейтральный 3 2 3" xfId="11220" xr:uid="{00000000-0005-0000-0000-0000DD400000}"/>
    <cellStyle name="Нейтральный 3 2 4" xfId="9156" xr:uid="{00000000-0005-0000-0000-0000DE400000}"/>
    <cellStyle name="Нейтральный 3 3" xfId="5745" xr:uid="{00000000-0005-0000-0000-0000DF400000}"/>
    <cellStyle name="Нейтральный 4" xfId="283" xr:uid="{00000000-0005-0000-0000-0000E0400000}"/>
    <cellStyle name="Нейтральный 4 2" xfId="8453" xr:uid="{00000000-0005-0000-0000-0000E1400000}"/>
    <cellStyle name="Нейтральный 4 3" xfId="6778" xr:uid="{00000000-0005-0000-0000-0000E2400000}"/>
    <cellStyle name="Нейтральный 4 4" xfId="8067" xr:uid="{00000000-0005-0000-0000-0000E3400000}"/>
    <cellStyle name="Нейтральный 5" xfId="338" xr:uid="{00000000-0005-0000-0000-0000E4400000}"/>
    <cellStyle name="Нейтральный 5 2" xfId="12252" xr:uid="{00000000-0005-0000-0000-0000E5400000}"/>
    <cellStyle name="Нейтральный 5 3" xfId="6172" xr:uid="{00000000-0005-0000-0000-0000E6400000}"/>
    <cellStyle name="Нейтральный 6" xfId="140" xr:uid="{00000000-0005-0000-0000-0000E7400000}"/>
    <cellStyle name="Нейтральный 6 2" xfId="15669" xr:uid="{00000000-0005-0000-0000-0000E8400000}"/>
    <cellStyle name="Нейтральный 6 3" xfId="15935" xr:uid="{00000000-0005-0000-0000-0000E9400000}"/>
    <cellStyle name="Нейтральный 6 4" xfId="5746" xr:uid="{00000000-0005-0000-0000-0000EA400000}"/>
    <cellStyle name="Нейтральный 7" xfId="6902" xr:uid="{00000000-0005-0000-0000-0000EB400000}"/>
    <cellStyle name="Нейтральный 8" xfId="8065" xr:uid="{00000000-0005-0000-0000-0000EC400000}"/>
    <cellStyle name="Нейтральный 9" xfId="8066" xr:uid="{00000000-0005-0000-0000-0000ED400000}"/>
    <cellStyle name="Обчислення 2" xfId="1152" xr:uid="{00000000-0005-0000-0000-0000EE400000}"/>
    <cellStyle name="Обчислення 2 2" xfId="10634" xr:uid="{00000000-0005-0000-0000-0000EF400000}"/>
    <cellStyle name="Обчислення 2 3" xfId="13794" xr:uid="{00000000-0005-0000-0000-0000F0400000}"/>
    <cellStyle name="Обчислення 2 3 2" xfId="15192" xr:uid="{00000000-0005-0000-0000-0000F1400000}"/>
    <cellStyle name="Обчислення 2 3 3" xfId="11133" xr:uid="{00000000-0005-0000-0000-0000F2400000}"/>
    <cellStyle name="Обчислення 2 3 4" xfId="11962" xr:uid="{00000000-0005-0000-0000-0000F3400000}"/>
    <cellStyle name="Обчислення 2 3 5" xfId="15631" xr:uid="{00000000-0005-0000-0000-0000F4400000}"/>
    <cellStyle name="Обчислення 2 4" xfId="11487" xr:uid="{00000000-0005-0000-0000-0000F5400000}"/>
    <cellStyle name="Обчислення 2 5" xfId="8385" xr:uid="{00000000-0005-0000-0000-0000F6400000}"/>
    <cellStyle name="Обчислення 3" xfId="5896" xr:uid="{00000000-0005-0000-0000-0000F7400000}"/>
    <cellStyle name="Обчислення 3 2" xfId="7504" xr:uid="{00000000-0005-0000-0000-0000F8400000}"/>
    <cellStyle name="Обчислення 3 2 2" xfId="13512" xr:uid="{00000000-0005-0000-0000-0000F9400000}"/>
    <cellStyle name="Обчислення 3 2 3" xfId="14986" xr:uid="{00000000-0005-0000-0000-0000FA400000}"/>
    <cellStyle name="Обчислення 3 2 4" xfId="13325" xr:uid="{00000000-0005-0000-0000-0000FB400000}"/>
    <cellStyle name="Обчислення 3 2 5" xfId="11357" xr:uid="{00000000-0005-0000-0000-0000FC400000}"/>
    <cellStyle name="Обчислення 3 2 6" xfId="12114" xr:uid="{00000000-0005-0000-0000-0000FD400000}"/>
    <cellStyle name="Обчислення 3 3" xfId="10635" xr:uid="{00000000-0005-0000-0000-0000FE400000}"/>
    <cellStyle name="Обчислення 3 3 2" xfId="13896" xr:uid="{00000000-0005-0000-0000-0000FF400000}"/>
    <cellStyle name="Обчислення 3 3 3" xfId="15258" xr:uid="{00000000-0005-0000-0000-000000410000}"/>
    <cellStyle name="Обчислення 3 3 4" xfId="11563" xr:uid="{00000000-0005-0000-0000-000001410000}"/>
    <cellStyle name="Обчислення 3 3 5" xfId="11846" xr:uid="{00000000-0005-0000-0000-000002410000}"/>
    <cellStyle name="Обчислення 3 3 6" xfId="15051" xr:uid="{00000000-0005-0000-0000-000003410000}"/>
    <cellStyle name="Обчислення 4" xfId="13231" xr:uid="{00000000-0005-0000-0000-000004410000}"/>
    <cellStyle name="Обчислення 4 2" xfId="14774" xr:uid="{00000000-0005-0000-0000-000005410000}"/>
    <cellStyle name="Обчислення 4 3" xfId="15307" xr:uid="{00000000-0005-0000-0000-000006410000}"/>
    <cellStyle name="Обчислення 4 4" xfId="11532" xr:uid="{00000000-0005-0000-0000-000007410000}"/>
    <cellStyle name="Обчислення 4 5" xfId="15626" xr:uid="{00000000-0005-0000-0000-000008410000}"/>
    <cellStyle name="Обчислення 5" xfId="15334" xr:uid="{00000000-0005-0000-0000-000009410000}"/>
    <cellStyle name="Обчислення 6" xfId="6494" xr:uid="{00000000-0005-0000-0000-00000A410000}"/>
    <cellStyle name="Обычный 10" xfId="245" xr:uid="{00000000-0005-0000-0000-00000B410000}"/>
    <cellStyle name="Обычный 10 2" xfId="1350" xr:uid="{00000000-0005-0000-0000-00000C410000}"/>
    <cellStyle name="Обычный 10 2 2" xfId="10637" xr:uid="{00000000-0005-0000-0000-00000D410000}"/>
    <cellStyle name="Обычный 10 2 3" xfId="13627" xr:uid="{00000000-0005-0000-0000-00000E410000}"/>
    <cellStyle name="Обычный 10 2 4" xfId="13358" xr:uid="{00000000-0005-0000-0000-00000F410000}"/>
    <cellStyle name="Обычный 10 2 5" xfId="15630" xr:uid="{00000000-0005-0000-0000-000010410000}"/>
    <cellStyle name="Обычный 10 2 6" xfId="7212" xr:uid="{00000000-0005-0000-0000-000011410000}"/>
    <cellStyle name="Обычный 10 3" xfId="1153" xr:uid="{00000000-0005-0000-0000-000012410000}"/>
    <cellStyle name="Обычный 10 3 2" xfId="9459" xr:uid="{00000000-0005-0000-0000-000013410000}"/>
    <cellStyle name="Обычный 10 3 2 2" xfId="5515" xr:uid="{00000000-0005-0000-0000-000014410000}"/>
    <cellStyle name="Обычный 10 3 2 2 2" xfId="10333" xr:uid="{00000000-0005-0000-0000-000015410000}"/>
    <cellStyle name="Обычный 10 3 2 2 2 2" xfId="13024" xr:uid="{00000000-0005-0000-0000-000016410000}"/>
    <cellStyle name="Обычный 10 3 2 2 2 3" xfId="14527" xr:uid="{00000000-0005-0000-0000-000017410000}"/>
    <cellStyle name="Обычный 10 3 2 2 3" xfId="12697" xr:uid="{00000000-0005-0000-0000-000018410000}"/>
    <cellStyle name="Обычный 10 3 2 2 4" xfId="14191" xr:uid="{00000000-0005-0000-0000-000019410000}"/>
    <cellStyle name="Обычный 10 3 2 3" xfId="9986" xr:uid="{00000000-0005-0000-0000-00001A410000}"/>
    <cellStyle name="Обычный 10 3 2 3 2" xfId="12857" xr:uid="{00000000-0005-0000-0000-00001B410000}"/>
    <cellStyle name="Обычный 10 3 2 3 3" xfId="14350" xr:uid="{00000000-0005-0000-0000-00001C410000}"/>
    <cellStyle name="Обычный 10 3 2 4" xfId="12526" xr:uid="{00000000-0005-0000-0000-00001D410000}"/>
    <cellStyle name="Обычный 10 3 2 5" xfId="13378" xr:uid="{00000000-0005-0000-0000-00001E410000}"/>
    <cellStyle name="Обычный 10 3 2 6" xfId="14020" xr:uid="{00000000-0005-0000-0000-00001F410000}"/>
    <cellStyle name="Обычный 10 3 3" xfId="5978" xr:uid="{00000000-0005-0000-0000-000020410000}"/>
    <cellStyle name="Обычный 10 3 3 2" xfId="10087" xr:uid="{00000000-0005-0000-0000-000021410000}"/>
    <cellStyle name="Обычный 10 3 3 2 2" xfId="12909" xr:uid="{00000000-0005-0000-0000-000022410000}"/>
    <cellStyle name="Обычный 10 3 3 2 3" xfId="14403" xr:uid="{00000000-0005-0000-0000-000023410000}"/>
    <cellStyle name="Обычный 10 3 3 3" xfId="12577" xr:uid="{00000000-0005-0000-0000-000024410000}"/>
    <cellStyle name="Обычный 10 3 3 4" xfId="14073" xr:uid="{00000000-0005-0000-0000-000025410000}"/>
    <cellStyle name="Обычный 10 3 4" xfId="9559" xr:uid="{00000000-0005-0000-0000-000026410000}"/>
    <cellStyle name="Обычный 10 3 4 2" xfId="12750" xr:uid="{00000000-0005-0000-0000-000027410000}"/>
    <cellStyle name="Обычный 10 3 4 3" xfId="14244" xr:uid="{00000000-0005-0000-0000-000028410000}"/>
    <cellStyle name="Обычный 10 3 5" xfId="7401" xr:uid="{00000000-0005-0000-0000-000029410000}"/>
    <cellStyle name="Обычный 10 3 6" xfId="10638" xr:uid="{00000000-0005-0000-0000-00002A410000}"/>
    <cellStyle name="Обычный 10 3 6 2" xfId="13065" xr:uid="{00000000-0005-0000-0000-00002B410000}"/>
    <cellStyle name="Обычный 10 3 7" xfId="13847" xr:uid="{00000000-0005-0000-0000-00002C410000}"/>
    <cellStyle name="Обычный 10 3 8" xfId="15896" xr:uid="{00000000-0005-0000-0000-00002D410000}"/>
    <cellStyle name="Обычный 10 4" xfId="8645" xr:uid="{00000000-0005-0000-0000-00002E410000}"/>
    <cellStyle name="Обычный 10 4 2" xfId="13124" xr:uid="{00000000-0005-0000-0000-00002F410000}"/>
    <cellStyle name="Обычный 10 5" xfId="10636" xr:uid="{00000000-0005-0000-0000-000030410000}"/>
    <cellStyle name="Обычный 10 6" xfId="12290" xr:uid="{00000000-0005-0000-0000-000031410000}"/>
    <cellStyle name="Обычный 11" xfId="248" xr:uid="{00000000-0005-0000-0000-000032410000}"/>
    <cellStyle name="Обычный 11 2" xfId="1351" xr:uid="{00000000-0005-0000-0000-000033410000}"/>
    <cellStyle name="Обычный 11 2 2" xfId="10640" xr:uid="{00000000-0005-0000-0000-000034410000}"/>
    <cellStyle name="Обычный 11 2 3" xfId="13629" xr:uid="{00000000-0005-0000-0000-000035410000}"/>
    <cellStyle name="Обычный 11 2 4" xfId="13359" xr:uid="{00000000-0005-0000-0000-000036410000}"/>
    <cellStyle name="Обычный 11 2 5" xfId="15648" xr:uid="{00000000-0005-0000-0000-000037410000}"/>
    <cellStyle name="Обычный 11 2 6" xfId="9073" xr:uid="{00000000-0005-0000-0000-000038410000}"/>
    <cellStyle name="Обычный 11 3" xfId="1154" xr:uid="{00000000-0005-0000-0000-000039410000}"/>
    <cellStyle name="Обычный 11 3 2" xfId="6749" xr:uid="{00000000-0005-0000-0000-00003A410000}"/>
    <cellStyle name="Обычный 11 3 2 2" xfId="13379" xr:uid="{00000000-0005-0000-0000-00003B410000}"/>
    <cellStyle name="Обычный 11 3 3" xfId="10641" xr:uid="{00000000-0005-0000-0000-00003C410000}"/>
    <cellStyle name="Обычный 11 4" xfId="10639" xr:uid="{00000000-0005-0000-0000-00003D410000}"/>
    <cellStyle name="Обычный 12" xfId="247" xr:uid="{00000000-0005-0000-0000-00003E410000}"/>
    <cellStyle name="Обычный 12 2" xfId="356" xr:uid="{00000000-0005-0000-0000-00003F410000}"/>
    <cellStyle name="Обычный 12 2 2" xfId="1352" xr:uid="{00000000-0005-0000-0000-000040410000}"/>
    <cellStyle name="Обычный 12 2 2 2" xfId="15913" xr:uid="{00000000-0005-0000-0000-000041410000}"/>
    <cellStyle name="Обычный 12 2 3" xfId="14794" xr:uid="{00000000-0005-0000-0000-000042410000}"/>
    <cellStyle name="Обычный 12 2 4" xfId="15432" xr:uid="{00000000-0005-0000-0000-000043410000}"/>
    <cellStyle name="Обычный 12 2 5" xfId="9072" xr:uid="{00000000-0005-0000-0000-000044410000}"/>
    <cellStyle name="Обычный 12 3" xfId="1155" xr:uid="{00000000-0005-0000-0000-000045410000}"/>
    <cellStyle name="Обычный 12 3 2" xfId="10643" xr:uid="{00000000-0005-0000-0000-000046410000}"/>
    <cellStyle name="Обычный 12 3 3" xfId="12042" xr:uid="{00000000-0005-0000-0000-000047410000}"/>
    <cellStyle name="Обычный 12 3 4" xfId="6567" xr:uid="{00000000-0005-0000-0000-000048410000}"/>
    <cellStyle name="Обычный 12 4" xfId="5897" xr:uid="{00000000-0005-0000-0000-000049410000}"/>
    <cellStyle name="Обычный 12 4 2" xfId="13126" xr:uid="{00000000-0005-0000-0000-00004A410000}"/>
    <cellStyle name="Обычный 12 5" xfId="10642" xr:uid="{00000000-0005-0000-0000-00004B410000}"/>
    <cellStyle name="Обычный 12 6" xfId="5747" xr:uid="{00000000-0005-0000-0000-00004C410000}"/>
    <cellStyle name="Обычный 13" xfId="21" xr:uid="{00000000-0005-0000-0000-00004D410000}"/>
    <cellStyle name="Обычный 13 2" xfId="367" xr:uid="{00000000-0005-0000-0000-00004E410000}"/>
    <cellStyle name="Обычный 13 2 2" xfId="1353" xr:uid="{00000000-0005-0000-0000-00004F410000}"/>
    <cellStyle name="Обычный 13 2 2 2" xfId="15914" xr:uid="{00000000-0005-0000-0000-000050410000}"/>
    <cellStyle name="Обычный 13 2 3" xfId="15685" xr:uid="{00000000-0005-0000-0000-000051410000}"/>
    <cellStyle name="Обычный 13 2 4" xfId="6496" xr:uid="{00000000-0005-0000-0000-000052410000}"/>
    <cellStyle name="Обычный 13 2 5" xfId="16182" xr:uid="{00000000-0005-0000-0000-000053410000}"/>
    <cellStyle name="Обычный 13 3" xfId="43" xr:uid="{00000000-0005-0000-0000-000054410000}"/>
    <cellStyle name="Обычный 13 3 2" xfId="5927" xr:uid="{00000000-0005-0000-0000-000055410000}"/>
    <cellStyle name="Обычный 13 3 2 2" xfId="7505" xr:uid="{00000000-0005-0000-0000-000056410000}"/>
    <cellStyle name="Обычный 13 3 3" xfId="11739" xr:uid="{00000000-0005-0000-0000-000057410000}"/>
    <cellStyle name="Обычный 13 3 4" xfId="15905" xr:uid="{00000000-0005-0000-0000-000058410000}"/>
    <cellStyle name="Обычный 13 4" xfId="301" xr:uid="{00000000-0005-0000-0000-000059410000}"/>
    <cellStyle name="Обычный 13 4 2" xfId="11387" xr:uid="{00000000-0005-0000-0000-00005A410000}"/>
    <cellStyle name="Обычный 13 4 3" xfId="10644" xr:uid="{00000000-0005-0000-0000-00005B410000}"/>
    <cellStyle name="Обычный 13 5" xfId="1156" xr:uid="{00000000-0005-0000-0000-00005C410000}"/>
    <cellStyle name="Обычный 13 5 2" xfId="11530" xr:uid="{00000000-0005-0000-0000-00005D410000}"/>
    <cellStyle name="Обычный 13 6" xfId="6502" xr:uid="{00000000-0005-0000-0000-00005E410000}"/>
    <cellStyle name="Обычный 14" xfId="303" xr:uid="{00000000-0005-0000-0000-00005F410000}"/>
    <cellStyle name="Обычный 14 2" xfId="1374" xr:uid="{00000000-0005-0000-0000-000060410000}"/>
    <cellStyle name="Обычный 14 2 2" xfId="10646" xr:uid="{00000000-0005-0000-0000-000061410000}"/>
    <cellStyle name="Обычный 14 2 2 2" xfId="13631" xr:uid="{00000000-0005-0000-0000-000062410000}"/>
    <cellStyle name="Обычный 14 2 3" xfId="13330" xr:uid="{00000000-0005-0000-0000-000063410000}"/>
    <cellStyle name="Обычный 14 2 4" xfId="11222" xr:uid="{00000000-0005-0000-0000-000064410000}"/>
    <cellStyle name="Обычный 14 2 5" xfId="8387" xr:uid="{00000000-0005-0000-0000-000065410000}"/>
    <cellStyle name="Обычный 14 3" xfId="1157" xr:uid="{00000000-0005-0000-0000-000066410000}"/>
    <cellStyle name="Обычный 14 3 2" xfId="6751" xr:uid="{00000000-0005-0000-0000-000067410000}"/>
    <cellStyle name="Обычный 14 3 2 2" xfId="13380" xr:uid="{00000000-0005-0000-0000-000068410000}"/>
    <cellStyle name="Обычный 14 3 3" xfId="10647" xr:uid="{00000000-0005-0000-0000-000069410000}"/>
    <cellStyle name="Обычный 14 4" xfId="10645" xr:uid="{00000000-0005-0000-0000-00006A410000}"/>
    <cellStyle name="Обычный 14 4 2" xfId="13630" xr:uid="{00000000-0005-0000-0000-00006B410000}"/>
    <cellStyle name="Обычный 14 5" xfId="13127" xr:uid="{00000000-0005-0000-0000-00006C410000}"/>
    <cellStyle name="Обычный 15" xfId="302" xr:uid="{00000000-0005-0000-0000-00006D410000}"/>
    <cellStyle name="Обычный 15 2" xfId="3358" xr:uid="{00000000-0005-0000-0000-00006E410000}"/>
    <cellStyle name="Обычный 15 2 2" xfId="10649" xr:uid="{00000000-0005-0000-0000-00006F410000}"/>
    <cellStyle name="Обычный 15 2 3" xfId="12169" xr:uid="{00000000-0005-0000-0000-000070410000}"/>
    <cellStyle name="Обычный 15 2 4" xfId="9074" xr:uid="{00000000-0005-0000-0000-000071410000}"/>
    <cellStyle name="Обычный 15 2 5" xfId="18128" xr:uid="{00000000-0005-0000-0000-000072410000}"/>
    <cellStyle name="Обычный 15 3" xfId="1158" xr:uid="{00000000-0005-0000-0000-000073410000}"/>
    <cellStyle name="Обычный 15 3 2" xfId="6750" xr:uid="{00000000-0005-0000-0000-000074410000}"/>
    <cellStyle name="Обычный 15 3 2 2" xfId="13419" xr:uid="{00000000-0005-0000-0000-000075410000}"/>
    <cellStyle name="Обычный 15 3 3" xfId="10650" xr:uid="{00000000-0005-0000-0000-000076410000}"/>
    <cellStyle name="Обычный 15 3 4" xfId="15906" xr:uid="{00000000-0005-0000-0000-000077410000}"/>
    <cellStyle name="Обычный 15 4" xfId="10648" xr:uid="{00000000-0005-0000-0000-000078410000}"/>
    <cellStyle name="Обычный 15 4 2" xfId="13632" xr:uid="{00000000-0005-0000-0000-000079410000}"/>
    <cellStyle name="Обычный 15 5" xfId="13128" xr:uid="{00000000-0005-0000-0000-00007A410000}"/>
    <cellStyle name="Обычный 15 6" xfId="8388" xr:uid="{00000000-0005-0000-0000-00007B410000}"/>
    <cellStyle name="Обычный 16" xfId="368" xr:uid="{00000000-0005-0000-0000-00007C410000}"/>
    <cellStyle name="Обычный 16 2" xfId="5300" xr:uid="{00000000-0005-0000-0000-00007D410000}"/>
    <cellStyle name="Обычный 16 2 2" xfId="10652" xr:uid="{00000000-0005-0000-0000-00007E410000}"/>
    <cellStyle name="Обычный 16 2 2 2" xfId="13634" xr:uid="{00000000-0005-0000-0000-00007F410000}"/>
    <cellStyle name="Обычный 16 2 3" xfId="13420" xr:uid="{00000000-0005-0000-0000-000080410000}"/>
    <cellStyle name="Обычный 16 2 4" xfId="15554" xr:uid="{00000000-0005-0000-0000-000081410000}"/>
    <cellStyle name="Обычный 16 2 5" xfId="6439" xr:uid="{00000000-0005-0000-0000-000082410000}"/>
    <cellStyle name="Обычный 16 2 6" xfId="20070" xr:uid="{00000000-0005-0000-0000-000083410000}"/>
    <cellStyle name="Обычный 16 3" xfId="1159" xr:uid="{00000000-0005-0000-0000-000084410000}"/>
    <cellStyle name="Обычный 16 3 2" xfId="9372" xr:uid="{00000000-0005-0000-0000-000085410000}"/>
    <cellStyle name="Обычный 16 3 2 2" xfId="13633" xr:uid="{00000000-0005-0000-0000-000086410000}"/>
    <cellStyle name="Обычный 16 4" xfId="10651" xr:uid="{00000000-0005-0000-0000-000087410000}"/>
    <cellStyle name="Обычный 16 5" xfId="9061" xr:uid="{00000000-0005-0000-0000-000088410000}"/>
    <cellStyle name="Обычный 17" xfId="369" xr:uid="{00000000-0005-0000-0000-000089410000}"/>
    <cellStyle name="Обычный 17 2" xfId="1160" xr:uid="{00000000-0005-0000-0000-00008A410000}"/>
    <cellStyle name="Обычный 17 2 2" xfId="12" xr:uid="{00000000-0005-0000-0000-00008B410000}"/>
    <cellStyle name="Обычный 17 2 3" xfId="13381" xr:uid="{00000000-0005-0000-0000-00008C410000}"/>
    <cellStyle name="Обычный 17 2 4" xfId="15915" xr:uid="{00000000-0005-0000-0000-00008D410000}"/>
    <cellStyle name="Обычный 17 2 5" xfId="7213" xr:uid="{00000000-0005-0000-0000-00008E410000}"/>
    <cellStyle name="Обычный 17 3" xfId="5898" xr:uid="{00000000-0005-0000-0000-00008F410000}"/>
    <cellStyle name="Обычный 17 3 2" xfId="9371" xr:uid="{00000000-0005-0000-0000-000090410000}"/>
    <cellStyle name="Обычный 17 3 2 2" xfId="13129" xr:uid="{00000000-0005-0000-0000-000091410000}"/>
    <cellStyle name="Обычный 17 4" xfId="10653" xr:uid="{00000000-0005-0000-0000-000092410000}"/>
    <cellStyle name="Обычный 17 5" xfId="15287" xr:uid="{00000000-0005-0000-0000-000093410000}"/>
    <cellStyle name="Обычный 18" xfId="370" xr:uid="{00000000-0005-0000-0000-000094410000}"/>
    <cellStyle name="Обычный 18 2" xfId="1161" xr:uid="{00000000-0005-0000-0000-000095410000}"/>
    <cellStyle name="Обычный 18 2 2" xfId="13300" xr:uid="{00000000-0005-0000-0000-000096410000}"/>
    <cellStyle name="Обычный 18 2 3" xfId="15916" xr:uid="{00000000-0005-0000-0000-000097410000}"/>
    <cellStyle name="Обычный 18 2 4" xfId="8389" xr:uid="{00000000-0005-0000-0000-000098410000}"/>
    <cellStyle name="Обычный 18 3" xfId="8027" xr:uid="{00000000-0005-0000-0000-000099410000}"/>
    <cellStyle name="Обычный 18 3 2" xfId="8640" xr:uid="{00000000-0005-0000-0000-00009A410000}"/>
    <cellStyle name="Обычный 18 4" xfId="12029" xr:uid="{00000000-0005-0000-0000-00009B410000}"/>
    <cellStyle name="Обычный 19" xfId="371" xr:uid="{00000000-0005-0000-0000-00009C410000}"/>
    <cellStyle name="Обычный 19 2" xfId="1162" xr:uid="{00000000-0005-0000-0000-00009D410000}"/>
    <cellStyle name="Обычный 19 2 2" xfId="7566" xr:uid="{00000000-0005-0000-0000-00009E410000}"/>
    <cellStyle name="Обычный 19 2 3" xfId="9398" xr:uid="{00000000-0005-0000-0000-00009F410000}"/>
    <cellStyle name="Обычный 19 2 4" xfId="11390" xr:uid="{00000000-0005-0000-0000-0000A0410000}"/>
    <cellStyle name="Обычный 19 2 5" xfId="7214" xr:uid="{00000000-0005-0000-0000-0000A1410000}"/>
    <cellStyle name="Обычный 19 3" xfId="5899" xr:uid="{00000000-0005-0000-0000-0000A2410000}"/>
    <cellStyle name="Обычный 19 3 2" xfId="13130" xr:uid="{00000000-0005-0000-0000-0000A3410000}"/>
    <cellStyle name="Обычный 19 3 3" xfId="11790" xr:uid="{00000000-0005-0000-0000-0000A4410000}"/>
    <cellStyle name="Обычный 19 4" xfId="7372" xr:uid="{00000000-0005-0000-0000-0000A5410000}"/>
    <cellStyle name="Обычный 19 5" xfId="15392" xr:uid="{00000000-0005-0000-0000-0000A6410000}"/>
    <cellStyle name="Обычный 2" xfId="9" xr:uid="{00000000-0005-0000-0000-0000A7410000}"/>
    <cellStyle name="Обычный 2 10" xfId="409" xr:uid="{00000000-0005-0000-0000-0000A8410000}"/>
    <cellStyle name="Обычный 2 10 2" xfId="5315" xr:uid="{00000000-0005-0000-0000-0000A9410000}"/>
    <cellStyle name="Обычный 2 10 2 2" xfId="13106" xr:uid="{00000000-0005-0000-0000-0000AA410000}"/>
    <cellStyle name="Обычный 2 10 2 3" xfId="12064" xr:uid="{00000000-0005-0000-0000-0000AB410000}"/>
    <cellStyle name="Обычный 2 10 3" xfId="6101" xr:uid="{00000000-0005-0000-0000-0000AC410000}"/>
    <cellStyle name="Обычный 2 10 3 2" xfId="13257" xr:uid="{00000000-0005-0000-0000-0000AD410000}"/>
    <cellStyle name="Обычный 2 10 4" xfId="10654" xr:uid="{00000000-0005-0000-0000-0000AE410000}"/>
    <cellStyle name="Обычный 2 10 5" xfId="7215" xr:uid="{00000000-0005-0000-0000-0000AF410000}"/>
    <cellStyle name="Обычный 2 10 6" xfId="20072" xr:uid="{00000000-0005-0000-0000-0000B0410000}"/>
    <cellStyle name="Обычный 2 10 7" xfId="20230" xr:uid="{00000000-0005-0000-0000-0000B1410000}"/>
    <cellStyle name="Обычный 2 11" xfId="1163" xr:uid="{00000000-0005-0000-0000-0000B2410000}"/>
    <cellStyle name="Обычный 2 11 2" xfId="10655" xr:uid="{00000000-0005-0000-0000-0000B3410000}"/>
    <cellStyle name="Обычный 2 11 3" xfId="11216" xr:uid="{00000000-0005-0000-0000-0000B4410000}"/>
    <cellStyle name="Обычный 2 11 4" xfId="6032" xr:uid="{00000000-0005-0000-0000-0000B5410000}"/>
    <cellStyle name="Обычный 2 12" xfId="5359" xr:uid="{00000000-0005-0000-0000-0000B6410000}"/>
    <cellStyle name="Обычный 2 12 2" xfId="10656" xr:uid="{00000000-0005-0000-0000-0000B7410000}"/>
    <cellStyle name="Обычный 2 13" xfId="9078" xr:uid="{00000000-0005-0000-0000-0000B8410000}"/>
    <cellStyle name="Обычный 2 13 2" xfId="10657" xr:uid="{00000000-0005-0000-0000-0000B9410000}"/>
    <cellStyle name="Обычный 2 14" xfId="5361" xr:uid="{00000000-0005-0000-0000-0000BA410000}"/>
    <cellStyle name="Обычный 2 14 2" xfId="10658" xr:uid="{00000000-0005-0000-0000-0000BB410000}"/>
    <cellStyle name="Обычный 2 15" xfId="5360" xr:uid="{00000000-0005-0000-0000-0000BC410000}"/>
    <cellStyle name="Обычный 2 15 2" xfId="10659" xr:uid="{00000000-0005-0000-0000-0000BD410000}"/>
    <cellStyle name="Обычный 2 16" xfId="9077" xr:uid="{00000000-0005-0000-0000-0000BE410000}"/>
    <cellStyle name="Обычный 2 16 2" xfId="10660" xr:uid="{00000000-0005-0000-0000-0000BF410000}"/>
    <cellStyle name="Обычный 2 17" xfId="7216" xr:uid="{00000000-0005-0000-0000-0000C0410000}"/>
    <cellStyle name="Обычный 2 17 2" xfId="10661" xr:uid="{00000000-0005-0000-0000-0000C1410000}"/>
    <cellStyle name="Обычный 2 18" xfId="6573" xr:uid="{00000000-0005-0000-0000-0000C2410000}"/>
    <cellStyle name="Обычный 2 18 2" xfId="9252" xr:uid="{00000000-0005-0000-0000-0000C3410000}"/>
    <cellStyle name="Обычный 2 18 2 2" xfId="13280" xr:uid="{00000000-0005-0000-0000-0000C4410000}"/>
    <cellStyle name="Обычный 2 18 3" xfId="10662" xr:uid="{00000000-0005-0000-0000-0000C5410000}"/>
    <cellStyle name="Обычный 2 19" xfId="6647" xr:uid="{00000000-0005-0000-0000-0000C6410000}"/>
    <cellStyle name="Обычный 2 19 2" xfId="10663" xr:uid="{00000000-0005-0000-0000-0000C7410000}"/>
    <cellStyle name="Обычный 2 2" xfId="14" xr:uid="{00000000-0005-0000-0000-0000C8410000}"/>
    <cellStyle name="Обычный 2 2 10" xfId="10357" xr:uid="{00000000-0005-0000-0000-0000C9410000}"/>
    <cellStyle name="Обычный 2 2 10 2" xfId="10664" xr:uid="{00000000-0005-0000-0000-0000CA410000}"/>
    <cellStyle name="Обычный 2 2 11" xfId="12188" xr:uid="{00000000-0005-0000-0000-0000CB410000}"/>
    <cellStyle name="Обычный 2 2 11 2" xfId="16068" xr:uid="{00000000-0005-0000-0000-0000CC410000}"/>
    <cellStyle name="Обычный 2 2 12" xfId="6173" xr:uid="{00000000-0005-0000-0000-0000CD410000}"/>
    <cellStyle name="Обычный 2 2 2" xfId="241" xr:uid="{00000000-0005-0000-0000-0000CE410000}"/>
    <cellStyle name="Обычный 2 2 2 10" xfId="5748" xr:uid="{00000000-0005-0000-0000-0000CF410000}"/>
    <cellStyle name="Обычный 2 2 2 2" xfId="297" xr:uid="{00000000-0005-0000-0000-0000D0410000}"/>
    <cellStyle name="Обычный 2 2 2 2 2" xfId="363" xr:uid="{00000000-0005-0000-0000-0000D1410000}"/>
    <cellStyle name="Обычный 2 2 2 2 2 2" xfId="11720" xr:uid="{00000000-0005-0000-0000-0000D2410000}"/>
    <cellStyle name="Обычный 2 2 2 2 2 3" xfId="10665" xr:uid="{00000000-0005-0000-0000-0000D3410000}"/>
    <cellStyle name="Обычный 2 2 2 2 3" xfId="11602" xr:uid="{00000000-0005-0000-0000-0000D4410000}"/>
    <cellStyle name="Обычный 2 2 2 2 4" xfId="14694" xr:uid="{00000000-0005-0000-0000-0000D5410000}"/>
    <cellStyle name="Обычный 2 2 2 2 5" xfId="5749" xr:uid="{00000000-0005-0000-0000-0000D6410000}"/>
    <cellStyle name="Обычный 2 2 2 3" xfId="352" xr:uid="{00000000-0005-0000-0000-0000D7410000}"/>
    <cellStyle name="Обычный 2 2 2 3 2" xfId="10666" xr:uid="{00000000-0005-0000-0000-0000D8410000}"/>
    <cellStyle name="Обычный 2 2 2 3 3" xfId="14805" xr:uid="{00000000-0005-0000-0000-0000D9410000}"/>
    <cellStyle name="Обычный 2 2 2 3 4" xfId="5750" xr:uid="{00000000-0005-0000-0000-0000DA410000}"/>
    <cellStyle name="Обычный 2 2 2 4" xfId="1165" xr:uid="{00000000-0005-0000-0000-0000DB410000}"/>
    <cellStyle name="Обычный 2 2 2 4 2" xfId="5752" xr:uid="{00000000-0005-0000-0000-0000DC410000}"/>
    <cellStyle name="Обычный 2 2 2 4 3" xfId="11652" xr:uid="{00000000-0005-0000-0000-0000DD410000}"/>
    <cellStyle name="Обычный 2 2 2 4 4" xfId="15894" xr:uid="{00000000-0005-0000-0000-0000DE410000}"/>
    <cellStyle name="Обычный 2 2 2 4 5" xfId="5751" xr:uid="{00000000-0005-0000-0000-0000DF410000}"/>
    <cellStyle name="Обычный 2 2 2 4_Borg_01_11_2012" xfId="5753" xr:uid="{00000000-0005-0000-0000-0000E0410000}"/>
    <cellStyle name="Обычный 2 2 2 5" xfId="5754" xr:uid="{00000000-0005-0000-0000-0000E1410000}"/>
    <cellStyle name="Обычный 2 2 2 5 2" xfId="15789" xr:uid="{00000000-0005-0000-0000-0000E2410000}"/>
    <cellStyle name="Обычный 2 2 2 6" xfId="5901" xr:uid="{00000000-0005-0000-0000-0000E3410000}"/>
    <cellStyle name="Обычный 2 2 2 7" xfId="10358" xr:uid="{00000000-0005-0000-0000-0000E4410000}"/>
    <cellStyle name="Обычный 2 2 2 8" xfId="10516" xr:uid="{00000000-0005-0000-0000-0000E5410000}"/>
    <cellStyle name="Обычный 2 2 2 9" xfId="11186" xr:uid="{00000000-0005-0000-0000-0000E6410000}"/>
    <cellStyle name="Обычный 2 2 2_Borg_01_11_2012" xfId="6202" xr:uid="{00000000-0005-0000-0000-0000E7410000}"/>
    <cellStyle name="Обычный 2 2 3" xfId="293" xr:uid="{00000000-0005-0000-0000-0000E8410000}"/>
    <cellStyle name="Обычный 2 2 3 10" xfId="11293" xr:uid="{00000000-0005-0000-0000-0000E9410000}"/>
    <cellStyle name="Обычный 2 2 3 11" xfId="15481" xr:uid="{00000000-0005-0000-0000-0000EA410000}"/>
    <cellStyle name="Обычный 2 2 3 12" xfId="6176" xr:uid="{00000000-0005-0000-0000-0000EB410000}"/>
    <cellStyle name="Обычный 2 2 3 2" xfId="359" xr:uid="{00000000-0005-0000-0000-0000EC410000}"/>
    <cellStyle name="Обычный 2 2 3 2 2" xfId="8064" xr:uid="{00000000-0005-0000-0000-0000ED410000}"/>
    <cellStyle name="Обычный 2 2 3 2 3" xfId="6566" xr:uid="{00000000-0005-0000-0000-0000EE410000}"/>
    <cellStyle name="Обычный 2 2 3 2 4" xfId="12307" xr:uid="{00000000-0005-0000-0000-0000EF410000}"/>
    <cellStyle name="Обычный 2 2 3 2 5" xfId="5755" xr:uid="{00000000-0005-0000-0000-0000F0410000}"/>
    <cellStyle name="Обычный 2 2 3 2_Borg_01_11_2012" xfId="8069" xr:uid="{00000000-0005-0000-0000-0000F1410000}"/>
    <cellStyle name="Обычный 2 2 3 3" xfId="1166" xr:uid="{00000000-0005-0000-0000-0000F2410000}"/>
    <cellStyle name="Обычный 2 2 3 3 2" xfId="13232" xr:uid="{00000000-0005-0000-0000-0000F3410000}"/>
    <cellStyle name="Обычный 2 2 3 3 3" xfId="12074" xr:uid="{00000000-0005-0000-0000-0000F4410000}"/>
    <cellStyle name="Обычный 2 2 3 3 4" xfId="15899" xr:uid="{00000000-0005-0000-0000-0000F5410000}"/>
    <cellStyle name="Обычный 2 2 3 3 5" xfId="5756" xr:uid="{00000000-0005-0000-0000-0000F6410000}"/>
    <cellStyle name="Обычный 2 2 3 4" xfId="5902" xr:uid="{00000000-0005-0000-0000-0000F7410000}"/>
    <cellStyle name="Обычный 2 2 3 4 2" xfId="11688" xr:uid="{00000000-0005-0000-0000-0000F8410000}"/>
    <cellStyle name="Обычный 2 2 3 5" xfId="10359" xr:uid="{00000000-0005-0000-0000-0000F9410000}"/>
    <cellStyle name="Обычный 2 2 3 6" xfId="10517" xr:uid="{00000000-0005-0000-0000-0000FA410000}"/>
    <cellStyle name="Обычный 2 2 3 7" xfId="10667" xr:uid="{00000000-0005-0000-0000-0000FB410000}"/>
    <cellStyle name="Обычный 2 2 3 8" xfId="11093" xr:uid="{00000000-0005-0000-0000-0000FC410000}"/>
    <cellStyle name="Обычный 2 2 3 9" xfId="11108" xr:uid="{00000000-0005-0000-0000-0000FD410000}"/>
    <cellStyle name="Обычный 2 2 3_Borg_01_11_2012" xfId="5757" xr:uid="{00000000-0005-0000-0000-0000FE410000}"/>
    <cellStyle name="Обычный 2 2 4" xfId="348" xr:uid="{00000000-0005-0000-0000-0000FF410000}"/>
    <cellStyle name="Обычный 2 2 4 2" xfId="1167" xr:uid="{00000000-0005-0000-0000-000000420000}"/>
    <cellStyle name="Обычный 2 2 4 2 2" xfId="13556" xr:uid="{00000000-0005-0000-0000-000001420000}"/>
    <cellStyle name="Обычный 2 2 4 2 3" xfId="15912" xr:uid="{00000000-0005-0000-0000-000002420000}"/>
    <cellStyle name="Обычный 2 2 4 2 4" xfId="5362" xr:uid="{00000000-0005-0000-0000-000003420000}"/>
    <cellStyle name="Обычный 2 2 4 3" xfId="5903" xr:uid="{00000000-0005-0000-0000-000004420000}"/>
    <cellStyle name="Обычный 2 2 4 3 2" xfId="7506" xr:uid="{00000000-0005-0000-0000-000005420000}"/>
    <cellStyle name="Обычный 2 2 4 3 2 2" xfId="13233" xr:uid="{00000000-0005-0000-0000-000006420000}"/>
    <cellStyle name="Обычный 2 2 4 4" xfId="10668" xr:uid="{00000000-0005-0000-0000-000007420000}"/>
    <cellStyle name="Обычный 2 2 4 5" xfId="12115" xr:uid="{00000000-0005-0000-0000-000008420000}"/>
    <cellStyle name="Обычный 2 2 4 6" xfId="5365" xr:uid="{00000000-0005-0000-0000-000009420000}"/>
    <cellStyle name="Обычный 2 2 5" xfId="194" xr:uid="{00000000-0005-0000-0000-00000A420000}"/>
    <cellStyle name="Обычный 2 2 5 2" xfId="1168" xr:uid="{00000000-0005-0000-0000-00000B420000}"/>
    <cellStyle name="Обычный 2 2 5 2 2" xfId="14705" xr:uid="{00000000-0005-0000-0000-00000C420000}"/>
    <cellStyle name="Обычный 2 2 5 2 3" xfId="15943" xr:uid="{00000000-0005-0000-0000-00000D420000}"/>
    <cellStyle name="Обычный 2 2 5 2 4" xfId="5364" xr:uid="{00000000-0005-0000-0000-00000E420000}"/>
    <cellStyle name="Обычный 2 2 5 3" xfId="5904" xr:uid="{00000000-0005-0000-0000-00000F420000}"/>
    <cellStyle name="Обычный 2 2 5 3 2" xfId="8641" xr:uid="{00000000-0005-0000-0000-000010420000}"/>
    <cellStyle name="Обычный 2 2 5 3 2 2" xfId="13234" xr:uid="{00000000-0005-0000-0000-000011420000}"/>
    <cellStyle name="Обычный 2 2 5 4" xfId="10669" xr:uid="{00000000-0005-0000-0000-000012420000}"/>
    <cellStyle name="Обычный 2 2 5 5" xfId="9079" xr:uid="{00000000-0005-0000-0000-000013420000}"/>
    <cellStyle name="Обычный 2 2 6" xfId="1169" xr:uid="{00000000-0005-0000-0000-000014420000}"/>
    <cellStyle name="Обычный 2 2 6 2" xfId="9076" xr:uid="{00000000-0005-0000-0000-000015420000}"/>
    <cellStyle name="Обычный 2 2 6 3" xfId="9234" xr:uid="{00000000-0005-0000-0000-000016420000}"/>
    <cellStyle name="Обычный 2 2 6 3 2" xfId="6753" xr:uid="{00000000-0005-0000-0000-000017420000}"/>
    <cellStyle name="Обычный 2 2 6 4" xfId="5363" xr:uid="{00000000-0005-0000-0000-000018420000}"/>
    <cellStyle name="Обычный 2 2 7" xfId="1170" xr:uid="{00000000-0005-0000-0000-000019420000}"/>
    <cellStyle name="Обычный 2 2 7 2" xfId="7218" xr:uid="{00000000-0005-0000-0000-00001A420000}"/>
    <cellStyle name="Обычный 2 2 7 3" xfId="5905" xr:uid="{00000000-0005-0000-0000-00001B420000}"/>
    <cellStyle name="Обычный 2 2 7 3 2" xfId="9373" xr:uid="{00000000-0005-0000-0000-00001C420000}"/>
    <cellStyle name="Обычный 2 2 7 4" xfId="7217" xr:uid="{00000000-0005-0000-0000-00001D420000}"/>
    <cellStyle name="Обычный 2 2 8" xfId="1164" xr:uid="{00000000-0005-0000-0000-00001E420000}"/>
    <cellStyle name="Обычный 2 2 8 2" xfId="10670" xr:uid="{00000000-0005-0000-0000-00001F420000}"/>
    <cellStyle name="Обычный 2 2 8 3" xfId="11415" xr:uid="{00000000-0005-0000-0000-000020420000}"/>
    <cellStyle name="Обычный 2 2 8 4" xfId="9081" xr:uid="{00000000-0005-0000-0000-000021420000}"/>
    <cellStyle name="Обычный 2 2 9" xfId="5900" xr:uid="{00000000-0005-0000-0000-000022420000}"/>
    <cellStyle name="Обычный 2 2 9 2" xfId="6752" xr:uid="{00000000-0005-0000-0000-000023420000}"/>
    <cellStyle name="Обычный 2 2 9 2 2" xfId="13317" xr:uid="{00000000-0005-0000-0000-000024420000}"/>
    <cellStyle name="Обычный 2 2 9 3" xfId="10671" xr:uid="{00000000-0005-0000-0000-000025420000}"/>
    <cellStyle name="Обычный 2 2 9 4" xfId="12213" xr:uid="{00000000-0005-0000-0000-000026420000}"/>
    <cellStyle name="Обычный 2 2 9 5" xfId="15884" xr:uid="{00000000-0005-0000-0000-000027420000}"/>
    <cellStyle name="Обычный 2 2_004 витрати на закупівлю імпортованого газу" xfId="6501" xr:uid="{00000000-0005-0000-0000-000028420000}"/>
    <cellStyle name="Обычный 2 20" xfId="10672" xr:uid="{00000000-0005-0000-0000-000029420000}"/>
    <cellStyle name="Обычный 2 20 2" xfId="13281" xr:uid="{00000000-0005-0000-0000-00002A420000}"/>
    <cellStyle name="Обычный 2 20 3" xfId="13110" xr:uid="{00000000-0005-0000-0000-00002B420000}"/>
    <cellStyle name="Обычный 2 21" xfId="10673" xr:uid="{00000000-0005-0000-0000-00002C420000}"/>
    <cellStyle name="Обычный 2 22" xfId="10674" xr:uid="{00000000-0005-0000-0000-00002D420000}"/>
    <cellStyle name="Обычный 2 23" xfId="8547" xr:uid="{00000000-0005-0000-0000-00002E420000}"/>
    <cellStyle name="Обычный 2 23 2" xfId="10675" xr:uid="{00000000-0005-0000-0000-00002F420000}"/>
    <cellStyle name="Обычный 2 24" xfId="10676" xr:uid="{00000000-0005-0000-0000-000030420000}"/>
    <cellStyle name="Обычный 2 25" xfId="10677" xr:uid="{00000000-0005-0000-0000-000031420000}"/>
    <cellStyle name="Обычный 2 26" xfId="10678" xr:uid="{00000000-0005-0000-0000-000032420000}"/>
    <cellStyle name="Обычный 2 27" xfId="10679" xr:uid="{00000000-0005-0000-0000-000033420000}"/>
    <cellStyle name="Обычный 2 28" xfId="10680" xr:uid="{00000000-0005-0000-0000-000034420000}"/>
    <cellStyle name="Обычный 2 29" xfId="10681" xr:uid="{00000000-0005-0000-0000-000035420000}"/>
    <cellStyle name="Обычный 2 3" xfId="30" xr:uid="{00000000-0005-0000-0000-000036420000}"/>
    <cellStyle name="Обычный 2 3 2" xfId="295" xr:uid="{00000000-0005-0000-0000-000037420000}"/>
    <cellStyle name="Обычный 2 3 2 2" xfId="361" xr:uid="{00000000-0005-0000-0000-000038420000}"/>
    <cellStyle name="Обычный 2 3 2 2 2" xfId="11134" xr:uid="{00000000-0005-0000-0000-000039420000}"/>
    <cellStyle name="Обычный 2 3 2 2 3" xfId="11708" xr:uid="{00000000-0005-0000-0000-00003A420000}"/>
    <cellStyle name="Обычный 2 3 2 2 4" xfId="10683" xr:uid="{00000000-0005-0000-0000-00003B420000}"/>
    <cellStyle name="Обычный 2 3 2 3" xfId="11187" xr:uid="{00000000-0005-0000-0000-00003C420000}"/>
    <cellStyle name="Обычный 2 3 2 3 2" xfId="15901" xr:uid="{00000000-0005-0000-0000-00003D420000}"/>
    <cellStyle name="Обычный 2 3 2 4" xfId="12340" xr:uid="{00000000-0005-0000-0000-00003E420000}"/>
    <cellStyle name="Обычный 2 3 2 4 2" xfId="16072" xr:uid="{00000000-0005-0000-0000-00003F420000}"/>
    <cellStyle name="Обычный 2 3 2 5" xfId="11638" xr:uid="{00000000-0005-0000-0000-000040420000}"/>
    <cellStyle name="Обычный 2 3 2 6" xfId="6033" xr:uid="{00000000-0005-0000-0000-000041420000}"/>
    <cellStyle name="Обычный 2 3 3" xfId="350" xr:uid="{00000000-0005-0000-0000-000042420000}"/>
    <cellStyle name="Обычный 2 3 3 10" xfId="13830" xr:uid="{00000000-0005-0000-0000-000043420000}"/>
    <cellStyle name="Обычный 2 3 3 11" xfId="7296" xr:uid="{00000000-0005-0000-0000-000044420000}"/>
    <cellStyle name="Обычный 2 3 3 2" xfId="7387" xr:uid="{00000000-0005-0000-0000-000045420000}"/>
    <cellStyle name="Обычный 2 3 3 2 2" xfId="7591" xr:uid="{00000000-0005-0000-0000-000046420000}"/>
    <cellStyle name="Обычный 2 3 3 2 2 2" xfId="5509" xr:uid="{00000000-0005-0000-0000-000047420000}"/>
    <cellStyle name="Обычный 2 3 3 2 2 2 2" xfId="10315" xr:uid="{00000000-0005-0000-0000-000048420000}"/>
    <cellStyle name="Обычный 2 3 3 2 2 2 2 2" xfId="13008" xr:uid="{00000000-0005-0000-0000-000049420000}"/>
    <cellStyle name="Обычный 2 3 3 2 2 2 2 3" xfId="14511" xr:uid="{00000000-0005-0000-0000-00004A420000}"/>
    <cellStyle name="Обычный 2 3 3 2 2 2 3" xfId="12681" xr:uid="{00000000-0005-0000-0000-00004B420000}"/>
    <cellStyle name="Обычный 2 3 3 2 2 2 4" xfId="14175" xr:uid="{00000000-0005-0000-0000-00004C420000}"/>
    <cellStyle name="Обычный 2 3 3 2 2 3" xfId="9968" xr:uid="{00000000-0005-0000-0000-00004D420000}"/>
    <cellStyle name="Обычный 2 3 3 2 2 3 2" xfId="12841" xr:uid="{00000000-0005-0000-0000-00004E420000}"/>
    <cellStyle name="Обычный 2 3 3 2 2 3 3" xfId="14334" xr:uid="{00000000-0005-0000-0000-00004F420000}"/>
    <cellStyle name="Обычный 2 3 3 2 2 4" xfId="12510" xr:uid="{00000000-0005-0000-0000-000050420000}"/>
    <cellStyle name="Обычный 2 3 3 2 2 5" xfId="14004" xr:uid="{00000000-0005-0000-0000-000051420000}"/>
    <cellStyle name="Обычный 2 3 3 2 3" xfId="9422" xr:uid="{00000000-0005-0000-0000-000052420000}"/>
    <cellStyle name="Обычный 2 3 3 2 3 2" xfId="5985" xr:uid="{00000000-0005-0000-0000-000053420000}"/>
    <cellStyle name="Обычный 2 3 3 2 3 2 2" xfId="10207" xr:uid="{00000000-0005-0000-0000-000054420000}"/>
    <cellStyle name="Обычный 2 3 3 2 3 2 2 2" xfId="12964" xr:uid="{00000000-0005-0000-0000-000055420000}"/>
    <cellStyle name="Обычный 2 3 3 2 3 2 2 3" xfId="14463" xr:uid="{00000000-0005-0000-0000-000056420000}"/>
    <cellStyle name="Обычный 2 3 3 2 3 2 3" xfId="12636" xr:uid="{00000000-0005-0000-0000-000057420000}"/>
    <cellStyle name="Обычный 2 3 3 2 3 2 4" xfId="14130" xr:uid="{00000000-0005-0000-0000-000058420000}"/>
    <cellStyle name="Обычный 2 3 3 2 3 3" xfId="5602" xr:uid="{00000000-0005-0000-0000-000059420000}"/>
    <cellStyle name="Обычный 2 3 3 2 3 3 2" xfId="12796" xr:uid="{00000000-0005-0000-0000-00005A420000}"/>
    <cellStyle name="Обычный 2 3 3 2 3 3 3" xfId="14289" xr:uid="{00000000-0005-0000-0000-00005B420000}"/>
    <cellStyle name="Обычный 2 3 3 2 3 4" xfId="12466" xr:uid="{00000000-0005-0000-0000-00005C420000}"/>
    <cellStyle name="Обычный 2 3 3 2 3 5" xfId="13952" xr:uid="{00000000-0005-0000-0000-00005D420000}"/>
    <cellStyle name="Обычный 2 3 3 2 4" xfId="8747" xr:uid="{00000000-0005-0000-0000-00005E420000}"/>
    <cellStyle name="Обычный 2 3 3 2 4 2" xfId="10070" xr:uid="{00000000-0005-0000-0000-00005F420000}"/>
    <cellStyle name="Обычный 2 3 3 2 4 2 2" xfId="12893" xr:uid="{00000000-0005-0000-0000-000060420000}"/>
    <cellStyle name="Обычный 2 3 3 2 4 2 3" xfId="14387" xr:uid="{00000000-0005-0000-0000-000061420000}"/>
    <cellStyle name="Обычный 2 3 3 2 4 3" xfId="12561" xr:uid="{00000000-0005-0000-0000-000062420000}"/>
    <cellStyle name="Обычный 2 3 3 2 4 4" xfId="14057" xr:uid="{00000000-0005-0000-0000-000063420000}"/>
    <cellStyle name="Обычный 2 3 3 2 5" xfId="5549" xr:uid="{00000000-0005-0000-0000-000064420000}"/>
    <cellStyle name="Обычный 2 3 3 2 5 2" xfId="12734" xr:uid="{00000000-0005-0000-0000-000065420000}"/>
    <cellStyle name="Обычный 2 3 3 2 5 3" xfId="14228" xr:uid="{00000000-0005-0000-0000-000066420000}"/>
    <cellStyle name="Обычный 2 3 3 2 6" xfId="12404" xr:uid="{00000000-0005-0000-0000-000067420000}"/>
    <cellStyle name="Обычный 2 3 3 2 7" xfId="13088" xr:uid="{00000000-0005-0000-0000-000068420000}"/>
    <cellStyle name="Обычный 2 3 3 2 8" xfId="13831" xr:uid="{00000000-0005-0000-0000-000069420000}"/>
    <cellStyle name="Обычный 2 3 3 2 9" xfId="13341" xr:uid="{00000000-0005-0000-0000-00006A420000}"/>
    <cellStyle name="Обычный 2 3 3 3" xfId="7590" xr:uid="{00000000-0005-0000-0000-00006B420000}"/>
    <cellStyle name="Обычный 2 3 3 3 2" xfId="7681" xr:uid="{00000000-0005-0000-0000-00006C420000}"/>
    <cellStyle name="Обычный 2 3 3 3 2 2" xfId="10314" xr:uid="{00000000-0005-0000-0000-00006D420000}"/>
    <cellStyle name="Обычный 2 3 3 3 2 2 2" xfId="13007" xr:uid="{00000000-0005-0000-0000-00006E420000}"/>
    <cellStyle name="Обычный 2 3 3 3 2 2 3" xfId="14510" xr:uid="{00000000-0005-0000-0000-00006F420000}"/>
    <cellStyle name="Обычный 2 3 3 3 2 3" xfId="12680" xr:uid="{00000000-0005-0000-0000-000070420000}"/>
    <cellStyle name="Обычный 2 3 3 3 2 4" xfId="14174" xr:uid="{00000000-0005-0000-0000-000071420000}"/>
    <cellStyle name="Обычный 2 3 3 3 3" xfId="9967" xr:uid="{00000000-0005-0000-0000-000072420000}"/>
    <cellStyle name="Обычный 2 3 3 3 3 2" xfId="12840" xr:uid="{00000000-0005-0000-0000-000073420000}"/>
    <cellStyle name="Обычный 2 3 3 3 3 3" xfId="14333" xr:uid="{00000000-0005-0000-0000-000074420000}"/>
    <cellStyle name="Обычный 2 3 3 3 4" xfId="12509" xr:uid="{00000000-0005-0000-0000-000075420000}"/>
    <cellStyle name="Обычный 2 3 3 3 5" xfId="13383" xr:uid="{00000000-0005-0000-0000-000076420000}"/>
    <cellStyle name="Обычный 2 3 3 3 6" xfId="14003" xr:uid="{00000000-0005-0000-0000-000077420000}"/>
    <cellStyle name="Обычный 2 3 3 4" xfId="9335" xr:uid="{00000000-0005-0000-0000-000078420000}"/>
    <cellStyle name="Обычный 2 3 3 4 2" xfId="9501" xr:uid="{00000000-0005-0000-0000-000079420000}"/>
    <cellStyle name="Обычный 2 3 3 4 2 2" xfId="10129" xr:uid="{00000000-0005-0000-0000-00007A420000}"/>
    <cellStyle name="Обычный 2 3 3 4 2 2 2" xfId="12934" xr:uid="{00000000-0005-0000-0000-00007B420000}"/>
    <cellStyle name="Обычный 2 3 3 4 2 2 3" xfId="14428" xr:uid="{00000000-0005-0000-0000-00007C420000}"/>
    <cellStyle name="Обычный 2 3 3 4 2 3" xfId="12603" xr:uid="{00000000-0005-0000-0000-00007D420000}"/>
    <cellStyle name="Обычный 2 3 3 4 2 4" xfId="14098" xr:uid="{00000000-0005-0000-0000-00007E420000}"/>
    <cellStyle name="Обычный 2 3 3 4 3" xfId="7715" xr:uid="{00000000-0005-0000-0000-00007F420000}"/>
    <cellStyle name="Обычный 2 3 3 4 3 2" xfId="12763" xr:uid="{00000000-0005-0000-0000-000080420000}"/>
    <cellStyle name="Обычный 2 3 3 4 3 3" xfId="14258" xr:uid="{00000000-0005-0000-0000-000081420000}"/>
    <cellStyle name="Обычный 2 3 3 4 4" xfId="12435" xr:uid="{00000000-0005-0000-0000-000082420000}"/>
    <cellStyle name="Обычный 2 3 3 4 5" xfId="13919" xr:uid="{00000000-0005-0000-0000-000083420000}"/>
    <cellStyle name="Обычный 2 3 3 5" xfId="8732" xr:uid="{00000000-0005-0000-0000-000084420000}"/>
    <cellStyle name="Обычный 2 3 3 5 2" xfId="10069" xr:uid="{00000000-0005-0000-0000-000085420000}"/>
    <cellStyle name="Обычный 2 3 3 5 2 2" xfId="12892" xr:uid="{00000000-0005-0000-0000-000086420000}"/>
    <cellStyle name="Обычный 2 3 3 5 2 3" xfId="14386" xr:uid="{00000000-0005-0000-0000-000087420000}"/>
    <cellStyle name="Обычный 2 3 3 5 3" xfId="12560" xr:uid="{00000000-0005-0000-0000-000088420000}"/>
    <cellStyle name="Обычный 2 3 3 5 4" xfId="14056" xr:uid="{00000000-0005-0000-0000-000089420000}"/>
    <cellStyle name="Обычный 2 3 3 6" xfId="5550" xr:uid="{00000000-0005-0000-0000-00008A420000}"/>
    <cellStyle name="Обычный 2 3 3 6 2" xfId="12733" xr:uid="{00000000-0005-0000-0000-00008B420000}"/>
    <cellStyle name="Обычный 2 3 3 6 3" xfId="14227" xr:uid="{00000000-0005-0000-0000-00008C420000}"/>
    <cellStyle name="Обычный 2 3 3 7" xfId="8531" xr:uid="{00000000-0005-0000-0000-00008D420000}"/>
    <cellStyle name="Обычный 2 3 3 8" xfId="10684" xr:uid="{00000000-0005-0000-0000-00008E420000}"/>
    <cellStyle name="Обычный 2 3 3 8 2" xfId="12403" xr:uid="{00000000-0005-0000-0000-00008F420000}"/>
    <cellStyle name="Обычный 2 3 3 9" xfId="13066" xr:uid="{00000000-0005-0000-0000-000090420000}"/>
    <cellStyle name="Обычный 2 3 4" xfId="239" xr:uid="{00000000-0005-0000-0000-000091420000}"/>
    <cellStyle name="Обычный 2 3 4 2" xfId="6835" xr:uid="{00000000-0005-0000-0000-000092420000}"/>
    <cellStyle name="Обычный 2 3 4 2 2" xfId="11723" xr:uid="{00000000-0005-0000-0000-000093420000}"/>
    <cellStyle name="Обычный 2 3 4 3" xfId="5960" xr:uid="{00000000-0005-0000-0000-000094420000}"/>
    <cellStyle name="Обычный 2 3 4 3 2" xfId="9519" xr:uid="{00000000-0005-0000-0000-000095420000}"/>
    <cellStyle name="Обычный 2 3 4 3 2 2" xfId="10221" xr:uid="{00000000-0005-0000-0000-000096420000}"/>
    <cellStyle name="Обычный 2 3 4 3 2 2 2" xfId="12978" xr:uid="{00000000-0005-0000-0000-000097420000}"/>
    <cellStyle name="Обычный 2 3 4 3 2 2 3" xfId="14477" xr:uid="{00000000-0005-0000-0000-000098420000}"/>
    <cellStyle name="Обычный 2 3 4 3 2 3" xfId="12650" xr:uid="{00000000-0005-0000-0000-000099420000}"/>
    <cellStyle name="Обычный 2 3 4 3 2 4" xfId="14144" xr:uid="{00000000-0005-0000-0000-00009A420000}"/>
    <cellStyle name="Обычный 2 3 4 3 3" xfId="7737" xr:uid="{00000000-0005-0000-0000-00009B420000}"/>
    <cellStyle name="Обычный 2 3 4 3 3 2" xfId="12810" xr:uid="{00000000-0005-0000-0000-00009C420000}"/>
    <cellStyle name="Обычный 2 3 4 3 3 3" xfId="14303" xr:uid="{00000000-0005-0000-0000-00009D420000}"/>
    <cellStyle name="Обычный 2 3 4 3 4" xfId="12480" xr:uid="{00000000-0005-0000-0000-00009E420000}"/>
    <cellStyle name="Обычный 2 3 4 3 5" xfId="13966" xr:uid="{00000000-0005-0000-0000-00009F420000}"/>
    <cellStyle name="Обычный 2 3 4 4" xfId="9370" xr:uid="{00000000-0005-0000-0000-0000A0420000}"/>
    <cellStyle name="Обычный 2 3 4 4 2" xfId="13421" xr:uid="{00000000-0005-0000-0000-0000A1420000}"/>
    <cellStyle name="Обычный 2 3 4 5" xfId="10685" xr:uid="{00000000-0005-0000-0000-0000A2420000}"/>
    <cellStyle name="Обычный 2 3 4 6" xfId="5906" xr:uid="{00000000-0005-0000-0000-0000A3420000}"/>
    <cellStyle name="Обычный 2 3 5" xfId="1171" xr:uid="{00000000-0005-0000-0000-0000A4420000}"/>
    <cellStyle name="Обычный 2 3 5 2" xfId="10686" xr:uid="{00000000-0005-0000-0000-0000A5420000}"/>
    <cellStyle name="Обычный 2 3 6" xfId="10682" xr:uid="{00000000-0005-0000-0000-0000A6420000}"/>
    <cellStyle name="Обычный 2 3 7" xfId="14869" xr:uid="{00000000-0005-0000-0000-0000A7420000}"/>
    <cellStyle name="Обычный 2 3 8" xfId="8071" xr:uid="{00000000-0005-0000-0000-0000A8420000}"/>
    <cellStyle name="Обычный 2 30" xfId="10687" xr:uid="{00000000-0005-0000-0000-0000A9420000}"/>
    <cellStyle name="Обычный 2 31" xfId="10688" xr:uid="{00000000-0005-0000-0000-0000AA420000}"/>
    <cellStyle name="Обычный 2 32" xfId="10689" xr:uid="{00000000-0005-0000-0000-0000AB420000}"/>
    <cellStyle name="Обычный 2 33" xfId="10690" xr:uid="{00000000-0005-0000-0000-0000AC420000}"/>
    <cellStyle name="Обычный 2 34" xfId="10691" xr:uid="{00000000-0005-0000-0000-0000AD420000}"/>
    <cellStyle name="Обычный 2 35" xfId="10692" xr:uid="{00000000-0005-0000-0000-0000AE420000}"/>
    <cellStyle name="Обычный 2 36" xfId="10693" xr:uid="{00000000-0005-0000-0000-0000AF420000}"/>
    <cellStyle name="Обычный 2 37" xfId="10694" xr:uid="{00000000-0005-0000-0000-0000B0420000}"/>
    <cellStyle name="Обычный 2 38" xfId="10695" xr:uid="{00000000-0005-0000-0000-0000B1420000}"/>
    <cellStyle name="Обычный 2 39" xfId="10696" xr:uid="{00000000-0005-0000-0000-0000B2420000}"/>
    <cellStyle name="Обычный 2 4" xfId="34" xr:uid="{00000000-0005-0000-0000-0000B3420000}"/>
    <cellStyle name="Обычный 2 4 2" xfId="357" xr:uid="{00000000-0005-0000-0000-0000B4420000}"/>
    <cellStyle name="Обычный 2 4 2 2" xfId="10698" xr:uid="{00000000-0005-0000-0000-0000B5420000}"/>
    <cellStyle name="Обычный 2 4 2 3" xfId="15788" xr:uid="{00000000-0005-0000-0000-0000B6420000}"/>
    <cellStyle name="Обычный 2 4 2 4" xfId="12060" xr:uid="{00000000-0005-0000-0000-0000B7420000}"/>
    <cellStyle name="Обычный 2 4 2 5" xfId="9080" xr:uid="{00000000-0005-0000-0000-0000B8420000}"/>
    <cellStyle name="Обычный 2 4 3" xfId="291" xr:uid="{00000000-0005-0000-0000-0000B9420000}"/>
    <cellStyle name="Обычный 2 4 3 2" xfId="10699" xr:uid="{00000000-0005-0000-0000-0000BA420000}"/>
    <cellStyle name="Обычный 2 4 3 3" xfId="12189" xr:uid="{00000000-0005-0000-0000-0000BB420000}"/>
    <cellStyle name="Обычный 2 4 3 4" xfId="15897" xr:uid="{00000000-0005-0000-0000-0000BC420000}"/>
    <cellStyle name="Обычный 2 4 3 5" xfId="7297" xr:uid="{00000000-0005-0000-0000-0000BD420000}"/>
    <cellStyle name="Обычный 2 4 4" xfId="1172" xr:uid="{00000000-0005-0000-0000-0000BE420000}"/>
    <cellStyle name="Обычный 2 4 4 2" xfId="13131" xr:uid="{00000000-0005-0000-0000-0000BF420000}"/>
    <cellStyle name="Обычный 2 4 5" xfId="10697" xr:uid="{00000000-0005-0000-0000-0000C0420000}"/>
    <cellStyle name="Обычный 2 4 6" xfId="11732" xr:uid="{00000000-0005-0000-0000-0000C1420000}"/>
    <cellStyle name="Обычный 2 4 7" xfId="6177" xr:uid="{00000000-0005-0000-0000-0000C2420000}"/>
    <cellStyle name="Обычный 2 40" xfId="10700" xr:uid="{00000000-0005-0000-0000-0000C3420000}"/>
    <cellStyle name="Обычный 2 41" xfId="10701" xr:uid="{00000000-0005-0000-0000-0000C4420000}"/>
    <cellStyle name="Обычный 2 42" xfId="10702" xr:uid="{00000000-0005-0000-0000-0000C5420000}"/>
    <cellStyle name="Обычный 2 43" xfId="10703" xr:uid="{00000000-0005-0000-0000-0000C6420000}"/>
    <cellStyle name="Обычный 2 44" xfId="10704" xr:uid="{00000000-0005-0000-0000-0000C7420000}"/>
    <cellStyle name="Обычный 2 45" xfId="10705" xr:uid="{00000000-0005-0000-0000-0000C8420000}"/>
    <cellStyle name="Обычный 2 46" xfId="10706" xr:uid="{00000000-0005-0000-0000-0000C9420000}"/>
    <cellStyle name="Обычный 2 47" xfId="10707" xr:uid="{00000000-0005-0000-0000-0000CA420000}"/>
    <cellStyle name="Обычный 2 47 2" xfId="13635" xr:uid="{00000000-0005-0000-0000-0000CB420000}"/>
    <cellStyle name="Обычный 2 48" xfId="10708" xr:uid="{00000000-0005-0000-0000-0000CC420000}"/>
    <cellStyle name="Обычный 2 49" xfId="10709" xr:uid="{00000000-0005-0000-0000-0000CD420000}"/>
    <cellStyle name="Обычный 2 5" xfId="346" xr:uid="{00000000-0005-0000-0000-0000CE420000}"/>
    <cellStyle name="Обычный 2 5 2" xfId="1173" xr:uid="{00000000-0005-0000-0000-0000CF420000}"/>
    <cellStyle name="Обычный 2 5 2 2" xfId="13636" xr:uid="{00000000-0005-0000-0000-0000D0420000}"/>
    <cellStyle name="Обычный 2 5 2 2 2" xfId="11791" xr:uid="{00000000-0005-0000-0000-0000D1420000}"/>
    <cellStyle name="Обычный 2 5 2 3" xfId="12040" xr:uid="{00000000-0005-0000-0000-0000D2420000}"/>
    <cellStyle name="Обычный 2 5 2 4" xfId="15911" xr:uid="{00000000-0005-0000-0000-0000D3420000}"/>
    <cellStyle name="Обычный 2 5 2 5" xfId="6179" xr:uid="{00000000-0005-0000-0000-0000D4420000}"/>
    <cellStyle name="Обычный 2 5 3" xfId="8459" xr:uid="{00000000-0005-0000-0000-0000D5420000}"/>
    <cellStyle name="Обычный 2 5 3 2" xfId="10710" xr:uid="{00000000-0005-0000-0000-0000D6420000}"/>
    <cellStyle name="Обычный 2 5 4" xfId="5907" xr:uid="{00000000-0005-0000-0000-0000D7420000}"/>
    <cellStyle name="Обычный 2 5 4 2" xfId="10711" xr:uid="{00000000-0005-0000-0000-0000D8420000}"/>
    <cellStyle name="Обычный 2 5 5" xfId="13235" xr:uid="{00000000-0005-0000-0000-0000D9420000}"/>
    <cellStyle name="Обычный 2 5 6" xfId="12241" xr:uid="{00000000-0005-0000-0000-0000DA420000}"/>
    <cellStyle name="Обычный 2 5 7" xfId="5758" xr:uid="{00000000-0005-0000-0000-0000DB420000}"/>
    <cellStyle name="Обычный 2 5_Borg_01_11_2012" xfId="6178" xr:uid="{00000000-0005-0000-0000-0000DC420000}"/>
    <cellStyle name="Обычный 2 50" xfId="10712" xr:uid="{00000000-0005-0000-0000-0000DD420000}"/>
    <cellStyle name="Обычный 2 51" xfId="16088" xr:uid="{00000000-0005-0000-0000-0000DE420000}"/>
    <cellStyle name="Обычный 2 52" xfId="16089" xr:uid="{00000000-0005-0000-0000-0000DF420000}"/>
    <cellStyle name="Обычный 2 53" xfId="16090" xr:uid="{00000000-0005-0000-0000-0000E0420000}"/>
    <cellStyle name="Обычный 2 54" xfId="16091" xr:uid="{00000000-0005-0000-0000-0000E1420000}"/>
    <cellStyle name="Обычный 2 55" xfId="20267" xr:uid="{00000000-0005-0000-0000-0000E2420000}"/>
    <cellStyle name="Обычный 2 6" xfId="150" xr:uid="{00000000-0005-0000-0000-0000E3420000}"/>
    <cellStyle name="Обычный 2 6 2" xfId="1174" xr:uid="{00000000-0005-0000-0000-0000E4420000}"/>
    <cellStyle name="Обычный 2 6 2 2" xfId="13638" xr:uid="{00000000-0005-0000-0000-0000E5420000}"/>
    <cellStyle name="Обычный 2 6 2 2 2" xfId="15761" xr:uid="{00000000-0005-0000-0000-0000E6420000}"/>
    <cellStyle name="Обычный 2 6 2 3" xfId="11441" xr:uid="{00000000-0005-0000-0000-0000E7420000}"/>
    <cellStyle name="Обычный 2 6 2 4" xfId="15941" xr:uid="{00000000-0005-0000-0000-0000E8420000}"/>
    <cellStyle name="Обычный 2 6 2 5" xfId="5367" xr:uid="{00000000-0005-0000-0000-0000E9420000}"/>
    <cellStyle name="Обычный 2 6 3" xfId="8458" xr:uid="{00000000-0005-0000-0000-0000EA420000}"/>
    <cellStyle name="Обычный 2 6 3 2" xfId="10713" xr:uid="{00000000-0005-0000-0000-0000EB420000}"/>
    <cellStyle name="Обычный 2 6 4" xfId="6060" xr:uid="{00000000-0005-0000-0000-0000EC420000}"/>
    <cellStyle name="Обычный 2 6 4 2" xfId="13637" xr:uid="{00000000-0005-0000-0000-0000ED420000}"/>
    <cellStyle name="Обычный 2 6 4 3" xfId="12212" xr:uid="{00000000-0005-0000-0000-0000EE420000}"/>
    <cellStyle name="Обычный 2 6 5" xfId="14920" xr:uid="{00000000-0005-0000-0000-0000EF420000}"/>
    <cellStyle name="Обычный 2 6 6" xfId="5759" xr:uid="{00000000-0005-0000-0000-0000F0420000}"/>
    <cellStyle name="Обычный 2 7" xfId="1175" xr:uid="{00000000-0005-0000-0000-0000F1420000}"/>
    <cellStyle name="Обычный 2 7 2" xfId="7219" xr:uid="{00000000-0005-0000-0000-0000F2420000}"/>
    <cellStyle name="Обычный 2 7 2 2" xfId="10714" xr:uid="{00000000-0005-0000-0000-0000F3420000}"/>
    <cellStyle name="Обычный 2 7 3" xfId="6061" xr:uid="{00000000-0005-0000-0000-0000F4420000}"/>
    <cellStyle name="Обычный 2 7 3 2" xfId="7507" xr:uid="{00000000-0005-0000-0000-0000F5420000}"/>
    <cellStyle name="Обычный 2 7 3 3" xfId="12254" xr:uid="{00000000-0005-0000-0000-0000F6420000}"/>
    <cellStyle name="Обычный 2 7 4" xfId="5366" xr:uid="{00000000-0005-0000-0000-0000F7420000}"/>
    <cellStyle name="Обычный 2 8" xfId="25" xr:uid="{00000000-0005-0000-0000-0000F8420000}"/>
    <cellStyle name="Обычный 2 8 2" xfId="27" xr:uid="{00000000-0005-0000-0000-0000F9420000}"/>
    <cellStyle name="Обычный 2 8 2 2" xfId="418" xr:uid="{00000000-0005-0000-0000-0000FA420000}"/>
    <cellStyle name="Обычный 2 8 2 2 2" xfId="441" xr:uid="{00000000-0005-0000-0000-0000FB420000}"/>
    <cellStyle name="Обычный 2 8 2 2 2 2" xfId="447" xr:uid="{00000000-0005-0000-0000-0000FC420000}"/>
    <cellStyle name="Обычный 2 8 2 2 2 2 2" xfId="16081" xr:uid="{00000000-0005-0000-0000-0000FD420000}"/>
    <cellStyle name="Обычный 2 8 2 2 2 2 2 2" xfId="20084" xr:uid="{00000000-0005-0000-0000-0000FE420000}"/>
    <cellStyle name="Обычный 2 8 2 2 2 2 2 2 2" xfId="20249" xr:uid="{00000000-0005-0000-0000-0000FF420000}"/>
    <cellStyle name="Обычный 2 8 2 2 2 2 2 2 2 2" xfId="20264" xr:uid="{00000000-0005-0000-0000-000000430000}"/>
    <cellStyle name="Обычный 2 8 2 2 2 2 2 2 2 2 2" xfId="20284" xr:uid="{00000000-0005-0000-0000-000001430000}"/>
    <cellStyle name="Обычный 2 8 2 2 2 2 2 2 2 2 2 2" xfId="20303" xr:uid="{00000000-0005-0000-0000-000002430000}"/>
    <cellStyle name="Обычный 2 8 2 2 2 2 2 2 2 2 2 2 2" xfId="20326" xr:uid="{00000000-0005-0000-0000-000003430000}"/>
    <cellStyle name="Обычный 2 8 2 2 3" xfId="469" xr:uid="{00000000-0005-0000-0000-000004430000}"/>
    <cellStyle name="Обычный 2 8 2 2 4" xfId="13285" xr:uid="{00000000-0005-0000-0000-000005430000}"/>
    <cellStyle name="Обычный 2 8 2 3" xfId="6062" xr:uid="{00000000-0005-0000-0000-000006430000}"/>
    <cellStyle name="Обычный 2 8 3" xfId="421" xr:uid="{00000000-0005-0000-0000-000007430000}"/>
    <cellStyle name="Обычный 2 8 3 2" xfId="443" xr:uid="{00000000-0005-0000-0000-000008430000}"/>
    <cellStyle name="Обычный 2 8 3 3" xfId="10715" xr:uid="{00000000-0005-0000-0000-000009430000}"/>
    <cellStyle name="Обычный 2 8 4" xfId="1176" xr:uid="{00000000-0005-0000-0000-00000A430000}"/>
    <cellStyle name="Обычный 2 8 5" xfId="9082" xr:uid="{00000000-0005-0000-0000-00000B430000}"/>
    <cellStyle name="Обычный 2 9" xfId="1354" xr:uid="{00000000-0005-0000-0000-00000C430000}"/>
    <cellStyle name="Обычный 2 9 2" xfId="5314" xr:uid="{00000000-0005-0000-0000-00000D430000}"/>
    <cellStyle name="Обычный 2 9 2 2" xfId="13286" xr:uid="{00000000-0005-0000-0000-00000E430000}"/>
    <cellStyle name="Обычный 2 9 2 3" xfId="20071" xr:uid="{00000000-0005-0000-0000-00000F430000}"/>
    <cellStyle name="Обычный 2 9 2 4" xfId="20229" xr:uid="{00000000-0005-0000-0000-000010430000}"/>
    <cellStyle name="Обычный 2 9 3" xfId="10716" xr:uid="{00000000-0005-0000-0000-000011430000}"/>
    <cellStyle name="Обычный 2 9 4" xfId="5371" xr:uid="{00000000-0005-0000-0000-000012430000}"/>
    <cellStyle name="Обычный 2 9 5" xfId="16183" xr:uid="{00000000-0005-0000-0000-000013430000}"/>
    <cellStyle name="Обычный 2 9 6" xfId="20132" xr:uid="{00000000-0005-0000-0000-000014430000}"/>
    <cellStyle name="Обычный 2_2604-2010" xfId="5368" xr:uid="{00000000-0005-0000-0000-000015430000}"/>
    <cellStyle name="Обычный 20" xfId="455" xr:uid="{00000000-0005-0000-0000-000016430000}"/>
    <cellStyle name="Обычный 20 2" xfId="1177" xr:uid="{00000000-0005-0000-0000-000017430000}"/>
    <cellStyle name="Обычный 20 2 2" xfId="14872" xr:uid="{00000000-0005-0000-0000-000018430000}"/>
    <cellStyle name="Обычный 20 2 3" xfId="15917" xr:uid="{00000000-0005-0000-0000-000019430000}"/>
    <cellStyle name="Обычный 20 2 4" xfId="5370" xr:uid="{00000000-0005-0000-0000-00001A430000}"/>
    <cellStyle name="Обычный 20 3" xfId="6063" xr:uid="{00000000-0005-0000-0000-00001B430000}"/>
    <cellStyle name="Обычный 20 3 2" xfId="6757" xr:uid="{00000000-0005-0000-0000-00001C430000}"/>
    <cellStyle name="Обычный 20 3 2 2" xfId="13132" xr:uid="{00000000-0005-0000-0000-00001D430000}"/>
    <cellStyle name="Обычный 20 4" xfId="10717" xr:uid="{00000000-0005-0000-0000-00001E430000}"/>
    <cellStyle name="Обычный 20 5" xfId="9075" xr:uid="{00000000-0005-0000-0000-00001F430000}"/>
    <cellStyle name="Обычный 21" xfId="471" xr:uid="{00000000-0005-0000-0000-000020430000}"/>
    <cellStyle name="Обычный 21 2" xfId="474" xr:uid="{00000000-0005-0000-0000-000021430000}"/>
    <cellStyle name="Обычный 21 2 2" xfId="11881" xr:uid="{00000000-0005-0000-0000-000022430000}"/>
    <cellStyle name="Обычный 21 2 3" xfId="5369" xr:uid="{00000000-0005-0000-0000-000023430000}"/>
    <cellStyle name="Обычный 21 3" xfId="1178" xr:uid="{00000000-0005-0000-0000-000024430000}"/>
    <cellStyle name="Обычный 21 3 2" xfId="6754" xr:uid="{00000000-0005-0000-0000-000025430000}"/>
    <cellStyle name="Обычный 21 3 2 2" xfId="13133" xr:uid="{00000000-0005-0000-0000-000026430000}"/>
    <cellStyle name="Обычный 21 4" xfId="10718" xr:uid="{00000000-0005-0000-0000-000027430000}"/>
    <cellStyle name="Обычный 21 5" xfId="6907" xr:uid="{00000000-0005-0000-0000-000028430000}"/>
    <cellStyle name="Обычный 21 6" xfId="20252" xr:uid="{00000000-0005-0000-0000-000029430000}"/>
    <cellStyle name="Обычный 21 6 2" xfId="20273" xr:uid="{00000000-0005-0000-0000-00002A430000}"/>
    <cellStyle name="Обычный 21 6 2 2" xfId="20287" xr:uid="{00000000-0005-0000-0000-00002B430000}"/>
    <cellStyle name="Обычный 21 6 2 2 2" xfId="20308" xr:uid="{00000000-0005-0000-0000-00002C430000}"/>
    <cellStyle name="Обычный 22" xfId="1179" xr:uid="{00000000-0005-0000-0000-00002D430000}"/>
    <cellStyle name="Обычный 22 2" xfId="7221" xr:uid="{00000000-0005-0000-0000-00002E430000}"/>
    <cellStyle name="Обычный 22 2 2" xfId="14824" xr:uid="{00000000-0005-0000-0000-00002F430000}"/>
    <cellStyle name="Обычный 22 3" xfId="6064" xr:uid="{00000000-0005-0000-0000-000030430000}"/>
    <cellStyle name="Обычный 22 3 2" xfId="13134" xr:uid="{00000000-0005-0000-0000-000031430000}"/>
    <cellStyle name="Обычный 22 4" xfId="10719" xr:uid="{00000000-0005-0000-0000-000032430000}"/>
    <cellStyle name="Обычный 22 5" xfId="7220" xr:uid="{00000000-0005-0000-0000-000033430000}"/>
    <cellStyle name="Обычный 23" xfId="426" xr:uid="{00000000-0005-0000-0000-000034430000}"/>
    <cellStyle name="Обычный 23 2" xfId="1180" xr:uid="{00000000-0005-0000-0000-000035430000}"/>
    <cellStyle name="Обычный 23 2 2" xfId="15641" xr:uid="{00000000-0005-0000-0000-000036430000}"/>
    <cellStyle name="Обычный 23 2 3" xfId="6500" xr:uid="{00000000-0005-0000-0000-000037430000}"/>
    <cellStyle name="Обычный 23 3" xfId="4" xr:uid="{00000000-0005-0000-0000-000038430000}"/>
    <cellStyle name="Обычный 23 3 2" xfId="11" xr:uid="{00000000-0005-0000-0000-000039430000}"/>
    <cellStyle name="Обычный 23 3 2 2" xfId="411" xr:uid="{00000000-0005-0000-0000-00003A430000}"/>
    <cellStyle name="Обычный 23 3 2 2 2" xfId="436" xr:uid="{00000000-0005-0000-0000-00003B430000}"/>
    <cellStyle name="Обычный 23 3 2 2 2 2" xfId="460" xr:uid="{00000000-0005-0000-0000-00003C430000}"/>
    <cellStyle name="Обычный 23 3 2 2 2 2 2" xfId="16076" xr:uid="{00000000-0005-0000-0000-00003D430000}"/>
    <cellStyle name="Обычный 23 3 2 2 2 2 3" xfId="20078" xr:uid="{00000000-0005-0000-0000-00003E430000}"/>
    <cellStyle name="Обычный 23 3 2 2 2 2 4" xfId="20242" xr:uid="{00000000-0005-0000-0000-00003F430000}"/>
    <cellStyle name="Обычный 23 3 2 2 2 2 5" xfId="20259" xr:uid="{00000000-0005-0000-0000-000040430000}"/>
    <cellStyle name="Обычный 23 3 2 2 2 2 6" xfId="20272" xr:uid="{00000000-0005-0000-0000-000041430000}"/>
    <cellStyle name="Обычный 23 3 2 2 2 2 6 2" xfId="20283" xr:uid="{00000000-0005-0000-0000-000042430000}"/>
    <cellStyle name="Обычный 23 3 2 2 2 2 6 2 2" xfId="20291" xr:uid="{00000000-0005-0000-0000-000043430000}"/>
    <cellStyle name="Обычный 23 3 2 2 2 2 6 2 2 2" xfId="20298" xr:uid="{00000000-0005-0000-0000-000044430000}"/>
    <cellStyle name="Обычный 23 3 2 2 2 2 7" xfId="20293" xr:uid="{00000000-0005-0000-0000-000045430000}"/>
    <cellStyle name="Обычный 23 3 2 2 2 2 8" xfId="20323" xr:uid="{00000000-0005-0000-0000-000046430000}"/>
    <cellStyle name="Обычный 23 3 2 2 2 2 9" xfId="20324" xr:uid="{00000000-0005-0000-0000-000047430000}"/>
    <cellStyle name="Обычный 23 3 2 3" xfId="446" xr:uid="{00000000-0005-0000-0000-000048430000}"/>
    <cellStyle name="Обычный 23 3 2 3 2" xfId="16077" xr:uid="{00000000-0005-0000-0000-000049430000}"/>
    <cellStyle name="Обычный 23 3 2 3 3" xfId="20077" xr:uid="{00000000-0005-0000-0000-00004A430000}"/>
    <cellStyle name="Обычный 23 3 2 3 4" xfId="20241" xr:uid="{00000000-0005-0000-0000-00004B430000}"/>
    <cellStyle name="Обычный 23 3 2 3 5" xfId="20258" xr:uid="{00000000-0005-0000-0000-00004C430000}"/>
    <cellStyle name="Обычный 23 3 2 3 6" xfId="20271" xr:uid="{00000000-0005-0000-0000-00004D430000}"/>
    <cellStyle name="Обычный 23 3 2 3 7" xfId="20292" xr:uid="{00000000-0005-0000-0000-00004E430000}"/>
    <cellStyle name="Обычный 23 3 2 3 8" xfId="20304" xr:uid="{00000000-0005-0000-0000-00004F430000}"/>
    <cellStyle name="Обычный 23 3 2 3 9" xfId="20320" xr:uid="{00000000-0005-0000-0000-000050430000}"/>
    <cellStyle name="Обычный 23 3 2 4" xfId="13135" xr:uid="{00000000-0005-0000-0000-000051430000}"/>
    <cellStyle name="Обычный 23 3 3" xfId="40" xr:uid="{00000000-0005-0000-0000-000052430000}"/>
    <cellStyle name="Обычный 23 3 3 2" xfId="456" xr:uid="{00000000-0005-0000-0000-000053430000}"/>
    <cellStyle name="Обычный 23 3 3 2 2" xfId="473" xr:uid="{00000000-0005-0000-0000-000054430000}"/>
    <cellStyle name="Обычный 23 3 3 3" xfId="472" xr:uid="{00000000-0005-0000-0000-000055430000}"/>
    <cellStyle name="Обычный 23 3 3 4" xfId="16092" xr:uid="{00000000-0005-0000-0000-000056430000}"/>
    <cellStyle name="Обычный 23 3 3 4 2" xfId="20239" xr:uid="{00000000-0005-0000-0000-000057430000}"/>
    <cellStyle name="Обычный 23 3 3 4 2 2" xfId="20253" xr:uid="{00000000-0005-0000-0000-000058430000}"/>
    <cellStyle name="Обычный 23 3 3 4 2 3" xfId="20282" xr:uid="{00000000-0005-0000-0000-000059430000}"/>
    <cellStyle name="Обычный 23 3 3 4 2 3 2" xfId="20290" xr:uid="{00000000-0005-0000-0000-00005A430000}"/>
    <cellStyle name="Обычный 23 3 3 4 2 3 2 2" xfId="20297" xr:uid="{00000000-0005-0000-0000-00005B430000}"/>
    <cellStyle name="Обычный 23 3 3 4 2 3 2 3" xfId="20312" xr:uid="{00000000-0005-0000-0000-00005C430000}"/>
    <cellStyle name="Обычный 23 3 3 4 2 3 2 3 2" xfId="20331" xr:uid="{00000000-0005-0000-0000-00005D430000}"/>
    <cellStyle name="Обычный 23 3 4" xfId="6065" xr:uid="{00000000-0005-0000-0000-00005E430000}"/>
    <cellStyle name="Обычный 23 4" xfId="10720" xr:uid="{00000000-0005-0000-0000-00005F430000}"/>
    <cellStyle name="Обычный 23 5" xfId="7222" xr:uid="{00000000-0005-0000-0000-000060430000}"/>
    <cellStyle name="Обычный 24" xfId="1181" xr:uid="{00000000-0005-0000-0000-000061430000}"/>
    <cellStyle name="Обычный 24 2" xfId="9085" xr:uid="{00000000-0005-0000-0000-000062430000}"/>
    <cellStyle name="Обычный 24 2 2" xfId="11163" xr:uid="{00000000-0005-0000-0000-000063430000}"/>
    <cellStyle name="Обычный 24 3" xfId="6066" xr:uid="{00000000-0005-0000-0000-000064430000}"/>
    <cellStyle name="Обычный 24 3 2" xfId="13136" xr:uid="{00000000-0005-0000-0000-000065430000}"/>
    <cellStyle name="Обычный 24 4" xfId="10721" xr:uid="{00000000-0005-0000-0000-000066430000}"/>
    <cellStyle name="Обычный 24 5" xfId="5372" xr:uid="{00000000-0005-0000-0000-000067430000}"/>
    <cellStyle name="Обычный 25" xfId="1182" xr:uid="{00000000-0005-0000-0000-000068430000}"/>
    <cellStyle name="Обычный 25 2" xfId="5373" xr:uid="{00000000-0005-0000-0000-000069430000}"/>
    <cellStyle name="Обычный 25 3" xfId="6067" xr:uid="{00000000-0005-0000-0000-00006A430000}"/>
    <cellStyle name="Обычный 25 4" xfId="5431" xr:uid="{00000000-0005-0000-0000-00006B430000}"/>
    <cellStyle name="Обычный 26" xfId="1183" xr:uid="{00000000-0005-0000-0000-00006C430000}"/>
    <cellStyle name="Обычный 26 2" xfId="7223" xr:uid="{00000000-0005-0000-0000-00006D430000}"/>
    <cellStyle name="Обычный 26 3" xfId="6068" xr:uid="{00000000-0005-0000-0000-00006E430000}"/>
    <cellStyle name="Обычный 26 4" xfId="9084" xr:uid="{00000000-0005-0000-0000-00006F430000}"/>
    <cellStyle name="Обычный 27" xfId="1184" xr:uid="{00000000-0005-0000-0000-000070430000}"/>
    <cellStyle name="Обычный 27 2" xfId="5374" xr:uid="{00000000-0005-0000-0000-000071430000}"/>
    <cellStyle name="Обычный 27 3" xfId="6069" xr:uid="{00000000-0005-0000-0000-000072430000}"/>
    <cellStyle name="Обычный 27 4" xfId="6499" xr:uid="{00000000-0005-0000-0000-000073430000}"/>
    <cellStyle name="Обычный 28" xfId="1185" xr:uid="{00000000-0005-0000-0000-000074430000}"/>
    <cellStyle name="Обычный 28 2" xfId="6498" xr:uid="{00000000-0005-0000-0000-000075430000}"/>
    <cellStyle name="Обычный 28 3" xfId="6070" xr:uid="{00000000-0005-0000-0000-000076430000}"/>
    <cellStyle name="Обычный 28 4" xfId="9086" xr:uid="{00000000-0005-0000-0000-000077430000}"/>
    <cellStyle name="Обычный 29" xfId="1186" xr:uid="{00000000-0005-0000-0000-000078430000}"/>
    <cellStyle name="Обычный 29 2" xfId="9083" xr:uid="{00000000-0005-0000-0000-000079430000}"/>
    <cellStyle name="Обычный 29 3" xfId="9233" xr:uid="{00000000-0005-0000-0000-00007A430000}"/>
    <cellStyle name="Обычный 29 4" xfId="5375" xr:uid="{00000000-0005-0000-0000-00007B430000}"/>
    <cellStyle name="Обычный 3" xfId="19" xr:uid="{00000000-0005-0000-0000-00007C430000}"/>
    <cellStyle name="Обычный 3 10" xfId="5307" xr:uid="{00000000-0005-0000-0000-00007D430000}"/>
    <cellStyle name="Обычный 3 10 2" xfId="6644" xr:uid="{00000000-0005-0000-0000-00007E430000}"/>
    <cellStyle name="Обычный 3 10 2 2" xfId="9458" xr:uid="{00000000-0005-0000-0000-00007F430000}"/>
    <cellStyle name="Обычный 3 10 2 2 2" xfId="6881" xr:uid="{00000000-0005-0000-0000-000080430000}"/>
    <cellStyle name="Обычный 3 10 2 2 2 2" xfId="10316" xr:uid="{00000000-0005-0000-0000-000081430000}"/>
    <cellStyle name="Обычный 3 10 2 2 2 2 2" xfId="13009" xr:uid="{00000000-0005-0000-0000-000082430000}"/>
    <cellStyle name="Обычный 3 10 2 2 2 2 3" xfId="14512" xr:uid="{00000000-0005-0000-0000-000083430000}"/>
    <cellStyle name="Обычный 3 10 2 2 2 3" xfId="12682" xr:uid="{00000000-0005-0000-0000-000084430000}"/>
    <cellStyle name="Обычный 3 10 2 2 2 4" xfId="14176" xr:uid="{00000000-0005-0000-0000-000085430000}"/>
    <cellStyle name="Обычный 3 10 2 2 3" xfId="9969" xr:uid="{00000000-0005-0000-0000-000086430000}"/>
    <cellStyle name="Обычный 3 10 2 2 3 2" xfId="12842" xr:uid="{00000000-0005-0000-0000-000087430000}"/>
    <cellStyle name="Обычный 3 10 2 2 3 3" xfId="14335" xr:uid="{00000000-0005-0000-0000-000088430000}"/>
    <cellStyle name="Обычный 3 10 2 2 4" xfId="12511" xr:uid="{00000000-0005-0000-0000-000089430000}"/>
    <cellStyle name="Обычный 3 10 2 2 5" xfId="13386" xr:uid="{00000000-0005-0000-0000-00008A430000}"/>
    <cellStyle name="Обычный 3 10 2 2 6" xfId="14005" xr:uid="{00000000-0005-0000-0000-00008B430000}"/>
    <cellStyle name="Обычный 3 10 2 3" xfId="8689" xr:uid="{00000000-0005-0000-0000-00008C430000}"/>
    <cellStyle name="Обычный 3 10 2 3 2" xfId="5986" xr:uid="{00000000-0005-0000-0000-00008D430000}"/>
    <cellStyle name="Обычный 3 10 2 3 2 2" xfId="10208" xr:uid="{00000000-0005-0000-0000-00008E430000}"/>
    <cellStyle name="Обычный 3 10 2 3 2 2 2" xfId="12965" xr:uid="{00000000-0005-0000-0000-00008F430000}"/>
    <cellStyle name="Обычный 3 10 2 3 2 2 3" xfId="14464" xr:uid="{00000000-0005-0000-0000-000090430000}"/>
    <cellStyle name="Обычный 3 10 2 3 2 3" xfId="12637" xr:uid="{00000000-0005-0000-0000-000091430000}"/>
    <cellStyle name="Обычный 3 10 2 3 2 4" xfId="14131" xr:uid="{00000000-0005-0000-0000-000092430000}"/>
    <cellStyle name="Обычный 3 10 2 3 3" xfId="9600" xr:uid="{00000000-0005-0000-0000-000093430000}"/>
    <cellStyle name="Обычный 3 10 2 3 3 2" xfId="12797" xr:uid="{00000000-0005-0000-0000-000094430000}"/>
    <cellStyle name="Обычный 3 10 2 3 3 3" xfId="14290" xr:uid="{00000000-0005-0000-0000-000095430000}"/>
    <cellStyle name="Обычный 3 10 2 3 4" xfId="12467" xr:uid="{00000000-0005-0000-0000-000096430000}"/>
    <cellStyle name="Обычный 3 10 2 3 5" xfId="13953" xr:uid="{00000000-0005-0000-0000-000097430000}"/>
    <cellStyle name="Обычный 3 10 2 4" xfId="9486" xr:uid="{00000000-0005-0000-0000-000098430000}"/>
    <cellStyle name="Обычный 3 10 2 4 2" xfId="10071" xr:uid="{00000000-0005-0000-0000-000099430000}"/>
    <cellStyle name="Обычный 3 10 2 4 2 2" xfId="12894" xr:uid="{00000000-0005-0000-0000-00009A430000}"/>
    <cellStyle name="Обычный 3 10 2 4 2 3" xfId="14388" xr:uid="{00000000-0005-0000-0000-00009B430000}"/>
    <cellStyle name="Обычный 3 10 2 4 3" xfId="12562" xr:uid="{00000000-0005-0000-0000-00009C430000}"/>
    <cellStyle name="Обычный 3 10 2 4 4" xfId="14058" xr:uid="{00000000-0005-0000-0000-00009D430000}"/>
    <cellStyle name="Обычный 3 10 2 5" xfId="9571" xr:uid="{00000000-0005-0000-0000-00009E430000}"/>
    <cellStyle name="Обычный 3 10 2 5 2" xfId="12735" xr:uid="{00000000-0005-0000-0000-00009F430000}"/>
    <cellStyle name="Обычный 3 10 2 5 3" xfId="14229" xr:uid="{00000000-0005-0000-0000-0000A0430000}"/>
    <cellStyle name="Обычный 3 10 2 6" xfId="10724" xr:uid="{00000000-0005-0000-0000-0000A1430000}"/>
    <cellStyle name="Обычный 3 10 2 6 2" xfId="12405" xr:uid="{00000000-0005-0000-0000-0000A2430000}"/>
    <cellStyle name="Обычный 3 10 2 7" xfId="13089" xr:uid="{00000000-0005-0000-0000-0000A3430000}"/>
    <cellStyle name="Обычный 3 10 2 8" xfId="13832" xr:uid="{00000000-0005-0000-0000-0000A4430000}"/>
    <cellStyle name="Обычный 3 10 3" xfId="7567" xr:uid="{00000000-0005-0000-0000-0000A5430000}"/>
    <cellStyle name="Обычный 3 10 3 2" xfId="13287" xr:uid="{00000000-0005-0000-0000-0000A6430000}"/>
    <cellStyle name="Обычный 3 10 4" xfId="8665" xr:uid="{00000000-0005-0000-0000-0000A7430000}"/>
    <cellStyle name="Обычный 3 10 4 2" xfId="7636" xr:uid="{00000000-0005-0000-0000-0000A8430000}"/>
    <cellStyle name="Обычный 3 10 4 2 2" xfId="10130" xr:uid="{00000000-0005-0000-0000-0000A9430000}"/>
    <cellStyle name="Обычный 3 10 4 2 2 2" xfId="12935" xr:uid="{00000000-0005-0000-0000-0000AA430000}"/>
    <cellStyle name="Обычный 3 10 4 2 2 3" xfId="14429" xr:uid="{00000000-0005-0000-0000-0000AB430000}"/>
    <cellStyle name="Обычный 3 10 4 2 3" xfId="12604" xr:uid="{00000000-0005-0000-0000-0000AC430000}"/>
    <cellStyle name="Обычный 3 10 4 2 4" xfId="14099" xr:uid="{00000000-0005-0000-0000-0000AD430000}"/>
    <cellStyle name="Обычный 3 10 4 3" xfId="9582" xr:uid="{00000000-0005-0000-0000-0000AE430000}"/>
    <cellStyle name="Обычный 3 10 4 3 2" xfId="12764" xr:uid="{00000000-0005-0000-0000-0000AF430000}"/>
    <cellStyle name="Обычный 3 10 4 3 3" xfId="14259" xr:uid="{00000000-0005-0000-0000-0000B0430000}"/>
    <cellStyle name="Обычный 3 10 4 4" xfId="12436" xr:uid="{00000000-0005-0000-0000-0000B1430000}"/>
    <cellStyle name="Обычный 3 10 4 5" xfId="13920" xr:uid="{00000000-0005-0000-0000-0000B2430000}"/>
    <cellStyle name="Обычный 3 10 5" xfId="10723" xr:uid="{00000000-0005-0000-0000-0000B3430000}"/>
    <cellStyle name="Обычный 3 10 5 2" xfId="13068" xr:uid="{00000000-0005-0000-0000-0000B4430000}"/>
    <cellStyle name="Обычный 3 10 6" xfId="14592" xr:uid="{00000000-0005-0000-0000-0000B5430000}"/>
    <cellStyle name="Обычный 3 10 7" xfId="7224" xr:uid="{00000000-0005-0000-0000-0000B6430000}"/>
    <cellStyle name="Обычный 3 11" xfId="1187" xr:uid="{00000000-0005-0000-0000-0000B7430000}"/>
    <cellStyle name="Обычный 3 11 2" xfId="8530" xr:uid="{00000000-0005-0000-0000-0000B8430000}"/>
    <cellStyle name="Обычный 3 11 2 2" xfId="5966" xr:uid="{00000000-0005-0000-0000-0000B9430000}"/>
    <cellStyle name="Обычный 3 11 2 2 2" xfId="9548" xr:uid="{00000000-0005-0000-0000-0000BA430000}"/>
    <cellStyle name="Обычный 3 11 2 2 2 2" xfId="10317" xr:uid="{00000000-0005-0000-0000-0000BB430000}"/>
    <cellStyle name="Обычный 3 11 2 2 2 2 2" xfId="13010" xr:uid="{00000000-0005-0000-0000-0000BC430000}"/>
    <cellStyle name="Обычный 3 11 2 2 2 2 3" xfId="14513" xr:uid="{00000000-0005-0000-0000-0000BD430000}"/>
    <cellStyle name="Обычный 3 11 2 2 2 3" xfId="12683" xr:uid="{00000000-0005-0000-0000-0000BE430000}"/>
    <cellStyle name="Обычный 3 11 2 2 2 4" xfId="14177" xr:uid="{00000000-0005-0000-0000-0000BF430000}"/>
    <cellStyle name="Обычный 3 11 2 2 3" xfId="9970" xr:uid="{00000000-0005-0000-0000-0000C0430000}"/>
    <cellStyle name="Обычный 3 11 2 2 3 2" xfId="12843" xr:uid="{00000000-0005-0000-0000-0000C1430000}"/>
    <cellStyle name="Обычный 3 11 2 2 3 3" xfId="14336" xr:uid="{00000000-0005-0000-0000-0000C2430000}"/>
    <cellStyle name="Обычный 3 11 2 2 4" xfId="12512" xr:uid="{00000000-0005-0000-0000-0000C3430000}"/>
    <cellStyle name="Обычный 3 11 2 2 5" xfId="13387" xr:uid="{00000000-0005-0000-0000-0000C4430000}"/>
    <cellStyle name="Обычный 3 11 2 2 6" xfId="14006" xr:uid="{00000000-0005-0000-0000-0000C5430000}"/>
    <cellStyle name="Обычный 3 11 2 3" xfId="8690" xr:uid="{00000000-0005-0000-0000-0000C6430000}"/>
    <cellStyle name="Обычный 3 11 2 3 2" xfId="5987" xr:uid="{00000000-0005-0000-0000-0000C7430000}"/>
    <cellStyle name="Обычный 3 11 2 3 2 2" xfId="10209" xr:uid="{00000000-0005-0000-0000-0000C8430000}"/>
    <cellStyle name="Обычный 3 11 2 3 2 2 2" xfId="12966" xr:uid="{00000000-0005-0000-0000-0000C9430000}"/>
    <cellStyle name="Обычный 3 11 2 3 2 2 3" xfId="14465" xr:uid="{00000000-0005-0000-0000-0000CA430000}"/>
    <cellStyle name="Обычный 3 11 2 3 2 3" xfId="12638" xr:uid="{00000000-0005-0000-0000-0000CB430000}"/>
    <cellStyle name="Обычный 3 11 2 3 2 4" xfId="14132" xr:uid="{00000000-0005-0000-0000-0000CC430000}"/>
    <cellStyle name="Обычный 3 11 2 3 3" xfId="5604" xr:uid="{00000000-0005-0000-0000-0000CD430000}"/>
    <cellStyle name="Обычный 3 11 2 3 3 2" xfId="12798" xr:uid="{00000000-0005-0000-0000-0000CE430000}"/>
    <cellStyle name="Обычный 3 11 2 3 3 3" xfId="14291" xr:uid="{00000000-0005-0000-0000-0000CF430000}"/>
    <cellStyle name="Обычный 3 11 2 3 4" xfId="12468" xr:uid="{00000000-0005-0000-0000-0000D0430000}"/>
    <cellStyle name="Обычный 3 11 2 3 5" xfId="13954" xr:uid="{00000000-0005-0000-0000-0000D1430000}"/>
    <cellStyle name="Обычный 3 11 2 4" xfId="9485" xr:uid="{00000000-0005-0000-0000-0000D2430000}"/>
    <cellStyle name="Обычный 3 11 2 4 2" xfId="10072" xr:uid="{00000000-0005-0000-0000-0000D3430000}"/>
    <cellStyle name="Обычный 3 11 2 4 2 2" xfId="12895" xr:uid="{00000000-0005-0000-0000-0000D4430000}"/>
    <cellStyle name="Обычный 3 11 2 4 2 3" xfId="14389" xr:uid="{00000000-0005-0000-0000-0000D5430000}"/>
    <cellStyle name="Обычный 3 11 2 4 3" xfId="12563" xr:uid="{00000000-0005-0000-0000-0000D6430000}"/>
    <cellStyle name="Обычный 3 11 2 4 4" xfId="14059" xr:uid="{00000000-0005-0000-0000-0000D7430000}"/>
    <cellStyle name="Обычный 3 11 2 5" xfId="9568" xr:uid="{00000000-0005-0000-0000-0000D8430000}"/>
    <cellStyle name="Обычный 3 11 2 5 2" xfId="12736" xr:uid="{00000000-0005-0000-0000-0000D9430000}"/>
    <cellStyle name="Обычный 3 11 2 5 3" xfId="14230" xr:uid="{00000000-0005-0000-0000-0000DA430000}"/>
    <cellStyle name="Обычный 3 11 2 6" xfId="10726" xr:uid="{00000000-0005-0000-0000-0000DB430000}"/>
    <cellStyle name="Обычный 3 11 2 6 2" xfId="12406" xr:uid="{00000000-0005-0000-0000-0000DC430000}"/>
    <cellStyle name="Обычный 3 11 2 7" xfId="13090" xr:uid="{00000000-0005-0000-0000-0000DD430000}"/>
    <cellStyle name="Обычный 3 11 2 8" xfId="13833" xr:uid="{00000000-0005-0000-0000-0000DE430000}"/>
    <cellStyle name="Обычный 3 11 3" xfId="7568" xr:uid="{00000000-0005-0000-0000-0000DF430000}"/>
    <cellStyle name="Обычный 3 11 3 2" xfId="13288" xr:uid="{00000000-0005-0000-0000-0000E0430000}"/>
    <cellStyle name="Обычный 3 11 4" xfId="7532" xr:uid="{00000000-0005-0000-0000-0000E1430000}"/>
    <cellStyle name="Обычный 3 11 4 2" xfId="5428" xr:uid="{00000000-0005-0000-0000-0000E2430000}"/>
    <cellStyle name="Обычный 3 11 4 2 2" xfId="10131" xr:uid="{00000000-0005-0000-0000-0000E3430000}"/>
    <cellStyle name="Обычный 3 11 4 2 2 2" xfId="12936" xr:uid="{00000000-0005-0000-0000-0000E4430000}"/>
    <cellStyle name="Обычный 3 11 4 2 2 3" xfId="14430" xr:uid="{00000000-0005-0000-0000-0000E5430000}"/>
    <cellStyle name="Обычный 3 11 4 2 3" xfId="12605" xr:uid="{00000000-0005-0000-0000-0000E6430000}"/>
    <cellStyle name="Обычный 3 11 4 2 4" xfId="14100" xr:uid="{00000000-0005-0000-0000-0000E7430000}"/>
    <cellStyle name="Обычный 3 11 4 3" xfId="5574" xr:uid="{00000000-0005-0000-0000-0000E8430000}"/>
    <cellStyle name="Обычный 3 11 4 3 2" xfId="12765" xr:uid="{00000000-0005-0000-0000-0000E9430000}"/>
    <cellStyle name="Обычный 3 11 4 3 3" xfId="14260" xr:uid="{00000000-0005-0000-0000-0000EA430000}"/>
    <cellStyle name="Обычный 3 11 4 4" xfId="12437" xr:uid="{00000000-0005-0000-0000-0000EB430000}"/>
    <cellStyle name="Обычный 3 11 4 5" xfId="13921" xr:uid="{00000000-0005-0000-0000-0000EC430000}"/>
    <cellStyle name="Обычный 3 11 5" xfId="10725" xr:uid="{00000000-0005-0000-0000-0000ED430000}"/>
    <cellStyle name="Обычный 3 11 5 2" xfId="13069" xr:uid="{00000000-0005-0000-0000-0000EE430000}"/>
    <cellStyle name="Обычный 3 11 6" xfId="11514" xr:uid="{00000000-0005-0000-0000-0000EF430000}"/>
    <cellStyle name="Обычный 3 11 7" xfId="7225" xr:uid="{00000000-0005-0000-0000-0000F0430000}"/>
    <cellStyle name="Обычный 3 12" xfId="9088" xr:uid="{00000000-0005-0000-0000-0000F1430000}"/>
    <cellStyle name="Обычный 3 12 2" xfId="7388" xr:uid="{00000000-0005-0000-0000-0000F2430000}"/>
    <cellStyle name="Обычный 3 12 2 2" xfId="5967" xr:uid="{00000000-0005-0000-0000-0000F3430000}"/>
    <cellStyle name="Обычный 3 12 2 2 2" xfId="5508" xr:uid="{00000000-0005-0000-0000-0000F4430000}"/>
    <cellStyle name="Обычный 3 12 2 2 2 2" xfId="10318" xr:uid="{00000000-0005-0000-0000-0000F5430000}"/>
    <cellStyle name="Обычный 3 12 2 2 2 2 2" xfId="13011" xr:uid="{00000000-0005-0000-0000-0000F6430000}"/>
    <cellStyle name="Обычный 3 12 2 2 2 2 3" xfId="14514" xr:uid="{00000000-0005-0000-0000-0000F7430000}"/>
    <cellStyle name="Обычный 3 12 2 2 2 3" xfId="12684" xr:uid="{00000000-0005-0000-0000-0000F8430000}"/>
    <cellStyle name="Обычный 3 12 2 2 2 4" xfId="14178" xr:uid="{00000000-0005-0000-0000-0000F9430000}"/>
    <cellStyle name="Обычный 3 12 2 2 3" xfId="9971" xr:uid="{00000000-0005-0000-0000-0000FA430000}"/>
    <cellStyle name="Обычный 3 12 2 2 3 2" xfId="12844" xr:uid="{00000000-0005-0000-0000-0000FB430000}"/>
    <cellStyle name="Обычный 3 12 2 2 3 3" xfId="14337" xr:uid="{00000000-0005-0000-0000-0000FC430000}"/>
    <cellStyle name="Обычный 3 12 2 2 4" xfId="12513" xr:uid="{00000000-0005-0000-0000-0000FD430000}"/>
    <cellStyle name="Обычный 3 12 2 2 5" xfId="13388" xr:uid="{00000000-0005-0000-0000-0000FE430000}"/>
    <cellStyle name="Обычный 3 12 2 2 6" xfId="14007" xr:uid="{00000000-0005-0000-0000-0000FF430000}"/>
    <cellStyle name="Обычный 3 12 2 3" xfId="7557" xr:uid="{00000000-0005-0000-0000-000000440000}"/>
    <cellStyle name="Обычный 3 12 2 3 2" xfId="6117" xr:uid="{00000000-0005-0000-0000-000001440000}"/>
    <cellStyle name="Обычный 3 12 2 3 2 2" xfId="10210" xr:uid="{00000000-0005-0000-0000-000002440000}"/>
    <cellStyle name="Обычный 3 12 2 3 2 2 2" xfId="12967" xr:uid="{00000000-0005-0000-0000-000003440000}"/>
    <cellStyle name="Обычный 3 12 2 3 2 2 3" xfId="14466" xr:uid="{00000000-0005-0000-0000-000004440000}"/>
    <cellStyle name="Обычный 3 12 2 3 2 3" xfId="12639" xr:uid="{00000000-0005-0000-0000-000005440000}"/>
    <cellStyle name="Обычный 3 12 2 3 2 4" xfId="14133" xr:uid="{00000000-0005-0000-0000-000006440000}"/>
    <cellStyle name="Обычный 3 12 2 3 3" xfId="5603" xr:uid="{00000000-0005-0000-0000-000007440000}"/>
    <cellStyle name="Обычный 3 12 2 3 3 2" xfId="12799" xr:uid="{00000000-0005-0000-0000-000008440000}"/>
    <cellStyle name="Обычный 3 12 2 3 3 3" xfId="14292" xr:uid="{00000000-0005-0000-0000-000009440000}"/>
    <cellStyle name="Обычный 3 12 2 3 4" xfId="12469" xr:uid="{00000000-0005-0000-0000-00000A440000}"/>
    <cellStyle name="Обычный 3 12 2 3 5" xfId="13955" xr:uid="{00000000-0005-0000-0000-00000B440000}"/>
    <cellStyle name="Обычный 3 12 2 4" xfId="6863" xr:uid="{00000000-0005-0000-0000-00000C440000}"/>
    <cellStyle name="Обычный 3 12 2 4 2" xfId="10073" xr:uid="{00000000-0005-0000-0000-00000D440000}"/>
    <cellStyle name="Обычный 3 12 2 4 2 2" xfId="12896" xr:uid="{00000000-0005-0000-0000-00000E440000}"/>
    <cellStyle name="Обычный 3 12 2 4 2 3" xfId="14390" xr:uid="{00000000-0005-0000-0000-00000F440000}"/>
    <cellStyle name="Обычный 3 12 2 4 3" xfId="12564" xr:uid="{00000000-0005-0000-0000-000010440000}"/>
    <cellStyle name="Обычный 3 12 2 4 4" xfId="14060" xr:uid="{00000000-0005-0000-0000-000011440000}"/>
    <cellStyle name="Обычный 3 12 2 5" xfId="5554" xr:uid="{00000000-0005-0000-0000-000012440000}"/>
    <cellStyle name="Обычный 3 12 2 5 2" xfId="12737" xr:uid="{00000000-0005-0000-0000-000013440000}"/>
    <cellStyle name="Обычный 3 12 2 5 3" xfId="14231" xr:uid="{00000000-0005-0000-0000-000014440000}"/>
    <cellStyle name="Обычный 3 12 2 6" xfId="10728" xr:uid="{00000000-0005-0000-0000-000015440000}"/>
    <cellStyle name="Обычный 3 12 2 6 2" xfId="12407" xr:uid="{00000000-0005-0000-0000-000016440000}"/>
    <cellStyle name="Обычный 3 12 2 7" xfId="13091" xr:uid="{00000000-0005-0000-0000-000017440000}"/>
    <cellStyle name="Обычный 3 12 2 8" xfId="13834" xr:uid="{00000000-0005-0000-0000-000018440000}"/>
    <cellStyle name="Обычный 3 12 3" xfId="8705" xr:uid="{00000000-0005-0000-0000-000019440000}"/>
    <cellStyle name="Обычный 3 12 3 2" xfId="13289" xr:uid="{00000000-0005-0000-0000-00001A440000}"/>
    <cellStyle name="Обычный 3 12 4" xfId="8667" xr:uid="{00000000-0005-0000-0000-00001B440000}"/>
    <cellStyle name="Обычный 3 12 4 2" xfId="5425" xr:uid="{00000000-0005-0000-0000-00001C440000}"/>
    <cellStyle name="Обычный 3 12 4 2 2" xfId="10132" xr:uid="{00000000-0005-0000-0000-00001D440000}"/>
    <cellStyle name="Обычный 3 12 4 2 2 2" xfId="12937" xr:uid="{00000000-0005-0000-0000-00001E440000}"/>
    <cellStyle name="Обычный 3 12 4 2 2 3" xfId="14431" xr:uid="{00000000-0005-0000-0000-00001F440000}"/>
    <cellStyle name="Обычный 3 12 4 2 3" xfId="12606" xr:uid="{00000000-0005-0000-0000-000020440000}"/>
    <cellStyle name="Обычный 3 12 4 2 4" xfId="14101" xr:uid="{00000000-0005-0000-0000-000021440000}"/>
    <cellStyle name="Обычный 3 12 4 3" xfId="5572" xr:uid="{00000000-0005-0000-0000-000022440000}"/>
    <cellStyle name="Обычный 3 12 4 3 2" xfId="12766" xr:uid="{00000000-0005-0000-0000-000023440000}"/>
    <cellStyle name="Обычный 3 12 4 3 3" xfId="14261" xr:uid="{00000000-0005-0000-0000-000024440000}"/>
    <cellStyle name="Обычный 3 12 4 4" xfId="12438" xr:uid="{00000000-0005-0000-0000-000025440000}"/>
    <cellStyle name="Обычный 3 12 4 5" xfId="13922" xr:uid="{00000000-0005-0000-0000-000026440000}"/>
    <cellStyle name="Обычный 3 12 5" xfId="10727" xr:uid="{00000000-0005-0000-0000-000027440000}"/>
    <cellStyle name="Обычный 3 12 5 2" xfId="13070" xr:uid="{00000000-0005-0000-0000-000028440000}"/>
    <cellStyle name="Обычный 3 13" xfId="9087" xr:uid="{00000000-0005-0000-0000-000029440000}"/>
    <cellStyle name="Обычный 3 13 2" xfId="9256" xr:uid="{00000000-0005-0000-0000-00002A440000}"/>
    <cellStyle name="Обычный 3 13 2 2" xfId="5968" xr:uid="{00000000-0005-0000-0000-00002B440000}"/>
    <cellStyle name="Обычный 3 13 2 2 2" xfId="5507" xr:uid="{00000000-0005-0000-0000-00002C440000}"/>
    <cellStyle name="Обычный 3 13 2 2 2 2" xfId="10319" xr:uid="{00000000-0005-0000-0000-00002D440000}"/>
    <cellStyle name="Обычный 3 13 2 2 2 2 2" xfId="13012" xr:uid="{00000000-0005-0000-0000-00002E440000}"/>
    <cellStyle name="Обычный 3 13 2 2 2 2 3" xfId="14515" xr:uid="{00000000-0005-0000-0000-00002F440000}"/>
    <cellStyle name="Обычный 3 13 2 2 2 3" xfId="12685" xr:uid="{00000000-0005-0000-0000-000030440000}"/>
    <cellStyle name="Обычный 3 13 2 2 2 4" xfId="14179" xr:uid="{00000000-0005-0000-0000-000031440000}"/>
    <cellStyle name="Обычный 3 13 2 2 3" xfId="9972" xr:uid="{00000000-0005-0000-0000-000032440000}"/>
    <cellStyle name="Обычный 3 13 2 2 3 2" xfId="12845" xr:uid="{00000000-0005-0000-0000-000033440000}"/>
    <cellStyle name="Обычный 3 13 2 2 3 3" xfId="14338" xr:uid="{00000000-0005-0000-0000-000034440000}"/>
    <cellStyle name="Обычный 3 13 2 2 4" xfId="12514" xr:uid="{00000000-0005-0000-0000-000035440000}"/>
    <cellStyle name="Обычный 3 13 2 2 5" xfId="13389" xr:uid="{00000000-0005-0000-0000-000036440000}"/>
    <cellStyle name="Обычный 3 13 2 2 6" xfId="14008" xr:uid="{00000000-0005-0000-0000-000037440000}"/>
    <cellStyle name="Обычный 3 13 2 3" xfId="9424" xr:uid="{00000000-0005-0000-0000-000038440000}"/>
    <cellStyle name="Обычный 3 13 2 3 2" xfId="5988" xr:uid="{00000000-0005-0000-0000-000039440000}"/>
    <cellStyle name="Обычный 3 13 2 3 2 2" xfId="10211" xr:uid="{00000000-0005-0000-0000-00003A440000}"/>
    <cellStyle name="Обычный 3 13 2 3 2 2 2" xfId="12968" xr:uid="{00000000-0005-0000-0000-00003B440000}"/>
    <cellStyle name="Обычный 3 13 2 3 2 2 3" xfId="14467" xr:uid="{00000000-0005-0000-0000-00003C440000}"/>
    <cellStyle name="Обычный 3 13 2 3 2 3" xfId="12640" xr:uid="{00000000-0005-0000-0000-00003D440000}"/>
    <cellStyle name="Обычный 3 13 2 3 2 4" xfId="14134" xr:uid="{00000000-0005-0000-0000-00003E440000}"/>
    <cellStyle name="Обычный 3 13 2 3 3" xfId="9593" xr:uid="{00000000-0005-0000-0000-00003F440000}"/>
    <cellStyle name="Обычный 3 13 2 3 3 2" xfId="12800" xr:uid="{00000000-0005-0000-0000-000040440000}"/>
    <cellStyle name="Обычный 3 13 2 3 3 3" xfId="14293" xr:uid="{00000000-0005-0000-0000-000041440000}"/>
    <cellStyle name="Обычный 3 13 2 3 4" xfId="12470" xr:uid="{00000000-0005-0000-0000-000042440000}"/>
    <cellStyle name="Обычный 3 13 2 3 5" xfId="13956" xr:uid="{00000000-0005-0000-0000-000043440000}"/>
    <cellStyle name="Обычный 3 13 2 4" xfId="6860" xr:uid="{00000000-0005-0000-0000-000044440000}"/>
    <cellStyle name="Обычный 3 13 2 4 2" xfId="10074" xr:uid="{00000000-0005-0000-0000-000045440000}"/>
    <cellStyle name="Обычный 3 13 2 4 2 2" xfId="12897" xr:uid="{00000000-0005-0000-0000-000046440000}"/>
    <cellStyle name="Обычный 3 13 2 4 2 3" xfId="14391" xr:uid="{00000000-0005-0000-0000-000047440000}"/>
    <cellStyle name="Обычный 3 13 2 4 3" xfId="12565" xr:uid="{00000000-0005-0000-0000-000048440000}"/>
    <cellStyle name="Обычный 3 13 2 4 4" xfId="14061" xr:uid="{00000000-0005-0000-0000-000049440000}"/>
    <cellStyle name="Обычный 3 13 2 5" xfId="5551" xr:uid="{00000000-0005-0000-0000-00004A440000}"/>
    <cellStyle name="Обычный 3 13 2 5 2" xfId="12738" xr:uid="{00000000-0005-0000-0000-00004B440000}"/>
    <cellStyle name="Обычный 3 13 2 5 3" xfId="14232" xr:uid="{00000000-0005-0000-0000-00004C440000}"/>
    <cellStyle name="Обычный 3 13 2 6" xfId="10730" xr:uid="{00000000-0005-0000-0000-00004D440000}"/>
    <cellStyle name="Обычный 3 13 2 6 2" xfId="12408" xr:uid="{00000000-0005-0000-0000-00004E440000}"/>
    <cellStyle name="Обычный 3 13 2 7" xfId="13092" xr:uid="{00000000-0005-0000-0000-00004F440000}"/>
    <cellStyle name="Обычный 3 13 2 8" xfId="13835" xr:uid="{00000000-0005-0000-0000-000050440000}"/>
    <cellStyle name="Обычный 3 13 3" xfId="5416" xr:uid="{00000000-0005-0000-0000-000051440000}"/>
    <cellStyle name="Обычный 3 13 3 2" xfId="13290" xr:uid="{00000000-0005-0000-0000-000052440000}"/>
    <cellStyle name="Обычный 3 13 4" xfId="6779" xr:uid="{00000000-0005-0000-0000-000053440000}"/>
    <cellStyle name="Обычный 3 13 4 2" xfId="9503" xr:uid="{00000000-0005-0000-0000-000054440000}"/>
    <cellStyle name="Обычный 3 13 4 2 2" xfId="10133" xr:uid="{00000000-0005-0000-0000-000055440000}"/>
    <cellStyle name="Обычный 3 13 4 2 2 2" xfId="12938" xr:uid="{00000000-0005-0000-0000-000056440000}"/>
    <cellStyle name="Обычный 3 13 4 2 2 3" xfId="14432" xr:uid="{00000000-0005-0000-0000-000057440000}"/>
    <cellStyle name="Обычный 3 13 4 2 3" xfId="12607" xr:uid="{00000000-0005-0000-0000-000058440000}"/>
    <cellStyle name="Обычный 3 13 4 2 4" xfId="14102" xr:uid="{00000000-0005-0000-0000-000059440000}"/>
    <cellStyle name="Обычный 3 13 4 3" xfId="9575" xr:uid="{00000000-0005-0000-0000-00005A440000}"/>
    <cellStyle name="Обычный 3 13 4 3 2" xfId="12767" xr:uid="{00000000-0005-0000-0000-00005B440000}"/>
    <cellStyle name="Обычный 3 13 4 3 3" xfId="14262" xr:uid="{00000000-0005-0000-0000-00005C440000}"/>
    <cellStyle name="Обычный 3 13 4 4" xfId="12439" xr:uid="{00000000-0005-0000-0000-00005D440000}"/>
    <cellStyle name="Обычный 3 13 4 5" xfId="13923" xr:uid="{00000000-0005-0000-0000-00005E440000}"/>
    <cellStyle name="Обычный 3 13 5" xfId="10729" xr:uid="{00000000-0005-0000-0000-00005F440000}"/>
    <cellStyle name="Обычный 3 13 5 2" xfId="13071" xr:uid="{00000000-0005-0000-0000-000060440000}"/>
    <cellStyle name="Обычный 3 14" xfId="7226" xr:uid="{00000000-0005-0000-0000-000061440000}"/>
    <cellStyle name="Обычный 3 14 2" xfId="9089" xr:uid="{00000000-0005-0000-0000-000062440000}"/>
    <cellStyle name="Обычный 3 14 2 2" xfId="10732" xr:uid="{00000000-0005-0000-0000-000063440000}"/>
    <cellStyle name="Обычный 3 14 3" xfId="8423" xr:uid="{00000000-0005-0000-0000-000064440000}"/>
    <cellStyle name="Обычный 3 14 4" xfId="10731" xr:uid="{00000000-0005-0000-0000-000065440000}"/>
    <cellStyle name="Обычный 3 14_004 витрати на закупівлю імпортованого газу" xfId="8396" xr:uid="{00000000-0005-0000-0000-000066440000}"/>
    <cellStyle name="Обычный 3 15" xfId="9032" xr:uid="{00000000-0005-0000-0000-000067440000}"/>
    <cellStyle name="Обычный 3 15 2" xfId="7569" xr:uid="{00000000-0005-0000-0000-000068440000}"/>
    <cellStyle name="Обычный 3 15 2 2" xfId="10734" xr:uid="{00000000-0005-0000-0000-000069440000}"/>
    <cellStyle name="Обычный 3 15 3" xfId="7533" xr:uid="{00000000-0005-0000-0000-00006A440000}"/>
    <cellStyle name="Обычный 3 15 3 2" xfId="13291" xr:uid="{00000000-0005-0000-0000-00006B440000}"/>
    <cellStyle name="Обычный 3 15 4" xfId="10733" xr:uid="{00000000-0005-0000-0000-00006C440000}"/>
    <cellStyle name="Обычный 3 16" xfId="5908" xr:uid="{00000000-0005-0000-0000-00006D440000}"/>
    <cellStyle name="Обычный 3 16 2" xfId="8542" xr:uid="{00000000-0005-0000-0000-00006E440000}"/>
    <cellStyle name="Обычный 3 16 2 2" xfId="10735" xr:uid="{00000000-0005-0000-0000-00006F440000}"/>
    <cellStyle name="Обычный 3 17" xfId="9268" xr:uid="{00000000-0005-0000-0000-000070440000}"/>
    <cellStyle name="Обычный 3 17 2" xfId="10736" xr:uid="{00000000-0005-0000-0000-000071440000}"/>
    <cellStyle name="Обычный 3 18" xfId="5962" xr:uid="{00000000-0005-0000-0000-000072440000}"/>
    <cellStyle name="Обычный 3 18 2" xfId="10738" xr:uid="{00000000-0005-0000-0000-000073440000}"/>
    <cellStyle name="Обычный 3 18 3" xfId="10737" xr:uid="{00000000-0005-0000-0000-000074440000}"/>
    <cellStyle name="Обычный 3 19" xfId="8636" xr:uid="{00000000-0005-0000-0000-000075440000}"/>
    <cellStyle name="Обычный 3 19 2" xfId="10739" xr:uid="{00000000-0005-0000-0000-000076440000}"/>
    <cellStyle name="Обычный 3 2" xfId="1188" xr:uid="{00000000-0005-0000-0000-000077440000}"/>
    <cellStyle name="Обычный 3 2 10" xfId="10740" xr:uid="{00000000-0005-0000-0000-000078440000}"/>
    <cellStyle name="Обычный 3 2 11" xfId="10741" xr:uid="{00000000-0005-0000-0000-000079440000}"/>
    <cellStyle name="Обычный 3 2 12" xfId="10742" xr:uid="{00000000-0005-0000-0000-00007A440000}"/>
    <cellStyle name="Обычный 3 2 13" xfId="10743" xr:uid="{00000000-0005-0000-0000-00007B440000}"/>
    <cellStyle name="Обычный 3 2 14" xfId="10744" xr:uid="{00000000-0005-0000-0000-00007C440000}"/>
    <cellStyle name="Обычный 3 2 15" xfId="10745" xr:uid="{00000000-0005-0000-0000-00007D440000}"/>
    <cellStyle name="Обычный 3 2 16" xfId="10746" xr:uid="{00000000-0005-0000-0000-00007E440000}"/>
    <cellStyle name="Обычный 3 2 17" xfId="10747" xr:uid="{00000000-0005-0000-0000-00007F440000}"/>
    <cellStyle name="Обычный 3 2 18" xfId="10748" xr:uid="{00000000-0005-0000-0000-000080440000}"/>
    <cellStyle name="Обычный 3 2 19" xfId="10749" xr:uid="{00000000-0005-0000-0000-000081440000}"/>
    <cellStyle name="Обычный 3 2 2" xfId="1189" xr:uid="{00000000-0005-0000-0000-000082440000}"/>
    <cellStyle name="Обычный 3 2 2 2" xfId="8395" xr:uid="{00000000-0005-0000-0000-000083440000}"/>
    <cellStyle name="Обычный 3 2 2 2 2" xfId="10750" xr:uid="{00000000-0005-0000-0000-000084440000}"/>
    <cellStyle name="Обычный 3 2 2 3" xfId="5910" xr:uid="{00000000-0005-0000-0000-000085440000}"/>
    <cellStyle name="Обычный 3 2 2 3 2" xfId="6646" xr:uid="{00000000-0005-0000-0000-000086440000}"/>
    <cellStyle name="Обычный 3 2 2 3 3" xfId="15795" xr:uid="{00000000-0005-0000-0000-000087440000}"/>
    <cellStyle name="Обычный 3 2 2 4" xfId="7508" xr:uid="{00000000-0005-0000-0000-000088440000}"/>
    <cellStyle name="Обычный 3 2 2 5" xfId="6504" xr:uid="{00000000-0005-0000-0000-000089440000}"/>
    <cellStyle name="Обычный 3 2 20" xfId="10751" xr:uid="{00000000-0005-0000-0000-00008A440000}"/>
    <cellStyle name="Обычный 3 2 21" xfId="10752" xr:uid="{00000000-0005-0000-0000-00008B440000}"/>
    <cellStyle name="Обычный 3 2 22" xfId="10753" xr:uid="{00000000-0005-0000-0000-00008C440000}"/>
    <cellStyle name="Обычный 3 2 23" xfId="10754" xr:uid="{00000000-0005-0000-0000-00008D440000}"/>
    <cellStyle name="Обычный 3 2 23 2" xfId="13639" xr:uid="{00000000-0005-0000-0000-00008E440000}"/>
    <cellStyle name="Обычный 3 2 24" xfId="10755" xr:uid="{00000000-0005-0000-0000-00008F440000}"/>
    <cellStyle name="Обычный 3 2 25" xfId="10756" xr:uid="{00000000-0005-0000-0000-000090440000}"/>
    <cellStyle name="Обычный 3 2 26" xfId="10502" xr:uid="{00000000-0005-0000-0000-000091440000}"/>
    <cellStyle name="Обычный 3 2 27" xfId="5761" xr:uid="{00000000-0005-0000-0000-000092440000}"/>
    <cellStyle name="Обычный 3 2 3" xfId="7227" xr:uid="{00000000-0005-0000-0000-000093440000}"/>
    <cellStyle name="Обычный 3 2 3 2" xfId="10757" xr:uid="{00000000-0005-0000-0000-000094440000}"/>
    <cellStyle name="Обычный 3 2 3 3" xfId="11243" xr:uid="{00000000-0005-0000-0000-000095440000}"/>
    <cellStyle name="Обычный 3 2 3 4" xfId="15942" xr:uid="{00000000-0005-0000-0000-000096440000}"/>
    <cellStyle name="Обычный 3 2 4" xfId="5909" xr:uid="{00000000-0005-0000-0000-000097440000}"/>
    <cellStyle name="Обычный 3 2 4 2" xfId="10758" xr:uid="{00000000-0005-0000-0000-000098440000}"/>
    <cellStyle name="Обычный 3 2 5" xfId="10759" xr:uid="{00000000-0005-0000-0000-000099440000}"/>
    <cellStyle name="Обычный 3 2 6" xfId="10760" xr:uid="{00000000-0005-0000-0000-00009A440000}"/>
    <cellStyle name="Обычный 3 2 7" xfId="10761" xr:uid="{00000000-0005-0000-0000-00009B440000}"/>
    <cellStyle name="Обычный 3 2 8" xfId="10762" xr:uid="{00000000-0005-0000-0000-00009C440000}"/>
    <cellStyle name="Обычный 3 2 9" xfId="10763" xr:uid="{00000000-0005-0000-0000-00009D440000}"/>
    <cellStyle name="Обычный 3 2_borg_010609_rab22" xfId="1190" xr:uid="{00000000-0005-0000-0000-00009E440000}"/>
    <cellStyle name="Обычный 3 20" xfId="6843" xr:uid="{00000000-0005-0000-0000-00009F440000}"/>
    <cellStyle name="Обычный 3 20 2" xfId="10764" xr:uid="{00000000-0005-0000-0000-0000A0440000}"/>
    <cellStyle name="Обычный 3 21" xfId="5993" xr:uid="{00000000-0005-0000-0000-0000A1440000}"/>
    <cellStyle name="Обычный 3 21 2" xfId="10765" xr:uid="{00000000-0005-0000-0000-0000A2440000}"/>
    <cellStyle name="Обычный 3 22" xfId="6119" xr:uid="{00000000-0005-0000-0000-0000A3440000}"/>
    <cellStyle name="Обычный 3 22 2" xfId="10767" xr:uid="{00000000-0005-0000-0000-0000A4440000}"/>
    <cellStyle name="Обычный 3 22 3" xfId="10766" xr:uid="{00000000-0005-0000-0000-0000A5440000}"/>
    <cellStyle name="Обычный 3 23" xfId="6629" xr:uid="{00000000-0005-0000-0000-0000A6440000}"/>
    <cellStyle name="Обычный 3 23 2" xfId="10769" xr:uid="{00000000-0005-0000-0000-0000A7440000}"/>
    <cellStyle name="Обычный 3 23 3" xfId="10768" xr:uid="{00000000-0005-0000-0000-0000A8440000}"/>
    <cellStyle name="Обычный 3 24" xfId="10360" xr:uid="{00000000-0005-0000-0000-0000A9440000}"/>
    <cellStyle name="Обычный 3 24 2" xfId="10771" xr:uid="{00000000-0005-0000-0000-0000AA440000}"/>
    <cellStyle name="Обычный 3 24 3" xfId="10770" xr:uid="{00000000-0005-0000-0000-0000AB440000}"/>
    <cellStyle name="Обычный 3 24 4" xfId="12371" xr:uid="{00000000-0005-0000-0000-0000AC440000}"/>
    <cellStyle name="Обычный 3 25" xfId="10521" xr:uid="{00000000-0005-0000-0000-0000AD440000}"/>
    <cellStyle name="Обычный 3 25 2" xfId="10773" xr:uid="{00000000-0005-0000-0000-0000AE440000}"/>
    <cellStyle name="Обычный 3 25 3" xfId="10772" xr:uid="{00000000-0005-0000-0000-0000AF440000}"/>
    <cellStyle name="Обычный 3 25 4" xfId="12585" xr:uid="{00000000-0005-0000-0000-0000B0440000}"/>
    <cellStyle name="Обычный 3 26" xfId="10774" xr:uid="{00000000-0005-0000-0000-0000B1440000}"/>
    <cellStyle name="Обычный 3 26 2" xfId="10775" xr:uid="{00000000-0005-0000-0000-0000B2440000}"/>
    <cellStyle name="Обычный 3 27" xfId="10776" xr:uid="{00000000-0005-0000-0000-0000B3440000}"/>
    <cellStyle name="Обычный 3 27 2" xfId="10777" xr:uid="{00000000-0005-0000-0000-0000B4440000}"/>
    <cellStyle name="Обычный 3 28" xfId="10778" xr:uid="{00000000-0005-0000-0000-0000B5440000}"/>
    <cellStyle name="Обычный 3 28 2" xfId="10779" xr:uid="{00000000-0005-0000-0000-0000B6440000}"/>
    <cellStyle name="Обычный 3 29" xfId="10780" xr:uid="{00000000-0005-0000-0000-0000B7440000}"/>
    <cellStyle name="Обычный 3 29 2" xfId="10781" xr:uid="{00000000-0005-0000-0000-0000B8440000}"/>
    <cellStyle name="Обычный 3 3" xfId="1191" xr:uid="{00000000-0005-0000-0000-0000B9440000}"/>
    <cellStyle name="Обычный 3 3 2" xfId="5911" xr:uid="{00000000-0005-0000-0000-0000BA440000}"/>
    <cellStyle name="Обычный 3 3 2 2" xfId="6659" xr:uid="{00000000-0005-0000-0000-0000BB440000}"/>
    <cellStyle name="Обычный 3 3 2 2 2" xfId="13394" xr:uid="{00000000-0005-0000-0000-0000BC440000}"/>
    <cellStyle name="Обычный 3 3 2 3" xfId="10782" xr:uid="{00000000-0005-0000-0000-0000BD440000}"/>
    <cellStyle name="Обычный 3 3 3" xfId="10783" xr:uid="{00000000-0005-0000-0000-0000BE440000}"/>
    <cellStyle name="Обычный 3 3 4" xfId="10784" xr:uid="{00000000-0005-0000-0000-0000BF440000}"/>
    <cellStyle name="Обычный 3 3 4 2" xfId="13640" xr:uid="{00000000-0005-0000-0000-0000C0440000}"/>
    <cellStyle name="Обычный 3 3 5" xfId="10501" xr:uid="{00000000-0005-0000-0000-0000C1440000}"/>
    <cellStyle name="Обычный 3 3 5 2" xfId="13138" xr:uid="{00000000-0005-0000-0000-0000C2440000}"/>
    <cellStyle name="Обычный 3 3 6" xfId="6506" xr:uid="{00000000-0005-0000-0000-0000C3440000}"/>
    <cellStyle name="Обычный 3 30" xfId="10785" xr:uid="{00000000-0005-0000-0000-0000C4440000}"/>
    <cellStyle name="Обычный 3 31" xfId="10786" xr:uid="{00000000-0005-0000-0000-0000C5440000}"/>
    <cellStyle name="Обычный 3 32" xfId="10787" xr:uid="{00000000-0005-0000-0000-0000C6440000}"/>
    <cellStyle name="Обычный 3 33" xfId="10788" xr:uid="{00000000-0005-0000-0000-0000C7440000}"/>
    <cellStyle name="Обычный 3 34" xfId="10789" xr:uid="{00000000-0005-0000-0000-0000C8440000}"/>
    <cellStyle name="Обычный 3 35" xfId="10790" xr:uid="{00000000-0005-0000-0000-0000C9440000}"/>
    <cellStyle name="Обычный 3 36" xfId="10791" xr:uid="{00000000-0005-0000-0000-0000CA440000}"/>
    <cellStyle name="Обычный 3 37" xfId="10792" xr:uid="{00000000-0005-0000-0000-0000CB440000}"/>
    <cellStyle name="Обычный 3 38" xfId="10793" xr:uid="{00000000-0005-0000-0000-0000CC440000}"/>
    <cellStyle name="Обычный 3 39" xfId="10794" xr:uid="{00000000-0005-0000-0000-0000CD440000}"/>
    <cellStyle name="Обычный 3 4" xfId="1355" xr:uid="{00000000-0005-0000-0000-0000CE440000}"/>
    <cellStyle name="Обычный 3 4 2" xfId="8532" xr:uid="{00000000-0005-0000-0000-0000CF440000}"/>
    <cellStyle name="Обычный 3 4 2 2" xfId="5969" xr:uid="{00000000-0005-0000-0000-0000D0440000}"/>
    <cellStyle name="Обычный 3 4 2 2 2" xfId="9545" xr:uid="{00000000-0005-0000-0000-0000D1440000}"/>
    <cellStyle name="Обычный 3 4 2 2 2 2" xfId="10320" xr:uid="{00000000-0005-0000-0000-0000D2440000}"/>
    <cellStyle name="Обычный 3 4 2 2 2 2 2" xfId="13013" xr:uid="{00000000-0005-0000-0000-0000D3440000}"/>
    <cellStyle name="Обычный 3 4 2 2 2 2 3" xfId="14516" xr:uid="{00000000-0005-0000-0000-0000D4440000}"/>
    <cellStyle name="Обычный 3 4 2 2 2 3" xfId="12686" xr:uid="{00000000-0005-0000-0000-0000D5440000}"/>
    <cellStyle name="Обычный 3 4 2 2 2 4" xfId="14180" xr:uid="{00000000-0005-0000-0000-0000D6440000}"/>
    <cellStyle name="Обычный 3 4 2 2 3" xfId="9973" xr:uid="{00000000-0005-0000-0000-0000D7440000}"/>
    <cellStyle name="Обычный 3 4 2 2 3 2" xfId="12846" xr:uid="{00000000-0005-0000-0000-0000D8440000}"/>
    <cellStyle name="Обычный 3 4 2 2 3 3" xfId="14339" xr:uid="{00000000-0005-0000-0000-0000D9440000}"/>
    <cellStyle name="Обычный 3 4 2 2 4" xfId="12515" xr:uid="{00000000-0005-0000-0000-0000DA440000}"/>
    <cellStyle name="Обычный 3 4 2 2 5" xfId="13395" xr:uid="{00000000-0005-0000-0000-0000DB440000}"/>
    <cellStyle name="Обычный 3 4 2 2 6" xfId="14009" xr:uid="{00000000-0005-0000-0000-0000DC440000}"/>
    <cellStyle name="Обычный 3 4 2 3" xfId="9417" xr:uid="{00000000-0005-0000-0000-0000DD440000}"/>
    <cellStyle name="Обычный 3 4 2 3 2" xfId="5989" xr:uid="{00000000-0005-0000-0000-0000DE440000}"/>
    <cellStyle name="Обычный 3 4 2 3 2 2" xfId="10212" xr:uid="{00000000-0005-0000-0000-0000DF440000}"/>
    <cellStyle name="Обычный 3 4 2 3 2 2 2" xfId="12969" xr:uid="{00000000-0005-0000-0000-0000E0440000}"/>
    <cellStyle name="Обычный 3 4 2 3 2 2 3" xfId="14468" xr:uid="{00000000-0005-0000-0000-0000E1440000}"/>
    <cellStyle name="Обычный 3 4 2 3 2 3" xfId="12641" xr:uid="{00000000-0005-0000-0000-0000E2440000}"/>
    <cellStyle name="Обычный 3 4 2 3 2 4" xfId="14135" xr:uid="{00000000-0005-0000-0000-0000E3440000}"/>
    <cellStyle name="Обычный 3 4 2 3 3" xfId="7734" xr:uid="{00000000-0005-0000-0000-0000E4440000}"/>
    <cellStyle name="Обычный 3 4 2 3 3 2" xfId="12801" xr:uid="{00000000-0005-0000-0000-0000E5440000}"/>
    <cellStyle name="Обычный 3 4 2 3 3 3" xfId="14294" xr:uid="{00000000-0005-0000-0000-0000E6440000}"/>
    <cellStyle name="Обычный 3 4 2 3 4" xfId="12471" xr:uid="{00000000-0005-0000-0000-0000E7440000}"/>
    <cellStyle name="Обычный 3 4 2 3 5" xfId="13957" xr:uid="{00000000-0005-0000-0000-0000E8440000}"/>
    <cellStyle name="Обычный 3 4 2 4" xfId="7620" xr:uid="{00000000-0005-0000-0000-0000E9440000}"/>
    <cellStyle name="Обычный 3 4 2 4 2" xfId="10075" xr:uid="{00000000-0005-0000-0000-0000EA440000}"/>
    <cellStyle name="Обычный 3 4 2 4 2 2" xfId="12898" xr:uid="{00000000-0005-0000-0000-0000EB440000}"/>
    <cellStyle name="Обычный 3 4 2 4 2 3" xfId="14392" xr:uid="{00000000-0005-0000-0000-0000EC440000}"/>
    <cellStyle name="Обычный 3 4 2 4 3" xfId="12566" xr:uid="{00000000-0005-0000-0000-0000ED440000}"/>
    <cellStyle name="Обычный 3 4 2 4 4" xfId="14062" xr:uid="{00000000-0005-0000-0000-0000EE440000}"/>
    <cellStyle name="Обычный 3 4 2 5" xfId="7705" xr:uid="{00000000-0005-0000-0000-0000EF440000}"/>
    <cellStyle name="Обычный 3 4 2 5 2" xfId="12739" xr:uid="{00000000-0005-0000-0000-0000F0440000}"/>
    <cellStyle name="Обычный 3 4 2 5 3" xfId="14233" xr:uid="{00000000-0005-0000-0000-0000F1440000}"/>
    <cellStyle name="Обычный 3 4 2 6" xfId="10796" xr:uid="{00000000-0005-0000-0000-0000F2440000}"/>
    <cellStyle name="Обычный 3 4 2 6 2" xfId="12409" xr:uid="{00000000-0005-0000-0000-0000F3440000}"/>
    <cellStyle name="Обычный 3 4 2 7" xfId="13093" xr:uid="{00000000-0005-0000-0000-0000F4440000}"/>
    <cellStyle name="Обычный 3 4 2 8" xfId="13836" xr:uid="{00000000-0005-0000-0000-0000F5440000}"/>
    <cellStyle name="Обычный 3 4 3" xfId="5418" xr:uid="{00000000-0005-0000-0000-0000F6440000}"/>
    <cellStyle name="Обычный 3 4 3 2" xfId="13304" xr:uid="{00000000-0005-0000-0000-0000F7440000}"/>
    <cellStyle name="Обычный 3 4 4" xfId="7534" xr:uid="{00000000-0005-0000-0000-0000F8440000}"/>
    <cellStyle name="Обычный 3 4 4 2" xfId="5427" xr:uid="{00000000-0005-0000-0000-0000F9440000}"/>
    <cellStyle name="Обычный 3 4 4 2 2" xfId="10134" xr:uid="{00000000-0005-0000-0000-0000FA440000}"/>
    <cellStyle name="Обычный 3 4 4 2 2 2" xfId="12939" xr:uid="{00000000-0005-0000-0000-0000FB440000}"/>
    <cellStyle name="Обычный 3 4 4 2 2 3" xfId="14433" xr:uid="{00000000-0005-0000-0000-0000FC440000}"/>
    <cellStyle name="Обычный 3 4 4 2 3" xfId="12608" xr:uid="{00000000-0005-0000-0000-0000FD440000}"/>
    <cellStyle name="Обычный 3 4 4 2 4" xfId="14103" xr:uid="{00000000-0005-0000-0000-0000FE440000}"/>
    <cellStyle name="Обычный 3 4 4 3" xfId="6887" xr:uid="{00000000-0005-0000-0000-0000FF440000}"/>
    <cellStyle name="Обычный 3 4 4 3 2" xfId="12768" xr:uid="{00000000-0005-0000-0000-000000450000}"/>
    <cellStyle name="Обычный 3 4 4 3 3" xfId="14263" xr:uid="{00000000-0005-0000-0000-000001450000}"/>
    <cellStyle name="Обычный 3 4 4 4" xfId="12440" xr:uid="{00000000-0005-0000-0000-000002450000}"/>
    <cellStyle name="Обычный 3 4 4 5" xfId="13924" xr:uid="{00000000-0005-0000-0000-000003450000}"/>
    <cellStyle name="Обычный 3 4 5" xfId="10795" xr:uid="{00000000-0005-0000-0000-000004450000}"/>
    <cellStyle name="Обычный 3 4 5 2" xfId="13072" xr:uid="{00000000-0005-0000-0000-000005450000}"/>
    <cellStyle name="Обычный 3 4 6" xfId="14900" xr:uid="{00000000-0005-0000-0000-000006450000}"/>
    <cellStyle name="Обычный 3 4 7" xfId="8397" xr:uid="{00000000-0005-0000-0000-000007450000}"/>
    <cellStyle name="Обычный 3 40" xfId="10797" xr:uid="{00000000-0005-0000-0000-000008450000}"/>
    <cellStyle name="Обычный 3 41" xfId="10798" xr:uid="{00000000-0005-0000-0000-000009450000}"/>
    <cellStyle name="Обычный 3 42" xfId="10799" xr:uid="{00000000-0005-0000-0000-00000A450000}"/>
    <cellStyle name="Обычный 3 43" xfId="10800" xr:uid="{00000000-0005-0000-0000-00000B450000}"/>
    <cellStyle name="Обычный 3 43 2" xfId="13641" xr:uid="{00000000-0005-0000-0000-00000C450000}"/>
    <cellStyle name="Обычный 3 44" xfId="10801" xr:uid="{00000000-0005-0000-0000-00000D450000}"/>
    <cellStyle name="Обычный 3 44 2" xfId="13642" xr:uid="{00000000-0005-0000-0000-00000E450000}"/>
    <cellStyle name="Обычный 3 45" xfId="10802" xr:uid="{00000000-0005-0000-0000-00000F450000}"/>
    <cellStyle name="Обычный 3 46" xfId="10803" xr:uid="{00000000-0005-0000-0000-000010450000}"/>
    <cellStyle name="Обычный 3 47" xfId="10804" xr:uid="{00000000-0005-0000-0000-000011450000}"/>
    <cellStyle name="Обычный 3 48" xfId="10805" xr:uid="{00000000-0005-0000-0000-000012450000}"/>
    <cellStyle name="Обычный 3 49" xfId="10806" xr:uid="{00000000-0005-0000-0000-000013450000}"/>
    <cellStyle name="Обычный 3 5" xfId="5302" xr:uid="{00000000-0005-0000-0000-000014450000}"/>
    <cellStyle name="Обычный 3 5 2" xfId="9255" xr:uid="{00000000-0005-0000-0000-000015450000}"/>
    <cellStyle name="Обычный 3 5 2 2" xfId="5970" xr:uid="{00000000-0005-0000-0000-000016450000}"/>
    <cellStyle name="Обычный 3 5 2 2 2" xfId="7682" xr:uid="{00000000-0005-0000-0000-000017450000}"/>
    <cellStyle name="Обычный 3 5 2 2 2 2" xfId="10321" xr:uid="{00000000-0005-0000-0000-000018450000}"/>
    <cellStyle name="Обычный 3 5 2 2 2 2 2" xfId="13014" xr:uid="{00000000-0005-0000-0000-000019450000}"/>
    <cellStyle name="Обычный 3 5 2 2 2 2 3" xfId="14517" xr:uid="{00000000-0005-0000-0000-00001A450000}"/>
    <cellStyle name="Обычный 3 5 2 2 2 3" xfId="12687" xr:uid="{00000000-0005-0000-0000-00001B450000}"/>
    <cellStyle name="Обычный 3 5 2 2 2 4" xfId="14181" xr:uid="{00000000-0005-0000-0000-00001C450000}"/>
    <cellStyle name="Обычный 3 5 2 2 3" xfId="9974" xr:uid="{00000000-0005-0000-0000-00001D450000}"/>
    <cellStyle name="Обычный 3 5 2 2 3 2" xfId="12847" xr:uid="{00000000-0005-0000-0000-00001E450000}"/>
    <cellStyle name="Обычный 3 5 2 2 3 3" xfId="14340" xr:uid="{00000000-0005-0000-0000-00001F450000}"/>
    <cellStyle name="Обычный 3 5 2 2 4" xfId="12516" xr:uid="{00000000-0005-0000-0000-000020450000}"/>
    <cellStyle name="Обычный 3 5 2 2 5" xfId="13396" xr:uid="{00000000-0005-0000-0000-000021450000}"/>
    <cellStyle name="Обычный 3 5 2 2 6" xfId="14010" xr:uid="{00000000-0005-0000-0000-000022450000}"/>
    <cellStyle name="Обычный 3 5 2 3" xfId="7558" xr:uid="{00000000-0005-0000-0000-000023450000}"/>
    <cellStyle name="Обычный 3 5 2 3 2" xfId="5990" xr:uid="{00000000-0005-0000-0000-000024450000}"/>
    <cellStyle name="Обычный 3 5 2 3 2 2" xfId="10213" xr:uid="{00000000-0005-0000-0000-000025450000}"/>
    <cellStyle name="Обычный 3 5 2 3 2 2 2" xfId="12970" xr:uid="{00000000-0005-0000-0000-000026450000}"/>
    <cellStyle name="Обычный 3 5 2 3 2 2 3" xfId="14469" xr:uid="{00000000-0005-0000-0000-000027450000}"/>
    <cellStyle name="Обычный 3 5 2 3 2 3" xfId="12642" xr:uid="{00000000-0005-0000-0000-000028450000}"/>
    <cellStyle name="Обычный 3 5 2 3 2 4" xfId="14136" xr:uid="{00000000-0005-0000-0000-000029450000}"/>
    <cellStyle name="Обычный 3 5 2 3 3" xfId="7735" xr:uid="{00000000-0005-0000-0000-00002A450000}"/>
    <cellStyle name="Обычный 3 5 2 3 3 2" xfId="12802" xr:uid="{00000000-0005-0000-0000-00002B450000}"/>
    <cellStyle name="Обычный 3 5 2 3 3 3" xfId="14295" xr:uid="{00000000-0005-0000-0000-00002C450000}"/>
    <cellStyle name="Обычный 3 5 2 3 4" xfId="12472" xr:uid="{00000000-0005-0000-0000-00002D450000}"/>
    <cellStyle name="Обычный 3 5 2 3 5" xfId="13958" xr:uid="{00000000-0005-0000-0000-00002E450000}"/>
    <cellStyle name="Обычный 3 5 2 4" xfId="6862" xr:uid="{00000000-0005-0000-0000-00002F450000}"/>
    <cellStyle name="Обычный 3 5 2 4 2" xfId="10076" xr:uid="{00000000-0005-0000-0000-000030450000}"/>
    <cellStyle name="Обычный 3 5 2 4 2 2" xfId="12899" xr:uid="{00000000-0005-0000-0000-000031450000}"/>
    <cellStyle name="Обычный 3 5 2 4 2 3" xfId="14393" xr:uid="{00000000-0005-0000-0000-000032450000}"/>
    <cellStyle name="Обычный 3 5 2 4 3" xfId="12567" xr:uid="{00000000-0005-0000-0000-000033450000}"/>
    <cellStyle name="Обычный 3 5 2 4 4" xfId="14063" xr:uid="{00000000-0005-0000-0000-000034450000}"/>
    <cellStyle name="Обычный 3 5 2 5" xfId="5553" xr:uid="{00000000-0005-0000-0000-000035450000}"/>
    <cellStyle name="Обычный 3 5 2 5 2" xfId="12740" xr:uid="{00000000-0005-0000-0000-000036450000}"/>
    <cellStyle name="Обычный 3 5 2 5 3" xfId="14234" xr:uid="{00000000-0005-0000-0000-000037450000}"/>
    <cellStyle name="Обычный 3 5 2 6" xfId="10808" xr:uid="{00000000-0005-0000-0000-000038450000}"/>
    <cellStyle name="Обычный 3 5 2 6 2" xfId="12410" xr:uid="{00000000-0005-0000-0000-000039450000}"/>
    <cellStyle name="Обычный 3 5 2 7" xfId="13094" xr:uid="{00000000-0005-0000-0000-00003A450000}"/>
    <cellStyle name="Обычный 3 5 2 8" xfId="13837" xr:uid="{00000000-0005-0000-0000-00003B450000}"/>
    <cellStyle name="Обычный 3 5 3" xfId="5417" xr:uid="{00000000-0005-0000-0000-00003C450000}"/>
    <cellStyle name="Обычный 3 5 3 2" xfId="13305" xr:uid="{00000000-0005-0000-0000-00003D450000}"/>
    <cellStyle name="Обычный 3 5 4" xfId="7535" xr:uid="{00000000-0005-0000-0000-00003E450000}"/>
    <cellStyle name="Обычный 3 5 4 2" xfId="5426" xr:uid="{00000000-0005-0000-0000-00003F450000}"/>
    <cellStyle name="Обычный 3 5 4 2 2" xfId="10135" xr:uid="{00000000-0005-0000-0000-000040450000}"/>
    <cellStyle name="Обычный 3 5 4 2 2 2" xfId="12940" xr:uid="{00000000-0005-0000-0000-000041450000}"/>
    <cellStyle name="Обычный 3 5 4 2 2 3" xfId="14434" xr:uid="{00000000-0005-0000-0000-000042450000}"/>
    <cellStyle name="Обычный 3 5 4 2 3" xfId="12609" xr:uid="{00000000-0005-0000-0000-000043450000}"/>
    <cellStyle name="Обычный 3 5 4 2 4" xfId="14104" xr:uid="{00000000-0005-0000-0000-000044450000}"/>
    <cellStyle name="Обычный 3 5 4 3" xfId="5573" xr:uid="{00000000-0005-0000-0000-000045450000}"/>
    <cellStyle name="Обычный 3 5 4 3 2" xfId="12769" xr:uid="{00000000-0005-0000-0000-000046450000}"/>
    <cellStyle name="Обычный 3 5 4 3 3" xfId="14264" xr:uid="{00000000-0005-0000-0000-000047450000}"/>
    <cellStyle name="Обычный 3 5 4 4" xfId="12441" xr:uid="{00000000-0005-0000-0000-000048450000}"/>
    <cellStyle name="Обычный 3 5 4 5" xfId="13925" xr:uid="{00000000-0005-0000-0000-000049450000}"/>
    <cellStyle name="Обычный 3 5 5" xfId="10807" xr:uid="{00000000-0005-0000-0000-00004A450000}"/>
    <cellStyle name="Обычный 3 5 5 2" xfId="13073" xr:uid="{00000000-0005-0000-0000-00004B450000}"/>
    <cellStyle name="Обычный 3 5 6" xfId="11336" xr:uid="{00000000-0005-0000-0000-00004C450000}"/>
    <cellStyle name="Обычный 3 5 7" xfId="7228" xr:uid="{00000000-0005-0000-0000-00004D450000}"/>
    <cellStyle name="Обычный 3 50" xfId="10809" xr:uid="{00000000-0005-0000-0000-00004E450000}"/>
    <cellStyle name="Обычный 3 51" xfId="10810" xr:uid="{00000000-0005-0000-0000-00004F450000}"/>
    <cellStyle name="Обычный 3 52" xfId="10811" xr:uid="{00000000-0005-0000-0000-000050450000}"/>
    <cellStyle name="Обычный 3 53" xfId="10812" xr:uid="{00000000-0005-0000-0000-000051450000}"/>
    <cellStyle name="Обычный 3 54" xfId="10813" xr:uid="{00000000-0005-0000-0000-000052450000}"/>
    <cellStyle name="Обычный 3 54 2" xfId="13608" xr:uid="{00000000-0005-0000-0000-000053450000}"/>
    <cellStyle name="Обычный 3 55" xfId="10518" xr:uid="{00000000-0005-0000-0000-000054450000}"/>
    <cellStyle name="Обычный 3 55 2" xfId="13595" xr:uid="{00000000-0005-0000-0000-000055450000}"/>
    <cellStyle name="Обычный 3 56" xfId="10722" xr:uid="{00000000-0005-0000-0000-000056450000}"/>
    <cellStyle name="Обычный 3 56 2" xfId="13606" xr:uid="{00000000-0005-0000-0000-000057450000}"/>
    <cellStyle name="Обычный 3 57" xfId="11094" xr:uid="{00000000-0005-0000-0000-000058450000}"/>
    <cellStyle name="Обычный 3 57 2" xfId="13594" xr:uid="{00000000-0005-0000-0000-000059450000}"/>
    <cellStyle name="Обычный 3 58" xfId="13137" xr:uid="{00000000-0005-0000-0000-00005A450000}"/>
    <cellStyle name="Обычный 3 59" xfId="13067" xr:uid="{00000000-0005-0000-0000-00005B450000}"/>
    <cellStyle name="Обычный 3 6" xfId="5306" xr:uid="{00000000-0005-0000-0000-00005C450000}"/>
    <cellStyle name="Обычный 3 6 2" xfId="6645" xr:uid="{00000000-0005-0000-0000-00005D450000}"/>
    <cellStyle name="Обычный 3 6 2 2" xfId="5971" xr:uid="{00000000-0005-0000-0000-00005E450000}"/>
    <cellStyle name="Обычный 3 6 2 2 2" xfId="7683" xr:uid="{00000000-0005-0000-0000-00005F450000}"/>
    <cellStyle name="Обычный 3 6 2 2 2 2" xfId="10322" xr:uid="{00000000-0005-0000-0000-000060450000}"/>
    <cellStyle name="Обычный 3 6 2 2 2 2 2" xfId="13015" xr:uid="{00000000-0005-0000-0000-000061450000}"/>
    <cellStyle name="Обычный 3 6 2 2 2 2 3" xfId="14518" xr:uid="{00000000-0005-0000-0000-000062450000}"/>
    <cellStyle name="Обычный 3 6 2 2 2 3" xfId="12688" xr:uid="{00000000-0005-0000-0000-000063450000}"/>
    <cellStyle name="Обычный 3 6 2 2 2 4" xfId="14182" xr:uid="{00000000-0005-0000-0000-000064450000}"/>
    <cellStyle name="Обычный 3 6 2 2 3" xfId="9975" xr:uid="{00000000-0005-0000-0000-000065450000}"/>
    <cellStyle name="Обычный 3 6 2 2 3 2" xfId="12848" xr:uid="{00000000-0005-0000-0000-000066450000}"/>
    <cellStyle name="Обычный 3 6 2 2 3 3" xfId="14341" xr:uid="{00000000-0005-0000-0000-000067450000}"/>
    <cellStyle name="Обычный 3 6 2 2 4" xfId="12517" xr:uid="{00000000-0005-0000-0000-000068450000}"/>
    <cellStyle name="Обычный 3 6 2 2 5" xfId="13397" xr:uid="{00000000-0005-0000-0000-000069450000}"/>
    <cellStyle name="Обычный 3 6 2 2 6" xfId="14011" xr:uid="{00000000-0005-0000-0000-00006A450000}"/>
    <cellStyle name="Обычный 3 6 2 3" xfId="7559" xr:uid="{00000000-0005-0000-0000-00006B450000}"/>
    <cellStyle name="Обычный 3 6 2 3 2" xfId="5991" xr:uid="{00000000-0005-0000-0000-00006C450000}"/>
    <cellStyle name="Обычный 3 6 2 3 2 2" xfId="10214" xr:uid="{00000000-0005-0000-0000-00006D450000}"/>
    <cellStyle name="Обычный 3 6 2 3 2 2 2" xfId="12971" xr:uid="{00000000-0005-0000-0000-00006E450000}"/>
    <cellStyle name="Обычный 3 6 2 3 2 2 3" xfId="14470" xr:uid="{00000000-0005-0000-0000-00006F450000}"/>
    <cellStyle name="Обычный 3 6 2 3 2 3" xfId="12643" xr:uid="{00000000-0005-0000-0000-000070450000}"/>
    <cellStyle name="Обычный 3 6 2 3 2 4" xfId="14137" xr:uid="{00000000-0005-0000-0000-000071450000}"/>
    <cellStyle name="Обычный 3 6 2 3 3" xfId="7736" xr:uid="{00000000-0005-0000-0000-000072450000}"/>
    <cellStyle name="Обычный 3 6 2 3 3 2" xfId="12803" xr:uid="{00000000-0005-0000-0000-000073450000}"/>
    <cellStyle name="Обычный 3 6 2 3 3 3" xfId="14296" xr:uid="{00000000-0005-0000-0000-000074450000}"/>
    <cellStyle name="Обычный 3 6 2 3 4" xfId="12473" xr:uid="{00000000-0005-0000-0000-000075450000}"/>
    <cellStyle name="Обычный 3 6 2 3 5" xfId="13959" xr:uid="{00000000-0005-0000-0000-000076450000}"/>
    <cellStyle name="Обычный 3 6 2 4" xfId="6861" xr:uid="{00000000-0005-0000-0000-000077450000}"/>
    <cellStyle name="Обычный 3 6 2 4 2" xfId="10077" xr:uid="{00000000-0005-0000-0000-000078450000}"/>
    <cellStyle name="Обычный 3 6 2 4 2 2" xfId="12900" xr:uid="{00000000-0005-0000-0000-000079450000}"/>
    <cellStyle name="Обычный 3 6 2 4 2 3" xfId="14394" xr:uid="{00000000-0005-0000-0000-00007A450000}"/>
    <cellStyle name="Обычный 3 6 2 4 3" xfId="12568" xr:uid="{00000000-0005-0000-0000-00007B450000}"/>
    <cellStyle name="Обычный 3 6 2 4 4" xfId="14064" xr:uid="{00000000-0005-0000-0000-00007C450000}"/>
    <cellStyle name="Обычный 3 6 2 5" xfId="5552" xr:uid="{00000000-0005-0000-0000-00007D450000}"/>
    <cellStyle name="Обычный 3 6 2 5 2" xfId="12741" xr:uid="{00000000-0005-0000-0000-00007E450000}"/>
    <cellStyle name="Обычный 3 6 2 5 3" xfId="14235" xr:uid="{00000000-0005-0000-0000-00007F450000}"/>
    <cellStyle name="Обычный 3 6 2 6" xfId="10815" xr:uid="{00000000-0005-0000-0000-000080450000}"/>
    <cellStyle name="Обычный 3 6 2 6 2" xfId="12411" xr:uid="{00000000-0005-0000-0000-000081450000}"/>
    <cellStyle name="Обычный 3 6 2 7" xfId="13095" xr:uid="{00000000-0005-0000-0000-000082450000}"/>
    <cellStyle name="Обычный 3 6 2 8" xfId="13838" xr:uid="{00000000-0005-0000-0000-000083450000}"/>
    <cellStyle name="Обычный 3 6 3" xfId="9436" xr:uid="{00000000-0005-0000-0000-000084450000}"/>
    <cellStyle name="Обычный 3 6 3 2" xfId="13306" xr:uid="{00000000-0005-0000-0000-000085450000}"/>
    <cellStyle name="Обычный 3 6 4" xfId="7536" xr:uid="{00000000-0005-0000-0000-000086450000}"/>
    <cellStyle name="Обычный 3 6 4 2" xfId="9496" xr:uid="{00000000-0005-0000-0000-000087450000}"/>
    <cellStyle name="Обычный 3 6 4 2 2" xfId="10136" xr:uid="{00000000-0005-0000-0000-000088450000}"/>
    <cellStyle name="Обычный 3 6 4 2 2 2" xfId="12941" xr:uid="{00000000-0005-0000-0000-000089450000}"/>
    <cellStyle name="Обычный 3 6 4 2 2 3" xfId="14435" xr:uid="{00000000-0005-0000-0000-00008A450000}"/>
    <cellStyle name="Обычный 3 6 4 2 3" xfId="12610" xr:uid="{00000000-0005-0000-0000-00008B450000}"/>
    <cellStyle name="Обычный 3 6 4 2 4" xfId="14105" xr:uid="{00000000-0005-0000-0000-00008C450000}"/>
    <cellStyle name="Обычный 3 6 4 3" xfId="7716" xr:uid="{00000000-0005-0000-0000-00008D450000}"/>
    <cellStyle name="Обычный 3 6 4 3 2" xfId="12770" xr:uid="{00000000-0005-0000-0000-00008E450000}"/>
    <cellStyle name="Обычный 3 6 4 3 3" xfId="14265" xr:uid="{00000000-0005-0000-0000-00008F450000}"/>
    <cellStyle name="Обычный 3 6 4 4" xfId="12442" xr:uid="{00000000-0005-0000-0000-000090450000}"/>
    <cellStyle name="Обычный 3 6 4 5" xfId="13926" xr:uid="{00000000-0005-0000-0000-000091450000}"/>
    <cellStyle name="Обычный 3 6 5" xfId="10814" xr:uid="{00000000-0005-0000-0000-000092450000}"/>
    <cellStyle name="Обычный 3 6 5 2" xfId="13074" xr:uid="{00000000-0005-0000-0000-000093450000}"/>
    <cellStyle name="Обычный 3 6 6" xfId="15429" xr:uid="{00000000-0005-0000-0000-000094450000}"/>
    <cellStyle name="Обычный 3 6 7" xfId="6505" xr:uid="{00000000-0005-0000-0000-000095450000}"/>
    <cellStyle name="Обычный 3 60" xfId="11577" xr:uid="{00000000-0005-0000-0000-000096450000}"/>
    <cellStyle name="Обычный 3 61" xfId="15050" xr:uid="{00000000-0005-0000-0000-000097450000}"/>
    <cellStyle name="Обычный 3 62" xfId="5760" xr:uid="{00000000-0005-0000-0000-000098450000}"/>
    <cellStyle name="Обычный 3 7" xfId="5303" xr:uid="{00000000-0005-0000-0000-000099450000}"/>
    <cellStyle name="Обычный 3 7 2" xfId="8525" xr:uid="{00000000-0005-0000-0000-00009A450000}"/>
    <cellStyle name="Обычный 3 7 2 2" xfId="5972" xr:uid="{00000000-0005-0000-0000-00009B450000}"/>
    <cellStyle name="Обычный 3 7 2 2 2" xfId="6882" xr:uid="{00000000-0005-0000-0000-00009C450000}"/>
    <cellStyle name="Обычный 3 7 2 2 2 2" xfId="10323" xr:uid="{00000000-0005-0000-0000-00009D450000}"/>
    <cellStyle name="Обычный 3 7 2 2 2 2 2" xfId="13016" xr:uid="{00000000-0005-0000-0000-00009E450000}"/>
    <cellStyle name="Обычный 3 7 2 2 2 2 3" xfId="14519" xr:uid="{00000000-0005-0000-0000-00009F450000}"/>
    <cellStyle name="Обычный 3 7 2 2 2 3" xfId="12689" xr:uid="{00000000-0005-0000-0000-0000A0450000}"/>
    <cellStyle name="Обычный 3 7 2 2 2 4" xfId="14183" xr:uid="{00000000-0005-0000-0000-0000A1450000}"/>
    <cellStyle name="Обычный 3 7 2 2 3" xfId="9976" xr:uid="{00000000-0005-0000-0000-0000A2450000}"/>
    <cellStyle name="Обычный 3 7 2 2 3 2" xfId="12849" xr:uid="{00000000-0005-0000-0000-0000A3450000}"/>
    <cellStyle name="Обычный 3 7 2 2 3 3" xfId="14342" xr:uid="{00000000-0005-0000-0000-0000A4450000}"/>
    <cellStyle name="Обычный 3 7 2 2 4" xfId="12518" xr:uid="{00000000-0005-0000-0000-0000A5450000}"/>
    <cellStyle name="Обычный 3 7 2 2 5" xfId="13398" xr:uid="{00000000-0005-0000-0000-0000A6450000}"/>
    <cellStyle name="Обычный 3 7 2 2 6" xfId="14012" xr:uid="{00000000-0005-0000-0000-0000A7450000}"/>
    <cellStyle name="Обычный 3 7 2 3" xfId="7560" xr:uid="{00000000-0005-0000-0000-0000A8450000}"/>
    <cellStyle name="Обычный 3 7 2 3 2" xfId="7688" xr:uid="{00000000-0005-0000-0000-0000A9450000}"/>
    <cellStyle name="Обычный 3 7 2 3 2 2" xfId="10215" xr:uid="{00000000-0005-0000-0000-0000AA450000}"/>
    <cellStyle name="Обычный 3 7 2 3 2 2 2" xfId="12972" xr:uid="{00000000-0005-0000-0000-0000AB450000}"/>
    <cellStyle name="Обычный 3 7 2 3 2 2 3" xfId="14471" xr:uid="{00000000-0005-0000-0000-0000AC450000}"/>
    <cellStyle name="Обычный 3 7 2 3 2 3" xfId="12644" xr:uid="{00000000-0005-0000-0000-0000AD450000}"/>
    <cellStyle name="Обычный 3 7 2 3 2 4" xfId="14138" xr:uid="{00000000-0005-0000-0000-0000AE450000}"/>
    <cellStyle name="Обычный 3 7 2 3 3" xfId="9603" xr:uid="{00000000-0005-0000-0000-0000AF450000}"/>
    <cellStyle name="Обычный 3 7 2 3 3 2" xfId="12804" xr:uid="{00000000-0005-0000-0000-0000B0450000}"/>
    <cellStyle name="Обычный 3 7 2 3 3 3" xfId="14297" xr:uid="{00000000-0005-0000-0000-0000B1450000}"/>
    <cellStyle name="Обычный 3 7 2 3 4" xfId="12474" xr:uid="{00000000-0005-0000-0000-0000B2450000}"/>
    <cellStyle name="Обычный 3 7 2 3 5" xfId="13960" xr:uid="{00000000-0005-0000-0000-0000B3450000}"/>
    <cellStyle name="Обычный 3 7 2 4" xfId="9487" xr:uid="{00000000-0005-0000-0000-0000B4450000}"/>
    <cellStyle name="Обычный 3 7 2 4 2" xfId="10078" xr:uid="{00000000-0005-0000-0000-0000B5450000}"/>
    <cellStyle name="Обычный 3 7 2 4 2 2" xfId="12901" xr:uid="{00000000-0005-0000-0000-0000B6450000}"/>
    <cellStyle name="Обычный 3 7 2 4 2 3" xfId="14395" xr:uid="{00000000-0005-0000-0000-0000B7450000}"/>
    <cellStyle name="Обычный 3 7 2 4 3" xfId="12569" xr:uid="{00000000-0005-0000-0000-0000B8450000}"/>
    <cellStyle name="Обычный 3 7 2 4 4" xfId="14065" xr:uid="{00000000-0005-0000-0000-0000B9450000}"/>
    <cellStyle name="Обычный 3 7 2 5" xfId="7706" xr:uid="{00000000-0005-0000-0000-0000BA450000}"/>
    <cellStyle name="Обычный 3 7 2 5 2" xfId="12742" xr:uid="{00000000-0005-0000-0000-0000BB450000}"/>
    <cellStyle name="Обычный 3 7 2 5 3" xfId="14236" xr:uid="{00000000-0005-0000-0000-0000BC450000}"/>
    <cellStyle name="Обычный 3 7 2 6" xfId="10817" xr:uid="{00000000-0005-0000-0000-0000BD450000}"/>
    <cellStyle name="Обычный 3 7 2 6 2" xfId="12412" xr:uid="{00000000-0005-0000-0000-0000BE450000}"/>
    <cellStyle name="Обычный 3 7 2 7" xfId="13096" xr:uid="{00000000-0005-0000-0000-0000BF450000}"/>
    <cellStyle name="Обычный 3 7 2 8" xfId="13839" xr:uid="{00000000-0005-0000-0000-0000C0450000}"/>
    <cellStyle name="Обычный 3 7 3" xfId="9435" xr:uid="{00000000-0005-0000-0000-0000C1450000}"/>
    <cellStyle name="Обычный 3 7 3 2" xfId="13307" xr:uid="{00000000-0005-0000-0000-0000C2450000}"/>
    <cellStyle name="Обычный 3 7 4" xfId="8669" xr:uid="{00000000-0005-0000-0000-0000C3450000}"/>
    <cellStyle name="Обычный 3 7 4 2" xfId="7637" xr:uid="{00000000-0005-0000-0000-0000C4450000}"/>
    <cellStyle name="Обычный 3 7 4 2 2" xfId="10137" xr:uid="{00000000-0005-0000-0000-0000C5450000}"/>
    <cellStyle name="Обычный 3 7 4 2 2 2" xfId="12942" xr:uid="{00000000-0005-0000-0000-0000C6450000}"/>
    <cellStyle name="Обычный 3 7 4 2 2 3" xfId="14436" xr:uid="{00000000-0005-0000-0000-0000C7450000}"/>
    <cellStyle name="Обычный 3 7 4 2 3" xfId="12611" xr:uid="{00000000-0005-0000-0000-0000C8450000}"/>
    <cellStyle name="Обычный 3 7 4 2 4" xfId="14106" xr:uid="{00000000-0005-0000-0000-0000C9450000}"/>
    <cellStyle name="Обычный 3 7 4 3" xfId="7717" xr:uid="{00000000-0005-0000-0000-0000CA450000}"/>
    <cellStyle name="Обычный 3 7 4 3 2" xfId="12771" xr:uid="{00000000-0005-0000-0000-0000CB450000}"/>
    <cellStyle name="Обычный 3 7 4 3 3" xfId="14266" xr:uid="{00000000-0005-0000-0000-0000CC450000}"/>
    <cellStyle name="Обычный 3 7 4 4" xfId="12443" xr:uid="{00000000-0005-0000-0000-0000CD450000}"/>
    <cellStyle name="Обычный 3 7 4 5" xfId="13927" xr:uid="{00000000-0005-0000-0000-0000CE450000}"/>
    <cellStyle name="Обычный 3 7 5" xfId="10816" xr:uid="{00000000-0005-0000-0000-0000CF450000}"/>
    <cellStyle name="Обычный 3 7 5 2" xfId="13075" xr:uid="{00000000-0005-0000-0000-0000D0450000}"/>
    <cellStyle name="Обычный 3 7 6" xfId="15781" xr:uid="{00000000-0005-0000-0000-0000D1450000}"/>
    <cellStyle name="Обычный 3 7 7" xfId="8394" xr:uid="{00000000-0005-0000-0000-0000D2450000}"/>
    <cellStyle name="Обычный 3 8" xfId="5305" xr:uid="{00000000-0005-0000-0000-0000D3450000}"/>
    <cellStyle name="Обычный 3 8 2" xfId="7389" xr:uid="{00000000-0005-0000-0000-0000D4450000}"/>
    <cellStyle name="Обычный 3 8 2 2" xfId="5973" xr:uid="{00000000-0005-0000-0000-0000D5450000}"/>
    <cellStyle name="Обычный 3 8 2 2 2" xfId="5510" xr:uid="{00000000-0005-0000-0000-0000D6450000}"/>
    <cellStyle name="Обычный 3 8 2 2 2 2" xfId="10324" xr:uid="{00000000-0005-0000-0000-0000D7450000}"/>
    <cellStyle name="Обычный 3 8 2 2 2 2 2" xfId="13017" xr:uid="{00000000-0005-0000-0000-0000D8450000}"/>
    <cellStyle name="Обычный 3 8 2 2 2 2 3" xfId="14520" xr:uid="{00000000-0005-0000-0000-0000D9450000}"/>
    <cellStyle name="Обычный 3 8 2 2 2 3" xfId="12690" xr:uid="{00000000-0005-0000-0000-0000DA450000}"/>
    <cellStyle name="Обычный 3 8 2 2 2 4" xfId="14184" xr:uid="{00000000-0005-0000-0000-0000DB450000}"/>
    <cellStyle name="Обычный 3 8 2 2 3" xfId="9977" xr:uid="{00000000-0005-0000-0000-0000DC450000}"/>
    <cellStyle name="Обычный 3 8 2 2 3 2" xfId="12850" xr:uid="{00000000-0005-0000-0000-0000DD450000}"/>
    <cellStyle name="Обычный 3 8 2 2 3 3" xfId="14343" xr:uid="{00000000-0005-0000-0000-0000DE450000}"/>
    <cellStyle name="Обычный 3 8 2 2 4" xfId="12519" xr:uid="{00000000-0005-0000-0000-0000DF450000}"/>
    <cellStyle name="Обычный 3 8 2 2 5" xfId="13399" xr:uid="{00000000-0005-0000-0000-0000E0450000}"/>
    <cellStyle name="Обычный 3 8 2 2 6" xfId="14013" xr:uid="{00000000-0005-0000-0000-0000E1450000}"/>
    <cellStyle name="Обычный 3 8 2 3" xfId="5957" xr:uid="{00000000-0005-0000-0000-0000E2450000}"/>
    <cellStyle name="Обычный 3 8 2 3 2" xfId="5519" xr:uid="{00000000-0005-0000-0000-0000E3450000}"/>
    <cellStyle name="Обычный 3 8 2 3 2 2" xfId="10216" xr:uid="{00000000-0005-0000-0000-0000E4450000}"/>
    <cellStyle name="Обычный 3 8 2 3 2 2 2" xfId="12973" xr:uid="{00000000-0005-0000-0000-0000E5450000}"/>
    <cellStyle name="Обычный 3 8 2 3 2 2 3" xfId="14472" xr:uid="{00000000-0005-0000-0000-0000E6450000}"/>
    <cellStyle name="Обычный 3 8 2 3 2 3" xfId="12645" xr:uid="{00000000-0005-0000-0000-0000E7450000}"/>
    <cellStyle name="Обычный 3 8 2 3 2 4" xfId="14139" xr:uid="{00000000-0005-0000-0000-0000E8450000}"/>
    <cellStyle name="Обычный 3 8 2 3 3" xfId="6892" xr:uid="{00000000-0005-0000-0000-0000E9450000}"/>
    <cellStyle name="Обычный 3 8 2 3 3 2" xfId="12805" xr:uid="{00000000-0005-0000-0000-0000EA450000}"/>
    <cellStyle name="Обычный 3 8 2 3 3 3" xfId="14298" xr:uid="{00000000-0005-0000-0000-0000EB450000}"/>
    <cellStyle name="Обычный 3 8 2 3 4" xfId="12475" xr:uid="{00000000-0005-0000-0000-0000EC450000}"/>
    <cellStyle name="Обычный 3 8 2 3 5" xfId="13961" xr:uid="{00000000-0005-0000-0000-0000ED450000}"/>
    <cellStyle name="Обычный 3 8 2 4" xfId="9480" xr:uid="{00000000-0005-0000-0000-0000EE450000}"/>
    <cellStyle name="Обычный 3 8 2 4 2" xfId="10079" xr:uid="{00000000-0005-0000-0000-0000EF450000}"/>
    <cellStyle name="Обычный 3 8 2 4 2 2" xfId="12902" xr:uid="{00000000-0005-0000-0000-0000F0450000}"/>
    <cellStyle name="Обычный 3 8 2 4 2 3" xfId="14396" xr:uid="{00000000-0005-0000-0000-0000F1450000}"/>
    <cellStyle name="Обычный 3 8 2 4 3" xfId="12570" xr:uid="{00000000-0005-0000-0000-0000F2450000}"/>
    <cellStyle name="Обычный 3 8 2 4 4" xfId="14066" xr:uid="{00000000-0005-0000-0000-0000F3450000}"/>
    <cellStyle name="Обычный 3 8 2 5" xfId="9573" xr:uid="{00000000-0005-0000-0000-0000F4450000}"/>
    <cellStyle name="Обычный 3 8 2 5 2" xfId="12743" xr:uid="{00000000-0005-0000-0000-0000F5450000}"/>
    <cellStyle name="Обычный 3 8 2 5 3" xfId="14237" xr:uid="{00000000-0005-0000-0000-0000F6450000}"/>
    <cellStyle name="Обычный 3 8 2 6" xfId="10819" xr:uid="{00000000-0005-0000-0000-0000F7450000}"/>
    <cellStyle name="Обычный 3 8 2 6 2" xfId="12413" xr:uid="{00000000-0005-0000-0000-0000F8450000}"/>
    <cellStyle name="Обычный 3 8 2 7" xfId="13097" xr:uid="{00000000-0005-0000-0000-0000F9450000}"/>
    <cellStyle name="Обычный 3 8 2 8" xfId="13840" xr:uid="{00000000-0005-0000-0000-0000FA450000}"/>
    <cellStyle name="Обычный 3 8 3" xfId="5436" xr:uid="{00000000-0005-0000-0000-0000FB450000}"/>
    <cellStyle name="Обычный 3 8 3 2" xfId="13308" xr:uid="{00000000-0005-0000-0000-0000FC450000}"/>
    <cellStyle name="Обычный 3 8 4" xfId="6781" xr:uid="{00000000-0005-0000-0000-0000FD450000}"/>
    <cellStyle name="Обычный 3 8 4 2" xfId="7638" xr:uid="{00000000-0005-0000-0000-0000FE450000}"/>
    <cellStyle name="Обычный 3 8 4 2 2" xfId="10138" xr:uid="{00000000-0005-0000-0000-0000FF450000}"/>
    <cellStyle name="Обычный 3 8 4 2 2 2" xfId="12943" xr:uid="{00000000-0005-0000-0000-000000460000}"/>
    <cellStyle name="Обычный 3 8 4 2 2 3" xfId="14437" xr:uid="{00000000-0005-0000-0000-000001460000}"/>
    <cellStyle name="Обычный 3 8 4 2 3" xfId="12612" xr:uid="{00000000-0005-0000-0000-000002460000}"/>
    <cellStyle name="Обычный 3 8 4 2 4" xfId="14107" xr:uid="{00000000-0005-0000-0000-000003460000}"/>
    <cellStyle name="Обычный 3 8 4 3" xfId="7718" xr:uid="{00000000-0005-0000-0000-000004460000}"/>
    <cellStyle name="Обычный 3 8 4 3 2" xfId="12772" xr:uid="{00000000-0005-0000-0000-000005460000}"/>
    <cellStyle name="Обычный 3 8 4 3 3" xfId="14267" xr:uid="{00000000-0005-0000-0000-000006460000}"/>
    <cellStyle name="Обычный 3 8 4 4" xfId="12444" xr:uid="{00000000-0005-0000-0000-000007460000}"/>
    <cellStyle name="Обычный 3 8 4 5" xfId="13928" xr:uid="{00000000-0005-0000-0000-000008460000}"/>
    <cellStyle name="Обычный 3 8 5" xfId="10818" xr:uid="{00000000-0005-0000-0000-000009460000}"/>
    <cellStyle name="Обычный 3 8 5 2" xfId="13076" xr:uid="{00000000-0005-0000-0000-00000A460000}"/>
    <cellStyle name="Обычный 3 8 6" xfId="11473" xr:uid="{00000000-0005-0000-0000-00000B460000}"/>
    <cellStyle name="Обычный 3 8 7" xfId="7229" xr:uid="{00000000-0005-0000-0000-00000C460000}"/>
    <cellStyle name="Обычный 3 9" xfId="5304" xr:uid="{00000000-0005-0000-0000-00000D460000}"/>
    <cellStyle name="Обычный 3 9 2" xfId="9257" xr:uid="{00000000-0005-0000-0000-00000E460000}"/>
    <cellStyle name="Обычный 3 9 2 2" xfId="5974" xr:uid="{00000000-0005-0000-0000-00000F460000}"/>
    <cellStyle name="Обычный 3 9 2 2 2" xfId="9550" xr:uid="{00000000-0005-0000-0000-000010460000}"/>
    <cellStyle name="Обычный 3 9 2 2 2 2" xfId="10325" xr:uid="{00000000-0005-0000-0000-000011460000}"/>
    <cellStyle name="Обычный 3 9 2 2 2 2 2" xfId="13018" xr:uid="{00000000-0005-0000-0000-000012460000}"/>
    <cellStyle name="Обычный 3 9 2 2 2 2 3" xfId="14521" xr:uid="{00000000-0005-0000-0000-000013460000}"/>
    <cellStyle name="Обычный 3 9 2 2 2 3" xfId="12691" xr:uid="{00000000-0005-0000-0000-000014460000}"/>
    <cellStyle name="Обычный 3 9 2 2 2 4" xfId="14185" xr:uid="{00000000-0005-0000-0000-000015460000}"/>
    <cellStyle name="Обычный 3 9 2 2 3" xfId="9978" xr:uid="{00000000-0005-0000-0000-000016460000}"/>
    <cellStyle name="Обычный 3 9 2 2 3 2" xfId="12851" xr:uid="{00000000-0005-0000-0000-000017460000}"/>
    <cellStyle name="Обычный 3 9 2 2 3 3" xfId="14344" xr:uid="{00000000-0005-0000-0000-000018460000}"/>
    <cellStyle name="Обычный 3 9 2 2 4" xfId="12520" xr:uid="{00000000-0005-0000-0000-000019460000}"/>
    <cellStyle name="Обычный 3 9 2 2 5" xfId="13400" xr:uid="{00000000-0005-0000-0000-00001A460000}"/>
    <cellStyle name="Обычный 3 9 2 2 6" xfId="14014" xr:uid="{00000000-0005-0000-0000-00001B460000}"/>
    <cellStyle name="Обычный 3 9 2 3" xfId="5958" xr:uid="{00000000-0005-0000-0000-00001C460000}"/>
    <cellStyle name="Обычный 3 9 2 3 2" xfId="5461" xr:uid="{00000000-0005-0000-0000-00001D460000}"/>
    <cellStyle name="Обычный 3 9 2 3 2 2" xfId="10217" xr:uid="{00000000-0005-0000-0000-00001E460000}"/>
    <cellStyle name="Обычный 3 9 2 3 2 2 2" xfId="12974" xr:uid="{00000000-0005-0000-0000-00001F460000}"/>
    <cellStyle name="Обычный 3 9 2 3 2 2 3" xfId="14473" xr:uid="{00000000-0005-0000-0000-000020460000}"/>
    <cellStyle name="Обычный 3 9 2 3 2 3" xfId="12646" xr:uid="{00000000-0005-0000-0000-000021460000}"/>
    <cellStyle name="Обычный 3 9 2 3 2 4" xfId="14140" xr:uid="{00000000-0005-0000-0000-000022460000}"/>
    <cellStyle name="Обычный 3 9 2 3 3" xfId="5608" xr:uid="{00000000-0005-0000-0000-000023460000}"/>
    <cellStyle name="Обычный 3 9 2 3 3 2" xfId="12806" xr:uid="{00000000-0005-0000-0000-000024460000}"/>
    <cellStyle name="Обычный 3 9 2 3 3 3" xfId="14299" xr:uid="{00000000-0005-0000-0000-000025460000}"/>
    <cellStyle name="Обычный 3 9 2 3 4" xfId="12476" xr:uid="{00000000-0005-0000-0000-000026460000}"/>
    <cellStyle name="Обычный 3 9 2 3 5" xfId="13962" xr:uid="{00000000-0005-0000-0000-000027460000}"/>
    <cellStyle name="Обычный 3 9 2 4" xfId="7621" xr:uid="{00000000-0005-0000-0000-000028460000}"/>
    <cellStyle name="Обычный 3 9 2 4 2" xfId="10080" xr:uid="{00000000-0005-0000-0000-000029460000}"/>
    <cellStyle name="Обычный 3 9 2 4 2 2" xfId="12903" xr:uid="{00000000-0005-0000-0000-00002A460000}"/>
    <cellStyle name="Обычный 3 9 2 4 2 3" xfId="14397" xr:uid="{00000000-0005-0000-0000-00002B460000}"/>
    <cellStyle name="Обычный 3 9 2 4 3" xfId="12571" xr:uid="{00000000-0005-0000-0000-00002C460000}"/>
    <cellStyle name="Обычный 3 9 2 4 4" xfId="14067" xr:uid="{00000000-0005-0000-0000-00002D460000}"/>
    <cellStyle name="Обычный 3 9 2 5" xfId="9572" xr:uid="{00000000-0005-0000-0000-00002E460000}"/>
    <cellStyle name="Обычный 3 9 2 5 2" xfId="12744" xr:uid="{00000000-0005-0000-0000-00002F460000}"/>
    <cellStyle name="Обычный 3 9 2 5 3" xfId="14238" xr:uid="{00000000-0005-0000-0000-000030460000}"/>
    <cellStyle name="Обычный 3 9 2 6" xfId="10821" xr:uid="{00000000-0005-0000-0000-000031460000}"/>
    <cellStyle name="Обычный 3 9 2 6 2" xfId="12414" xr:uid="{00000000-0005-0000-0000-000032460000}"/>
    <cellStyle name="Обычный 3 9 2 7" xfId="13098" xr:uid="{00000000-0005-0000-0000-000033460000}"/>
    <cellStyle name="Обычный 3 9 2 8" xfId="13841" xr:uid="{00000000-0005-0000-0000-000034460000}"/>
    <cellStyle name="Обычный 3 9 3" xfId="5419" xr:uid="{00000000-0005-0000-0000-000035460000}"/>
    <cellStyle name="Обычный 3 9 3 2" xfId="13309" xr:uid="{00000000-0005-0000-0000-000036460000}"/>
    <cellStyle name="Обычный 3 9 4" xfId="7537" xr:uid="{00000000-0005-0000-0000-000037460000}"/>
    <cellStyle name="Обычный 3 9 4 2" xfId="7639" xr:uid="{00000000-0005-0000-0000-000038460000}"/>
    <cellStyle name="Обычный 3 9 4 2 2" xfId="10139" xr:uid="{00000000-0005-0000-0000-000039460000}"/>
    <cellStyle name="Обычный 3 9 4 2 2 2" xfId="12944" xr:uid="{00000000-0005-0000-0000-00003A460000}"/>
    <cellStyle name="Обычный 3 9 4 2 2 3" xfId="14438" xr:uid="{00000000-0005-0000-0000-00003B460000}"/>
    <cellStyle name="Обычный 3 9 4 2 3" xfId="12613" xr:uid="{00000000-0005-0000-0000-00003C460000}"/>
    <cellStyle name="Обычный 3 9 4 2 4" xfId="14108" xr:uid="{00000000-0005-0000-0000-00003D460000}"/>
    <cellStyle name="Обычный 3 9 4 3" xfId="9585" xr:uid="{00000000-0005-0000-0000-00003E460000}"/>
    <cellStyle name="Обычный 3 9 4 3 2" xfId="12773" xr:uid="{00000000-0005-0000-0000-00003F460000}"/>
    <cellStyle name="Обычный 3 9 4 3 3" xfId="14268" xr:uid="{00000000-0005-0000-0000-000040460000}"/>
    <cellStyle name="Обычный 3 9 4 4" xfId="12445" xr:uid="{00000000-0005-0000-0000-000041460000}"/>
    <cellStyle name="Обычный 3 9 4 5" xfId="13929" xr:uid="{00000000-0005-0000-0000-000042460000}"/>
    <cellStyle name="Обычный 3 9 5" xfId="10820" xr:uid="{00000000-0005-0000-0000-000043460000}"/>
    <cellStyle name="Обычный 3 9 5 2" xfId="13077" xr:uid="{00000000-0005-0000-0000-000044460000}"/>
    <cellStyle name="Обычный 3 9 6" xfId="12256" xr:uid="{00000000-0005-0000-0000-000045460000}"/>
    <cellStyle name="Обычный 3 9 7" xfId="7230" xr:uid="{00000000-0005-0000-0000-000046460000}"/>
    <cellStyle name="Обычный 3_% Золотые ворота" xfId="7231" xr:uid="{00000000-0005-0000-0000-000047460000}"/>
    <cellStyle name="Обычный 30" xfId="1192" xr:uid="{00000000-0005-0000-0000-000048460000}"/>
    <cellStyle name="Обычный 30 2" xfId="8399" xr:uid="{00000000-0005-0000-0000-000049460000}"/>
    <cellStyle name="Обычный 30 3" xfId="5912" xr:uid="{00000000-0005-0000-0000-00004A460000}"/>
    <cellStyle name="Обычный 30 4" xfId="6510" xr:uid="{00000000-0005-0000-0000-00004B460000}"/>
    <cellStyle name="Обычный 31" xfId="1193" xr:uid="{00000000-0005-0000-0000-00004C460000}"/>
    <cellStyle name="Обычный 31 2" xfId="6507" xr:uid="{00000000-0005-0000-0000-00004D460000}"/>
    <cellStyle name="Обычный 31 3" xfId="5913" xr:uid="{00000000-0005-0000-0000-00004E460000}"/>
    <cellStyle name="Обычный 31 4" xfId="9095" xr:uid="{00000000-0005-0000-0000-00004F460000}"/>
    <cellStyle name="Обычный 32" xfId="1194" xr:uid="{00000000-0005-0000-0000-000050460000}"/>
    <cellStyle name="Обычный 32 2" xfId="9094" xr:uid="{00000000-0005-0000-0000-000051460000}"/>
    <cellStyle name="Обычный 32 2 2" xfId="13643" xr:uid="{00000000-0005-0000-0000-000052460000}"/>
    <cellStyle name="Обычный 32 3" xfId="5914" xr:uid="{00000000-0005-0000-0000-000053460000}"/>
    <cellStyle name="Обычный 32 4" xfId="8398" xr:uid="{00000000-0005-0000-0000-000054460000}"/>
    <cellStyle name="Обычный 33" xfId="1195" xr:uid="{00000000-0005-0000-0000-000055460000}"/>
    <cellStyle name="Обычный 33 2" xfId="6509" xr:uid="{00000000-0005-0000-0000-000056460000}"/>
    <cellStyle name="Обычный 33 3" xfId="6071" xr:uid="{00000000-0005-0000-0000-000057460000}"/>
    <cellStyle name="Обычный 33 4" xfId="7232" xr:uid="{00000000-0005-0000-0000-000058460000}"/>
    <cellStyle name="Обычный 34" xfId="1196" xr:uid="{00000000-0005-0000-0000-000059460000}"/>
    <cellStyle name="Обычный 34 2" xfId="9096" xr:uid="{00000000-0005-0000-0000-00005A460000}"/>
    <cellStyle name="Обычный 34 3" xfId="6072" xr:uid="{00000000-0005-0000-0000-00005B460000}"/>
    <cellStyle name="Обычный 34 4" xfId="8400" xr:uid="{00000000-0005-0000-0000-00005C460000}"/>
    <cellStyle name="Обычный 35" xfId="1197" xr:uid="{00000000-0005-0000-0000-00005D460000}"/>
    <cellStyle name="Обычный 35 2" xfId="8393" xr:uid="{00000000-0005-0000-0000-00005E460000}"/>
    <cellStyle name="Обычный 35 3" xfId="8028" xr:uid="{00000000-0005-0000-0000-00005F460000}"/>
    <cellStyle name="Обычный 35 4" xfId="6508" xr:uid="{00000000-0005-0000-0000-000060460000}"/>
    <cellStyle name="Обычный 36" xfId="1198" xr:uid="{00000000-0005-0000-0000-000061460000}"/>
    <cellStyle name="Обычный 36 2" xfId="9093" xr:uid="{00000000-0005-0000-0000-000062460000}"/>
    <cellStyle name="Обычный 36 3" xfId="9161" xr:uid="{00000000-0005-0000-0000-000063460000}"/>
    <cellStyle name="Обычный 36 4" xfId="7367" xr:uid="{00000000-0005-0000-0000-000064460000}"/>
    <cellStyle name="Обычный 36 5" xfId="8073" xr:uid="{00000000-0005-0000-0000-000065460000}"/>
    <cellStyle name="Обычный 37" xfId="1199" xr:uid="{00000000-0005-0000-0000-000066460000}"/>
    <cellStyle name="Обычный 37 2" xfId="7234" xr:uid="{00000000-0005-0000-0000-000067460000}"/>
    <cellStyle name="Обычный 37 3" xfId="6073" xr:uid="{00000000-0005-0000-0000-000068460000}"/>
    <cellStyle name="Обычный 37 4" xfId="7233" xr:uid="{00000000-0005-0000-0000-000069460000}"/>
    <cellStyle name="Обычный 38" xfId="1200" xr:uid="{00000000-0005-0000-0000-00006A460000}"/>
    <cellStyle name="Обычный 38 2" xfId="6518" xr:uid="{00000000-0005-0000-0000-00006B460000}"/>
    <cellStyle name="Обычный 38 3" xfId="6074" xr:uid="{00000000-0005-0000-0000-00006C460000}"/>
    <cellStyle name="Обычный 38 4" xfId="9098" xr:uid="{00000000-0005-0000-0000-00006D460000}"/>
    <cellStyle name="Обычный 39" xfId="1201" xr:uid="{00000000-0005-0000-0000-00006E460000}"/>
    <cellStyle name="Обычный 39 2" xfId="9097" xr:uid="{00000000-0005-0000-0000-00006F460000}"/>
    <cellStyle name="Обычный 39 3" xfId="6075" xr:uid="{00000000-0005-0000-0000-000070460000}"/>
    <cellStyle name="Обычный 39 4" xfId="8403" xr:uid="{00000000-0005-0000-0000-000071460000}"/>
    <cellStyle name="Обычный 4" xfId="10" xr:uid="{00000000-0005-0000-0000-000072460000}"/>
    <cellStyle name="Обычный 4 10" xfId="20319" xr:uid="{00000000-0005-0000-0000-000073460000}"/>
    <cellStyle name="Обычный 4 2" xfId="20" xr:uid="{00000000-0005-0000-0000-000074460000}"/>
    <cellStyle name="Обычный 4 2 2" xfId="296" xr:uid="{00000000-0005-0000-0000-000075460000}"/>
    <cellStyle name="Обычный 4 2 2 2" xfId="362" xr:uid="{00000000-0005-0000-0000-000076460000}"/>
    <cellStyle name="Обычный 4 2 2 2 2" xfId="10822" xr:uid="{00000000-0005-0000-0000-000077460000}"/>
    <cellStyle name="Обычный 4 2 2 2 3" xfId="12000" xr:uid="{00000000-0005-0000-0000-000078460000}"/>
    <cellStyle name="Обычный 4 2 2 2 4" xfId="9243" xr:uid="{00000000-0005-0000-0000-000079460000}"/>
    <cellStyle name="Обычный 4 2 2 3" xfId="13283" xr:uid="{00000000-0005-0000-0000-00007A460000}"/>
    <cellStyle name="Обычный 4 2 2 4" xfId="11722" xr:uid="{00000000-0005-0000-0000-00007B460000}"/>
    <cellStyle name="Обычный 4 2 2 5" xfId="6511" xr:uid="{00000000-0005-0000-0000-00007C460000}"/>
    <cellStyle name="Обычный 4 2 3" xfId="351" xr:uid="{00000000-0005-0000-0000-00007D460000}"/>
    <cellStyle name="Обычный 4 2 3 2" xfId="10823" xr:uid="{00000000-0005-0000-0000-00007E460000}"/>
    <cellStyle name="Обычный 4 2 3 3" xfId="12232" xr:uid="{00000000-0005-0000-0000-00007F460000}"/>
    <cellStyle name="Обычный 4 2 3 4" xfId="6077" xr:uid="{00000000-0005-0000-0000-000080460000}"/>
    <cellStyle name="Обычный 4 2 4" xfId="240" xr:uid="{00000000-0005-0000-0000-000081460000}"/>
    <cellStyle name="Обычный 4 2 4 2" xfId="15893" xr:uid="{00000000-0005-0000-0000-000082460000}"/>
    <cellStyle name="Обычный 4 2 4 3" xfId="12167" xr:uid="{00000000-0005-0000-0000-000083460000}"/>
    <cellStyle name="Обычный 4 2 5" xfId="1203" xr:uid="{00000000-0005-0000-0000-000084460000}"/>
    <cellStyle name="Обычный 4 2 5 2" xfId="11878" xr:uid="{00000000-0005-0000-0000-000085460000}"/>
    <cellStyle name="Обычный 4 2 6" xfId="11641" xr:uid="{00000000-0005-0000-0000-000086460000}"/>
    <cellStyle name="Обычный 4 3" xfId="292" xr:uid="{00000000-0005-0000-0000-000087460000}"/>
    <cellStyle name="Обычный 4 3 2" xfId="358" xr:uid="{00000000-0005-0000-0000-000088460000}"/>
    <cellStyle name="Обычный 4 3 2 2" xfId="10825" xr:uid="{00000000-0005-0000-0000-000089460000}"/>
    <cellStyle name="Обычный 4 3 2 3" xfId="15639" xr:uid="{00000000-0005-0000-0000-00008A460000}"/>
    <cellStyle name="Обычный 4 3 2 4" xfId="6658" xr:uid="{00000000-0005-0000-0000-00008B460000}"/>
    <cellStyle name="Обычный 4 3 3" xfId="1356" xr:uid="{00000000-0005-0000-0000-00008C460000}"/>
    <cellStyle name="Обычный 4 3 3 2" xfId="13644" xr:uid="{00000000-0005-0000-0000-00008D460000}"/>
    <cellStyle name="Обычный 4 3 3 3" xfId="11386" xr:uid="{00000000-0005-0000-0000-00008E460000}"/>
    <cellStyle name="Обычный 4 3 3 4" xfId="15898" xr:uid="{00000000-0005-0000-0000-00008F460000}"/>
    <cellStyle name="Обычный 4 3 3 5" xfId="8639" xr:uid="{00000000-0005-0000-0000-000090460000}"/>
    <cellStyle name="Обычный 4 3 4" xfId="9241" xr:uid="{00000000-0005-0000-0000-000091460000}"/>
    <cellStyle name="Обычный 4 3 4 2" xfId="13139" xr:uid="{00000000-0005-0000-0000-000092460000}"/>
    <cellStyle name="Обычный 4 3 5" xfId="10824" xr:uid="{00000000-0005-0000-0000-000093460000}"/>
    <cellStyle name="Обычный 4 3 6" xfId="11922" xr:uid="{00000000-0005-0000-0000-000094460000}"/>
    <cellStyle name="Обычный 4 3 7" xfId="8402" xr:uid="{00000000-0005-0000-0000-000095460000}"/>
    <cellStyle name="Обычный 4 4" xfId="347" xr:uid="{00000000-0005-0000-0000-000096460000}"/>
    <cellStyle name="Обычный 4 4 2" xfId="10827" xr:uid="{00000000-0005-0000-0000-000097460000}"/>
    <cellStyle name="Обычный 4 4 3" xfId="10826" xr:uid="{00000000-0005-0000-0000-000098460000}"/>
    <cellStyle name="Обычный 4 4 4" xfId="11592" xr:uid="{00000000-0005-0000-0000-000099460000}"/>
    <cellStyle name="Обычный 4 4 5" xfId="7235" xr:uid="{00000000-0005-0000-0000-00009A460000}"/>
    <cellStyle name="Обычный 4 5" xfId="151" xr:uid="{00000000-0005-0000-0000-00009B460000}"/>
    <cellStyle name="Обычный 4 5 2" xfId="7390" xr:uid="{00000000-0005-0000-0000-00009C460000}"/>
    <cellStyle name="Обычный 4 5 2 2" xfId="10829" xr:uid="{00000000-0005-0000-0000-00009D460000}"/>
    <cellStyle name="Обычный 4 5 3" xfId="10828" xr:uid="{00000000-0005-0000-0000-00009E460000}"/>
    <cellStyle name="Обычный 4 5 4" xfId="15883" xr:uid="{00000000-0005-0000-0000-00009F460000}"/>
    <cellStyle name="Обычный 4 5 5" xfId="6076" xr:uid="{00000000-0005-0000-0000-0000A0460000}"/>
    <cellStyle name="Обычный 4 6" xfId="434" xr:uid="{00000000-0005-0000-0000-0000A1460000}"/>
    <cellStyle name="Обычный 4 6 2" xfId="10830" xr:uid="{00000000-0005-0000-0000-0000A2460000}"/>
    <cellStyle name="Обычный 4 6 3" xfId="16056" xr:uid="{00000000-0005-0000-0000-0000A3460000}"/>
    <cellStyle name="Обычный 4 6 4" xfId="6783" xr:uid="{00000000-0005-0000-0000-0000A4460000}"/>
    <cellStyle name="Обычный 4 6 5" xfId="20076" xr:uid="{00000000-0005-0000-0000-0000A5460000}"/>
    <cellStyle name="Обычный 4 7" xfId="1202" xr:uid="{00000000-0005-0000-0000-0000A6460000}"/>
    <cellStyle name="Обычный 4 7 2" xfId="10831" xr:uid="{00000000-0005-0000-0000-0000A7460000}"/>
    <cellStyle name="Обычный 4 7 2 2" xfId="13645" xr:uid="{00000000-0005-0000-0000-0000A8460000}"/>
    <cellStyle name="Обычный 4 7 3" xfId="13422" xr:uid="{00000000-0005-0000-0000-0000A9460000}"/>
    <cellStyle name="Обычный 4 7 4" xfId="8515" xr:uid="{00000000-0005-0000-0000-0000AA460000}"/>
    <cellStyle name="Обычный 4 8" xfId="13646" xr:uid="{00000000-0005-0000-0000-0000AB460000}"/>
    <cellStyle name="Обычный 4 8 2" xfId="15338" xr:uid="{00000000-0005-0000-0000-0000AC460000}"/>
    <cellStyle name="Обычный 4 9" xfId="7754" xr:uid="{00000000-0005-0000-0000-0000AD460000}"/>
    <cellStyle name="Обычный 4_BOP Tables for NBU_103011" xfId="1204" xr:uid="{00000000-0005-0000-0000-0000AE460000}"/>
    <cellStyle name="Обычный 40" xfId="1205" xr:uid="{00000000-0005-0000-0000-0000AF460000}"/>
    <cellStyle name="Обычный 40 2" xfId="8404" xr:uid="{00000000-0005-0000-0000-0000B0460000}"/>
    <cellStyle name="Обычный 40 3" xfId="5915" xr:uid="{00000000-0005-0000-0000-0000B1460000}"/>
    <cellStyle name="Обычный 40 4" xfId="6513" xr:uid="{00000000-0005-0000-0000-0000B2460000}"/>
    <cellStyle name="Обычный 41" xfId="1206" xr:uid="{00000000-0005-0000-0000-0000B3460000}"/>
    <cellStyle name="Обычный 41 2" xfId="6512" xr:uid="{00000000-0005-0000-0000-0000B4460000}"/>
    <cellStyle name="Обычный 41 3" xfId="5916" xr:uid="{00000000-0005-0000-0000-0000B5460000}"/>
    <cellStyle name="Обычный 41 4" xfId="9092" xr:uid="{00000000-0005-0000-0000-0000B6460000}"/>
    <cellStyle name="Обычный 42" xfId="1207" xr:uid="{00000000-0005-0000-0000-0000B7460000}"/>
    <cellStyle name="Обычный 42 2" xfId="8401" xr:uid="{00000000-0005-0000-0000-0000B8460000}"/>
    <cellStyle name="Обычный 42 3" xfId="6568" xr:uid="{00000000-0005-0000-0000-0000B9460000}"/>
    <cellStyle name="Обычный 42 4" xfId="5917" xr:uid="{00000000-0005-0000-0000-0000BA460000}"/>
    <cellStyle name="Обычный 42 5" xfId="5762" xr:uid="{00000000-0005-0000-0000-0000BB460000}"/>
    <cellStyle name="Обычный 43" xfId="1208" xr:uid="{00000000-0005-0000-0000-0000BC460000}"/>
    <cellStyle name="Обычный 43 2" xfId="5313" xr:uid="{00000000-0005-0000-0000-0000BD460000}"/>
    <cellStyle name="Обычный 43 2 2" xfId="13236" xr:uid="{00000000-0005-0000-0000-0000BE460000}"/>
    <cellStyle name="Обычный 43 2 3" xfId="15748" xr:uid="{00000000-0005-0000-0000-0000BF460000}"/>
    <cellStyle name="Обычный 43 2 4" xfId="7237" xr:uid="{00000000-0005-0000-0000-0000C0460000}"/>
    <cellStyle name="Обычный 43 3" xfId="5918" xr:uid="{00000000-0005-0000-0000-0000C1460000}"/>
    <cellStyle name="Обычный 43 3 2" xfId="8642" xr:uid="{00000000-0005-0000-0000-0000C2460000}"/>
    <cellStyle name="Обычный 43 3 3" xfId="11208" xr:uid="{00000000-0005-0000-0000-0000C3460000}"/>
    <cellStyle name="Обычный 43 4" xfId="10832" xr:uid="{00000000-0005-0000-0000-0000C4460000}"/>
    <cellStyle name="Обычный 43 5" xfId="7236" xr:uid="{00000000-0005-0000-0000-0000C5460000}"/>
    <cellStyle name="Обычный 44" xfId="7238" xr:uid="{00000000-0005-0000-0000-0000C6460000}"/>
    <cellStyle name="Обычный 44 10" xfId="13078" xr:uid="{00000000-0005-0000-0000-0000C7460000}"/>
    <cellStyle name="Обычный 44 11" xfId="13699" xr:uid="{00000000-0005-0000-0000-0000C8460000}"/>
    <cellStyle name="Обычный 44 12" xfId="20073" xr:uid="{00000000-0005-0000-0000-0000C9460000}"/>
    <cellStyle name="Обычный 44 13" xfId="20231" xr:uid="{00000000-0005-0000-0000-0000CA460000}"/>
    <cellStyle name="Обычный 44 13 2" xfId="20335" xr:uid="{00000000-0005-0000-0000-0000CB460000}"/>
    <cellStyle name="Обычный 44 2" xfId="5301" xr:uid="{00000000-0005-0000-0000-0000CC460000}"/>
    <cellStyle name="Обычный 44 2 10" xfId="13842" xr:uid="{00000000-0005-0000-0000-0000CD460000}"/>
    <cellStyle name="Обычный 44 2 11" xfId="6517" xr:uid="{00000000-0005-0000-0000-0000CE460000}"/>
    <cellStyle name="Обычный 44 2 2" xfId="9374" xr:uid="{00000000-0005-0000-0000-0000CF460000}"/>
    <cellStyle name="Обычный 44 2 2 2" xfId="7593" xr:uid="{00000000-0005-0000-0000-0000D0460000}"/>
    <cellStyle name="Обычный 44 2 2 2 2" xfId="7685" xr:uid="{00000000-0005-0000-0000-0000D1460000}"/>
    <cellStyle name="Обычный 44 2 2 2 2 2" xfId="10336" xr:uid="{00000000-0005-0000-0000-0000D2460000}"/>
    <cellStyle name="Обычный 44 2 2 2 2 2 2" xfId="13025" xr:uid="{00000000-0005-0000-0000-0000D3460000}"/>
    <cellStyle name="Обычный 44 2 2 2 2 2 3" xfId="14528" xr:uid="{00000000-0005-0000-0000-0000D4460000}"/>
    <cellStyle name="Обычный 44 2 2 2 2 3" xfId="12698" xr:uid="{00000000-0005-0000-0000-0000D5460000}"/>
    <cellStyle name="Обычный 44 2 2 2 2 4" xfId="14192" xr:uid="{00000000-0005-0000-0000-0000D6460000}"/>
    <cellStyle name="Обычный 44 2 2 2 3" xfId="9989" xr:uid="{00000000-0005-0000-0000-0000D7460000}"/>
    <cellStyle name="Обычный 44 2 2 2 3 2" xfId="12858" xr:uid="{00000000-0005-0000-0000-0000D8460000}"/>
    <cellStyle name="Обычный 44 2 2 2 3 3" xfId="14351" xr:uid="{00000000-0005-0000-0000-0000D9460000}"/>
    <cellStyle name="Обычный 44 2 2 2 4" xfId="12527" xr:uid="{00000000-0005-0000-0000-0000DA460000}"/>
    <cellStyle name="Обычный 44 2 2 2 5" xfId="14021" xr:uid="{00000000-0005-0000-0000-0000DB460000}"/>
    <cellStyle name="Обычный 44 2 2 3" xfId="5979" xr:uid="{00000000-0005-0000-0000-0000DC460000}"/>
    <cellStyle name="Обычный 44 2 2 3 2" xfId="10088" xr:uid="{00000000-0005-0000-0000-0000DD460000}"/>
    <cellStyle name="Обычный 44 2 2 3 2 2" xfId="12910" xr:uid="{00000000-0005-0000-0000-0000DE460000}"/>
    <cellStyle name="Обычный 44 2 2 3 2 3" xfId="14404" xr:uid="{00000000-0005-0000-0000-0000DF460000}"/>
    <cellStyle name="Обычный 44 2 2 3 3" xfId="12578" xr:uid="{00000000-0005-0000-0000-0000E0460000}"/>
    <cellStyle name="Обычный 44 2 2 3 4" xfId="14074" xr:uid="{00000000-0005-0000-0000-0000E1460000}"/>
    <cellStyle name="Обычный 44 2 2 4" xfId="5560" xr:uid="{00000000-0005-0000-0000-0000E2460000}"/>
    <cellStyle name="Обычный 44 2 2 4 2" xfId="12751" xr:uid="{00000000-0005-0000-0000-0000E3460000}"/>
    <cellStyle name="Обычный 44 2 2 4 3" xfId="14245" xr:uid="{00000000-0005-0000-0000-0000E4460000}"/>
    <cellStyle name="Обычный 44 2 2 5" xfId="12423" xr:uid="{00000000-0005-0000-0000-0000E5460000}"/>
    <cellStyle name="Обычный 44 2 2 6" xfId="13898" xr:uid="{00000000-0005-0000-0000-0000E6460000}"/>
    <cellStyle name="Обычный 44 2 3" xfId="5975" xr:uid="{00000000-0005-0000-0000-0000E7460000}"/>
    <cellStyle name="Обычный 44 2 3 2" xfId="5512" xr:uid="{00000000-0005-0000-0000-0000E8460000}"/>
    <cellStyle name="Обычный 44 2 3 2 2" xfId="10326" xr:uid="{00000000-0005-0000-0000-0000E9460000}"/>
    <cellStyle name="Обычный 44 2 3 2 2 2" xfId="13019" xr:uid="{00000000-0005-0000-0000-0000EA460000}"/>
    <cellStyle name="Обычный 44 2 3 2 2 3" xfId="14522" xr:uid="{00000000-0005-0000-0000-0000EB460000}"/>
    <cellStyle name="Обычный 44 2 3 2 3" xfId="12692" xr:uid="{00000000-0005-0000-0000-0000EC460000}"/>
    <cellStyle name="Обычный 44 2 3 2 4" xfId="14186" xr:uid="{00000000-0005-0000-0000-0000ED460000}"/>
    <cellStyle name="Обычный 44 2 3 3" xfId="9979" xr:uid="{00000000-0005-0000-0000-0000EE460000}"/>
    <cellStyle name="Обычный 44 2 3 3 2" xfId="12852" xr:uid="{00000000-0005-0000-0000-0000EF460000}"/>
    <cellStyle name="Обычный 44 2 3 3 3" xfId="14345" xr:uid="{00000000-0005-0000-0000-0000F0460000}"/>
    <cellStyle name="Обычный 44 2 3 4" xfId="12521" xr:uid="{00000000-0005-0000-0000-0000F1460000}"/>
    <cellStyle name="Обычный 44 2 3 5" xfId="14015" xr:uid="{00000000-0005-0000-0000-0000F2460000}"/>
    <cellStyle name="Обычный 44 2 4" xfId="5920" xr:uid="{00000000-0005-0000-0000-0000F3460000}"/>
    <cellStyle name="Обычный 44 2 4 2" xfId="9522" xr:uid="{00000000-0005-0000-0000-0000F4460000}"/>
    <cellStyle name="Обычный 44 2 4 2 2" xfId="10218" xr:uid="{00000000-0005-0000-0000-0000F5460000}"/>
    <cellStyle name="Обычный 44 2 4 2 2 2" xfId="12975" xr:uid="{00000000-0005-0000-0000-0000F6460000}"/>
    <cellStyle name="Обычный 44 2 4 2 2 3" xfId="14474" xr:uid="{00000000-0005-0000-0000-0000F7460000}"/>
    <cellStyle name="Обычный 44 2 4 2 3" xfId="12647" xr:uid="{00000000-0005-0000-0000-0000F8460000}"/>
    <cellStyle name="Обычный 44 2 4 2 4" xfId="14141" xr:uid="{00000000-0005-0000-0000-0000F9460000}"/>
    <cellStyle name="Обычный 44 2 4 3" xfId="9602" xr:uid="{00000000-0005-0000-0000-0000FA460000}"/>
    <cellStyle name="Обычный 44 2 4 3 2" xfId="12807" xr:uid="{00000000-0005-0000-0000-0000FB460000}"/>
    <cellStyle name="Обычный 44 2 4 3 3" xfId="14300" xr:uid="{00000000-0005-0000-0000-0000FC460000}"/>
    <cellStyle name="Обычный 44 2 4 4" xfId="12477" xr:uid="{00000000-0005-0000-0000-0000FD460000}"/>
    <cellStyle name="Обычный 44 2 4 5" xfId="13963" xr:uid="{00000000-0005-0000-0000-0000FE460000}"/>
    <cellStyle name="Обычный 44 2 5" xfId="7622" xr:uid="{00000000-0005-0000-0000-0000FF460000}"/>
    <cellStyle name="Обычный 44 2 5 2" xfId="10081" xr:uid="{00000000-0005-0000-0000-000000470000}"/>
    <cellStyle name="Обычный 44 2 5 2 2" xfId="12904" xr:uid="{00000000-0005-0000-0000-000001470000}"/>
    <cellStyle name="Обычный 44 2 5 2 3" xfId="14398" xr:uid="{00000000-0005-0000-0000-000002470000}"/>
    <cellStyle name="Обычный 44 2 5 3" xfId="12572" xr:uid="{00000000-0005-0000-0000-000003470000}"/>
    <cellStyle name="Обычный 44 2 5 4" xfId="14068" xr:uid="{00000000-0005-0000-0000-000004470000}"/>
    <cellStyle name="Обычный 44 2 6" xfId="5561" xr:uid="{00000000-0005-0000-0000-000005470000}"/>
    <cellStyle name="Обычный 44 2 6 2" xfId="12745" xr:uid="{00000000-0005-0000-0000-000006470000}"/>
    <cellStyle name="Обычный 44 2 6 3" xfId="14239" xr:uid="{00000000-0005-0000-0000-000007470000}"/>
    <cellStyle name="Обычный 44 2 7" xfId="10500" xr:uid="{00000000-0005-0000-0000-000008470000}"/>
    <cellStyle name="Обычный 44 2 7 2" xfId="11827" xr:uid="{00000000-0005-0000-0000-000009470000}"/>
    <cellStyle name="Обычный 44 2 8" xfId="12415" xr:uid="{00000000-0005-0000-0000-00000A470000}"/>
    <cellStyle name="Обычный 44 2 9" xfId="13099" xr:uid="{00000000-0005-0000-0000-00000B470000}"/>
    <cellStyle name="Обычный 44 3" xfId="9375" xr:uid="{00000000-0005-0000-0000-00000C470000}"/>
    <cellStyle name="Обычный 44 3 2" xfId="13237" xr:uid="{00000000-0005-0000-0000-00000D470000}"/>
    <cellStyle name="Обычный 44 4" xfId="5965" xr:uid="{00000000-0005-0000-0000-00000E470000}"/>
    <cellStyle name="Обычный 44 4 2" xfId="9523" xr:uid="{00000000-0005-0000-0000-00000F470000}"/>
    <cellStyle name="Обычный 44 4 2 2" xfId="10228" xr:uid="{00000000-0005-0000-0000-000010470000}"/>
    <cellStyle name="Обычный 44 4 2 2 2" xfId="12980" xr:uid="{00000000-0005-0000-0000-000011470000}"/>
    <cellStyle name="Обычный 44 4 2 2 3" xfId="14479" xr:uid="{00000000-0005-0000-0000-000012470000}"/>
    <cellStyle name="Обычный 44 4 2 3" xfId="12652" xr:uid="{00000000-0005-0000-0000-000013470000}"/>
    <cellStyle name="Обычный 44 4 2 4" xfId="14146" xr:uid="{00000000-0005-0000-0000-000014470000}"/>
    <cellStyle name="Обычный 44 4 3" xfId="7738" xr:uid="{00000000-0005-0000-0000-000015470000}"/>
    <cellStyle name="Обычный 44 4 3 2" xfId="12812" xr:uid="{00000000-0005-0000-0000-000016470000}"/>
    <cellStyle name="Обычный 44 4 3 3" xfId="14305" xr:uid="{00000000-0005-0000-0000-000017470000}"/>
    <cellStyle name="Обычный 44 4 4" xfId="12482" xr:uid="{00000000-0005-0000-0000-000018470000}"/>
    <cellStyle name="Обычный 44 4 5" xfId="13968" xr:uid="{00000000-0005-0000-0000-000019470000}"/>
    <cellStyle name="Обычный 44 5" xfId="6782" xr:uid="{00000000-0005-0000-0000-00001A470000}"/>
    <cellStyle name="Обычный 44 5 2" xfId="9506" xr:uid="{00000000-0005-0000-0000-00001B470000}"/>
    <cellStyle name="Обычный 44 5 2 2" xfId="10140" xr:uid="{00000000-0005-0000-0000-00001C470000}"/>
    <cellStyle name="Обычный 44 5 2 2 2" xfId="12945" xr:uid="{00000000-0005-0000-0000-00001D470000}"/>
    <cellStyle name="Обычный 44 5 2 2 3" xfId="14439" xr:uid="{00000000-0005-0000-0000-00001E470000}"/>
    <cellStyle name="Обычный 44 5 2 3" xfId="12614" xr:uid="{00000000-0005-0000-0000-00001F470000}"/>
    <cellStyle name="Обычный 44 5 2 4" xfId="14109" xr:uid="{00000000-0005-0000-0000-000020470000}"/>
    <cellStyle name="Обычный 44 5 3" xfId="9584" xr:uid="{00000000-0005-0000-0000-000021470000}"/>
    <cellStyle name="Обычный 44 5 3 2" xfId="12774" xr:uid="{00000000-0005-0000-0000-000022470000}"/>
    <cellStyle name="Обычный 44 5 3 3" xfId="14269" xr:uid="{00000000-0005-0000-0000-000023470000}"/>
    <cellStyle name="Обычный 44 5 4" xfId="12446" xr:uid="{00000000-0005-0000-0000-000024470000}"/>
    <cellStyle name="Обычный 44 5 5" xfId="13930" xr:uid="{00000000-0005-0000-0000-000025470000}"/>
    <cellStyle name="Обычный 44 6" xfId="6842" xr:uid="{00000000-0005-0000-0000-000026470000}"/>
    <cellStyle name="Обычный 44 6 2" xfId="9996" xr:uid="{00000000-0005-0000-0000-000027470000}"/>
    <cellStyle name="Обычный 44 6 2 2" xfId="12865" xr:uid="{00000000-0005-0000-0000-000028470000}"/>
    <cellStyle name="Обычный 44 6 2 3" xfId="14358" xr:uid="{00000000-0005-0000-0000-000029470000}"/>
    <cellStyle name="Обычный 44 6 3" xfId="12534" xr:uid="{00000000-0005-0000-0000-00002A470000}"/>
    <cellStyle name="Обычный 44 6 4" xfId="14029" xr:uid="{00000000-0005-0000-0000-00002B470000}"/>
    <cellStyle name="Обычный 44 7" xfId="5994" xr:uid="{00000000-0005-0000-0000-00002C470000}"/>
    <cellStyle name="Обычный 44 7 2" xfId="12705" xr:uid="{00000000-0005-0000-0000-00002D470000}"/>
    <cellStyle name="Обычный 44 7 3" xfId="14199" xr:uid="{00000000-0005-0000-0000-00002E470000}"/>
    <cellStyle name="Обычный 44 8" xfId="10833" xr:uid="{00000000-0005-0000-0000-00002F470000}"/>
    <cellStyle name="Обычный 44 8 2" xfId="11800" xr:uid="{00000000-0005-0000-0000-000030470000}"/>
    <cellStyle name="Обычный 44 9" xfId="12372" xr:uid="{00000000-0005-0000-0000-000031470000}"/>
    <cellStyle name="Обычный 45" xfId="1209" xr:uid="{00000000-0005-0000-0000-000032470000}"/>
    <cellStyle name="Обычный 45 2" xfId="9101" xr:uid="{00000000-0005-0000-0000-000033470000}"/>
    <cellStyle name="Обычный 45 3" xfId="5919" xr:uid="{00000000-0005-0000-0000-000034470000}"/>
    <cellStyle name="Обычный 45 4" xfId="8406" xr:uid="{00000000-0005-0000-0000-000035470000}"/>
    <cellStyle name="Обычный 46" xfId="1210" xr:uid="{00000000-0005-0000-0000-000036470000}"/>
    <cellStyle name="Обычный 46 2" xfId="8405" xr:uid="{00000000-0005-0000-0000-000037470000}"/>
    <cellStyle name="Обычный 46 3" xfId="9235" xr:uid="{00000000-0005-0000-0000-000038470000}"/>
    <cellStyle name="Обычный 46 4" xfId="6514" xr:uid="{00000000-0005-0000-0000-000039470000}"/>
    <cellStyle name="Обычный 47" xfId="1211" xr:uid="{00000000-0005-0000-0000-00003A470000}"/>
    <cellStyle name="Обычный 47 2" xfId="7239" xr:uid="{00000000-0005-0000-0000-00003B470000}"/>
    <cellStyle name="Обычный 47 3" xfId="6078" xr:uid="{00000000-0005-0000-0000-00003C470000}"/>
    <cellStyle name="Обычный 47 4" xfId="9100" xr:uid="{00000000-0005-0000-0000-00003D470000}"/>
    <cellStyle name="Обычный 48" xfId="1212" xr:uid="{00000000-0005-0000-0000-00003E470000}"/>
    <cellStyle name="Обычный 48 2" xfId="8407" xr:uid="{00000000-0005-0000-0000-00003F470000}"/>
    <cellStyle name="Обычный 48 3" xfId="6079" xr:uid="{00000000-0005-0000-0000-000040470000}"/>
    <cellStyle name="Обычный 48 4" xfId="6516" xr:uid="{00000000-0005-0000-0000-000041470000}"/>
    <cellStyle name="Обычный 49" xfId="1213" xr:uid="{00000000-0005-0000-0000-000042470000}"/>
    <cellStyle name="Обычный 49 2" xfId="6515" xr:uid="{00000000-0005-0000-0000-000043470000}"/>
    <cellStyle name="Обычный 49 3" xfId="6080" xr:uid="{00000000-0005-0000-0000-000044470000}"/>
    <cellStyle name="Обычный 49 4" xfId="9102" xr:uid="{00000000-0005-0000-0000-000045470000}"/>
    <cellStyle name="Обычный 5" xfId="195" xr:uid="{00000000-0005-0000-0000-000046470000}"/>
    <cellStyle name="Обычный 5 2" xfId="294" xr:uid="{00000000-0005-0000-0000-000047470000}"/>
    <cellStyle name="Обычный 5 2 2" xfId="360" xr:uid="{00000000-0005-0000-0000-000048470000}"/>
    <cellStyle name="Обычный 5 2 2 2" xfId="6655" xr:uid="{00000000-0005-0000-0000-000049470000}"/>
    <cellStyle name="Обычный 5 2 2 2 2" xfId="15760" xr:uid="{00000000-0005-0000-0000-00004A470000}"/>
    <cellStyle name="Обычный 5 2 2 3" xfId="15274" xr:uid="{00000000-0005-0000-0000-00004B470000}"/>
    <cellStyle name="Обычный 5 2 2 4" xfId="8392" xr:uid="{00000000-0005-0000-0000-00004C470000}"/>
    <cellStyle name="Обычный 5 2 3" xfId="1215" xr:uid="{00000000-0005-0000-0000-00004D470000}"/>
    <cellStyle name="Обычный 5 2 3 2" xfId="10834" xr:uid="{00000000-0005-0000-0000-00004E470000}"/>
    <cellStyle name="Обычный 5 2 3 3" xfId="11947" xr:uid="{00000000-0005-0000-0000-00004F470000}"/>
    <cellStyle name="Обычный 5 2 3 4" xfId="15900" xr:uid="{00000000-0005-0000-0000-000050470000}"/>
    <cellStyle name="Обычный 5 2 3 5" xfId="8457" xr:uid="{00000000-0005-0000-0000-000051470000}"/>
    <cellStyle name="Обычный 5 2 4" xfId="6081" xr:uid="{00000000-0005-0000-0000-000052470000}"/>
    <cellStyle name="Обычный 5 2 4 2" xfId="11686" xr:uid="{00000000-0005-0000-0000-000053470000}"/>
    <cellStyle name="Обычный 5 2 5" xfId="6203" xr:uid="{00000000-0005-0000-0000-000054470000}"/>
    <cellStyle name="Обычный 5 3" xfId="349" xr:uid="{00000000-0005-0000-0000-000055470000}"/>
    <cellStyle name="Обычный 5 3 2" xfId="1357" xr:uid="{00000000-0005-0000-0000-000056470000}"/>
    <cellStyle name="Обычный 5 3 2 2" xfId="10836" xr:uid="{00000000-0005-0000-0000-000057470000}"/>
    <cellStyle name="Обычный 5 3 2 3" xfId="12108" xr:uid="{00000000-0005-0000-0000-000058470000}"/>
    <cellStyle name="Обычный 5 3 2 4" xfId="8643" xr:uid="{00000000-0005-0000-0000-000059470000}"/>
    <cellStyle name="Обычный 5 3 3" xfId="9240" xr:uid="{00000000-0005-0000-0000-00005A470000}"/>
    <cellStyle name="Обычный 5 3 3 2" xfId="10837" xr:uid="{00000000-0005-0000-0000-00005B470000}"/>
    <cellStyle name="Обычный 5 3 4" xfId="10835" xr:uid="{00000000-0005-0000-0000-00005C470000}"/>
    <cellStyle name="Обычный 5 3 4 2" xfId="13647" xr:uid="{00000000-0005-0000-0000-00005D470000}"/>
    <cellStyle name="Обычный 5 3 5" xfId="13238" xr:uid="{00000000-0005-0000-0000-00005E470000}"/>
    <cellStyle name="Обычный 5 3 6" xfId="9099" xr:uid="{00000000-0005-0000-0000-00005F470000}"/>
    <cellStyle name="Обычный 5 4" xfId="1214" xr:uid="{00000000-0005-0000-0000-000060470000}"/>
    <cellStyle name="Обычный 5 4 2" xfId="8535" xr:uid="{00000000-0005-0000-0000-000061470000}"/>
    <cellStyle name="Обычный 5 4 2 2" xfId="13401" xr:uid="{00000000-0005-0000-0000-000062470000}"/>
    <cellStyle name="Обычный 5 4 3" xfId="10838" xr:uid="{00000000-0005-0000-0000-000063470000}"/>
    <cellStyle name="Обычный 5 5" xfId="10839" xr:uid="{00000000-0005-0000-0000-000064470000}"/>
    <cellStyle name="Обычный 5 5 2" xfId="16073" xr:uid="{00000000-0005-0000-0000-000065470000}"/>
    <cellStyle name="Обычный 5 5 3" xfId="15885" xr:uid="{00000000-0005-0000-0000-000066470000}"/>
    <cellStyle name="Обычный 5 6" xfId="10499" xr:uid="{00000000-0005-0000-0000-000067470000}"/>
    <cellStyle name="Обычный 5 6 2" xfId="16057" xr:uid="{00000000-0005-0000-0000-000068470000}"/>
    <cellStyle name="Обычный 5 7" xfId="16069" xr:uid="{00000000-0005-0000-0000-000069470000}"/>
    <cellStyle name="Обычный 5 8" xfId="8072" xr:uid="{00000000-0005-0000-0000-00006A470000}"/>
    <cellStyle name="Обычный 5 9" xfId="20085" xr:uid="{00000000-0005-0000-0000-00006B470000}"/>
    <cellStyle name="Обычный 5 9 2" xfId="20250" xr:uid="{00000000-0005-0000-0000-00006C470000}"/>
    <cellStyle name="Обычный 5 9 2 2" xfId="20265" xr:uid="{00000000-0005-0000-0000-00006D470000}"/>
    <cellStyle name="Обычный 50" xfId="1216" xr:uid="{00000000-0005-0000-0000-00006E470000}"/>
    <cellStyle name="Обычный 50 2" xfId="7241" xr:uid="{00000000-0005-0000-0000-00006F470000}"/>
    <cellStyle name="Обычный 50 3" xfId="6082" xr:uid="{00000000-0005-0000-0000-000070470000}"/>
    <cellStyle name="Обычный 50 4" xfId="7240" xr:uid="{00000000-0005-0000-0000-000071470000}"/>
    <cellStyle name="Обычный 51" xfId="1217" xr:uid="{00000000-0005-0000-0000-000072470000}"/>
    <cellStyle name="Обычный 51 2" xfId="9103" xr:uid="{00000000-0005-0000-0000-000073470000}"/>
    <cellStyle name="Обычный 51 3" xfId="6083" xr:uid="{00000000-0005-0000-0000-000074470000}"/>
    <cellStyle name="Обычный 51 4" xfId="9104" xr:uid="{00000000-0005-0000-0000-000075470000}"/>
    <cellStyle name="Обычный 52" xfId="1218" xr:uid="{00000000-0005-0000-0000-000076470000}"/>
    <cellStyle name="Обычный 52 2" xfId="8410" xr:uid="{00000000-0005-0000-0000-000077470000}"/>
    <cellStyle name="Обычный 52 3" xfId="6084" xr:uid="{00000000-0005-0000-0000-000078470000}"/>
    <cellStyle name="Обычный 52 4" xfId="6533" xr:uid="{00000000-0005-0000-0000-000079470000}"/>
    <cellStyle name="Обычный 53" xfId="1219" xr:uid="{00000000-0005-0000-0000-00007A470000}"/>
    <cellStyle name="Обычный 53 2" xfId="6519" xr:uid="{00000000-0005-0000-0000-00007B470000}"/>
    <cellStyle name="Обычный 53 3" xfId="6085" xr:uid="{00000000-0005-0000-0000-00007C470000}"/>
    <cellStyle name="Обычный 53 4" xfId="7242" xr:uid="{00000000-0005-0000-0000-00007D470000}"/>
    <cellStyle name="Обычный 54" xfId="1220" xr:uid="{00000000-0005-0000-0000-00007E470000}"/>
    <cellStyle name="Обычный 54 2" xfId="9105" xr:uid="{00000000-0005-0000-0000-00007F470000}"/>
    <cellStyle name="Обычный 54 3" xfId="6086" xr:uid="{00000000-0005-0000-0000-000080470000}"/>
    <cellStyle name="Обычный 54 4" xfId="8409" xr:uid="{00000000-0005-0000-0000-000081470000}"/>
    <cellStyle name="Обычный 55" xfId="410" xr:uid="{00000000-0005-0000-0000-000082470000}"/>
    <cellStyle name="Обычный 55 2" xfId="6574" xr:uid="{00000000-0005-0000-0000-000083470000}"/>
    <cellStyle name="Обычный 55 2 2" xfId="7391" xr:uid="{00000000-0005-0000-0000-000084470000}"/>
    <cellStyle name="Обычный 55 2 2 2" xfId="13140" xr:uid="{00000000-0005-0000-0000-000085470000}"/>
    <cellStyle name="Обычный 55 3" xfId="7570" xr:uid="{00000000-0005-0000-0000-000086470000}"/>
    <cellStyle name="Обычный 55 4" xfId="10840" xr:uid="{00000000-0005-0000-0000-000087470000}"/>
    <cellStyle name="Обычный 55 5" xfId="9091" xr:uid="{00000000-0005-0000-0000-000088470000}"/>
    <cellStyle name="Обычный 56" xfId="6521" xr:uid="{00000000-0005-0000-0000-000089470000}"/>
    <cellStyle name="Обычный 56 2" xfId="6100" xr:uid="{00000000-0005-0000-0000-00008A470000}"/>
    <cellStyle name="Обычный 56 2 2" xfId="6648" xr:uid="{00000000-0005-0000-0000-00008B470000}"/>
    <cellStyle name="Обычный 56 2 2 2" xfId="13147" xr:uid="{00000000-0005-0000-0000-00008C470000}"/>
    <cellStyle name="Обычный 56 3" xfId="5421" xr:uid="{00000000-0005-0000-0000-00008D470000}"/>
    <cellStyle name="Обычный 56 4" xfId="10841" xr:uid="{00000000-0005-0000-0000-00008E470000}"/>
    <cellStyle name="Обычный 57" xfId="16" xr:uid="{00000000-0005-0000-0000-00008F470000}"/>
    <cellStyle name="Обычный 57 2" xfId="417" xr:uid="{00000000-0005-0000-0000-000090470000}"/>
    <cellStyle name="Обычный 57 2 2" xfId="5420" xr:uid="{00000000-0005-0000-0000-000091470000}"/>
    <cellStyle name="Обычный 57 2 2 2" xfId="13239" xr:uid="{00000000-0005-0000-0000-000092470000}"/>
    <cellStyle name="Обычный 57 2 3" xfId="6102" xr:uid="{00000000-0005-0000-0000-000093470000}"/>
    <cellStyle name="Обычный 57 3" xfId="18" xr:uid="{00000000-0005-0000-0000-000094470000}"/>
    <cellStyle name="Обычный 57 3 2" xfId="7538" xr:uid="{00000000-0005-0000-0000-000095470000}"/>
    <cellStyle name="Обычный 57 4" xfId="10842" xr:uid="{00000000-0005-0000-0000-000096470000}"/>
    <cellStyle name="Обычный 57 5" xfId="8411" xr:uid="{00000000-0005-0000-0000-000097470000}"/>
    <cellStyle name="Обычный 58" xfId="22" xr:uid="{00000000-0005-0000-0000-000098470000}"/>
    <cellStyle name="Обычный 58 10" xfId="13796" xr:uid="{00000000-0005-0000-0000-000099470000}"/>
    <cellStyle name="Обычный 58 11" xfId="7243" xr:uid="{00000000-0005-0000-0000-00009A470000}"/>
    <cellStyle name="Обычный 58 2" xfId="46" xr:uid="{00000000-0005-0000-0000-00009B470000}"/>
    <cellStyle name="Обычный 58 2 2" xfId="430" xr:uid="{00000000-0005-0000-0000-00009C470000}"/>
    <cellStyle name="Обычный 58 2 2 2" xfId="7687" xr:uid="{00000000-0005-0000-0000-00009D470000}"/>
    <cellStyle name="Обычный 58 2 2 2 2" xfId="10338" xr:uid="{00000000-0005-0000-0000-00009E470000}"/>
    <cellStyle name="Обычный 58 2 2 2 2 2" xfId="13027" xr:uid="{00000000-0005-0000-0000-00009F470000}"/>
    <cellStyle name="Обычный 58 2 2 2 2 3" xfId="14530" xr:uid="{00000000-0005-0000-0000-0000A0470000}"/>
    <cellStyle name="Обычный 58 2 2 2 3" xfId="12700" xr:uid="{00000000-0005-0000-0000-0000A1470000}"/>
    <cellStyle name="Обычный 58 2 2 2 4" xfId="14194" xr:uid="{00000000-0005-0000-0000-0000A2470000}"/>
    <cellStyle name="Обычный 58 2 2 3" xfId="9991" xr:uid="{00000000-0005-0000-0000-0000A3470000}"/>
    <cellStyle name="Обычный 58 2 2 3 2" xfId="12860" xr:uid="{00000000-0005-0000-0000-0000A4470000}"/>
    <cellStyle name="Обычный 58 2 2 3 3" xfId="14353" xr:uid="{00000000-0005-0000-0000-0000A5470000}"/>
    <cellStyle name="Обычный 58 2 2 4" xfId="12529" xr:uid="{00000000-0005-0000-0000-0000A6470000}"/>
    <cellStyle name="Обычный 58 2 2 5" xfId="14023" xr:uid="{00000000-0005-0000-0000-0000A7470000}"/>
    <cellStyle name="Обычный 58 2 2 6" xfId="8723" xr:uid="{00000000-0005-0000-0000-0000A8470000}"/>
    <cellStyle name="Обычный 58 2 3" xfId="9911" xr:uid="{00000000-0005-0000-0000-0000A9470000}"/>
    <cellStyle name="Обычный 58 2 3 2" xfId="10090" xr:uid="{00000000-0005-0000-0000-0000AA470000}"/>
    <cellStyle name="Обычный 58 2 3 2 2" xfId="12912" xr:uid="{00000000-0005-0000-0000-0000AB470000}"/>
    <cellStyle name="Обычный 58 2 3 2 3" xfId="14406" xr:uid="{00000000-0005-0000-0000-0000AC470000}"/>
    <cellStyle name="Обычный 58 2 3 3" xfId="12580" xr:uid="{00000000-0005-0000-0000-0000AD470000}"/>
    <cellStyle name="Обычный 58 2 3 4" xfId="14076" xr:uid="{00000000-0005-0000-0000-0000AE470000}"/>
    <cellStyle name="Обычный 58 2 4" xfId="7708" xr:uid="{00000000-0005-0000-0000-0000AF470000}"/>
    <cellStyle name="Обычный 58 2 4 2" xfId="12753" xr:uid="{00000000-0005-0000-0000-0000B0470000}"/>
    <cellStyle name="Обычный 58 2 4 3" xfId="14247" xr:uid="{00000000-0005-0000-0000-0000B1470000}"/>
    <cellStyle name="Обычный 58 2 5" xfId="11963" xr:uid="{00000000-0005-0000-0000-0000B2470000}"/>
    <cellStyle name="Обычный 58 2 6" xfId="12425" xr:uid="{00000000-0005-0000-0000-0000B3470000}"/>
    <cellStyle name="Обычный 58 2 7" xfId="13148" xr:uid="{00000000-0005-0000-0000-0000B4470000}"/>
    <cellStyle name="Обычный 58 2 8" xfId="13900" xr:uid="{00000000-0005-0000-0000-0000B5470000}"/>
    <cellStyle name="Обычный 58 2 9" xfId="6520" xr:uid="{00000000-0005-0000-0000-0000B6470000}"/>
    <cellStyle name="Обычный 58 3" xfId="6755" xr:uid="{00000000-0005-0000-0000-0000B7470000}"/>
    <cellStyle name="Обычный 58 3 2" xfId="8722" xr:uid="{00000000-0005-0000-0000-0000B8470000}"/>
    <cellStyle name="Обычный 58 3 2 2" xfId="7686" xr:uid="{00000000-0005-0000-0000-0000B9470000}"/>
    <cellStyle name="Обычный 58 3 2 2 2" xfId="10337" xr:uid="{00000000-0005-0000-0000-0000BA470000}"/>
    <cellStyle name="Обычный 58 3 2 2 2 2" xfId="13026" xr:uid="{00000000-0005-0000-0000-0000BB470000}"/>
    <cellStyle name="Обычный 58 3 2 2 2 3" xfId="14529" xr:uid="{00000000-0005-0000-0000-0000BC470000}"/>
    <cellStyle name="Обычный 58 3 2 2 3" xfId="12699" xr:uid="{00000000-0005-0000-0000-0000BD470000}"/>
    <cellStyle name="Обычный 58 3 2 2 4" xfId="14193" xr:uid="{00000000-0005-0000-0000-0000BE470000}"/>
    <cellStyle name="Обычный 58 3 2 3" xfId="9990" xr:uid="{00000000-0005-0000-0000-0000BF470000}"/>
    <cellStyle name="Обычный 58 3 2 3 2" xfId="12859" xr:uid="{00000000-0005-0000-0000-0000C0470000}"/>
    <cellStyle name="Обычный 58 3 2 3 3" xfId="14352" xr:uid="{00000000-0005-0000-0000-0000C1470000}"/>
    <cellStyle name="Обычный 58 3 2 4" xfId="12528" xr:uid="{00000000-0005-0000-0000-0000C2470000}"/>
    <cellStyle name="Обычный 58 3 2 5" xfId="14022" xr:uid="{00000000-0005-0000-0000-0000C3470000}"/>
    <cellStyle name="Обычный 58 3 3" xfId="5980" xr:uid="{00000000-0005-0000-0000-0000C4470000}"/>
    <cellStyle name="Обычный 58 3 3 2" xfId="10089" xr:uid="{00000000-0005-0000-0000-0000C5470000}"/>
    <cellStyle name="Обычный 58 3 3 2 2" xfId="12911" xr:uid="{00000000-0005-0000-0000-0000C6470000}"/>
    <cellStyle name="Обычный 58 3 3 2 3" xfId="14405" xr:uid="{00000000-0005-0000-0000-0000C7470000}"/>
    <cellStyle name="Обычный 58 3 3 3" xfId="12579" xr:uid="{00000000-0005-0000-0000-0000C8470000}"/>
    <cellStyle name="Обычный 58 3 3 4" xfId="14075" xr:uid="{00000000-0005-0000-0000-0000C9470000}"/>
    <cellStyle name="Обычный 58 3 4" xfId="5557" xr:uid="{00000000-0005-0000-0000-0000CA470000}"/>
    <cellStyle name="Обычный 58 3 4 2" xfId="12752" xr:uid="{00000000-0005-0000-0000-0000CB470000}"/>
    <cellStyle name="Обычный 58 3 4 3" xfId="14246" xr:uid="{00000000-0005-0000-0000-0000CC470000}"/>
    <cellStyle name="Обычный 58 3 5" xfId="12424" xr:uid="{00000000-0005-0000-0000-0000CD470000}"/>
    <cellStyle name="Обычный 58 3 6" xfId="13899" xr:uid="{00000000-0005-0000-0000-0000CE470000}"/>
    <cellStyle name="Обычный 58 4" xfId="9437" xr:uid="{00000000-0005-0000-0000-0000CF470000}"/>
    <cellStyle name="Обычный 58 4 2" xfId="6878" xr:uid="{00000000-0005-0000-0000-0000D0470000}"/>
    <cellStyle name="Обычный 58 4 2 2" xfId="10238" xr:uid="{00000000-0005-0000-0000-0000D1470000}"/>
    <cellStyle name="Обычный 58 4 2 2 2" xfId="12981" xr:uid="{00000000-0005-0000-0000-0000D2470000}"/>
    <cellStyle name="Обычный 58 4 2 2 3" xfId="14481" xr:uid="{00000000-0005-0000-0000-0000D3470000}"/>
    <cellStyle name="Обычный 58 4 2 3" xfId="12653" xr:uid="{00000000-0005-0000-0000-0000D4470000}"/>
    <cellStyle name="Обычный 58 4 2 4" xfId="14148" xr:uid="{00000000-0005-0000-0000-0000D5470000}"/>
    <cellStyle name="Обычный 58 4 3" xfId="5621" xr:uid="{00000000-0005-0000-0000-0000D6470000}"/>
    <cellStyle name="Обычный 58 4 3 2" xfId="12813" xr:uid="{00000000-0005-0000-0000-0000D7470000}"/>
    <cellStyle name="Обычный 58 4 3 3" xfId="14307" xr:uid="{00000000-0005-0000-0000-0000D8470000}"/>
    <cellStyle name="Обычный 58 4 4" xfId="12483" xr:uid="{00000000-0005-0000-0000-0000D9470000}"/>
    <cellStyle name="Обычный 58 4 5" xfId="13974" xr:uid="{00000000-0005-0000-0000-0000DA470000}"/>
    <cellStyle name="Обычный 58 5" xfId="9405" xr:uid="{00000000-0005-0000-0000-0000DB470000}"/>
    <cellStyle name="Обычный 58 6" xfId="7602" xr:uid="{00000000-0005-0000-0000-0000DC470000}"/>
    <cellStyle name="Обычный 58 6 2" xfId="9997" xr:uid="{00000000-0005-0000-0000-0000DD470000}"/>
    <cellStyle name="Обычный 58 6 2 2" xfId="12866" xr:uid="{00000000-0005-0000-0000-0000DE470000}"/>
    <cellStyle name="Обычный 58 6 2 3" xfId="14359" xr:uid="{00000000-0005-0000-0000-0000DF470000}"/>
    <cellStyle name="Обычный 58 6 3" xfId="12535" xr:uid="{00000000-0005-0000-0000-0000E0470000}"/>
    <cellStyle name="Обычный 58 6 4" xfId="14030" xr:uid="{00000000-0005-0000-0000-0000E1470000}"/>
    <cellStyle name="Обычный 58 7" xfId="6118" xr:uid="{00000000-0005-0000-0000-0000E2470000}"/>
    <cellStyle name="Обычный 58 7 2" xfId="12706" xr:uid="{00000000-0005-0000-0000-0000E3470000}"/>
    <cellStyle name="Обычный 58 7 3" xfId="14201" xr:uid="{00000000-0005-0000-0000-0000E4470000}"/>
    <cellStyle name="Обычный 58 8" xfId="11811" xr:uid="{00000000-0005-0000-0000-0000E5470000}"/>
    <cellStyle name="Обычный 58 9" xfId="12378" xr:uid="{00000000-0005-0000-0000-0000E6470000}"/>
    <cellStyle name="Обычный 59" xfId="8408" xr:uid="{00000000-0005-0000-0000-0000E7470000}"/>
    <cellStyle name="Обычный 59 10" xfId="13797" xr:uid="{00000000-0005-0000-0000-0000E8470000}"/>
    <cellStyle name="Обычный 59 2" xfId="7244" xr:uid="{00000000-0005-0000-0000-0000E9470000}"/>
    <cellStyle name="Обычный 59 2 2" xfId="9461" xr:uid="{00000000-0005-0000-0000-0000EA470000}"/>
    <cellStyle name="Обычный 59 2 2 2" xfId="9553" xr:uid="{00000000-0005-0000-0000-0000EB470000}"/>
    <cellStyle name="Обычный 59 2 2 2 2" xfId="10340" xr:uid="{00000000-0005-0000-0000-0000EC470000}"/>
    <cellStyle name="Обычный 59 2 2 2 2 2" xfId="13029" xr:uid="{00000000-0005-0000-0000-0000ED470000}"/>
    <cellStyle name="Обычный 59 2 2 2 2 3" xfId="14532" xr:uid="{00000000-0005-0000-0000-0000EE470000}"/>
    <cellStyle name="Обычный 59 2 2 2 3" xfId="12702" xr:uid="{00000000-0005-0000-0000-0000EF470000}"/>
    <cellStyle name="Обычный 59 2 2 2 4" xfId="14196" xr:uid="{00000000-0005-0000-0000-0000F0470000}"/>
    <cellStyle name="Обычный 59 2 2 3" xfId="9993" xr:uid="{00000000-0005-0000-0000-0000F1470000}"/>
    <cellStyle name="Обычный 59 2 2 3 2" xfId="12862" xr:uid="{00000000-0005-0000-0000-0000F2470000}"/>
    <cellStyle name="Обычный 59 2 2 3 3" xfId="14355" xr:uid="{00000000-0005-0000-0000-0000F3470000}"/>
    <cellStyle name="Обычный 59 2 2 4" xfId="12531" xr:uid="{00000000-0005-0000-0000-0000F4470000}"/>
    <cellStyle name="Обычный 59 2 2 5" xfId="14025" xr:uid="{00000000-0005-0000-0000-0000F5470000}"/>
    <cellStyle name="Обычный 59 2 3" xfId="5981" xr:uid="{00000000-0005-0000-0000-0000F6470000}"/>
    <cellStyle name="Обычный 59 2 3 2" xfId="10092" xr:uid="{00000000-0005-0000-0000-0000F7470000}"/>
    <cellStyle name="Обычный 59 2 3 2 2" xfId="12914" xr:uid="{00000000-0005-0000-0000-0000F8470000}"/>
    <cellStyle name="Обычный 59 2 3 2 3" xfId="14408" xr:uid="{00000000-0005-0000-0000-0000F9470000}"/>
    <cellStyle name="Обычный 59 2 3 3" xfId="12582" xr:uid="{00000000-0005-0000-0000-0000FA470000}"/>
    <cellStyle name="Обычный 59 2 3 4" xfId="14078" xr:uid="{00000000-0005-0000-0000-0000FB470000}"/>
    <cellStyle name="Обычный 59 2 4" xfId="5558" xr:uid="{00000000-0005-0000-0000-0000FC470000}"/>
    <cellStyle name="Обычный 59 2 4 2" xfId="12755" xr:uid="{00000000-0005-0000-0000-0000FD470000}"/>
    <cellStyle name="Обычный 59 2 4 3" xfId="14249" xr:uid="{00000000-0005-0000-0000-0000FE470000}"/>
    <cellStyle name="Обычный 59 2 5" xfId="11964" xr:uid="{00000000-0005-0000-0000-0000FF470000}"/>
    <cellStyle name="Обычный 59 2 6" xfId="12427" xr:uid="{00000000-0005-0000-0000-000000480000}"/>
    <cellStyle name="Обычный 59 2 7" xfId="13240" xr:uid="{00000000-0005-0000-0000-000001480000}"/>
    <cellStyle name="Обычный 59 2 8" xfId="13902" xr:uid="{00000000-0005-0000-0000-000002480000}"/>
    <cellStyle name="Обычный 59 3" xfId="7509" xr:uid="{00000000-0005-0000-0000-000003480000}"/>
    <cellStyle name="Обычный 59 3 2" xfId="7594" xr:uid="{00000000-0005-0000-0000-000004480000}"/>
    <cellStyle name="Обычный 59 3 2 2" xfId="9554" xr:uid="{00000000-0005-0000-0000-000005480000}"/>
    <cellStyle name="Обычный 59 3 2 2 2" xfId="10339" xr:uid="{00000000-0005-0000-0000-000006480000}"/>
    <cellStyle name="Обычный 59 3 2 2 2 2" xfId="13028" xr:uid="{00000000-0005-0000-0000-000007480000}"/>
    <cellStyle name="Обычный 59 3 2 2 2 3" xfId="14531" xr:uid="{00000000-0005-0000-0000-000008480000}"/>
    <cellStyle name="Обычный 59 3 2 2 3" xfId="12701" xr:uid="{00000000-0005-0000-0000-000009480000}"/>
    <cellStyle name="Обычный 59 3 2 2 4" xfId="14195" xr:uid="{00000000-0005-0000-0000-00000A480000}"/>
    <cellStyle name="Обычный 59 3 2 3" xfId="9992" xr:uid="{00000000-0005-0000-0000-00000B480000}"/>
    <cellStyle name="Обычный 59 3 2 3 2" xfId="12861" xr:uid="{00000000-0005-0000-0000-00000C480000}"/>
    <cellStyle name="Обычный 59 3 2 3 3" xfId="14354" xr:uid="{00000000-0005-0000-0000-00000D480000}"/>
    <cellStyle name="Обычный 59 3 2 4" xfId="12530" xr:uid="{00000000-0005-0000-0000-00000E480000}"/>
    <cellStyle name="Обычный 59 3 2 5" xfId="14024" xr:uid="{00000000-0005-0000-0000-00000F480000}"/>
    <cellStyle name="Обычный 59 3 3" xfId="9899" xr:uid="{00000000-0005-0000-0000-000010480000}"/>
    <cellStyle name="Обычный 59 3 3 2" xfId="10091" xr:uid="{00000000-0005-0000-0000-000011480000}"/>
    <cellStyle name="Обычный 59 3 3 2 2" xfId="12913" xr:uid="{00000000-0005-0000-0000-000012480000}"/>
    <cellStyle name="Обычный 59 3 3 2 3" xfId="14407" xr:uid="{00000000-0005-0000-0000-000013480000}"/>
    <cellStyle name="Обычный 59 3 3 3" xfId="12581" xr:uid="{00000000-0005-0000-0000-000014480000}"/>
    <cellStyle name="Обычный 59 3 3 4" xfId="14077" xr:uid="{00000000-0005-0000-0000-000015480000}"/>
    <cellStyle name="Обычный 59 3 4" xfId="5559" xr:uid="{00000000-0005-0000-0000-000016480000}"/>
    <cellStyle name="Обычный 59 3 4 2" xfId="12754" xr:uid="{00000000-0005-0000-0000-000017480000}"/>
    <cellStyle name="Обычный 59 3 4 3" xfId="14248" xr:uid="{00000000-0005-0000-0000-000018480000}"/>
    <cellStyle name="Обычный 59 3 5" xfId="12426" xr:uid="{00000000-0005-0000-0000-000019480000}"/>
    <cellStyle name="Обычный 59 3 6" xfId="13901" xr:uid="{00000000-0005-0000-0000-00001A480000}"/>
    <cellStyle name="Обычный 59 4" xfId="9434" xr:uid="{00000000-0005-0000-0000-00001B480000}"/>
    <cellStyle name="Обычный 59 4 2" xfId="7661" xr:uid="{00000000-0005-0000-0000-00001C480000}"/>
    <cellStyle name="Обычный 59 4 2 2" xfId="10239" xr:uid="{00000000-0005-0000-0000-00001D480000}"/>
    <cellStyle name="Обычный 59 4 2 2 2" xfId="12982" xr:uid="{00000000-0005-0000-0000-00001E480000}"/>
    <cellStyle name="Обычный 59 4 2 2 3" xfId="14482" xr:uid="{00000000-0005-0000-0000-00001F480000}"/>
    <cellStyle name="Обычный 59 4 2 3" xfId="12654" xr:uid="{00000000-0005-0000-0000-000020480000}"/>
    <cellStyle name="Обычный 59 4 2 4" xfId="14149" xr:uid="{00000000-0005-0000-0000-000021480000}"/>
    <cellStyle name="Обычный 59 4 3" xfId="5618" xr:uid="{00000000-0005-0000-0000-000022480000}"/>
    <cellStyle name="Обычный 59 4 3 2" xfId="12814" xr:uid="{00000000-0005-0000-0000-000023480000}"/>
    <cellStyle name="Обычный 59 4 3 3" xfId="14308" xr:uid="{00000000-0005-0000-0000-000024480000}"/>
    <cellStyle name="Обычный 59 4 4" xfId="12484" xr:uid="{00000000-0005-0000-0000-000025480000}"/>
    <cellStyle name="Обычный 59 4 5" xfId="13975" xr:uid="{00000000-0005-0000-0000-000026480000}"/>
    <cellStyle name="Обычный 59 5" xfId="6785" xr:uid="{00000000-0005-0000-0000-000027480000}"/>
    <cellStyle name="Обычный 59 6" xfId="8729" xr:uid="{00000000-0005-0000-0000-000028480000}"/>
    <cellStyle name="Обычный 59 6 2" xfId="9998" xr:uid="{00000000-0005-0000-0000-000029480000}"/>
    <cellStyle name="Обычный 59 6 2 2" xfId="12867" xr:uid="{00000000-0005-0000-0000-00002A480000}"/>
    <cellStyle name="Обычный 59 6 2 3" xfId="14360" xr:uid="{00000000-0005-0000-0000-00002B480000}"/>
    <cellStyle name="Обычный 59 6 3" xfId="12536" xr:uid="{00000000-0005-0000-0000-00002C480000}"/>
    <cellStyle name="Обычный 59 6 4" xfId="14031" xr:uid="{00000000-0005-0000-0000-00002D480000}"/>
    <cellStyle name="Обычный 59 7" xfId="5995" xr:uid="{00000000-0005-0000-0000-00002E480000}"/>
    <cellStyle name="Обычный 59 7 2" xfId="12707" xr:uid="{00000000-0005-0000-0000-00002F480000}"/>
    <cellStyle name="Обычный 59 7 3" xfId="14202" xr:uid="{00000000-0005-0000-0000-000030480000}"/>
    <cellStyle name="Обычный 59 8" xfId="11812" xr:uid="{00000000-0005-0000-0000-000031480000}"/>
    <cellStyle name="Обычный 59 9" xfId="12379" xr:uid="{00000000-0005-0000-0000-000032480000}"/>
    <cellStyle name="Обычный 6" xfId="196" xr:uid="{00000000-0005-0000-0000-000033480000}"/>
    <cellStyle name="Обычный 6 2" xfId="1222" xr:uid="{00000000-0005-0000-0000-000034480000}"/>
    <cellStyle name="Обычный 6 2 2" xfId="1359" xr:uid="{00000000-0005-0000-0000-000035480000}"/>
    <cellStyle name="Обычный 6 2 2 2" xfId="8534" xr:uid="{00000000-0005-0000-0000-000036480000}"/>
    <cellStyle name="Обычный 6 2 2 2 2" xfId="15727" xr:uid="{00000000-0005-0000-0000-000037480000}"/>
    <cellStyle name="Обычный 6 2 2 3" xfId="10843" xr:uid="{00000000-0005-0000-0000-000038480000}"/>
    <cellStyle name="Обычный 6 2 2 4" xfId="15466" xr:uid="{00000000-0005-0000-0000-000039480000}"/>
    <cellStyle name="Обычный 6 2 2 5" xfId="7245" xr:uid="{00000000-0005-0000-0000-00003A480000}"/>
    <cellStyle name="Обычный 6 2 3" xfId="9160" xr:uid="{00000000-0005-0000-0000-00003B480000}"/>
    <cellStyle name="Обычный 6 2 3 2" xfId="7392" xr:uid="{00000000-0005-0000-0000-00003C480000}"/>
    <cellStyle name="Обычный 6 2 3 2 2" xfId="13648" xr:uid="{00000000-0005-0000-0000-00003D480000}"/>
    <cellStyle name="Обычный 6 2 3 3" xfId="11716" xr:uid="{00000000-0005-0000-0000-00003E480000}"/>
    <cellStyle name="Обычный 6 2 3 4" xfId="15787" xr:uid="{00000000-0005-0000-0000-00003F480000}"/>
    <cellStyle name="Обычный 6 2 4" xfId="6087" xr:uid="{00000000-0005-0000-0000-000040480000}"/>
    <cellStyle name="Обычный 6 2 4 2" xfId="8644" xr:uid="{00000000-0005-0000-0000-000041480000}"/>
    <cellStyle name="Обычный 6 2 5" xfId="8764" xr:uid="{00000000-0005-0000-0000-000042480000}"/>
    <cellStyle name="Обычный 6 3" xfId="1358" xr:uid="{00000000-0005-0000-0000-000043480000}"/>
    <cellStyle name="Обычный 6 3 2" xfId="7571" xr:uid="{00000000-0005-0000-0000-000044480000}"/>
    <cellStyle name="Обычный 6 3 2 2" xfId="10845" xr:uid="{00000000-0005-0000-0000-000045480000}"/>
    <cellStyle name="Обычный 6 3 3" xfId="6784" xr:uid="{00000000-0005-0000-0000-000046480000}"/>
    <cellStyle name="Обычный 6 3 3 2" xfId="13241" xr:uid="{00000000-0005-0000-0000-000047480000}"/>
    <cellStyle name="Обычный 6 3 4" xfId="10844" xr:uid="{00000000-0005-0000-0000-000048480000}"/>
    <cellStyle name="Обычный 6 3 5" xfId="12125" xr:uid="{00000000-0005-0000-0000-000049480000}"/>
    <cellStyle name="Обычный 6 3 6" xfId="7246" xr:uid="{00000000-0005-0000-0000-00004A480000}"/>
    <cellStyle name="Обычный 6 4" xfId="1221" xr:uid="{00000000-0005-0000-0000-00004B480000}"/>
    <cellStyle name="Обычный 6 4 2" xfId="10846" xr:uid="{00000000-0005-0000-0000-00004C480000}"/>
    <cellStyle name="Обычный 6 4 3" xfId="15763" xr:uid="{00000000-0005-0000-0000-00004D480000}"/>
    <cellStyle name="Обычный 6 4 4" xfId="6525" xr:uid="{00000000-0005-0000-0000-00004E480000}"/>
    <cellStyle name="Обычный 6 5" xfId="9229" xr:uid="{00000000-0005-0000-0000-00004F480000}"/>
    <cellStyle name="Обычный 6 5 2" xfId="7393" xr:uid="{00000000-0005-0000-0000-000050480000}"/>
    <cellStyle name="Обычный 6 5 2 2" xfId="16074" xr:uid="{00000000-0005-0000-0000-000051480000}"/>
    <cellStyle name="Обычный 6 5 3" xfId="10847" xr:uid="{00000000-0005-0000-0000-000052480000}"/>
    <cellStyle name="Обычный 6 5 4" xfId="15886" xr:uid="{00000000-0005-0000-0000-000053480000}"/>
    <cellStyle name="Обычный 6 6" xfId="6631" xr:uid="{00000000-0005-0000-0000-000054480000}"/>
    <cellStyle name="Обычный 6 6 2" xfId="16058" xr:uid="{00000000-0005-0000-0000-000055480000}"/>
    <cellStyle name="Обычный 6 7" xfId="6180" xr:uid="{00000000-0005-0000-0000-000056480000}"/>
    <cellStyle name="Обычный 6_ZB_3KV_2014" xfId="8413" xr:uid="{00000000-0005-0000-0000-000057480000}"/>
    <cellStyle name="Обычный 60" xfId="9109" xr:uid="{00000000-0005-0000-0000-000058480000}"/>
    <cellStyle name="Обычный 60 10" xfId="13798" xr:uid="{00000000-0005-0000-0000-000059480000}"/>
    <cellStyle name="Обычный 60 2" xfId="6522" xr:uid="{00000000-0005-0000-0000-00005A480000}"/>
    <cellStyle name="Обычный 60 2 2" xfId="6840" xr:uid="{00000000-0005-0000-0000-00005B480000}"/>
    <cellStyle name="Обычный 60 2 2 2" xfId="9914" xr:uid="{00000000-0005-0000-0000-00005C480000}"/>
    <cellStyle name="Обычный 60 2 2 2 2" xfId="10342" xr:uid="{00000000-0005-0000-0000-00005D480000}"/>
    <cellStyle name="Обычный 60 2 2 2 2 2" xfId="13031" xr:uid="{00000000-0005-0000-0000-00005E480000}"/>
    <cellStyle name="Обычный 60 2 2 2 2 3" xfId="14534" xr:uid="{00000000-0005-0000-0000-00005F480000}"/>
    <cellStyle name="Обычный 60 2 2 2 3" xfId="12704" xr:uid="{00000000-0005-0000-0000-000060480000}"/>
    <cellStyle name="Обычный 60 2 2 2 4" xfId="14198" xr:uid="{00000000-0005-0000-0000-000061480000}"/>
    <cellStyle name="Обычный 60 2 2 3" xfId="9995" xr:uid="{00000000-0005-0000-0000-000062480000}"/>
    <cellStyle name="Обычный 60 2 2 3 2" xfId="12864" xr:uid="{00000000-0005-0000-0000-000063480000}"/>
    <cellStyle name="Обычный 60 2 2 3 3" xfId="14357" xr:uid="{00000000-0005-0000-0000-000064480000}"/>
    <cellStyle name="Обычный 60 2 2 4" xfId="12533" xr:uid="{00000000-0005-0000-0000-000065480000}"/>
    <cellStyle name="Обычный 60 2 2 5" xfId="14027" xr:uid="{00000000-0005-0000-0000-000066480000}"/>
    <cellStyle name="Обычный 60 2 3" xfId="7655" xr:uid="{00000000-0005-0000-0000-000067480000}"/>
    <cellStyle name="Обычный 60 2 3 2" xfId="10094" xr:uid="{00000000-0005-0000-0000-000068480000}"/>
    <cellStyle name="Обычный 60 2 3 2 2" xfId="12916" xr:uid="{00000000-0005-0000-0000-000069480000}"/>
    <cellStyle name="Обычный 60 2 3 2 3" xfId="14410" xr:uid="{00000000-0005-0000-0000-00006A480000}"/>
    <cellStyle name="Обычный 60 2 3 3" xfId="12584" xr:uid="{00000000-0005-0000-0000-00006B480000}"/>
    <cellStyle name="Обычный 60 2 3 4" xfId="14080" xr:uid="{00000000-0005-0000-0000-00006C480000}"/>
    <cellStyle name="Обычный 60 2 4" xfId="7710" xr:uid="{00000000-0005-0000-0000-00006D480000}"/>
    <cellStyle name="Обычный 60 2 4 2" xfId="12757" xr:uid="{00000000-0005-0000-0000-00006E480000}"/>
    <cellStyle name="Обычный 60 2 4 3" xfId="14251" xr:uid="{00000000-0005-0000-0000-00006F480000}"/>
    <cellStyle name="Обычный 60 2 5" xfId="11965" xr:uid="{00000000-0005-0000-0000-000070480000}"/>
    <cellStyle name="Обычный 60 2 6" xfId="12429" xr:uid="{00000000-0005-0000-0000-000071480000}"/>
    <cellStyle name="Обычный 60 2 7" xfId="13149" xr:uid="{00000000-0005-0000-0000-000072480000}"/>
    <cellStyle name="Обычный 60 2 8" xfId="13904" xr:uid="{00000000-0005-0000-0000-000073480000}"/>
    <cellStyle name="Обычный 60 3" xfId="6756" xr:uid="{00000000-0005-0000-0000-000074480000}"/>
    <cellStyle name="Обычный 60 3 2" xfId="9460" xr:uid="{00000000-0005-0000-0000-000075480000}"/>
    <cellStyle name="Обычный 60 3 2 2" xfId="5992" xr:uid="{00000000-0005-0000-0000-000076480000}"/>
    <cellStyle name="Обычный 60 3 2 2 2" xfId="10341" xr:uid="{00000000-0005-0000-0000-000077480000}"/>
    <cellStyle name="Обычный 60 3 2 2 2 2" xfId="13030" xr:uid="{00000000-0005-0000-0000-000078480000}"/>
    <cellStyle name="Обычный 60 3 2 2 2 3" xfId="14533" xr:uid="{00000000-0005-0000-0000-000079480000}"/>
    <cellStyle name="Обычный 60 3 2 2 3" xfId="12703" xr:uid="{00000000-0005-0000-0000-00007A480000}"/>
    <cellStyle name="Обычный 60 3 2 2 4" xfId="14197" xr:uid="{00000000-0005-0000-0000-00007B480000}"/>
    <cellStyle name="Обычный 60 3 2 3" xfId="9994" xr:uid="{00000000-0005-0000-0000-00007C480000}"/>
    <cellStyle name="Обычный 60 3 2 3 2" xfId="12863" xr:uid="{00000000-0005-0000-0000-00007D480000}"/>
    <cellStyle name="Обычный 60 3 2 3 3" xfId="14356" xr:uid="{00000000-0005-0000-0000-00007E480000}"/>
    <cellStyle name="Обычный 60 3 2 4" xfId="12532" xr:uid="{00000000-0005-0000-0000-00007F480000}"/>
    <cellStyle name="Обычный 60 3 2 5" xfId="14026" xr:uid="{00000000-0005-0000-0000-000080480000}"/>
    <cellStyle name="Обычный 60 3 3" xfId="5982" xr:uid="{00000000-0005-0000-0000-000081480000}"/>
    <cellStyle name="Обычный 60 3 3 2" xfId="10093" xr:uid="{00000000-0005-0000-0000-000082480000}"/>
    <cellStyle name="Обычный 60 3 3 2 2" xfId="12915" xr:uid="{00000000-0005-0000-0000-000083480000}"/>
    <cellStyle name="Обычный 60 3 3 2 3" xfId="14409" xr:uid="{00000000-0005-0000-0000-000084480000}"/>
    <cellStyle name="Обычный 60 3 3 3" xfId="12583" xr:uid="{00000000-0005-0000-0000-000085480000}"/>
    <cellStyle name="Обычный 60 3 3 4" xfId="14079" xr:uid="{00000000-0005-0000-0000-000086480000}"/>
    <cellStyle name="Обычный 60 3 4" xfId="7709" xr:uid="{00000000-0005-0000-0000-000087480000}"/>
    <cellStyle name="Обычный 60 3 4 2" xfId="12756" xr:uid="{00000000-0005-0000-0000-000088480000}"/>
    <cellStyle name="Обычный 60 3 4 3" xfId="14250" xr:uid="{00000000-0005-0000-0000-000089480000}"/>
    <cellStyle name="Обычный 60 3 5" xfId="12428" xr:uid="{00000000-0005-0000-0000-00008A480000}"/>
    <cellStyle name="Обычный 60 3 6" xfId="13903" xr:uid="{00000000-0005-0000-0000-00008B480000}"/>
    <cellStyle name="Обычный 60 4" xfId="6817" xr:uid="{00000000-0005-0000-0000-00008C480000}"/>
    <cellStyle name="Обычный 60 4 2" xfId="5472" xr:uid="{00000000-0005-0000-0000-00008D480000}"/>
    <cellStyle name="Обычный 60 4 2 2" xfId="10240" xr:uid="{00000000-0005-0000-0000-00008E480000}"/>
    <cellStyle name="Обычный 60 4 2 2 2" xfId="12983" xr:uid="{00000000-0005-0000-0000-00008F480000}"/>
    <cellStyle name="Обычный 60 4 2 2 3" xfId="14483" xr:uid="{00000000-0005-0000-0000-000090480000}"/>
    <cellStyle name="Обычный 60 4 2 3" xfId="12655" xr:uid="{00000000-0005-0000-0000-000091480000}"/>
    <cellStyle name="Обычный 60 4 2 4" xfId="14150" xr:uid="{00000000-0005-0000-0000-000092480000}"/>
    <cellStyle name="Обычный 60 4 3" xfId="9592" xr:uid="{00000000-0005-0000-0000-000093480000}"/>
    <cellStyle name="Обычный 60 4 3 2" xfId="12815" xr:uid="{00000000-0005-0000-0000-000094480000}"/>
    <cellStyle name="Обычный 60 4 3 3" xfId="14309" xr:uid="{00000000-0005-0000-0000-000095480000}"/>
    <cellStyle name="Обычный 60 4 4" xfId="12485" xr:uid="{00000000-0005-0000-0000-000096480000}"/>
    <cellStyle name="Обычный 60 4 5" xfId="13976" xr:uid="{00000000-0005-0000-0000-000097480000}"/>
    <cellStyle name="Обычный 60 5" xfId="9404" xr:uid="{00000000-0005-0000-0000-000098480000}"/>
    <cellStyle name="Обычный 60 6" xfId="8730" xr:uid="{00000000-0005-0000-0000-000099480000}"/>
    <cellStyle name="Обычный 60 6 2" xfId="9999" xr:uid="{00000000-0005-0000-0000-00009A480000}"/>
    <cellStyle name="Обычный 60 6 2 2" xfId="12868" xr:uid="{00000000-0005-0000-0000-00009B480000}"/>
    <cellStyle name="Обычный 60 6 2 3" xfId="14361" xr:uid="{00000000-0005-0000-0000-00009C480000}"/>
    <cellStyle name="Обычный 60 6 3" xfId="12537" xr:uid="{00000000-0005-0000-0000-00009D480000}"/>
    <cellStyle name="Обычный 60 6 4" xfId="14032" xr:uid="{00000000-0005-0000-0000-00009E480000}"/>
    <cellStyle name="Обычный 60 7" xfId="6120" xr:uid="{00000000-0005-0000-0000-00009F480000}"/>
    <cellStyle name="Обычный 60 7 2" xfId="12708" xr:uid="{00000000-0005-0000-0000-0000A0480000}"/>
    <cellStyle name="Обычный 60 7 3" xfId="14203" xr:uid="{00000000-0005-0000-0000-0000A1480000}"/>
    <cellStyle name="Обычный 60 8" xfId="11813" xr:uid="{00000000-0005-0000-0000-0000A2480000}"/>
    <cellStyle name="Обычный 60 9" xfId="12380" xr:uid="{00000000-0005-0000-0000-0000A3480000}"/>
    <cellStyle name="Обычный 61" xfId="8412" xr:uid="{00000000-0005-0000-0000-0000A4480000}"/>
    <cellStyle name="Обычный 61 2" xfId="9376" xr:uid="{00000000-0005-0000-0000-0000A5480000}"/>
    <cellStyle name="Обычный 61 2 2" xfId="13250" xr:uid="{00000000-0005-0000-0000-0000A6480000}"/>
    <cellStyle name="Обычный 61 3" xfId="6650" xr:uid="{00000000-0005-0000-0000-0000A7480000}"/>
    <cellStyle name="Обычный 61 4" xfId="10848" xr:uid="{00000000-0005-0000-0000-0000A8480000}"/>
    <cellStyle name="Обычный 62" xfId="9108" xr:uid="{00000000-0005-0000-0000-0000A9480000}"/>
    <cellStyle name="Обычный 62 2" xfId="9369" xr:uid="{00000000-0005-0000-0000-0000AA480000}"/>
    <cellStyle name="Обычный 62 2 2" xfId="10850" xr:uid="{00000000-0005-0000-0000-0000AB480000}"/>
    <cellStyle name="Обычный 62 3" xfId="8536" xr:uid="{00000000-0005-0000-0000-0000AC480000}"/>
    <cellStyle name="Обычный 62 3 2" xfId="13255" xr:uid="{00000000-0005-0000-0000-0000AD480000}"/>
    <cellStyle name="Обычный 62 4" xfId="10849" xr:uid="{00000000-0005-0000-0000-0000AE480000}"/>
    <cellStyle name="Обычный 62 4 2" xfId="13079" xr:uid="{00000000-0005-0000-0000-0000AF480000}"/>
    <cellStyle name="Обычный 63" xfId="7247" xr:uid="{00000000-0005-0000-0000-0000B0480000}"/>
    <cellStyle name="Обычный 63 10" xfId="13843" xr:uid="{00000000-0005-0000-0000-0000B1480000}"/>
    <cellStyle name="Обычный 63 2" xfId="7510" xr:uid="{00000000-0005-0000-0000-0000B2480000}"/>
    <cellStyle name="Обычный 63 2 2" xfId="13329" xr:uid="{00000000-0005-0000-0000-0000B3480000}"/>
    <cellStyle name="Обычный 63 3" xfId="9489" xr:uid="{00000000-0005-0000-0000-0000B4480000}"/>
    <cellStyle name="Обычный 63 3 2" xfId="5511" xr:uid="{00000000-0005-0000-0000-0000B5480000}"/>
    <cellStyle name="Обычный 63 3 2 2" xfId="10327" xr:uid="{00000000-0005-0000-0000-0000B6480000}"/>
    <cellStyle name="Обычный 63 3 2 2 2" xfId="13020" xr:uid="{00000000-0005-0000-0000-0000B7480000}"/>
    <cellStyle name="Обычный 63 3 2 2 3" xfId="14523" xr:uid="{00000000-0005-0000-0000-0000B8480000}"/>
    <cellStyle name="Обычный 63 3 2 3" xfId="12693" xr:uid="{00000000-0005-0000-0000-0000B9480000}"/>
    <cellStyle name="Обычный 63 3 2 4" xfId="14187" xr:uid="{00000000-0005-0000-0000-0000BA480000}"/>
    <cellStyle name="Обычный 63 3 3" xfId="9980" xr:uid="{00000000-0005-0000-0000-0000BB480000}"/>
    <cellStyle name="Обычный 63 3 3 2" xfId="12853" xr:uid="{00000000-0005-0000-0000-0000BC480000}"/>
    <cellStyle name="Обычный 63 3 3 3" xfId="14346" xr:uid="{00000000-0005-0000-0000-0000BD480000}"/>
    <cellStyle name="Обычный 63 3 4" xfId="12522" xr:uid="{00000000-0005-0000-0000-0000BE480000}"/>
    <cellStyle name="Обычный 63 3 5" xfId="14016" xr:uid="{00000000-0005-0000-0000-0000BF480000}"/>
    <cellStyle name="Обычный 63 4" xfId="9420" xr:uid="{00000000-0005-0000-0000-0000C0480000}"/>
    <cellStyle name="Обычный 63 4 2" xfId="9517" xr:uid="{00000000-0005-0000-0000-0000C1480000}"/>
    <cellStyle name="Обычный 63 4 2 2" xfId="10189" xr:uid="{00000000-0005-0000-0000-0000C2480000}"/>
    <cellStyle name="Обычный 63 4 2 2 2" xfId="12946" xr:uid="{00000000-0005-0000-0000-0000C3480000}"/>
    <cellStyle name="Обычный 63 4 2 2 3" xfId="14445" xr:uid="{00000000-0005-0000-0000-0000C4480000}"/>
    <cellStyle name="Обычный 63 4 2 3" xfId="12618" xr:uid="{00000000-0005-0000-0000-0000C5480000}"/>
    <cellStyle name="Обычный 63 4 2 4" xfId="14112" xr:uid="{00000000-0005-0000-0000-0000C6480000}"/>
    <cellStyle name="Обычный 63 4 3" xfId="9595" xr:uid="{00000000-0005-0000-0000-0000C7480000}"/>
    <cellStyle name="Обычный 63 4 3 2" xfId="12778" xr:uid="{00000000-0005-0000-0000-0000C8480000}"/>
    <cellStyle name="Обычный 63 4 3 3" xfId="14271" xr:uid="{00000000-0005-0000-0000-0000C9480000}"/>
    <cellStyle name="Обычный 63 4 4" xfId="12448" xr:uid="{00000000-0005-0000-0000-0000CA480000}"/>
    <cellStyle name="Обычный 63 4 5" xfId="13934" xr:uid="{00000000-0005-0000-0000-0000CB480000}"/>
    <cellStyle name="Обычный 63 5" xfId="7623" xr:uid="{00000000-0005-0000-0000-0000CC480000}"/>
    <cellStyle name="Обычный 63 5 2" xfId="10082" xr:uid="{00000000-0005-0000-0000-0000CD480000}"/>
    <cellStyle name="Обычный 63 5 2 2" xfId="12905" xr:uid="{00000000-0005-0000-0000-0000CE480000}"/>
    <cellStyle name="Обычный 63 5 2 3" xfId="14399" xr:uid="{00000000-0005-0000-0000-0000CF480000}"/>
    <cellStyle name="Обычный 63 5 3" xfId="12573" xr:uid="{00000000-0005-0000-0000-0000D0480000}"/>
    <cellStyle name="Обычный 63 5 4" xfId="14069" xr:uid="{00000000-0005-0000-0000-0000D1480000}"/>
    <cellStyle name="Обычный 63 6" xfId="5555" xr:uid="{00000000-0005-0000-0000-0000D2480000}"/>
    <cellStyle name="Обычный 63 6 2" xfId="12746" xr:uid="{00000000-0005-0000-0000-0000D3480000}"/>
    <cellStyle name="Обычный 63 6 3" xfId="14240" xr:uid="{00000000-0005-0000-0000-0000D4480000}"/>
    <cellStyle name="Обычный 63 7" xfId="9261" xr:uid="{00000000-0005-0000-0000-0000D5480000}"/>
    <cellStyle name="Обычный 63 8" xfId="10851" xr:uid="{00000000-0005-0000-0000-0000D6480000}"/>
    <cellStyle name="Обычный 63 8 2" xfId="12416" xr:uid="{00000000-0005-0000-0000-0000D7480000}"/>
    <cellStyle name="Обычный 63 9" xfId="13080" xr:uid="{00000000-0005-0000-0000-0000D8480000}"/>
    <cellStyle name="Обычный 64" xfId="6524" xr:uid="{00000000-0005-0000-0000-0000D9480000}"/>
    <cellStyle name="Обычный 64 2" xfId="8752" xr:uid="{00000000-0005-0000-0000-0000DA480000}"/>
    <cellStyle name="Обычный 64 2 2" xfId="9549" xr:uid="{00000000-0005-0000-0000-0000DB480000}"/>
    <cellStyle name="Обычный 64 2 2 2" xfId="10328" xr:uid="{00000000-0005-0000-0000-0000DC480000}"/>
    <cellStyle name="Обычный 64 2 2 2 2" xfId="13021" xr:uid="{00000000-0005-0000-0000-0000DD480000}"/>
    <cellStyle name="Обычный 64 2 2 2 3" xfId="14524" xr:uid="{00000000-0005-0000-0000-0000DE480000}"/>
    <cellStyle name="Обычный 64 2 2 3" xfId="12694" xr:uid="{00000000-0005-0000-0000-0000DF480000}"/>
    <cellStyle name="Обычный 64 2 2 4" xfId="14188" xr:uid="{00000000-0005-0000-0000-0000E0480000}"/>
    <cellStyle name="Обычный 64 2 3" xfId="9981" xr:uid="{00000000-0005-0000-0000-0000E1480000}"/>
    <cellStyle name="Обычный 64 2 3 2" xfId="12854" xr:uid="{00000000-0005-0000-0000-0000E2480000}"/>
    <cellStyle name="Обычный 64 2 3 3" xfId="14347" xr:uid="{00000000-0005-0000-0000-0000E3480000}"/>
    <cellStyle name="Обычный 64 2 4" xfId="10853" xr:uid="{00000000-0005-0000-0000-0000E4480000}"/>
    <cellStyle name="Обычный 64 2 4 2" xfId="12523" xr:uid="{00000000-0005-0000-0000-0000E5480000}"/>
    <cellStyle name="Обычный 64 2 5" xfId="13525" xr:uid="{00000000-0005-0000-0000-0000E6480000}"/>
    <cellStyle name="Обычный 64 2 6" xfId="14017" xr:uid="{00000000-0005-0000-0000-0000E7480000}"/>
    <cellStyle name="Обычный 64 3" xfId="5959" xr:uid="{00000000-0005-0000-0000-0000E8480000}"/>
    <cellStyle name="Обычный 64 3 2" xfId="5463" xr:uid="{00000000-0005-0000-0000-0000E9480000}"/>
    <cellStyle name="Обычный 64 3 2 2" xfId="10219" xr:uid="{00000000-0005-0000-0000-0000EA480000}"/>
    <cellStyle name="Обычный 64 3 2 2 2" xfId="12976" xr:uid="{00000000-0005-0000-0000-0000EB480000}"/>
    <cellStyle name="Обычный 64 3 2 2 3" xfId="14475" xr:uid="{00000000-0005-0000-0000-0000EC480000}"/>
    <cellStyle name="Обычный 64 3 2 3" xfId="12648" xr:uid="{00000000-0005-0000-0000-0000ED480000}"/>
    <cellStyle name="Обычный 64 3 2 4" xfId="14142" xr:uid="{00000000-0005-0000-0000-0000EE480000}"/>
    <cellStyle name="Обычный 64 3 3" xfId="5610" xr:uid="{00000000-0005-0000-0000-0000EF480000}"/>
    <cellStyle name="Обычный 64 3 3 2" xfId="12808" xr:uid="{00000000-0005-0000-0000-0000F0480000}"/>
    <cellStyle name="Обычный 64 3 3 3" xfId="14301" xr:uid="{00000000-0005-0000-0000-0000F1480000}"/>
    <cellStyle name="Обычный 64 3 4" xfId="12478" xr:uid="{00000000-0005-0000-0000-0000F2480000}"/>
    <cellStyle name="Обычный 64 3 5" xfId="13363" xr:uid="{00000000-0005-0000-0000-0000F3480000}"/>
    <cellStyle name="Обычный 64 3 6" xfId="13964" xr:uid="{00000000-0005-0000-0000-0000F4480000}"/>
    <cellStyle name="Обычный 64 4" xfId="9490" xr:uid="{00000000-0005-0000-0000-0000F5480000}"/>
    <cellStyle name="Обычный 64 4 2" xfId="10083" xr:uid="{00000000-0005-0000-0000-0000F6480000}"/>
    <cellStyle name="Обычный 64 4 2 2" xfId="12906" xr:uid="{00000000-0005-0000-0000-0000F7480000}"/>
    <cellStyle name="Обычный 64 4 2 3" xfId="14400" xr:uid="{00000000-0005-0000-0000-0000F8480000}"/>
    <cellStyle name="Обычный 64 4 3" xfId="12574" xr:uid="{00000000-0005-0000-0000-0000F9480000}"/>
    <cellStyle name="Обычный 64 4 4" xfId="14070" xr:uid="{00000000-0005-0000-0000-0000FA480000}"/>
    <cellStyle name="Обычный 64 5" xfId="7707" xr:uid="{00000000-0005-0000-0000-0000FB480000}"/>
    <cellStyle name="Обычный 64 5 2" xfId="12747" xr:uid="{00000000-0005-0000-0000-0000FC480000}"/>
    <cellStyle name="Обычный 64 5 3" xfId="14241" xr:uid="{00000000-0005-0000-0000-0000FD480000}"/>
    <cellStyle name="Обычный 64 6" xfId="6649" xr:uid="{00000000-0005-0000-0000-0000FE480000}"/>
    <cellStyle name="Обычный 64 7" xfId="10852" xr:uid="{00000000-0005-0000-0000-0000FF480000}"/>
    <cellStyle name="Обычный 64 7 2" xfId="12417" xr:uid="{00000000-0005-0000-0000-000000490000}"/>
    <cellStyle name="Обычный 64 8" xfId="13081" xr:uid="{00000000-0005-0000-0000-000001490000}"/>
    <cellStyle name="Обычный 64 9" xfId="13844" xr:uid="{00000000-0005-0000-0000-000002490000}"/>
    <cellStyle name="Обычный 65" xfId="9163" xr:uid="{00000000-0005-0000-0000-000003490000}"/>
    <cellStyle name="Обычный 65 2" xfId="9905" xr:uid="{00000000-0005-0000-0000-000004490000}"/>
    <cellStyle name="Обычный 65 2 2" xfId="13588" xr:uid="{00000000-0005-0000-0000-000005490000}"/>
    <cellStyle name="Обычный 65 3" xfId="10854" xr:uid="{00000000-0005-0000-0000-000006490000}"/>
    <cellStyle name="Обычный 66" xfId="9164" xr:uid="{00000000-0005-0000-0000-000007490000}"/>
    <cellStyle name="Обычный 66 2" xfId="5462" xr:uid="{00000000-0005-0000-0000-000008490000}"/>
    <cellStyle name="Обычный 66 2 2" xfId="10220" xr:uid="{00000000-0005-0000-0000-000009490000}"/>
    <cellStyle name="Обычный 66 2 2 2" xfId="12977" xr:uid="{00000000-0005-0000-0000-00000A490000}"/>
    <cellStyle name="Обычный 66 2 2 3" xfId="14476" xr:uid="{00000000-0005-0000-0000-00000B490000}"/>
    <cellStyle name="Обычный 66 2 3" xfId="10856" xr:uid="{00000000-0005-0000-0000-00000C490000}"/>
    <cellStyle name="Обычный 66 2 3 2" xfId="12649" xr:uid="{00000000-0005-0000-0000-00000D490000}"/>
    <cellStyle name="Обычный 66 2 4" xfId="13526" xr:uid="{00000000-0005-0000-0000-00000E490000}"/>
    <cellStyle name="Обычный 66 2 5" xfId="14143" xr:uid="{00000000-0005-0000-0000-00000F490000}"/>
    <cellStyle name="Обычный 66 3" xfId="5609" xr:uid="{00000000-0005-0000-0000-000010490000}"/>
    <cellStyle name="Обычный 66 3 2" xfId="12809" xr:uid="{00000000-0005-0000-0000-000011490000}"/>
    <cellStyle name="Обычный 66 3 3" xfId="13364" xr:uid="{00000000-0005-0000-0000-000012490000}"/>
    <cellStyle name="Обычный 66 3 4" xfId="14302" xr:uid="{00000000-0005-0000-0000-000013490000}"/>
    <cellStyle name="Обычный 66 4" xfId="10855" xr:uid="{00000000-0005-0000-0000-000014490000}"/>
    <cellStyle name="Обычный 66 4 2" xfId="12018" xr:uid="{00000000-0005-0000-0000-000015490000}"/>
    <cellStyle name="Обычный 66 5" xfId="12479" xr:uid="{00000000-0005-0000-0000-000016490000}"/>
    <cellStyle name="Обычный 66 6" xfId="13107" xr:uid="{00000000-0005-0000-0000-000017490000}"/>
    <cellStyle name="Обычный 66 7" xfId="13965" xr:uid="{00000000-0005-0000-0000-000018490000}"/>
    <cellStyle name="Обычный 67" xfId="5961" xr:uid="{00000000-0005-0000-0000-000019490000}"/>
    <cellStyle name="Обычный 67 2" xfId="7656" xr:uid="{00000000-0005-0000-0000-00001A490000}"/>
    <cellStyle name="Обычный 67 2 2" xfId="10222" xr:uid="{00000000-0005-0000-0000-00001B490000}"/>
    <cellStyle name="Обычный 67 2 2 2" xfId="12979" xr:uid="{00000000-0005-0000-0000-00001C490000}"/>
    <cellStyle name="Обычный 67 2 2 3" xfId="14478" xr:uid="{00000000-0005-0000-0000-00001D490000}"/>
    <cellStyle name="Обычный 67 2 3" xfId="10858" xr:uid="{00000000-0005-0000-0000-00001E490000}"/>
    <cellStyle name="Обычный 67 2 3 2" xfId="12651" xr:uid="{00000000-0005-0000-0000-00001F490000}"/>
    <cellStyle name="Обычный 67 2 4" xfId="13559" xr:uid="{00000000-0005-0000-0000-000020490000}"/>
    <cellStyle name="Обычный 67 2 5" xfId="14145" xr:uid="{00000000-0005-0000-0000-000021490000}"/>
    <cellStyle name="Обычный 67 3" xfId="9604" xr:uid="{00000000-0005-0000-0000-000022490000}"/>
    <cellStyle name="Обычный 67 3 2" xfId="12811" xr:uid="{00000000-0005-0000-0000-000023490000}"/>
    <cellStyle name="Обычный 67 3 3" xfId="13449" xr:uid="{00000000-0005-0000-0000-000024490000}"/>
    <cellStyle name="Обычный 67 3 4" xfId="14304" xr:uid="{00000000-0005-0000-0000-000025490000}"/>
    <cellStyle name="Обычный 67 4" xfId="10857" xr:uid="{00000000-0005-0000-0000-000026490000}"/>
    <cellStyle name="Обычный 67 4 2" xfId="12481" xr:uid="{00000000-0005-0000-0000-000027490000}"/>
    <cellStyle name="Обычный 67 5" xfId="13109" xr:uid="{00000000-0005-0000-0000-000028490000}"/>
    <cellStyle name="Обычный 67 6" xfId="13967" xr:uid="{00000000-0005-0000-0000-000029490000}"/>
    <cellStyle name="Обычный 68" xfId="6115" xr:uid="{00000000-0005-0000-0000-00002A490000}"/>
    <cellStyle name="Обычный 68 2" xfId="5467" xr:uid="{00000000-0005-0000-0000-00002B490000}"/>
    <cellStyle name="Обычный 68 2 2" xfId="10860" xr:uid="{00000000-0005-0000-0000-00002C490000}"/>
    <cellStyle name="Обычный 68 3" xfId="10859" xr:uid="{00000000-0005-0000-0000-00002D490000}"/>
    <cellStyle name="Обычный 68 4" xfId="13112" xr:uid="{00000000-0005-0000-0000-00002E490000}"/>
    <cellStyle name="Обычный 69" xfId="6825" xr:uid="{00000000-0005-0000-0000-00002F490000}"/>
    <cellStyle name="Обычный 69 2" xfId="5493" xr:uid="{00000000-0005-0000-0000-000030490000}"/>
    <cellStyle name="Обычный 69 2 2" xfId="10862" xr:uid="{00000000-0005-0000-0000-000031490000}"/>
    <cellStyle name="Обычный 69 3" xfId="10861" xr:uid="{00000000-0005-0000-0000-000032490000}"/>
    <cellStyle name="Обычный 7" xfId="242" xr:uid="{00000000-0005-0000-0000-000033490000}"/>
    <cellStyle name="Обычный 7 10" xfId="5763" xr:uid="{00000000-0005-0000-0000-000034490000}"/>
    <cellStyle name="Обычный 7 2" xfId="298" xr:uid="{00000000-0005-0000-0000-000035490000}"/>
    <cellStyle name="Обычный 7 2 2" xfId="364" xr:uid="{00000000-0005-0000-0000-000036490000}"/>
    <cellStyle name="Обычный 7 2 2 2" xfId="10863" xr:uid="{00000000-0005-0000-0000-000037490000}"/>
    <cellStyle name="Обычный 7 2 2 3" xfId="8533" xr:uid="{00000000-0005-0000-0000-000038490000}"/>
    <cellStyle name="Обычный 7 2 3" xfId="1360" xr:uid="{00000000-0005-0000-0000-000039490000}"/>
    <cellStyle name="Обычный 7 2 3 2" xfId="10864" xr:uid="{00000000-0005-0000-0000-00003A490000}"/>
    <cellStyle name="Обычный 7 2 3 3" xfId="15751" xr:uid="{00000000-0005-0000-0000-00003B490000}"/>
    <cellStyle name="Обычный 7 2 3 4" xfId="15902" xr:uid="{00000000-0005-0000-0000-00003C490000}"/>
    <cellStyle name="Обычный 7 2 3 5" xfId="8671" xr:uid="{00000000-0005-0000-0000-00003D490000}"/>
    <cellStyle name="Обычный 7 2 4" xfId="10497" xr:uid="{00000000-0005-0000-0000-00003E490000}"/>
    <cellStyle name="Обычный 7 2 4 2" xfId="13242" xr:uid="{00000000-0005-0000-0000-00003F490000}"/>
    <cellStyle name="Обычный 7 3" xfId="353" xr:uid="{00000000-0005-0000-0000-000040490000}"/>
    <cellStyle name="Обычный 7 3 2" xfId="9260" xr:uid="{00000000-0005-0000-0000-000041490000}"/>
    <cellStyle name="Обычный 7 3 2 2" xfId="13360" xr:uid="{00000000-0005-0000-0000-000042490000}"/>
    <cellStyle name="Обычный 7 3 3" xfId="10865" xr:uid="{00000000-0005-0000-0000-000043490000}"/>
    <cellStyle name="Обычный 7 3 4" xfId="6088" xr:uid="{00000000-0005-0000-0000-000044490000}"/>
    <cellStyle name="Обычный 7 4" xfId="1223" xr:uid="{00000000-0005-0000-0000-000045490000}"/>
    <cellStyle name="Обычный 7 4 2" xfId="10866" xr:uid="{00000000-0005-0000-0000-000046490000}"/>
    <cellStyle name="Обычный 7 4 3" xfId="13101" xr:uid="{00000000-0005-0000-0000-000047490000}"/>
    <cellStyle name="Обычный 7 4 4" xfId="8517" xr:uid="{00000000-0005-0000-0000-000048490000}"/>
    <cellStyle name="Обычный 7 5" xfId="10867" xr:uid="{00000000-0005-0000-0000-000049490000}"/>
    <cellStyle name="Обычный 7 6" xfId="10868" xr:uid="{00000000-0005-0000-0000-00004A490000}"/>
    <cellStyle name="Обычный 7 7" xfId="10869" xr:uid="{00000000-0005-0000-0000-00004B490000}"/>
    <cellStyle name="Обычный 7 7 2" xfId="13649" xr:uid="{00000000-0005-0000-0000-00004C490000}"/>
    <cellStyle name="Обычный 7 8" xfId="10498" xr:uid="{00000000-0005-0000-0000-00004D490000}"/>
    <cellStyle name="Обычный 7 8 2" xfId="13141" xr:uid="{00000000-0005-0000-0000-00004E490000}"/>
    <cellStyle name="Обычный 7 9" xfId="11603" xr:uid="{00000000-0005-0000-0000-00004F490000}"/>
    <cellStyle name="Обычный 7_FDI_m" xfId="10496" xr:uid="{00000000-0005-0000-0000-000050490000}"/>
    <cellStyle name="Обычный 70" xfId="8724" xr:uid="{00000000-0005-0000-0000-000051490000}"/>
    <cellStyle name="Обычный 70 2" xfId="10871" xr:uid="{00000000-0005-0000-0000-000052490000}"/>
    <cellStyle name="Обычный 70 3" xfId="10870" xr:uid="{00000000-0005-0000-0000-000053490000}"/>
    <cellStyle name="Обычный 71" xfId="6839" xr:uid="{00000000-0005-0000-0000-000054490000}"/>
    <cellStyle name="Обычный 71 2" xfId="10873" xr:uid="{00000000-0005-0000-0000-000055490000}"/>
    <cellStyle name="Обычный 71 3" xfId="10872" xr:uid="{00000000-0005-0000-0000-000056490000}"/>
    <cellStyle name="Обычный 72" xfId="7597" xr:uid="{00000000-0005-0000-0000-000057490000}"/>
    <cellStyle name="Обычный 72 2" xfId="10874" xr:uid="{00000000-0005-0000-0000-000058490000}"/>
    <cellStyle name="Обычный 73" xfId="7598" xr:uid="{00000000-0005-0000-0000-000059490000}"/>
    <cellStyle name="Обычный 74" xfId="7599" xr:uid="{00000000-0005-0000-0000-00005A490000}"/>
    <cellStyle name="Обычный 75" xfId="7600" xr:uid="{00000000-0005-0000-0000-00005B490000}"/>
    <cellStyle name="Обычный 76" xfId="8735" xr:uid="{00000000-0005-0000-0000-00005C490000}"/>
    <cellStyle name="Обычный 77" xfId="8728" xr:uid="{00000000-0005-0000-0000-00005D490000}"/>
    <cellStyle name="Обычный 78" xfId="9467" xr:uid="{00000000-0005-0000-0000-00005E490000}"/>
    <cellStyle name="Обычный 79" xfId="16079" xr:uid="{00000000-0005-0000-0000-00005F490000}"/>
    <cellStyle name="Обычный 8" xfId="243" xr:uid="{00000000-0005-0000-0000-000060490000}"/>
    <cellStyle name="Обычный 8 2" xfId="299" xr:uid="{00000000-0005-0000-0000-000061490000}"/>
    <cellStyle name="Обычный 8 2 2" xfId="365" xr:uid="{00000000-0005-0000-0000-000062490000}"/>
    <cellStyle name="Обычный 8 2 2 2" xfId="10875" xr:uid="{00000000-0005-0000-0000-000063490000}"/>
    <cellStyle name="Обычный 8 2 3" xfId="1361" xr:uid="{00000000-0005-0000-0000-000064490000}"/>
    <cellStyle name="Обычный 8 2 3 2" xfId="13650" xr:uid="{00000000-0005-0000-0000-000065490000}"/>
    <cellStyle name="Обычный 8 2 3 2 2" xfId="11327" xr:uid="{00000000-0005-0000-0000-000066490000}"/>
    <cellStyle name="Обычный 8 2 3 3" xfId="13541" xr:uid="{00000000-0005-0000-0000-000067490000}"/>
    <cellStyle name="Обычный 8 2 3 4" xfId="15903" xr:uid="{00000000-0005-0000-0000-000068490000}"/>
    <cellStyle name="Обычный 8 2 3 5" xfId="10876" xr:uid="{00000000-0005-0000-0000-000069490000}"/>
    <cellStyle name="Обычный 8 2 4" xfId="10494" xr:uid="{00000000-0005-0000-0000-00006A490000}"/>
    <cellStyle name="Обычный 8 2 4 2" xfId="13243" xr:uid="{00000000-0005-0000-0000-00006B490000}"/>
    <cellStyle name="Обычный 8 2 5" xfId="6523" xr:uid="{00000000-0005-0000-0000-00006C490000}"/>
    <cellStyle name="Обычный 8 3" xfId="354" xr:uid="{00000000-0005-0000-0000-00006D490000}"/>
    <cellStyle name="Обычный 8 3 2" xfId="7511" xr:uid="{00000000-0005-0000-0000-00006E490000}"/>
    <cellStyle name="Обычный 8 3 2 2" xfId="13361" xr:uid="{00000000-0005-0000-0000-00006F490000}"/>
    <cellStyle name="Обычный 8 3 3" xfId="10488" xr:uid="{00000000-0005-0000-0000-000070490000}"/>
    <cellStyle name="Обычный 8 3 4" xfId="6089" xr:uid="{00000000-0005-0000-0000-000071490000}"/>
    <cellStyle name="Обычный 8 4" xfId="1224" xr:uid="{00000000-0005-0000-0000-000072490000}"/>
    <cellStyle name="Обычный 8 4 2" xfId="12146" xr:uid="{00000000-0005-0000-0000-000073490000}"/>
    <cellStyle name="Обычный 8 4 3" xfId="12098" xr:uid="{00000000-0005-0000-0000-000074490000}"/>
    <cellStyle name="Обычный 8 4 4" xfId="10877" xr:uid="{00000000-0005-0000-0000-000075490000}"/>
    <cellStyle name="Обычный 8 5" xfId="10878" xr:uid="{00000000-0005-0000-0000-000076490000}"/>
    <cellStyle name="Обычный 8 6" xfId="10879" xr:uid="{00000000-0005-0000-0000-000077490000}"/>
    <cellStyle name="Обычный 8 7" xfId="10880" xr:uid="{00000000-0005-0000-0000-000078490000}"/>
    <cellStyle name="Обычный 8 8" xfId="10881" xr:uid="{00000000-0005-0000-0000-000079490000}"/>
    <cellStyle name="Обычный 8 9" xfId="10495" xr:uid="{00000000-0005-0000-0000-00007A490000}"/>
    <cellStyle name="Обычный 8_FDI_m" xfId="10493" xr:uid="{00000000-0005-0000-0000-00007B490000}"/>
    <cellStyle name="Обычный 80" xfId="20074" xr:uid="{00000000-0005-0000-0000-00007C490000}"/>
    <cellStyle name="Обычный 81" xfId="20081" xr:uid="{00000000-0005-0000-0000-00007D490000}"/>
    <cellStyle name="Обычный 82" xfId="20232" xr:uid="{00000000-0005-0000-0000-00007E490000}"/>
    <cellStyle name="Обычный 83" xfId="20234" xr:uid="{00000000-0005-0000-0000-00007F490000}"/>
    <cellStyle name="Обычный 84" xfId="20236" xr:uid="{00000000-0005-0000-0000-000080490000}"/>
    <cellStyle name="Обычный 85" xfId="20235" xr:uid="{00000000-0005-0000-0000-000081490000}"/>
    <cellStyle name="Обычный 9" xfId="244" xr:uid="{00000000-0005-0000-0000-000082490000}"/>
    <cellStyle name="Обычный 9 2" xfId="300" xr:uid="{00000000-0005-0000-0000-000083490000}"/>
    <cellStyle name="Обычный 9 2 2" xfId="366" xr:uid="{00000000-0005-0000-0000-000084490000}"/>
    <cellStyle name="Обычный 9 2 2 2" xfId="10883" xr:uid="{00000000-0005-0000-0000-000085490000}"/>
    <cellStyle name="Обычный 9 2 2 3" xfId="5422" xr:uid="{00000000-0005-0000-0000-000086490000}"/>
    <cellStyle name="Обычный 9 2 3" xfId="1362" xr:uid="{00000000-0005-0000-0000-000087490000}"/>
    <cellStyle name="Обычный 9 2 3 2" xfId="15471" xr:uid="{00000000-0005-0000-0000-000088490000}"/>
    <cellStyle name="Обычный 9 2 3 3" xfId="15904" xr:uid="{00000000-0005-0000-0000-000089490000}"/>
    <cellStyle name="Обычный 9 2 3 4" xfId="8672" xr:uid="{00000000-0005-0000-0000-00008A490000}"/>
    <cellStyle name="Обычный 9 2 4" xfId="10882" xr:uid="{00000000-0005-0000-0000-00008B490000}"/>
    <cellStyle name="Обычный 9 2 5" xfId="9107" xr:uid="{00000000-0005-0000-0000-00008C490000}"/>
    <cellStyle name="Обычный 9 3" xfId="355" xr:uid="{00000000-0005-0000-0000-00008D490000}"/>
    <cellStyle name="Обычный 9 3 2" xfId="7512" xr:uid="{00000000-0005-0000-0000-00008E490000}"/>
    <cellStyle name="Обычный 9 3 2 2" xfId="13403" xr:uid="{00000000-0005-0000-0000-00008F490000}"/>
    <cellStyle name="Обычный 9 3 3" xfId="10884" xr:uid="{00000000-0005-0000-0000-000090490000}"/>
    <cellStyle name="Обычный 9 3 4" xfId="15470" xr:uid="{00000000-0005-0000-0000-000091490000}"/>
    <cellStyle name="Обычный 9 3 5" xfId="6090" xr:uid="{00000000-0005-0000-0000-000092490000}"/>
    <cellStyle name="Обычный 9 4" xfId="1225" xr:uid="{00000000-0005-0000-0000-000093490000}"/>
    <cellStyle name="Обычный 9 4 2" xfId="13142" xr:uid="{00000000-0005-0000-0000-000094490000}"/>
    <cellStyle name="Обычный 9 4 3" xfId="15741" xr:uid="{00000000-0005-0000-0000-000095490000}"/>
    <cellStyle name="Обычный 9 4 4" xfId="15895" xr:uid="{00000000-0005-0000-0000-000096490000}"/>
    <cellStyle name="Обычный 9 4 5" xfId="7373" xr:uid="{00000000-0005-0000-0000-000097490000}"/>
    <cellStyle name="Обычный 9 5" xfId="12116" xr:uid="{00000000-0005-0000-0000-000098490000}"/>
    <cellStyle name="Обычный_GDP_forecast" xfId="20276" xr:uid="{00000000-0005-0000-0000-000099490000}"/>
    <cellStyle name="Обычный_tab41" xfId="20332" xr:uid="{00000000-0005-0000-0000-00009A490000}"/>
    <cellStyle name="Підсумок 2" xfId="1226" xr:uid="{00000000-0005-0000-0000-00009B490000}"/>
    <cellStyle name="Підсумок 2 2" xfId="10886" xr:uid="{00000000-0005-0000-0000-00009C490000}"/>
    <cellStyle name="Підсумок 2 2 2" xfId="10887" xr:uid="{00000000-0005-0000-0000-00009D490000}"/>
    <cellStyle name="Підсумок 2 2 2 2" xfId="13538" xr:uid="{00000000-0005-0000-0000-00009E490000}"/>
    <cellStyle name="Підсумок 2 2 2 3" xfId="15011" xr:uid="{00000000-0005-0000-0000-00009F490000}"/>
    <cellStyle name="Підсумок 2 2 2 4" xfId="14682" xr:uid="{00000000-0005-0000-0000-0000A0490000}"/>
    <cellStyle name="Підсумок 2 2 2 5" xfId="11347" xr:uid="{00000000-0005-0000-0000-0000A1490000}"/>
    <cellStyle name="Підсумок 2 2 2 6" xfId="12157" xr:uid="{00000000-0005-0000-0000-0000A2490000}"/>
    <cellStyle name="Підсумок 2 2 3" xfId="13423" xr:uid="{00000000-0005-0000-0000-0000A3490000}"/>
    <cellStyle name="Підсумок 2 2 4" xfId="14896" xr:uid="{00000000-0005-0000-0000-0000A4490000}"/>
    <cellStyle name="Підсумок 2 2 5" xfId="11247" xr:uid="{00000000-0005-0000-0000-0000A5490000}"/>
    <cellStyle name="Підсумок 2 2 6" xfId="15023" xr:uid="{00000000-0005-0000-0000-0000A6490000}"/>
    <cellStyle name="Підсумок 2 2 7" xfId="11210" xr:uid="{00000000-0005-0000-0000-0000A7490000}"/>
    <cellStyle name="Підсумок 2 3" xfId="10888" xr:uid="{00000000-0005-0000-0000-0000A8490000}"/>
    <cellStyle name="Підсумок 2 3 2" xfId="10889" xr:uid="{00000000-0005-0000-0000-0000A9490000}"/>
    <cellStyle name="Підсумок 2 3 2 2" xfId="13546" xr:uid="{00000000-0005-0000-0000-0000AA490000}"/>
    <cellStyle name="Підсумок 2 3 2 3" xfId="15021" xr:uid="{00000000-0005-0000-0000-0000AB490000}"/>
    <cellStyle name="Підсумок 2 3 2 4" xfId="15483" xr:uid="{00000000-0005-0000-0000-0000AC490000}"/>
    <cellStyle name="Підсумок 2 3 2 5" xfId="11958" xr:uid="{00000000-0005-0000-0000-0000AD490000}"/>
    <cellStyle name="Підсумок 2 3 2 6" xfId="11903" xr:uid="{00000000-0005-0000-0000-0000AE490000}"/>
    <cellStyle name="Підсумок 2 3 3" xfId="13437" xr:uid="{00000000-0005-0000-0000-0000AF490000}"/>
    <cellStyle name="Підсумок 2 3 4" xfId="14910" xr:uid="{00000000-0005-0000-0000-0000B0490000}"/>
    <cellStyle name="Підсумок 2 3 5" xfId="11162" xr:uid="{00000000-0005-0000-0000-0000B1490000}"/>
    <cellStyle name="Підсумок 2 3 6" xfId="11966" xr:uid="{00000000-0005-0000-0000-0000B2490000}"/>
    <cellStyle name="Підсумок 2 3 7" xfId="15341" xr:uid="{00000000-0005-0000-0000-0000B3490000}"/>
    <cellStyle name="Підсумок 2 4" xfId="10890" xr:uid="{00000000-0005-0000-0000-0000B4490000}"/>
    <cellStyle name="Підсумок 2 4 2" xfId="13524" xr:uid="{00000000-0005-0000-0000-0000B5490000}"/>
    <cellStyle name="Підсумок 2 4 3" xfId="14998" xr:uid="{00000000-0005-0000-0000-0000B6490000}"/>
    <cellStyle name="Підсумок 2 4 4" xfId="11279" xr:uid="{00000000-0005-0000-0000-0000B7490000}"/>
    <cellStyle name="Підсумок 2 4 5" xfId="13452" xr:uid="{00000000-0005-0000-0000-0000B8490000}"/>
    <cellStyle name="Підсумок 2 4 6" xfId="14898" xr:uid="{00000000-0005-0000-0000-0000B9490000}"/>
    <cellStyle name="Підсумок 2 5" xfId="10885" xr:uid="{00000000-0005-0000-0000-0000BA490000}"/>
    <cellStyle name="Підсумок 2 5 2" xfId="13352" xr:uid="{00000000-0005-0000-0000-0000BB490000}"/>
    <cellStyle name="Підсумок 2 5 3" xfId="14852" xr:uid="{00000000-0005-0000-0000-0000BC490000}"/>
    <cellStyle name="Підсумок 2 5 4" xfId="14699" xr:uid="{00000000-0005-0000-0000-0000BD490000}"/>
    <cellStyle name="Підсумок 2 5 5" xfId="11824" xr:uid="{00000000-0005-0000-0000-0000BE490000}"/>
    <cellStyle name="Підсумок 2 5 6" xfId="12335" xr:uid="{00000000-0005-0000-0000-0000BF490000}"/>
    <cellStyle name="Підсумок 2 6" xfId="13799" xr:uid="{00000000-0005-0000-0000-0000C0490000}"/>
    <cellStyle name="Підсумок 2 6 2" xfId="15194" xr:uid="{00000000-0005-0000-0000-0000C1490000}"/>
    <cellStyle name="Підсумок 2 6 3" xfId="15485" xr:uid="{00000000-0005-0000-0000-0000C2490000}"/>
    <cellStyle name="Підсумок 2 6 4" xfId="15487" xr:uid="{00000000-0005-0000-0000-0000C3490000}"/>
    <cellStyle name="Підсумок 2 6 5" xfId="15665" xr:uid="{00000000-0005-0000-0000-0000C4490000}"/>
    <cellStyle name="Підсумок 2 7" xfId="12326" xr:uid="{00000000-0005-0000-0000-0000C5490000}"/>
    <cellStyle name="Підсумок 2 8" xfId="7249" xr:uid="{00000000-0005-0000-0000-0000C6490000}"/>
    <cellStyle name="Підсумок 3" xfId="6091" xr:uid="{00000000-0005-0000-0000-0000C7490000}"/>
    <cellStyle name="Підсумок 3 2" xfId="8653" xr:uid="{00000000-0005-0000-0000-0000C8490000}"/>
    <cellStyle name="Підсумок 3 2 2" xfId="13513" xr:uid="{00000000-0005-0000-0000-0000C9490000}"/>
    <cellStyle name="Підсумок 3 2 3" xfId="14987" xr:uid="{00000000-0005-0000-0000-0000CA490000}"/>
    <cellStyle name="Підсумок 3 2 4" xfId="12193" xr:uid="{00000000-0005-0000-0000-0000CB490000}"/>
    <cellStyle name="Підсумок 3 2 5" xfId="11729" xr:uid="{00000000-0005-0000-0000-0000CC490000}"/>
    <cellStyle name="Підсумок 3 2 6" xfId="11505" xr:uid="{00000000-0005-0000-0000-0000CD490000}"/>
    <cellStyle name="Підсумок 3 3" xfId="10891" xr:uid="{00000000-0005-0000-0000-0000CE490000}"/>
    <cellStyle name="Підсумок 3 3 2" xfId="13905" xr:uid="{00000000-0005-0000-0000-0000CF490000}"/>
    <cellStyle name="Підсумок 3 3 3" xfId="15260" xr:uid="{00000000-0005-0000-0000-0000D0490000}"/>
    <cellStyle name="Підсумок 3 3 4" xfId="11264" xr:uid="{00000000-0005-0000-0000-0000D1490000}"/>
    <cellStyle name="Підсумок 3 3 5" xfId="12342" xr:uid="{00000000-0005-0000-0000-0000D2490000}"/>
    <cellStyle name="Підсумок 3 3 6" xfId="15493" xr:uid="{00000000-0005-0000-0000-0000D3490000}"/>
    <cellStyle name="Підсумок 4" xfId="13244" xr:uid="{00000000-0005-0000-0000-0000D4490000}"/>
    <cellStyle name="Підсумок 4 2" xfId="14778" xr:uid="{00000000-0005-0000-0000-0000D5490000}"/>
    <cellStyle name="Підсумок 4 3" xfId="11678" xr:uid="{00000000-0005-0000-0000-0000D6490000}"/>
    <cellStyle name="Підсумок 4 4" xfId="15342" xr:uid="{00000000-0005-0000-0000-0000D7490000}"/>
    <cellStyle name="Підсумок 4 5" xfId="11345" xr:uid="{00000000-0005-0000-0000-0000D8490000}"/>
    <cellStyle name="Підсумок 5" xfId="16002" xr:uid="{00000000-0005-0000-0000-0000D9490000}"/>
    <cellStyle name="Підсумок 6" xfId="7248" xr:uid="{00000000-0005-0000-0000-0000DA490000}"/>
    <cellStyle name="Плохой 10" xfId="5764" xr:uid="{00000000-0005-0000-0000-0000DB490000}"/>
    <cellStyle name="Плохой 11" xfId="8074" xr:uid="{00000000-0005-0000-0000-0000DC490000}"/>
    <cellStyle name="Плохой 12" xfId="8070" xr:uid="{00000000-0005-0000-0000-0000DD490000}"/>
    <cellStyle name="Плохой 2" xfId="187" xr:uid="{00000000-0005-0000-0000-0000DE490000}"/>
    <cellStyle name="Плохой 2 2" xfId="1363" xr:uid="{00000000-0005-0000-0000-0000DF490000}"/>
    <cellStyle name="Плохой 2 2 2" xfId="11845" xr:uid="{00000000-0005-0000-0000-0000E0490000}"/>
    <cellStyle name="Плохой 2 2 3" xfId="15382" xr:uid="{00000000-0005-0000-0000-0000E1490000}"/>
    <cellStyle name="Плохой 2 2 4" xfId="6182" xr:uid="{00000000-0005-0000-0000-0000E2490000}"/>
    <cellStyle name="Плохой 2 3" xfId="6181" xr:uid="{00000000-0005-0000-0000-0000E3490000}"/>
    <cellStyle name="Плохой 2 4" xfId="11793" xr:uid="{00000000-0005-0000-0000-0000E4490000}"/>
    <cellStyle name="Плохой 2_Kalendar_01_12_2014_new" xfId="5765" xr:uid="{00000000-0005-0000-0000-0000E5490000}"/>
    <cellStyle name="Плохой 3" xfId="232" xr:uid="{00000000-0005-0000-0000-0000E6490000}"/>
    <cellStyle name="Плохой 3 2" xfId="1364" xr:uid="{00000000-0005-0000-0000-0000E7490000}"/>
    <cellStyle name="Плохой 3 2 2" xfId="10892" xr:uid="{00000000-0005-0000-0000-0000E8490000}"/>
    <cellStyle name="Плохой 3 2 3" xfId="11435" xr:uid="{00000000-0005-0000-0000-0000E9490000}"/>
    <cellStyle name="Плохой 3 2 4" xfId="9162" xr:uid="{00000000-0005-0000-0000-0000EA490000}"/>
    <cellStyle name="Плохой 3 3" xfId="5766" xr:uid="{00000000-0005-0000-0000-0000EB490000}"/>
    <cellStyle name="Плохой 4" xfId="284" xr:uid="{00000000-0005-0000-0000-0000EC490000}"/>
    <cellStyle name="Плохой 4 2" xfId="7298" xr:uid="{00000000-0005-0000-0000-0000ED490000}"/>
    <cellStyle name="Плохой 4 3" xfId="7539" xr:uid="{00000000-0005-0000-0000-0000EE490000}"/>
    <cellStyle name="Плохой 4 4" xfId="6903" xr:uid="{00000000-0005-0000-0000-0000EF490000}"/>
    <cellStyle name="Плохой 5" xfId="339" xr:uid="{00000000-0005-0000-0000-0000F0490000}"/>
    <cellStyle name="Плохой 5 2" xfId="6877" xr:uid="{00000000-0005-0000-0000-0000F1490000}"/>
    <cellStyle name="Плохой 5 3" xfId="11882" xr:uid="{00000000-0005-0000-0000-0000F2490000}"/>
    <cellStyle name="Плохой 5 4" xfId="5767" xr:uid="{00000000-0005-0000-0000-0000F3490000}"/>
    <cellStyle name="Плохой 6" xfId="141" xr:uid="{00000000-0005-0000-0000-0000F4490000}"/>
    <cellStyle name="Плохой 6 2" xfId="11639" xr:uid="{00000000-0005-0000-0000-0000F5490000}"/>
    <cellStyle name="Плохой 6 3" xfId="15924" xr:uid="{00000000-0005-0000-0000-0000F6490000}"/>
    <cellStyle name="Плохой 6 4" xfId="8081" xr:uid="{00000000-0005-0000-0000-0000F7490000}"/>
    <cellStyle name="Плохой 7" xfId="6183" xr:uid="{00000000-0005-0000-0000-0000F8490000}"/>
    <cellStyle name="Плохой 8" xfId="5768" xr:uid="{00000000-0005-0000-0000-0000F9490000}"/>
    <cellStyle name="Плохой 9" xfId="8063" xr:uid="{00000000-0005-0000-0000-0000FA490000}"/>
    <cellStyle name="Поганий 2" xfId="1227" xr:uid="{00000000-0005-0000-0000-0000FB490000}"/>
    <cellStyle name="Поганий 2 2" xfId="10893" xr:uid="{00000000-0005-0000-0000-0000FC490000}"/>
    <cellStyle name="Поганий 2 3" xfId="14810" xr:uid="{00000000-0005-0000-0000-0000FD490000}"/>
    <cellStyle name="Поганий 2 4" xfId="6532" xr:uid="{00000000-0005-0000-0000-0000FE490000}"/>
    <cellStyle name="Поганий 3" xfId="6092" xr:uid="{00000000-0005-0000-0000-0000FF490000}"/>
    <cellStyle name="Поганий 3 2" xfId="8638" xr:uid="{00000000-0005-0000-0000-0000004A0000}"/>
    <cellStyle name="Поганий 3 3" xfId="15877" xr:uid="{00000000-0005-0000-0000-0000014A0000}"/>
    <cellStyle name="Поганий 4" xfId="9111" xr:uid="{00000000-0005-0000-0000-0000024A0000}"/>
    <cellStyle name="Пояснение 10" xfId="8075" xr:uid="{00000000-0005-0000-0000-0000034A0000}"/>
    <cellStyle name="Пояснение 11" xfId="5769" xr:uid="{00000000-0005-0000-0000-0000044A0000}"/>
    <cellStyle name="Пояснение 12" xfId="5770" xr:uid="{00000000-0005-0000-0000-0000054A0000}"/>
    <cellStyle name="Пояснение 2" xfId="188" xr:uid="{00000000-0005-0000-0000-0000064A0000}"/>
    <cellStyle name="Пояснение 2 2" xfId="6184" xr:uid="{00000000-0005-0000-0000-0000074A0000}"/>
    <cellStyle name="Пояснение 2 3" xfId="5771" xr:uid="{00000000-0005-0000-0000-0000084A0000}"/>
    <cellStyle name="Пояснение 2_Kalendar_01_12_2014_new" xfId="6186" xr:uid="{00000000-0005-0000-0000-0000094A0000}"/>
    <cellStyle name="Пояснение 3" xfId="233" xr:uid="{00000000-0005-0000-0000-00000A4A0000}"/>
    <cellStyle name="Пояснение 3 2" xfId="8452" xr:uid="{00000000-0005-0000-0000-00000B4A0000}"/>
    <cellStyle name="Пояснение 3 2 2" xfId="10894" xr:uid="{00000000-0005-0000-0000-00000C4A0000}"/>
    <cellStyle name="Пояснение 3 3" xfId="6185" xr:uid="{00000000-0005-0000-0000-00000D4A0000}"/>
    <cellStyle name="Пояснение 4" xfId="285" xr:uid="{00000000-0005-0000-0000-00000E4A0000}"/>
    <cellStyle name="Пояснение 4 2" xfId="8463" xr:uid="{00000000-0005-0000-0000-00000F4A0000}"/>
    <cellStyle name="Пояснение 4 3" xfId="9406" xr:uid="{00000000-0005-0000-0000-0000104A0000}"/>
    <cellStyle name="Пояснение 4 4" xfId="5772" xr:uid="{00000000-0005-0000-0000-0000114A0000}"/>
    <cellStyle name="Пояснение 5" xfId="340" xr:uid="{00000000-0005-0000-0000-0000124A0000}"/>
    <cellStyle name="Пояснение 5 2" xfId="6866" xr:uid="{00000000-0005-0000-0000-0000134A0000}"/>
    <cellStyle name="Пояснение 5 3" xfId="13350" xr:uid="{00000000-0005-0000-0000-0000144A0000}"/>
    <cellStyle name="Пояснение 5 4" xfId="5773" xr:uid="{00000000-0005-0000-0000-0000154A0000}"/>
    <cellStyle name="Пояснение 6" xfId="142" xr:uid="{00000000-0005-0000-0000-0000164A0000}"/>
    <cellStyle name="Пояснение 6 2" xfId="14871" xr:uid="{00000000-0005-0000-0000-0000174A0000}"/>
    <cellStyle name="Пояснение 6 3" xfId="15927" xr:uid="{00000000-0005-0000-0000-0000184A0000}"/>
    <cellStyle name="Пояснение 6 4" xfId="5774" xr:uid="{00000000-0005-0000-0000-0000194A0000}"/>
    <cellStyle name="Пояснение 7" xfId="8082" xr:uid="{00000000-0005-0000-0000-00001A4A0000}"/>
    <cellStyle name="Пояснение 8" xfId="8079" xr:uid="{00000000-0005-0000-0000-00001B4A0000}"/>
    <cellStyle name="Пояснение 9" xfId="5775" xr:uid="{00000000-0005-0000-0000-00001C4A0000}"/>
    <cellStyle name="Примечание 10" xfId="6187" xr:uid="{00000000-0005-0000-0000-00001D4A0000}"/>
    <cellStyle name="Примечание 10 2" xfId="11840" xr:uid="{00000000-0005-0000-0000-00001E4A0000}"/>
    <cellStyle name="Примечание 10 3" xfId="11277" xr:uid="{00000000-0005-0000-0000-00001F4A0000}"/>
    <cellStyle name="Примечание 11" xfId="8078" xr:uid="{00000000-0005-0000-0000-0000204A0000}"/>
    <cellStyle name="Примечание 11 2" xfId="15074" xr:uid="{00000000-0005-0000-0000-0000214A0000}"/>
    <cellStyle name="Примечание 11 3" xfId="14843" xr:uid="{00000000-0005-0000-0000-0000224A0000}"/>
    <cellStyle name="Примечание 12" xfId="6904" xr:uid="{00000000-0005-0000-0000-0000234A0000}"/>
    <cellStyle name="Примечание 12 2" xfId="14865" xr:uid="{00000000-0005-0000-0000-0000244A0000}"/>
    <cellStyle name="Примечание 12 3" xfId="12240" xr:uid="{00000000-0005-0000-0000-0000254A0000}"/>
    <cellStyle name="Примечание 13" xfId="5776" xr:uid="{00000000-0005-0000-0000-0000264A0000}"/>
    <cellStyle name="Примечание 13 2" xfId="6189" xr:uid="{00000000-0005-0000-0000-0000274A0000}"/>
    <cellStyle name="Примечание 13 2 2" xfId="8080" xr:uid="{00000000-0005-0000-0000-0000284A0000}"/>
    <cellStyle name="Примечание 13 2 2 2" xfId="13390" xr:uid="{00000000-0005-0000-0000-0000294A0000}"/>
    <cellStyle name="Примечание 13 2 2 3" xfId="15078" xr:uid="{00000000-0005-0000-0000-00002A4A0000}"/>
    <cellStyle name="Примечание 13 2 3" xfId="15075" xr:uid="{00000000-0005-0000-0000-00002B4A0000}"/>
    <cellStyle name="Примечание 13 2 4" xfId="14895" xr:uid="{00000000-0005-0000-0000-00002C4A0000}"/>
    <cellStyle name="Примечание 13 3" xfId="5777" xr:uid="{00000000-0005-0000-0000-00002D4A0000}"/>
    <cellStyle name="Примечание 13 3 2" xfId="12020" xr:uid="{00000000-0005-0000-0000-00002E4A0000}"/>
    <cellStyle name="Примечание 13 3 3" xfId="12262" xr:uid="{00000000-0005-0000-0000-00002F4A0000}"/>
    <cellStyle name="Примечание 13 4" xfId="11429" xr:uid="{00000000-0005-0000-0000-0000304A0000}"/>
    <cellStyle name="Примечание 13 5" xfId="12214" xr:uid="{00000000-0005-0000-0000-0000314A0000}"/>
    <cellStyle name="Примечание 14" xfId="6188" xr:uid="{00000000-0005-0000-0000-0000324A0000}"/>
    <cellStyle name="Примечание 14 2" xfId="8077" xr:uid="{00000000-0005-0000-0000-0000334A0000}"/>
    <cellStyle name="Примечание 14 2 2" xfId="11430" xr:uid="{00000000-0005-0000-0000-0000344A0000}"/>
    <cellStyle name="Примечание 14 2 3" xfId="14785" xr:uid="{00000000-0005-0000-0000-0000354A0000}"/>
    <cellStyle name="Примечание 14 3" xfId="14707" xr:uid="{00000000-0005-0000-0000-0000364A0000}"/>
    <cellStyle name="Примечание 14 4" xfId="11683" xr:uid="{00000000-0005-0000-0000-0000374A0000}"/>
    <cellStyle name="Примечание 15" xfId="5778" xr:uid="{00000000-0005-0000-0000-0000384A0000}"/>
    <cellStyle name="Примечание 15 2" xfId="14775" xr:uid="{00000000-0005-0000-0000-0000394A0000}"/>
    <cellStyle name="Примечание 15 3" xfId="12044" xr:uid="{00000000-0005-0000-0000-00003A4A0000}"/>
    <cellStyle name="Примечание 2" xfId="189" xr:uid="{00000000-0005-0000-0000-00003B4A0000}"/>
    <cellStyle name="Примечание 2 2" xfId="5780" xr:uid="{00000000-0005-0000-0000-00003C4A0000}"/>
    <cellStyle name="Примечание 2 2 2" xfId="5781" xr:uid="{00000000-0005-0000-0000-00003D4A0000}"/>
    <cellStyle name="Примечание 2 2 2 2" xfId="5782" xr:uid="{00000000-0005-0000-0000-00003E4A0000}"/>
    <cellStyle name="Примечание 2 2 2 2 2" xfId="6201" xr:uid="{00000000-0005-0000-0000-00003F4A0000}"/>
    <cellStyle name="Примечание 2 2 2 2 2 2" xfId="15073" xr:uid="{00000000-0005-0000-0000-0000404A0000}"/>
    <cellStyle name="Примечание 2 2 2 2 2 3" xfId="11278" xr:uid="{00000000-0005-0000-0000-0000414A0000}"/>
    <cellStyle name="Примечание 2 2 2 2 3" xfId="11431" xr:uid="{00000000-0005-0000-0000-0000424A0000}"/>
    <cellStyle name="Примечание 2 2 2 2 4" xfId="13349" xr:uid="{00000000-0005-0000-0000-0000434A0000}"/>
    <cellStyle name="Примечание 2 2 2 3" xfId="14864" xr:uid="{00000000-0005-0000-0000-0000444A0000}"/>
    <cellStyle name="Примечание 2 2 2 4" xfId="13182" xr:uid="{00000000-0005-0000-0000-0000454A0000}"/>
    <cellStyle name="Примечание 2 2 2 5" xfId="16075" xr:uid="{00000000-0005-0000-0000-0000464A0000}"/>
    <cellStyle name="Примечание 2 2 3" xfId="6190" xr:uid="{00000000-0005-0000-0000-0000474A0000}"/>
    <cellStyle name="Примечание 2 2 3 2" xfId="13391" xr:uid="{00000000-0005-0000-0000-0000484A0000}"/>
    <cellStyle name="Примечание 2 2 3 3" xfId="11887" xr:uid="{00000000-0005-0000-0000-0000494A0000}"/>
    <cellStyle name="Примечание 2 2 4" xfId="7394" xr:uid="{00000000-0005-0000-0000-00004A4A0000}"/>
    <cellStyle name="Примечание 2 2 5" xfId="14893" xr:uid="{00000000-0005-0000-0000-00004B4A0000}"/>
    <cellStyle name="Примечание 2 2 6" xfId="11682" xr:uid="{00000000-0005-0000-0000-00004C4A0000}"/>
    <cellStyle name="Примечание 2 2 7" xfId="14688" xr:uid="{00000000-0005-0000-0000-00004D4A0000}"/>
    <cellStyle name="Примечание 2 3" xfId="5783" xr:uid="{00000000-0005-0000-0000-00004E4A0000}"/>
    <cellStyle name="Примечание 2 3 2" xfId="8076" xr:uid="{00000000-0005-0000-0000-00004F4A0000}"/>
    <cellStyle name="Примечание 2 3 2 2" xfId="8083" xr:uid="{00000000-0005-0000-0000-0000504A0000}"/>
    <cellStyle name="Примечание 2 3 2 2 2" xfId="14862" xr:uid="{00000000-0005-0000-0000-0000514A0000}"/>
    <cellStyle name="Примечание 2 3 2 2 3" xfId="15304" xr:uid="{00000000-0005-0000-0000-0000524A0000}"/>
    <cellStyle name="Примечание 2 3 2 3" xfId="13532" xr:uid="{00000000-0005-0000-0000-0000534A0000}"/>
    <cellStyle name="Примечание 2 3 2 3 2" xfId="15005" xr:uid="{00000000-0005-0000-0000-0000544A0000}"/>
    <cellStyle name="Примечание 2 3 2 3 3" xfId="11694" xr:uid="{00000000-0005-0000-0000-0000554A0000}"/>
    <cellStyle name="Примечание 2 3 2 3 4" xfId="15521" xr:uid="{00000000-0005-0000-0000-0000564A0000}"/>
    <cellStyle name="Примечание 2 3 2 3 5" xfId="15711" xr:uid="{00000000-0005-0000-0000-0000574A0000}"/>
    <cellStyle name="Примечание 2 3 3" xfId="5784" xr:uid="{00000000-0005-0000-0000-0000584A0000}"/>
    <cellStyle name="Примечание 2 3 3 2" xfId="13651" xr:uid="{00000000-0005-0000-0000-0000594A0000}"/>
    <cellStyle name="Примечание 2 3 3 2 2" xfId="15080" xr:uid="{00000000-0005-0000-0000-00005A4A0000}"/>
    <cellStyle name="Примечание 2 3 3 2 3" xfId="14878" xr:uid="{00000000-0005-0000-0000-00005B4A0000}"/>
    <cellStyle name="Примечание 2 3 3 2 4" xfId="11397" xr:uid="{00000000-0005-0000-0000-00005C4A0000}"/>
    <cellStyle name="Примечание 2 3 3 2 5" xfId="11582" xr:uid="{00000000-0005-0000-0000-00005D4A0000}"/>
    <cellStyle name="Примечание 2 3 4" xfId="9379" xr:uid="{00000000-0005-0000-0000-00005E4A0000}"/>
    <cellStyle name="Примечание 2 3 4 2" xfId="12315" xr:uid="{00000000-0005-0000-0000-00005F4A0000}"/>
    <cellStyle name="Примечание 2 3 4 3" xfId="11960" xr:uid="{00000000-0005-0000-0000-0000604A0000}"/>
    <cellStyle name="Примечание 2 3 5" xfId="13405" xr:uid="{00000000-0005-0000-0000-0000614A0000}"/>
    <cellStyle name="Примечание 2 3 5 2" xfId="14875" xr:uid="{00000000-0005-0000-0000-0000624A0000}"/>
    <cellStyle name="Примечание 2 3 5 3" xfId="15306" xr:uid="{00000000-0005-0000-0000-0000634A0000}"/>
    <cellStyle name="Примечание 2 3 5 4" xfId="15507" xr:uid="{00000000-0005-0000-0000-0000644A0000}"/>
    <cellStyle name="Примечание 2 3 5 5" xfId="15698" xr:uid="{00000000-0005-0000-0000-0000654A0000}"/>
    <cellStyle name="Примечание 2 3 6" xfId="13906" xr:uid="{00000000-0005-0000-0000-0000664A0000}"/>
    <cellStyle name="Примечание 2 3 6 2" xfId="15261" xr:uid="{00000000-0005-0000-0000-0000674A0000}"/>
    <cellStyle name="Примечание 2 3 6 3" xfId="15281" xr:uid="{00000000-0005-0000-0000-0000684A0000}"/>
    <cellStyle name="Примечание 2 3 6 4" xfId="13336" xr:uid="{00000000-0005-0000-0000-0000694A0000}"/>
    <cellStyle name="Примечание 2 3 6 5" xfId="14796" xr:uid="{00000000-0005-0000-0000-00006A4A0000}"/>
    <cellStyle name="Примечание 2 4" xfId="5785" xr:uid="{00000000-0005-0000-0000-00006B4A0000}"/>
    <cellStyle name="Примечание 2 4 2" xfId="8085" xr:uid="{00000000-0005-0000-0000-00006C4A0000}"/>
    <cellStyle name="Примечание 2 4 2 2" xfId="14808" xr:uid="{00000000-0005-0000-0000-00006D4A0000}"/>
    <cellStyle name="Примечание 2 4 2 3" xfId="12301" xr:uid="{00000000-0005-0000-0000-00006E4A0000}"/>
    <cellStyle name="Примечание 2 4 3" xfId="10895" xr:uid="{00000000-0005-0000-0000-00006F4A0000}"/>
    <cellStyle name="Примечание 2 4 4" xfId="14829" xr:uid="{00000000-0005-0000-0000-0000704A0000}"/>
    <cellStyle name="Примечание 2 4 5" xfId="11703" xr:uid="{00000000-0005-0000-0000-0000714A0000}"/>
    <cellStyle name="Примечание 2 5" xfId="6570" xr:uid="{00000000-0005-0000-0000-0000724A0000}"/>
    <cellStyle name="Примечание 2 5 2" xfId="10896" xr:uid="{00000000-0005-0000-0000-0000734A0000}"/>
    <cellStyle name="Примечание 2 5 2 2" xfId="13625" xr:uid="{00000000-0005-0000-0000-0000744A0000}"/>
    <cellStyle name="Примечание 2 5 2 3" xfId="15069" xr:uid="{00000000-0005-0000-0000-0000754A0000}"/>
    <cellStyle name="Примечание 2 5 2 4" xfId="11605" xr:uid="{00000000-0005-0000-0000-0000764A0000}"/>
    <cellStyle name="Примечание 2 5 2 5" xfId="12034" xr:uid="{00000000-0005-0000-0000-0000774A0000}"/>
    <cellStyle name="Примечание 2 5 2 6" xfId="14793" xr:uid="{00000000-0005-0000-0000-0000784A0000}"/>
    <cellStyle name="Примечание 2 5 3" xfId="14807" xr:uid="{00000000-0005-0000-0000-0000794A0000}"/>
    <cellStyle name="Примечание 2 5 4" xfId="15512" xr:uid="{00000000-0005-0000-0000-00007A4A0000}"/>
    <cellStyle name="Примечание 2 6" xfId="11794" xr:uid="{00000000-0005-0000-0000-00007B4A0000}"/>
    <cellStyle name="Примечание 2 6 2" xfId="13245" xr:uid="{00000000-0005-0000-0000-00007C4A0000}"/>
    <cellStyle name="Примечание 2 6 2 2" xfId="14779" xr:uid="{00000000-0005-0000-0000-00007D4A0000}"/>
    <cellStyle name="Примечание 2 6 2 3" xfId="12080" xr:uid="{00000000-0005-0000-0000-00007E4A0000}"/>
    <cellStyle name="Примечание 2 6 2 4" xfId="11590" xr:uid="{00000000-0005-0000-0000-00007F4A0000}"/>
    <cellStyle name="Примечание 2 6 2 5" xfId="15691" xr:uid="{00000000-0005-0000-0000-0000804A0000}"/>
    <cellStyle name="Примечание 2 6 3" xfId="11433" xr:uid="{00000000-0005-0000-0000-0000814A0000}"/>
    <cellStyle name="Примечание 2 6 4" xfId="14712" xr:uid="{00000000-0005-0000-0000-0000824A0000}"/>
    <cellStyle name="Примечание 2 6 5" xfId="15305" xr:uid="{00000000-0005-0000-0000-0000834A0000}"/>
    <cellStyle name="Примечание 2 7" xfId="13698" xr:uid="{00000000-0005-0000-0000-0000844A0000}"/>
    <cellStyle name="Примечание 2 7 2" xfId="15105" xr:uid="{00000000-0005-0000-0000-0000854A0000}"/>
    <cellStyle name="Примечание 2 7 3" xfId="11123" xr:uid="{00000000-0005-0000-0000-0000864A0000}"/>
    <cellStyle name="Примечание 2 7 4" xfId="11909" xr:uid="{00000000-0005-0000-0000-0000874A0000}"/>
    <cellStyle name="Примечание 2 7 5" xfId="11361" xr:uid="{00000000-0005-0000-0000-0000884A0000}"/>
    <cellStyle name="Примечание 2 8" xfId="15655" xr:uid="{00000000-0005-0000-0000-0000894A0000}"/>
    <cellStyle name="Примечание 2 9" xfId="5779" xr:uid="{00000000-0005-0000-0000-00008A4A0000}"/>
    <cellStyle name="Примечание 3" xfId="234" xr:uid="{00000000-0005-0000-0000-00008B4A0000}"/>
    <cellStyle name="Примечание 3 2" xfId="5786" xr:uid="{00000000-0005-0000-0000-00008C4A0000}"/>
    <cellStyle name="Примечание 3 2 2" xfId="9262" xr:uid="{00000000-0005-0000-0000-00008D4A0000}"/>
    <cellStyle name="Примечание 3 2 3" xfId="14806" xr:uid="{00000000-0005-0000-0000-00008E4A0000}"/>
    <cellStyle name="Примечание 3 2 4" xfId="12043" xr:uid="{00000000-0005-0000-0000-00008F4A0000}"/>
    <cellStyle name="Примечание 3 3" xfId="6569" xr:uid="{00000000-0005-0000-0000-0000904A0000}"/>
    <cellStyle name="Примечание 3 3 2" xfId="10898" xr:uid="{00000000-0005-0000-0000-0000914A0000}"/>
    <cellStyle name="Примечание 3 3 2 2" xfId="13514" xr:uid="{00000000-0005-0000-0000-0000924A0000}"/>
    <cellStyle name="Примечание 3 3 2 3" xfId="14988" xr:uid="{00000000-0005-0000-0000-0000934A0000}"/>
    <cellStyle name="Примечание 3 3 2 4" xfId="15303" xr:uid="{00000000-0005-0000-0000-0000944A0000}"/>
    <cellStyle name="Примечание 3 3 2 5" xfId="11384" xr:uid="{00000000-0005-0000-0000-0000954A0000}"/>
    <cellStyle name="Примечание 3 3 2 6" xfId="11271" xr:uid="{00000000-0005-0000-0000-0000964A0000}"/>
    <cellStyle name="Примечание 3 3 3" xfId="13977" xr:uid="{00000000-0005-0000-0000-0000974A0000}"/>
    <cellStyle name="Примечание 3 3 3 2" xfId="15294" xr:uid="{00000000-0005-0000-0000-0000984A0000}"/>
    <cellStyle name="Примечание 3 3 3 3" xfId="14698" xr:uid="{00000000-0005-0000-0000-0000994A0000}"/>
    <cellStyle name="Примечание 3 3 3 4" xfId="15033" xr:uid="{00000000-0005-0000-0000-00009A4A0000}"/>
    <cellStyle name="Примечание 3 3 3 5" xfId="11253" xr:uid="{00000000-0005-0000-0000-00009B4A0000}"/>
    <cellStyle name="Примечание 3 4" xfId="10897" xr:uid="{00000000-0005-0000-0000-00009C4A0000}"/>
    <cellStyle name="Примечание 3 4 2" xfId="13652" xr:uid="{00000000-0005-0000-0000-00009D4A0000}"/>
    <cellStyle name="Примечание 3 4 3" xfId="15081" xr:uid="{00000000-0005-0000-0000-00009E4A0000}"/>
    <cellStyle name="Примечание 3 4 4" xfId="12267" xr:uid="{00000000-0005-0000-0000-00009F4A0000}"/>
    <cellStyle name="Примечание 3 4 5" xfId="15533" xr:uid="{00000000-0005-0000-0000-0000A04A0000}"/>
    <cellStyle name="Примечание 3 4 6" xfId="12221" xr:uid="{00000000-0005-0000-0000-0000A14A0000}"/>
    <cellStyle name="Примечание 3 5" xfId="13246" xr:uid="{00000000-0005-0000-0000-0000A24A0000}"/>
    <cellStyle name="Примечание 3 5 2" xfId="14780" xr:uid="{00000000-0005-0000-0000-0000A34A0000}"/>
    <cellStyle name="Примечание 3 5 3" xfId="14880" xr:uid="{00000000-0005-0000-0000-0000A44A0000}"/>
    <cellStyle name="Примечание 3 5 4" xfId="11680" xr:uid="{00000000-0005-0000-0000-0000A54A0000}"/>
    <cellStyle name="Примечание 3 5 5" xfId="13424" xr:uid="{00000000-0005-0000-0000-0000A64A0000}"/>
    <cellStyle name="Примечание 3 6" xfId="13800" xr:uid="{00000000-0005-0000-0000-0000A74A0000}"/>
    <cellStyle name="Примечание 3 6 2" xfId="15195" xr:uid="{00000000-0005-0000-0000-0000A84A0000}"/>
    <cellStyle name="Примечание 3 6 3" xfId="15484" xr:uid="{00000000-0005-0000-0000-0000A94A0000}"/>
    <cellStyle name="Примечание 3 6 4" xfId="12076" xr:uid="{00000000-0005-0000-0000-0000AA4A0000}"/>
    <cellStyle name="Примечание 3 6 5" xfId="15540" xr:uid="{00000000-0005-0000-0000-0000AB4A0000}"/>
    <cellStyle name="Примечание 3 7" xfId="6191" xr:uid="{00000000-0005-0000-0000-0000AC4A0000}"/>
    <cellStyle name="Примечание 4" xfId="286" xr:uid="{00000000-0005-0000-0000-0000AD4A0000}"/>
    <cellStyle name="Примечание 4 2" xfId="8415" xr:uid="{00000000-0005-0000-0000-0000AE4A0000}"/>
    <cellStyle name="Примечание 4 2 2" xfId="6759" xr:uid="{00000000-0005-0000-0000-0000AF4A0000}"/>
    <cellStyle name="Примечание 4 2 2 2" xfId="13523" xr:uid="{00000000-0005-0000-0000-0000B04A0000}"/>
    <cellStyle name="Примечание 4 2 2 2 2" xfId="14997" xr:uid="{00000000-0005-0000-0000-0000B14A0000}"/>
    <cellStyle name="Примечание 4 2 2 2 3" xfId="11229" xr:uid="{00000000-0005-0000-0000-0000B24A0000}"/>
    <cellStyle name="Примечание 4 2 2 2 4" xfId="12321" xr:uid="{00000000-0005-0000-0000-0000B34A0000}"/>
    <cellStyle name="Примечание 4 2 2 2 5" xfId="11241" xr:uid="{00000000-0005-0000-0000-0000B44A0000}"/>
    <cellStyle name="Примечание 4 2 3" xfId="6654" xr:uid="{00000000-0005-0000-0000-0000B54A0000}"/>
    <cellStyle name="Примечание 4 2 3 2" xfId="13327" xr:uid="{00000000-0005-0000-0000-0000B64A0000}"/>
    <cellStyle name="Примечание 4 2 3 2 2" xfId="14837" xr:uid="{00000000-0005-0000-0000-0000B74A0000}"/>
    <cellStyle name="Примечание 4 2 3 2 3" xfId="11372" xr:uid="{00000000-0005-0000-0000-0000B84A0000}"/>
    <cellStyle name="Примечание 4 2 3 2 4" xfId="11825" xr:uid="{00000000-0005-0000-0000-0000B94A0000}"/>
    <cellStyle name="Примечание 4 2 3 2 5" xfId="12052" xr:uid="{00000000-0005-0000-0000-0000BA4A0000}"/>
    <cellStyle name="Примечание 4 3" xfId="9155" xr:uid="{00000000-0005-0000-0000-0000BB4A0000}"/>
    <cellStyle name="Примечание 4 3 2" xfId="10900" xr:uid="{00000000-0005-0000-0000-0000BC4A0000}"/>
    <cellStyle name="Примечание 4 3 3" xfId="13907" xr:uid="{00000000-0005-0000-0000-0000BD4A0000}"/>
    <cellStyle name="Примечание 4 3 3 2" xfId="15262" xr:uid="{00000000-0005-0000-0000-0000BE4A0000}"/>
    <cellStyle name="Примечание 4 3 3 3" xfId="12291" xr:uid="{00000000-0005-0000-0000-0000BF4A0000}"/>
    <cellStyle name="Примечание 4 3 3 4" xfId="14608" xr:uid="{00000000-0005-0000-0000-0000C04A0000}"/>
    <cellStyle name="Примечание 4 3 3 5" xfId="12257" xr:uid="{00000000-0005-0000-0000-0000C14A0000}"/>
    <cellStyle name="Примечание 4 4" xfId="10901" xr:uid="{00000000-0005-0000-0000-0000C24A0000}"/>
    <cellStyle name="Примечание 4 4 2" xfId="13521" xr:uid="{00000000-0005-0000-0000-0000C34A0000}"/>
    <cellStyle name="Примечание 4 4 3" xfId="14995" xr:uid="{00000000-0005-0000-0000-0000C44A0000}"/>
    <cellStyle name="Примечание 4 4 4" xfId="14666" xr:uid="{00000000-0005-0000-0000-0000C54A0000}"/>
    <cellStyle name="Примечание 4 4 5" xfId="15505" xr:uid="{00000000-0005-0000-0000-0000C64A0000}"/>
    <cellStyle name="Примечание 4 4 6" xfId="15696" xr:uid="{00000000-0005-0000-0000-0000C74A0000}"/>
    <cellStyle name="Примечание 4 5" xfId="10899" xr:uid="{00000000-0005-0000-0000-0000C84A0000}"/>
    <cellStyle name="Примечание 4 5 2" xfId="13653" xr:uid="{00000000-0005-0000-0000-0000C94A0000}"/>
    <cellStyle name="Примечание 4 5 3" xfId="15082" xr:uid="{00000000-0005-0000-0000-0000CA4A0000}"/>
    <cellStyle name="Примечание 4 5 4" xfId="11697" xr:uid="{00000000-0005-0000-0000-0000CB4A0000}"/>
    <cellStyle name="Примечание 4 5 5" xfId="15309" xr:uid="{00000000-0005-0000-0000-0000CC4A0000}"/>
    <cellStyle name="Примечание 4 5 6" xfId="15642" xr:uid="{00000000-0005-0000-0000-0000CD4A0000}"/>
    <cellStyle name="Примечание 4 6" xfId="13310" xr:uid="{00000000-0005-0000-0000-0000CE4A0000}"/>
    <cellStyle name="Примечание 4 6 2" xfId="14825" xr:uid="{00000000-0005-0000-0000-0000CF4A0000}"/>
    <cellStyle name="Примечание 4 6 3" xfId="12172" xr:uid="{00000000-0005-0000-0000-0000D04A0000}"/>
    <cellStyle name="Примечание 4 6 4" xfId="12159" xr:uid="{00000000-0005-0000-0000-0000D14A0000}"/>
    <cellStyle name="Примечание 4 6 5" xfId="12059" xr:uid="{00000000-0005-0000-0000-0000D24A0000}"/>
    <cellStyle name="Примечание 4 7" xfId="6193" xr:uid="{00000000-0005-0000-0000-0000D34A0000}"/>
    <cellStyle name="Примечание 5" xfId="341" xr:uid="{00000000-0005-0000-0000-0000D44A0000}"/>
    <cellStyle name="Примечание 5 2" xfId="8462" xr:uid="{00000000-0005-0000-0000-0000D54A0000}"/>
    <cellStyle name="Примечание 5 2 2" xfId="14804" xr:uid="{00000000-0005-0000-0000-0000D64A0000}"/>
    <cellStyle name="Примечание 5 2 3" xfId="11460" xr:uid="{00000000-0005-0000-0000-0000D74A0000}"/>
    <cellStyle name="Примечание 5 3" xfId="13654" xr:uid="{00000000-0005-0000-0000-0000D84A0000}"/>
    <cellStyle name="Примечание 5 3 2" xfId="15083" xr:uid="{00000000-0005-0000-0000-0000D94A0000}"/>
    <cellStyle name="Примечание 5 3 3" xfId="15369" xr:uid="{00000000-0005-0000-0000-0000DA4A0000}"/>
    <cellStyle name="Примечание 5 3 4" xfId="11587" xr:uid="{00000000-0005-0000-0000-0000DB4A0000}"/>
    <cellStyle name="Примечание 5 3 5" xfId="11217" xr:uid="{00000000-0005-0000-0000-0000DC4A0000}"/>
    <cellStyle name="Примечание 5 4" xfId="6192" xr:uid="{00000000-0005-0000-0000-0000DD4A0000}"/>
    <cellStyle name="Примечание 6" xfId="143" xr:uid="{00000000-0005-0000-0000-0000DE4A0000}"/>
    <cellStyle name="Примечание 6 2" xfId="8727" xr:uid="{00000000-0005-0000-0000-0000DF4A0000}"/>
    <cellStyle name="Примечание 6 2 2" xfId="15418" xr:uid="{00000000-0005-0000-0000-0000E04A0000}"/>
    <cellStyle name="Примечание 6 2 3" xfId="14917" xr:uid="{00000000-0005-0000-0000-0000E14A0000}"/>
    <cellStyle name="Примечание 6 3" xfId="14028" xr:uid="{00000000-0005-0000-0000-0000E24A0000}"/>
    <cellStyle name="Примечание 6 3 2" xfId="15317" xr:uid="{00000000-0005-0000-0000-0000E34A0000}"/>
    <cellStyle name="Примечание 6 3 3" xfId="11382" xr:uid="{00000000-0005-0000-0000-0000E44A0000}"/>
    <cellStyle name="Примечание 6 3 4" xfId="14921" xr:uid="{00000000-0005-0000-0000-0000E54A0000}"/>
    <cellStyle name="Примечание 6 3 5" xfId="15459" xr:uid="{00000000-0005-0000-0000-0000E64A0000}"/>
    <cellStyle name="Примечание 6 4" xfId="14803" xr:uid="{00000000-0005-0000-0000-0000E74A0000}"/>
    <cellStyle name="Примечание 6 5" xfId="15570" xr:uid="{00000000-0005-0000-0000-0000E84A0000}"/>
    <cellStyle name="Примечание 6 6" xfId="11884" xr:uid="{00000000-0005-0000-0000-0000E94A0000}"/>
    <cellStyle name="Примечание 6 7" xfId="15936" xr:uid="{00000000-0005-0000-0000-0000EA4A0000}"/>
    <cellStyle name="Примечание 6 8" xfId="5787" xr:uid="{00000000-0005-0000-0000-0000EB4A0000}"/>
    <cellStyle name="Примечание 7" xfId="5788" xr:uid="{00000000-0005-0000-0000-0000EC4A0000}"/>
    <cellStyle name="Примечание 7 2" xfId="10902" xr:uid="{00000000-0005-0000-0000-0000ED4A0000}"/>
    <cellStyle name="Примечание 7 2 2" xfId="13655" xr:uid="{00000000-0005-0000-0000-0000EE4A0000}"/>
    <cellStyle name="Примечание 7 3" xfId="13362" xr:uid="{00000000-0005-0000-0000-0000EF4A0000}"/>
    <cellStyle name="Примечание 7 4" xfId="14708" xr:uid="{00000000-0005-0000-0000-0000F04A0000}"/>
    <cellStyle name="Примечание 7 5" xfId="11140" xr:uid="{00000000-0005-0000-0000-0000F14A0000}"/>
    <cellStyle name="Примечание 8" xfId="5789" xr:uid="{00000000-0005-0000-0000-0000F24A0000}"/>
    <cellStyle name="Примечание 8 2" xfId="14863" xr:uid="{00000000-0005-0000-0000-0000F34A0000}"/>
    <cellStyle name="Примечание 8 3" xfId="13342" xr:uid="{00000000-0005-0000-0000-0000F44A0000}"/>
    <cellStyle name="Примечание 9" xfId="8087" xr:uid="{00000000-0005-0000-0000-0000F54A0000}"/>
    <cellStyle name="Примечание 9 2" xfId="11432" xr:uid="{00000000-0005-0000-0000-0000F64A0000}"/>
    <cellStyle name="Примечание 9 3" xfId="13353" xr:uid="{00000000-0005-0000-0000-0000F74A0000}"/>
    <cellStyle name="Примітка 2" xfId="1228" xr:uid="{00000000-0005-0000-0000-0000F84A0000}"/>
    <cellStyle name="Примітка 2 2" xfId="10904" xr:uid="{00000000-0005-0000-0000-0000F94A0000}"/>
    <cellStyle name="Примітка 2 3" xfId="10905" xr:uid="{00000000-0005-0000-0000-0000FA4A0000}"/>
    <cellStyle name="Примітка 2 3 2" xfId="13522" xr:uid="{00000000-0005-0000-0000-0000FB4A0000}"/>
    <cellStyle name="Примітка 2 3 3" xfId="14996" xr:uid="{00000000-0005-0000-0000-0000FC4A0000}"/>
    <cellStyle name="Примітка 2 3 4" xfId="12087" xr:uid="{00000000-0005-0000-0000-0000FD4A0000}"/>
    <cellStyle name="Примітка 2 3 5" xfId="12304" xr:uid="{00000000-0005-0000-0000-0000FE4A0000}"/>
    <cellStyle name="Примітка 2 3 6" xfId="13453" xr:uid="{00000000-0005-0000-0000-0000FF4A0000}"/>
    <cellStyle name="Примітка 2 4" xfId="10903" xr:uid="{00000000-0005-0000-0000-0000004B0000}"/>
    <cellStyle name="Примітка 2 4 2" xfId="13656" xr:uid="{00000000-0005-0000-0000-0000014B0000}"/>
    <cellStyle name="Примітка 2 4 3" xfId="15085" xr:uid="{00000000-0005-0000-0000-0000024B0000}"/>
    <cellStyle name="Примітка 2 4 4" xfId="15434" xr:uid="{00000000-0005-0000-0000-0000034B0000}"/>
    <cellStyle name="Примітка 2 4 5" xfId="15351" xr:uid="{00000000-0005-0000-0000-0000044B0000}"/>
    <cellStyle name="Примітка 2 4 6" xfId="11151" xr:uid="{00000000-0005-0000-0000-0000054B0000}"/>
    <cellStyle name="Примітка 2 5" xfId="13311" xr:uid="{00000000-0005-0000-0000-0000064B0000}"/>
    <cellStyle name="Примітка 2 5 2" xfId="14826" xr:uid="{00000000-0005-0000-0000-0000074B0000}"/>
    <cellStyle name="Примітка 2 5 3" xfId="11527" xr:uid="{00000000-0005-0000-0000-0000084B0000}"/>
    <cellStyle name="Примітка 2 5 4" xfId="11599" xr:uid="{00000000-0005-0000-0000-0000094B0000}"/>
    <cellStyle name="Примітка 2 5 5" xfId="12337" xr:uid="{00000000-0005-0000-0000-00000A4B0000}"/>
    <cellStyle name="Примітка 2 6" xfId="13801" xr:uid="{00000000-0005-0000-0000-00000B4B0000}"/>
    <cellStyle name="Примітка 2 6 2" xfId="15196" xr:uid="{00000000-0005-0000-0000-00000C4B0000}"/>
    <cellStyle name="Примітка 2 6 3" xfId="15474" xr:uid="{00000000-0005-0000-0000-00000D4B0000}"/>
    <cellStyle name="Примітка 2 6 4" xfId="11923" xr:uid="{00000000-0005-0000-0000-00000E4B0000}"/>
    <cellStyle name="Примітка 2 6 5" xfId="11503" xr:uid="{00000000-0005-0000-0000-00000F4B0000}"/>
    <cellStyle name="Примітка 2 7" xfId="15784" xr:uid="{00000000-0005-0000-0000-0000104B0000}"/>
    <cellStyle name="Примітка 2 8" xfId="6526" xr:uid="{00000000-0005-0000-0000-0000114B0000}"/>
    <cellStyle name="Примітка 3" xfId="6093" xr:uid="{00000000-0005-0000-0000-0000124B0000}"/>
    <cellStyle name="Примітка 3 2" xfId="6758" xr:uid="{00000000-0005-0000-0000-0000134B0000}"/>
    <cellStyle name="Примітка 3 2 2" xfId="13515" xr:uid="{00000000-0005-0000-0000-0000144B0000}"/>
    <cellStyle name="Примітка 3 2 3" xfId="14989" xr:uid="{00000000-0005-0000-0000-0000154B0000}"/>
    <cellStyle name="Примітка 3 2 4" xfId="11554" xr:uid="{00000000-0005-0000-0000-0000164B0000}"/>
    <cellStyle name="Примітка 3 2 5" xfId="11541" xr:uid="{00000000-0005-0000-0000-0000174B0000}"/>
    <cellStyle name="Примітка 3 2 6" xfId="11946" xr:uid="{00000000-0005-0000-0000-0000184B0000}"/>
    <cellStyle name="Примітка 3 3" xfId="10906" xr:uid="{00000000-0005-0000-0000-0000194B0000}"/>
    <cellStyle name="Примітка 3 3 2" xfId="13908" xr:uid="{00000000-0005-0000-0000-00001A4B0000}"/>
    <cellStyle name="Примітка 3 3 3" xfId="15263" xr:uid="{00000000-0005-0000-0000-00001B4B0000}"/>
    <cellStyle name="Примітка 3 3 4" xfId="15396" xr:uid="{00000000-0005-0000-0000-00001C4B0000}"/>
    <cellStyle name="Примітка 3 3 5" xfId="15400" xr:uid="{00000000-0005-0000-0000-00001D4B0000}"/>
    <cellStyle name="Примітка 3 3 6" xfId="11562" xr:uid="{00000000-0005-0000-0000-00001E4B0000}"/>
    <cellStyle name="Примітка 4" xfId="13247" xr:uid="{00000000-0005-0000-0000-00001F4B0000}"/>
    <cellStyle name="Примітка 4 2" xfId="14781" xr:uid="{00000000-0005-0000-0000-0000204B0000}"/>
    <cellStyle name="Примітка 4 3" xfId="11679" xr:uid="{00000000-0005-0000-0000-0000214B0000}"/>
    <cellStyle name="Примітка 4 4" xfId="12132" xr:uid="{00000000-0005-0000-0000-0000224B0000}"/>
    <cellStyle name="Примітка 4 5" xfId="11735" xr:uid="{00000000-0005-0000-0000-0000234B0000}"/>
    <cellStyle name="Примітка 4 6" xfId="16003" xr:uid="{00000000-0005-0000-0000-0000244B0000}"/>
    <cellStyle name="Примітка 5" xfId="9110" xr:uid="{00000000-0005-0000-0000-0000254B0000}"/>
    <cellStyle name="Процентный 2" xfId="190" xr:uid="{00000000-0005-0000-0000-0000264B0000}"/>
    <cellStyle name="Процентный 2 10" xfId="8414" xr:uid="{00000000-0005-0000-0000-0000274B0000}"/>
    <cellStyle name="Процентный 2 10 2" xfId="13657" xr:uid="{00000000-0005-0000-0000-0000284B0000}"/>
    <cellStyle name="Процентный 2 10 3" xfId="13431" xr:uid="{00000000-0005-0000-0000-0000294B0000}"/>
    <cellStyle name="Процентный 2 11" xfId="7250" xr:uid="{00000000-0005-0000-0000-00002A4B0000}"/>
    <cellStyle name="Процентный 2 12" xfId="9112" xr:uid="{00000000-0005-0000-0000-00002B4B0000}"/>
    <cellStyle name="Процентный 2 13" xfId="6528" xr:uid="{00000000-0005-0000-0000-00002C4B0000}"/>
    <cellStyle name="Процентный 2 14" xfId="8416" xr:uid="{00000000-0005-0000-0000-00002D4B0000}"/>
    <cellStyle name="Процентный 2 15" xfId="9106" xr:uid="{00000000-0005-0000-0000-00002E4B0000}"/>
    <cellStyle name="Процентный 2 16" xfId="6527" xr:uid="{00000000-0005-0000-0000-00002F4B0000}"/>
    <cellStyle name="Процентный 2 17" xfId="8538" xr:uid="{00000000-0005-0000-0000-0000304B0000}"/>
    <cellStyle name="Процентный 2 18" xfId="10520" xr:uid="{00000000-0005-0000-0000-0000314B0000}"/>
    <cellStyle name="Процентный 2 2" xfId="1230" xr:uid="{00000000-0005-0000-0000-0000324B0000}"/>
    <cellStyle name="Процентный 2 2 2" xfId="10907" xr:uid="{00000000-0005-0000-0000-0000334B0000}"/>
    <cellStyle name="Процентный 2 3" xfId="1231" xr:uid="{00000000-0005-0000-0000-0000344B0000}"/>
    <cellStyle name="Процентный 2 4" xfId="1232" xr:uid="{00000000-0005-0000-0000-0000354B0000}"/>
    <cellStyle name="Процентный 2 5" xfId="1233" xr:uid="{00000000-0005-0000-0000-0000364B0000}"/>
    <cellStyle name="Процентный 2 6" xfId="1234" xr:uid="{00000000-0005-0000-0000-0000374B0000}"/>
    <cellStyle name="Процентный 2 7" xfId="1235" xr:uid="{00000000-0005-0000-0000-0000384B0000}"/>
    <cellStyle name="Процентный 2 8" xfId="9115" xr:uid="{00000000-0005-0000-0000-0000394B0000}"/>
    <cellStyle name="Процентный 2 9" xfId="6529" xr:uid="{00000000-0005-0000-0000-00003A4B0000}"/>
    <cellStyle name="Процентный 2 9 2" xfId="10908" xr:uid="{00000000-0005-0000-0000-00003B4B0000}"/>
    <cellStyle name="Процентный 3" xfId="235" xr:uid="{00000000-0005-0000-0000-00003C4B0000}"/>
    <cellStyle name="Процентный 3 2" xfId="1236" xr:uid="{00000000-0005-0000-0000-00003D4B0000}"/>
    <cellStyle name="Процентный 3 2 2" xfId="9378" xr:uid="{00000000-0005-0000-0000-00003E4B0000}"/>
    <cellStyle name="Процентный 3 2 2 2" xfId="13332" xr:uid="{00000000-0005-0000-0000-00003F4B0000}"/>
    <cellStyle name="Процентный 3 2 3" xfId="15892" xr:uid="{00000000-0005-0000-0000-0000404B0000}"/>
    <cellStyle name="Процентный 3 3" xfId="10909" xr:uid="{00000000-0005-0000-0000-0000414B0000}"/>
    <cellStyle name="Процентный 3 3 2" xfId="13144" xr:uid="{00000000-0005-0000-0000-0000424B0000}"/>
    <cellStyle name="Процентный 3 3 3" xfId="11795" xr:uid="{00000000-0005-0000-0000-0000434B0000}"/>
    <cellStyle name="Процентный 3 4" xfId="10492" xr:uid="{00000000-0005-0000-0000-0000444B0000}"/>
    <cellStyle name="Процентный 3 5" xfId="11864" xr:uid="{00000000-0005-0000-0000-0000454B0000}"/>
    <cellStyle name="Процентный 3 6" xfId="5790" xr:uid="{00000000-0005-0000-0000-0000464B0000}"/>
    <cellStyle name="Процентный 4" xfId="246" xr:uid="{00000000-0005-0000-0000-0000474B0000}"/>
    <cellStyle name="Процентный 4 2" xfId="8417" xr:uid="{00000000-0005-0000-0000-0000484B0000}"/>
    <cellStyle name="Процентный 4 2 2" xfId="9114" xr:uid="{00000000-0005-0000-0000-0000494B0000}"/>
    <cellStyle name="Процентный 4 2 3" xfId="7251" xr:uid="{00000000-0005-0000-0000-00004A4B0000}"/>
    <cellStyle name="Процентный 4 2 4" xfId="10490" xr:uid="{00000000-0005-0000-0000-00004B4B0000}"/>
    <cellStyle name="Процентный 4 3" xfId="6531" xr:uid="{00000000-0005-0000-0000-00004C4B0000}"/>
    <cellStyle name="Процентный 4 3 2" xfId="10910" xr:uid="{00000000-0005-0000-0000-00004D4B0000}"/>
    <cellStyle name="Процентный 4 4" xfId="8418" xr:uid="{00000000-0005-0000-0000-00004E4B0000}"/>
    <cellStyle name="Процентный 4 4 2" xfId="11526" xr:uid="{00000000-0005-0000-0000-00004F4B0000}"/>
    <cellStyle name="Процентный 4 5" xfId="9116" xr:uid="{00000000-0005-0000-0000-0000504B0000}"/>
    <cellStyle name="Процентный 4 6" xfId="10491" xr:uid="{00000000-0005-0000-0000-0000514B0000}"/>
    <cellStyle name="Процентный 4 6 2" xfId="13333" xr:uid="{00000000-0005-0000-0000-0000524B0000}"/>
    <cellStyle name="Процентный 4 6 3" xfId="11801" xr:uid="{00000000-0005-0000-0000-0000534B0000}"/>
    <cellStyle name="Процентный 4 7" xfId="14813" xr:uid="{00000000-0005-0000-0000-0000544B0000}"/>
    <cellStyle name="Процентный 4 8" xfId="8086" xr:uid="{00000000-0005-0000-0000-0000554B0000}"/>
    <cellStyle name="Процентный 5" xfId="287" xr:uid="{00000000-0005-0000-0000-0000564B0000}"/>
    <cellStyle name="Процентный 5 2" xfId="7572" xr:uid="{00000000-0005-0000-0000-0000574B0000}"/>
    <cellStyle name="Процентный 5 2 2" xfId="14892" xr:uid="{00000000-0005-0000-0000-0000584B0000}"/>
    <cellStyle name="Процентный 5 3" xfId="9403" xr:uid="{00000000-0005-0000-0000-0000594B0000}"/>
    <cellStyle name="Процентный 5 4" xfId="10911" xr:uid="{00000000-0005-0000-0000-00005A4B0000}"/>
    <cellStyle name="Процентный 5 5" xfId="15677" xr:uid="{00000000-0005-0000-0000-00005B4B0000}"/>
    <cellStyle name="Процентный 5 6" xfId="6530" xr:uid="{00000000-0005-0000-0000-00005C4B0000}"/>
    <cellStyle name="Процентный 6" xfId="342" xr:uid="{00000000-0005-0000-0000-00005D4B0000}"/>
    <cellStyle name="Процентный 6 2" xfId="11620" xr:uid="{00000000-0005-0000-0000-00005E4B0000}"/>
    <cellStyle name="Процентный 6 3" xfId="8094" xr:uid="{00000000-0005-0000-0000-00005F4B0000}"/>
    <cellStyle name="Процентный 7" xfId="144" xr:uid="{00000000-0005-0000-0000-0000604B0000}"/>
    <cellStyle name="Процентный 7 2" xfId="9259" xr:uid="{00000000-0005-0000-0000-0000614B0000}"/>
    <cellStyle name="Процентный 7 3" xfId="8391" xr:uid="{00000000-0005-0000-0000-0000624B0000}"/>
    <cellStyle name="Процентный 8" xfId="6651" xr:uid="{00000000-0005-0000-0000-0000634B0000}"/>
    <cellStyle name="Результат 2" xfId="1237" xr:uid="{00000000-0005-0000-0000-0000644B0000}"/>
    <cellStyle name="Результат 2 2" xfId="10912" xr:uid="{00000000-0005-0000-0000-0000654B0000}"/>
    <cellStyle name="Результат 2 3" xfId="13802" xr:uid="{00000000-0005-0000-0000-0000664B0000}"/>
    <cellStyle name="Результат 2 3 2" xfId="15197" xr:uid="{00000000-0005-0000-0000-0000674B0000}"/>
    <cellStyle name="Результат 2 3 3" xfId="14676" xr:uid="{00000000-0005-0000-0000-0000684B0000}"/>
    <cellStyle name="Результат 2 3 4" xfId="11469" xr:uid="{00000000-0005-0000-0000-0000694B0000}"/>
    <cellStyle name="Результат 2 3 5" xfId="14928" xr:uid="{00000000-0005-0000-0000-00006A4B0000}"/>
    <cellStyle name="Результат 2 4" xfId="15506" xr:uid="{00000000-0005-0000-0000-00006B4B0000}"/>
    <cellStyle name="Результат 2 5" xfId="7252" xr:uid="{00000000-0005-0000-0000-00006C4B0000}"/>
    <cellStyle name="Результат 3" xfId="6094" xr:uid="{00000000-0005-0000-0000-00006D4B0000}"/>
    <cellStyle name="Результат 3 2" xfId="7513" xr:uid="{00000000-0005-0000-0000-00006E4B0000}"/>
    <cellStyle name="Результат 3 2 2" xfId="13516" xr:uid="{00000000-0005-0000-0000-00006F4B0000}"/>
    <cellStyle name="Результат 3 2 3" xfId="14990" xr:uid="{00000000-0005-0000-0000-0000704B0000}"/>
    <cellStyle name="Результат 3 2 4" xfId="15409" xr:uid="{00000000-0005-0000-0000-0000714B0000}"/>
    <cellStyle name="Результат 3 2 5" xfId="15536" xr:uid="{00000000-0005-0000-0000-0000724B0000}"/>
    <cellStyle name="Результат 3 2 6" xfId="13408" xr:uid="{00000000-0005-0000-0000-0000734B0000}"/>
    <cellStyle name="Результат 3 3" xfId="10913" xr:uid="{00000000-0005-0000-0000-0000744B0000}"/>
    <cellStyle name="Результат 3 3 2" xfId="13909" xr:uid="{00000000-0005-0000-0000-0000754B0000}"/>
    <cellStyle name="Результат 3 3 3" xfId="15264" xr:uid="{00000000-0005-0000-0000-0000764B0000}"/>
    <cellStyle name="Результат 3 3 4" xfId="14603" xr:uid="{00000000-0005-0000-0000-0000774B0000}"/>
    <cellStyle name="Результат 3 3 5" xfId="12015" xr:uid="{00000000-0005-0000-0000-0000784B0000}"/>
    <cellStyle name="Результат 3 3 6" xfId="12070" xr:uid="{00000000-0005-0000-0000-0000794B0000}"/>
    <cellStyle name="Результат 4" xfId="13248" xr:uid="{00000000-0005-0000-0000-00007A4B0000}"/>
    <cellStyle name="Результат 4 2" xfId="14782" xr:uid="{00000000-0005-0000-0000-00007B4B0000}"/>
    <cellStyle name="Результат 4 3" xfId="12305" xr:uid="{00000000-0005-0000-0000-00007C4B0000}"/>
    <cellStyle name="Результат 4 4" xfId="11234" xr:uid="{00000000-0005-0000-0000-00007D4B0000}"/>
    <cellStyle name="Результат 4 5" xfId="15518" xr:uid="{00000000-0005-0000-0000-00007E4B0000}"/>
    <cellStyle name="Результат 5" xfId="12327" xr:uid="{00000000-0005-0000-0000-00007F4B0000}"/>
    <cellStyle name="Результат 6" xfId="9113" xr:uid="{00000000-0005-0000-0000-0000804B0000}"/>
    <cellStyle name="РівеньРядків_2 3" xfId="7253" xr:uid="{00000000-0005-0000-0000-0000814B0000}"/>
    <cellStyle name="РівеньСтовпців_1 2" xfId="9118" xr:uid="{00000000-0005-0000-0000-0000824B0000}"/>
    <cellStyle name="Связанная ячейка 10" xfId="6194" xr:uid="{00000000-0005-0000-0000-0000834B0000}"/>
    <cellStyle name="Связанная ячейка 11" xfId="5791" xr:uid="{00000000-0005-0000-0000-0000844B0000}"/>
    <cellStyle name="Связанная ячейка 12" xfId="5792" xr:uid="{00000000-0005-0000-0000-0000854B0000}"/>
    <cellStyle name="Связанная ячейка 2" xfId="191" xr:uid="{00000000-0005-0000-0000-0000864B0000}"/>
    <cellStyle name="Связанная ячейка 2 2" xfId="1368" xr:uid="{00000000-0005-0000-0000-0000874B0000}"/>
    <cellStyle name="Связанная ячейка 2 2 2" xfId="15467" xr:uid="{00000000-0005-0000-0000-0000884B0000}"/>
    <cellStyle name="Связанная ячейка 2 2 3" xfId="15770" xr:uid="{00000000-0005-0000-0000-0000894B0000}"/>
    <cellStyle name="Связанная ячейка 2 2 4" xfId="8084" xr:uid="{00000000-0005-0000-0000-00008A4B0000}"/>
    <cellStyle name="Связанная ячейка 2 3" xfId="5793" xr:uid="{00000000-0005-0000-0000-00008B4B0000}"/>
    <cellStyle name="Связанная ячейка 2 4" xfId="11796" xr:uid="{00000000-0005-0000-0000-00008C4B0000}"/>
    <cellStyle name="Связанная ячейка 2_Kalendar_01_12_2014_new" xfId="6196" xr:uid="{00000000-0005-0000-0000-00008D4B0000}"/>
    <cellStyle name="Связанная ячейка 3" xfId="236" xr:uid="{00000000-0005-0000-0000-00008E4B0000}"/>
    <cellStyle name="Связанная ячейка 3 2" xfId="1369" xr:uid="{00000000-0005-0000-0000-00008F4B0000}"/>
    <cellStyle name="Связанная ячейка 3 2 2" xfId="10914" xr:uid="{00000000-0005-0000-0000-0000904B0000}"/>
    <cellStyle name="Связанная ячейка 3 2 3" xfId="11270" xr:uid="{00000000-0005-0000-0000-0000914B0000}"/>
    <cellStyle name="Связанная ячейка 3 2 4" xfId="7300" xr:uid="{00000000-0005-0000-0000-0000924B0000}"/>
    <cellStyle name="Связанная ячейка 3 3" xfId="6195" xr:uid="{00000000-0005-0000-0000-0000934B0000}"/>
    <cellStyle name="Связанная ячейка 4" xfId="288" xr:uid="{00000000-0005-0000-0000-0000944B0000}"/>
    <cellStyle name="Связанная ячейка 4 2" xfId="7299" xr:uid="{00000000-0005-0000-0000-0000954B0000}"/>
    <cellStyle name="Связанная ячейка 4 3" xfId="8676" xr:uid="{00000000-0005-0000-0000-0000964B0000}"/>
    <cellStyle name="Связанная ячейка 4 4" xfId="5794" xr:uid="{00000000-0005-0000-0000-0000974B0000}"/>
    <cellStyle name="Связанная ячейка 5" xfId="343" xr:uid="{00000000-0005-0000-0000-0000984B0000}"/>
    <cellStyle name="Связанная ячейка 5 2" xfId="12031" xr:uid="{00000000-0005-0000-0000-0000994B0000}"/>
    <cellStyle name="Связанная ячейка 5 3" xfId="5795" xr:uid="{00000000-0005-0000-0000-00009A4B0000}"/>
    <cellStyle name="Связанная ячейка 6" xfId="145" xr:uid="{00000000-0005-0000-0000-00009B4B0000}"/>
    <cellStyle name="Связанная ячейка 6 2" xfId="15686" xr:uid="{00000000-0005-0000-0000-00009C4B0000}"/>
    <cellStyle name="Связанная ячейка 6 3" xfId="15934" xr:uid="{00000000-0005-0000-0000-00009D4B0000}"/>
    <cellStyle name="Связанная ячейка 6 4" xfId="5796" xr:uid="{00000000-0005-0000-0000-00009E4B0000}"/>
    <cellStyle name="Связанная ячейка 7" xfId="5797" xr:uid="{00000000-0005-0000-0000-00009F4B0000}"/>
    <cellStyle name="Связанная ячейка 8" xfId="6200" xr:uid="{00000000-0005-0000-0000-0000A04B0000}"/>
    <cellStyle name="Связанная ячейка 9" xfId="6197" xr:uid="{00000000-0005-0000-0000-0000A14B0000}"/>
    <cellStyle name="Середній" xfId="1238" xr:uid="{00000000-0005-0000-0000-0000A24B0000}"/>
    <cellStyle name="Середній 2" xfId="7254" xr:uid="{00000000-0005-0000-0000-0000A34B0000}"/>
    <cellStyle name="Середній 2 2" xfId="10915" xr:uid="{00000000-0005-0000-0000-0000A44B0000}"/>
    <cellStyle name="Середній 3" xfId="6095" xr:uid="{00000000-0005-0000-0000-0000A54B0000}"/>
    <cellStyle name="Середній 3 2" xfId="6761" xr:uid="{00000000-0005-0000-0000-0000A64B0000}"/>
    <cellStyle name="Середній 3 3" xfId="14691" xr:uid="{00000000-0005-0000-0000-0000A74B0000}"/>
    <cellStyle name="Середній 4" xfId="9117" xr:uid="{00000000-0005-0000-0000-0000A84B0000}"/>
    <cellStyle name="Стиль 1" xfId="1239" xr:uid="{00000000-0005-0000-0000-0000A94B0000}"/>
    <cellStyle name="Стиль 1 2" xfId="8422" xr:uid="{00000000-0005-0000-0000-0000AA4B0000}"/>
    <cellStyle name="Стиль 1 2 2" xfId="6812" xr:uid="{00000000-0005-0000-0000-0000AB4B0000}"/>
    <cellStyle name="Стиль 1 2 3" xfId="8673" xr:uid="{00000000-0005-0000-0000-0000AC4B0000}"/>
    <cellStyle name="Стиль 1 2 4" xfId="11954" xr:uid="{00000000-0005-0000-0000-0000AD4B0000}"/>
    <cellStyle name="Стиль 1 3" xfId="9090" xr:uid="{00000000-0005-0000-0000-0000AE4B0000}"/>
    <cellStyle name="Стиль 1 3 2" xfId="11344" xr:uid="{00000000-0005-0000-0000-0000AF4B0000}"/>
    <cellStyle name="Стиль 1 4" xfId="8424" xr:uid="{00000000-0005-0000-0000-0000B04B0000}"/>
    <cellStyle name="Стиль 1 5" xfId="6534" xr:uid="{00000000-0005-0000-0000-0000B14B0000}"/>
    <cellStyle name="Стиль 1 6" xfId="7255" xr:uid="{00000000-0005-0000-0000-0000B24B0000}"/>
    <cellStyle name="Стиль 1 7" xfId="7256" xr:uid="{00000000-0005-0000-0000-0000B34B0000}"/>
    <cellStyle name="Стиль 1 8" xfId="6096" xr:uid="{00000000-0005-0000-0000-0000B44B0000}"/>
    <cellStyle name="Стиль 1 9" xfId="9119" xr:uid="{00000000-0005-0000-0000-0000B54B0000}"/>
    <cellStyle name="ТЕКСТ" xfId="1240" xr:uid="{00000000-0005-0000-0000-0000B64B0000}"/>
    <cellStyle name="ТЕКСТ 2" xfId="8421" xr:uid="{00000000-0005-0000-0000-0000B74B0000}"/>
    <cellStyle name="ТЕКСТ 3" xfId="7368" xr:uid="{00000000-0005-0000-0000-0000B84B0000}"/>
    <cellStyle name="ТЕКСТ 4" xfId="8426" xr:uid="{00000000-0005-0000-0000-0000B94B0000}"/>
    <cellStyle name="Текст попередження 2" xfId="1241" xr:uid="{00000000-0005-0000-0000-0000BA4B0000}"/>
    <cellStyle name="Текст попередження 2 2" xfId="10916" xr:uid="{00000000-0005-0000-0000-0000BB4B0000}"/>
    <cellStyle name="Текст попередження 2 3" xfId="11424" xr:uid="{00000000-0005-0000-0000-0000BC4B0000}"/>
    <cellStyle name="Текст попередження 2 4" xfId="6536" xr:uid="{00000000-0005-0000-0000-0000BD4B0000}"/>
    <cellStyle name="Текст попередження 3" xfId="6097" xr:uid="{00000000-0005-0000-0000-0000BE4B0000}"/>
    <cellStyle name="Текст попередження 3 2" xfId="6760" xr:uid="{00000000-0005-0000-0000-0000BF4B0000}"/>
    <cellStyle name="Текст попередження 3 2 2" xfId="13626" xr:uid="{00000000-0005-0000-0000-0000C04B0000}"/>
    <cellStyle name="Текст попередження 3 3" xfId="14802" xr:uid="{00000000-0005-0000-0000-0000C14B0000}"/>
    <cellStyle name="Текст попередження 4" xfId="9468" xr:uid="{00000000-0005-0000-0000-0000C24B0000}"/>
    <cellStyle name="Текст попередження 5" xfId="7257" xr:uid="{00000000-0005-0000-0000-0000C34B0000}"/>
    <cellStyle name="Текст пояснення 2" xfId="1242" xr:uid="{00000000-0005-0000-0000-0000C44B0000}"/>
    <cellStyle name="Текст пояснення 2 2" xfId="10917" xr:uid="{00000000-0005-0000-0000-0000C54B0000}"/>
    <cellStyle name="Текст пояснення 2 3" xfId="15740" xr:uid="{00000000-0005-0000-0000-0000C64B0000}"/>
    <cellStyle name="Текст пояснення 2 4" xfId="7258" xr:uid="{00000000-0005-0000-0000-0000C74B0000}"/>
    <cellStyle name="Текст пояснення 3" xfId="6098" xr:uid="{00000000-0005-0000-0000-0000C84B0000}"/>
    <cellStyle name="Текст пояснення 3 2" xfId="9380" xr:uid="{00000000-0005-0000-0000-0000C94B0000}"/>
    <cellStyle name="Текст пояснення 3 3" xfId="15878" xr:uid="{00000000-0005-0000-0000-0000CA4B0000}"/>
    <cellStyle name="Текст пояснення 4" xfId="6535" xr:uid="{00000000-0005-0000-0000-0000CB4B0000}"/>
    <cellStyle name="Текст предупреждения 10" xfId="5798" xr:uid="{00000000-0005-0000-0000-0000CC4B0000}"/>
    <cellStyle name="Текст предупреждения 11" xfId="8032" xr:uid="{00000000-0005-0000-0000-0000CD4B0000}"/>
    <cellStyle name="Текст предупреждения 12" xfId="8088" xr:uid="{00000000-0005-0000-0000-0000CE4B0000}"/>
    <cellStyle name="Текст предупреждения 2" xfId="192" xr:uid="{00000000-0005-0000-0000-0000CF4B0000}"/>
    <cellStyle name="Текст предупреждения 2 2" xfId="6906" xr:uid="{00000000-0005-0000-0000-0000D04B0000}"/>
    <cellStyle name="Текст предупреждения 2 3" xfId="761" xr:uid="{00000000-0005-0000-0000-0000D14B0000}"/>
    <cellStyle name="Текст предупреждения 2_Kalendar_01_12_2014_new" xfId="6137" xr:uid="{00000000-0005-0000-0000-0000D24B0000}"/>
    <cellStyle name="Текст предупреждения 3" xfId="237" xr:uid="{00000000-0005-0000-0000-0000D34B0000}"/>
    <cellStyle name="Текст предупреждения 3 2" xfId="6571" xr:uid="{00000000-0005-0000-0000-0000D44B0000}"/>
    <cellStyle name="Текст предупреждения 3 2 2" xfId="10918" xr:uid="{00000000-0005-0000-0000-0000D54B0000}"/>
    <cellStyle name="Текст предупреждения 3 3" xfId="6905" xr:uid="{00000000-0005-0000-0000-0000D64B0000}"/>
    <cellStyle name="Текст предупреждения 4" xfId="289" xr:uid="{00000000-0005-0000-0000-0000D74B0000}"/>
    <cellStyle name="Текст предупреждения 4 2" xfId="6572" xr:uid="{00000000-0005-0000-0000-0000D84B0000}"/>
    <cellStyle name="Текст предупреждения 4 3" xfId="7540" xr:uid="{00000000-0005-0000-0000-0000D94B0000}"/>
    <cellStyle name="Текст предупреждения 4 4" xfId="763" xr:uid="{00000000-0005-0000-0000-0000DA4B0000}"/>
    <cellStyle name="Текст предупреждения 5" xfId="344" xr:uid="{00000000-0005-0000-0000-0000DB4B0000}"/>
    <cellStyle name="Текст предупреждения 5 2" xfId="15214" xr:uid="{00000000-0005-0000-0000-0000DC4B0000}"/>
    <cellStyle name="Текст предупреждения 5 3" xfId="824" xr:uid="{00000000-0005-0000-0000-0000DD4B0000}"/>
    <cellStyle name="Текст предупреждения 6" xfId="146" xr:uid="{00000000-0005-0000-0000-0000DE4B0000}"/>
    <cellStyle name="Текст предупреждения 6 2" xfId="15066" xr:uid="{00000000-0005-0000-0000-0000DF4B0000}"/>
    <cellStyle name="Текст предупреждения 6 3" xfId="15940" xr:uid="{00000000-0005-0000-0000-0000E04B0000}"/>
    <cellStyle name="Текст предупреждения 6 4" xfId="5799" xr:uid="{00000000-0005-0000-0000-0000E14B0000}"/>
    <cellStyle name="Текст предупреждения 7" xfId="5800" xr:uid="{00000000-0005-0000-0000-0000E24B0000}"/>
    <cellStyle name="Текст предупреждения 8" xfId="5801" xr:uid="{00000000-0005-0000-0000-0000E34B0000}"/>
    <cellStyle name="Текст предупреждения 9" xfId="6199" xr:uid="{00000000-0005-0000-0000-0000E44B0000}"/>
    <cellStyle name="Тысячи [0]_1.62" xfId="7259" xr:uid="{00000000-0005-0000-0000-0000E54B0000}"/>
    <cellStyle name="Тысячи_1.62" xfId="9123" xr:uid="{00000000-0005-0000-0000-0000E64B0000}"/>
    <cellStyle name="УровеньСтолб_1_Структура державного боргу" xfId="8430" xr:uid="{00000000-0005-0000-0000-0000E74B0000}"/>
    <cellStyle name="УровеньСтрок_1_Структура державного боргу" xfId="8425" xr:uid="{00000000-0005-0000-0000-0000E84B0000}"/>
    <cellStyle name="ФИКСИРОВАННЫЙ" xfId="1245" xr:uid="{00000000-0005-0000-0000-0000E94B0000}"/>
    <cellStyle name="Финансовый [0] 2" xfId="10919" xr:uid="{00000000-0005-0000-0000-0000EA4B0000}"/>
    <cellStyle name="Финансовый 10" xfId="8537" xr:uid="{00000000-0005-0000-0000-0000EB4B0000}"/>
    <cellStyle name="Финансовый 10 2" xfId="10921" xr:uid="{00000000-0005-0000-0000-0000EC4B0000}"/>
    <cellStyle name="Финансовый 10 3" xfId="10920" xr:uid="{00000000-0005-0000-0000-0000ED4B0000}"/>
    <cellStyle name="Финансовый 10 4" xfId="13082" xr:uid="{00000000-0005-0000-0000-0000EE4B0000}"/>
    <cellStyle name="Финансовый 11" xfId="10922" xr:uid="{00000000-0005-0000-0000-0000EF4B0000}"/>
    <cellStyle name="Финансовый 11 2" xfId="10923" xr:uid="{00000000-0005-0000-0000-0000F04B0000}"/>
    <cellStyle name="Финансовый 12" xfId="10924" xr:uid="{00000000-0005-0000-0000-0000F14B0000}"/>
    <cellStyle name="Финансовый 12 2" xfId="10925" xr:uid="{00000000-0005-0000-0000-0000F24B0000}"/>
    <cellStyle name="Финансовый 13" xfId="10926" xr:uid="{00000000-0005-0000-0000-0000F34B0000}"/>
    <cellStyle name="Финансовый 13 2" xfId="10927" xr:uid="{00000000-0005-0000-0000-0000F44B0000}"/>
    <cellStyle name="Финансовый 14" xfId="10928" xr:uid="{00000000-0005-0000-0000-0000F54B0000}"/>
    <cellStyle name="Финансовый 14 2" xfId="10929" xr:uid="{00000000-0005-0000-0000-0000F64B0000}"/>
    <cellStyle name="Финансовый 15" xfId="10930" xr:uid="{00000000-0005-0000-0000-0000F74B0000}"/>
    <cellStyle name="Финансовый 15 2" xfId="10931" xr:uid="{00000000-0005-0000-0000-0000F84B0000}"/>
    <cellStyle name="Финансовый 16" xfId="10932" xr:uid="{00000000-0005-0000-0000-0000F94B0000}"/>
    <cellStyle name="Финансовый 16 2" xfId="10933" xr:uid="{00000000-0005-0000-0000-0000FA4B0000}"/>
    <cellStyle name="Финансовый 17" xfId="10934" xr:uid="{00000000-0005-0000-0000-0000FB4B0000}"/>
    <cellStyle name="Финансовый 17 2" xfId="10935" xr:uid="{00000000-0005-0000-0000-0000FC4B0000}"/>
    <cellStyle name="Финансовый 18" xfId="10936" xr:uid="{00000000-0005-0000-0000-0000FD4B0000}"/>
    <cellStyle name="Финансовый 18 2" xfId="10937" xr:uid="{00000000-0005-0000-0000-0000FE4B0000}"/>
    <cellStyle name="Финансовый 19" xfId="10938" xr:uid="{00000000-0005-0000-0000-0000FF4B0000}"/>
    <cellStyle name="Финансовый 19 2" xfId="10939" xr:uid="{00000000-0005-0000-0000-0000004C0000}"/>
    <cellStyle name="Финансовый 2" xfId="1246" xr:uid="{00000000-0005-0000-0000-0000014C0000}"/>
    <cellStyle name="Финансовый 2 10" xfId="8427" xr:uid="{00000000-0005-0000-0000-0000024C0000}"/>
    <cellStyle name="Финансовый 2 10 2" xfId="6537" xr:uid="{00000000-0005-0000-0000-0000034C0000}"/>
    <cellStyle name="Финансовый 2 10 2 2" xfId="9439" xr:uid="{00000000-0005-0000-0000-0000044C0000}"/>
    <cellStyle name="Финансовый 2 10 2 2 2" xfId="7662" xr:uid="{00000000-0005-0000-0000-0000054C0000}"/>
    <cellStyle name="Финансовый 2 10 2 2 2 2" xfId="10242" xr:uid="{00000000-0005-0000-0000-0000064C0000}"/>
    <cellStyle name="Финансовый 2 10 2 2 3" xfId="5619" xr:uid="{00000000-0005-0000-0000-0000074C0000}"/>
    <cellStyle name="Финансовый 2 10 2 3" xfId="7541" xr:uid="{00000000-0005-0000-0000-0000084C0000}"/>
    <cellStyle name="Финансовый 2 10 2 3 2" xfId="6038" xr:uid="{00000000-0005-0000-0000-0000094C0000}"/>
    <cellStyle name="Финансовый 2 10 2 3 2 2" xfId="10142" xr:uid="{00000000-0005-0000-0000-00000A4C0000}"/>
    <cellStyle name="Финансовый 2 10 2 3 3" xfId="5997" xr:uid="{00000000-0005-0000-0000-00000B4C0000}"/>
    <cellStyle name="Финансовый 2 10 2 4" xfId="9466" xr:uid="{00000000-0005-0000-0000-00000C4C0000}"/>
    <cellStyle name="Финансовый 2 10 2 4 2" xfId="10001" xr:uid="{00000000-0005-0000-0000-00000D4C0000}"/>
    <cellStyle name="Финансовый 2 10 2 5" xfId="6121" xr:uid="{00000000-0005-0000-0000-00000E4C0000}"/>
    <cellStyle name="Финансовый 2 10 3" xfId="7260" xr:uid="{00000000-0005-0000-0000-00000F4C0000}"/>
    <cellStyle name="Финансовый 2 10 3 2" xfId="9438" xr:uid="{00000000-0005-0000-0000-0000104C0000}"/>
    <cellStyle name="Финансовый 2 10 3 2 2" xfId="7663" xr:uid="{00000000-0005-0000-0000-0000114C0000}"/>
    <cellStyle name="Финансовый 2 10 3 2 2 2" xfId="10243" xr:uid="{00000000-0005-0000-0000-0000124C0000}"/>
    <cellStyle name="Финансовый 2 10 3 2 3" xfId="7741" xr:uid="{00000000-0005-0000-0000-0000134C0000}"/>
    <cellStyle name="Финансовый 2 10 3 3" xfId="9408" xr:uid="{00000000-0005-0000-0000-0000144C0000}"/>
    <cellStyle name="Финансовый 2 10 3 3 2" xfId="9505" xr:uid="{00000000-0005-0000-0000-0000154C0000}"/>
    <cellStyle name="Финансовый 2 10 3 3 2 2" xfId="10143" xr:uid="{00000000-0005-0000-0000-0000164C0000}"/>
    <cellStyle name="Финансовый 2 10 3 3 3" xfId="6122" xr:uid="{00000000-0005-0000-0000-0000174C0000}"/>
    <cellStyle name="Финансовый 2 10 3 4" xfId="7603" xr:uid="{00000000-0005-0000-0000-0000184C0000}"/>
    <cellStyle name="Финансовый 2 10 3 4 2" xfId="10002" xr:uid="{00000000-0005-0000-0000-0000194C0000}"/>
    <cellStyle name="Финансовый 2 10 3 5" xfId="9586" xr:uid="{00000000-0005-0000-0000-00001A4C0000}"/>
    <cellStyle name="Финансовый 2 10 4" xfId="5423" xr:uid="{00000000-0005-0000-0000-00001B4C0000}"/>
    <cellStyle name="Финансовый 2 10 4 2" xfId="5471" xr:uid="{00000000-0005-0000-0000-00001C4C0000}"/>
    <cellStyle name="Финансовый 2 10 4 2 2" xfId="10241" xr:uid="{00000000-0005-0000-0000-00001D4C0000}"/>
    <cellStyle name="Финансовый 2 10 4 3" xfId="5620" xr:uid="{00000000-0005-0000-0000-00001E4C0000}"/>
    <cellStyle name="Финансовый 2 10 5" xfId="8670" xr:uid="{00000000-0005-0000-0000-00001F4C0000}"/>
    <cellStyle name="Финансовый 2 10 5 2" xfId="5460" xr:uid="{00000000-0005-0000-0000-0000204C0000}"/>
    <cellStyle name="Финансовый 2 10 5 2 2" xfId="10141" xr:uid="{00000000-0005-0000-0000-0000214C0000}"/>
    <cellStyle name="Финансовый 2 10 5 3" xfId="7719" xr:uid="{00000000-0005-0000-0000-0000224C0000}"/>
    <cellStyle name="Финансовый 2 10 6" xfId="9469" xr:uid="{00000000-0005-0000-0000-0000234C0000}"/>
    <cellStyle name="Финансовый 2 10 6 2" xfId="10000" xr:uid="{00000000-0005-0000-0000-0000244C0000}"/>
    <cellStyle name="Финансовый 2 10 7" xfId="5996" xr:uid="{00000000-0005-0000-0000-0000254C0000}"/>
    <cellStyle name="Финансовый 2 11" xfId="9124" xr:uid="{00000000-0005-0000-0000-0000264C0000}"/>
    <cellStyle name="Финансовый 2 11 2" xfId="6540" xr:uid="{00000000-0005-0000-0000-0000274C0000}"/>
    <cellStyle name="Финансовый 2 11 2 2" xfId="6813" xr:uid="{00000000-0005-0000-0000-0000284C0000}"/>
    <cellStyle name="Финансовый 2 11 2 2 2" xfId="7665" xr:uid="{00000000-0005-0000-0000-0000294C0000}"/>
    <cellStyle name="Финансовый 2 11 2 2 2 2" xfId="10245" xr:uid="{00000000-0005-0000-0000-00002A4C0000}"/>
    <cellStyle name="Финансовый 2 11 2 2 3" xfId="7743" xr:uid="{00000000-0005-0000-0000-00002B4C0000}"/>
    <cellStyle name="Финансовый 2 11 2 3" xfId="6787" xr:uid="{00000000-0005-0000-0000-00002C4C0000}"/>
    <cellStyle name="Финансовый 2 11 2 3 2" xfId="6039" xr:uid="{00000000-0005-0000-0000-00002D4C0000}"/>
    <cellStyle name="Финансовый 2 11 2 3 2 2" xfId="10145" xr:uid="{00000000-0005-0000-0000-00002E4C0000}"/>
    <cellStyle name="Финансовый 2 11 2 3 3" xfId="1243" xr:uid="{00000000-0005-0000-0000-00002F4C0000}"/>
    <cellStyle name="Финансовый 2 11 2 4" xfId="8731" xr:uid="{00000000-0005-0000-0000-0000304C0000}"/>
    <cellStyle name="Финансовый 2 11 2 4 2" xfId="10004" xr:uid="{00000000-0005-0000-0000-0000314C0000}"/>
    <cellStyle name="Финансовый 2 11 2 5" xfId="5520" xr:uid="{00000000-0005-0000-0000-0000324C0000}"/>
    <cellStyle name="Финансовый 2 11 3" xfId="8420" xr:uid="{00000000-0005-0000-0000-0000334C0000}"/>
    <cellStyle name="Финансовый 2 11 3 2" xfId="7573" xr:uid="{00000000-0005-0000-0000-0000344C0000}"/>
    <cellStyle name="Финансовый 2 11 3 2 2" xfId="5489" xr:uid="{00000000-0005-0000-0000-0000354C0000}"/>
    <cellStyle name="Финансовый 2 11 3 2 2 2" xfId="10246" xr:uid="{00000000-0005-0000-0000-0000364C0000}"/>
    <cellStyle name="Финансовый 2 11 3 2 3" xfId="7744" xr:uid="{00000000-0005-0000-0000-0000374C0000}"/>
    <cellStyle name="Финансовый 2 11 3 3" xfId="9407" xr:uid="{00000000-0005-0000-0000-0000384C0000}"/>
    <cellStyle name="Финансовый 2 11 3 3 2" xfId="7640" xr:uid="{00000000-0005-0000-0000-0000394C0000}"/>
    <cellStyle name="Финансовый 2 11 3 3 2 2" xfId="10146" xr:uid="{00000000-0005-0000-0000-00003A4C0000}"/>
    <cellStyle name="Финансовый 2 11 3 3 3" xfId="5999" xr:uid="{00000000-0005-0000-0000-00003B4C0000}"/>
    <cellStyle name="Финансовый 2 11 3 4" xfId="7604" xr:uid="{00000000-0005-0000-0000-00003C4C0000}"/>
    <cellStyle name="Финансовый 2 11 3 4 2" xfId="10005" xr:uid="{00000000-0005-0000-0000-00003D4C0000}"/>
    <cellStyle name="Финансовый 2 11 3 5" xfId="9555" xr:uid="{00000000-0005-0000-0000-00003E4C0000}"/>
    <cellStyle name="Финансовый 2 11 4" xfId="6816" xr:uid="{00000000-0005-0000-0000-00003F4C0000}"/>
    <cellStyle name="Финансовый 2 11 4 2" xfId="7664" xr:uid="{00000000-0005-0000-0000-0000404C0000}"/>
    <cellStyle name="Финансовый 2 11 4 2 2" xfId="10244" xr:uid="{00000000-0005-0000-0000-0000414C0000}"/>
    <cellStyle name="Финансовый 2 11 4 3" xfId="7742" xr:uid="{00000000-0005-0000-0000-0000424C0000}"/>
    <cellStyle name="Финансовый 2 11 5" xfId="6788" xr:uid="{00000000-0005-0000-0000-0000434C0000}"/>
    <cellStyle name="Финансовый 2 11 5 2" xfId="1244" xr:uid="{00000000-0005-0000-0000-0000444C0000}"/>
    <cellStyle name="Финансовый 2 11 5 2 2" xfId="10144" xr:uid="{00000000-0005-0000-0000-0000454C0000}"/>
    <cellStyle name="Финансовый 2 11 5 3" xfId="5998" xr:uid="{00000000-0005-0000-0000-0000464C0000}"/>
    <cellStyle name="Финансовый 2 11 6" xfId="8736" xr:uid="{00000000-0005-0000-0000-0000474C0000}"/>
    <cellStyle name="Финансовый 2 11 6 2" xfId="10003" xr:uid="{00000000-0005-0000-0000-0000484C0000}"/>
    <cellStyle name="Финансовый 2 11 7" xfId="5578" xr:uid="{00000000-0005-0000-0000-0000494C0000}"/>
    <cellStyle name="Финансовый 2 12" xfId="9122" xr:uid="{00000000-0005-0000-0000-00004A4C0000}"/>
    <cellStyle name="Финансовый 2 12 2" xfId="6539" xr:uid="{00000000-0005-0000-0000-00004B4C0000}"/>
    <cellStyle name="Финансовый 2 12 2 2" xfId="6814" xr:uid="{00000000-0005-0000-0000-00004C4C0000}"/>
    <cellStyle name="Финансовый 2 12 2 2 2" xfId="9532" xr:uid="{00000000-0005-0000-0000-00004D4C0000}"/>
    <cellStyle name="Финансовый 2 12 2 2 2 2" xfId="10248" xr:uid="{00000000-0005-0000-0000-00004E4C0000}"/>
    <cellStyle name="Финансовый 2 12 2 2 3" xfId="5623" xr:uid="{00000000-0005-0000-0000-00004F4C0000}"/>
    <cellStyle name="Финансовый 2 12 2 3" xfId="8675" xr:uid="{00000000-0005-0000-0000-0000504C0000}"/>
    <cellStyle name="Финансовый 2 12 2 3 2" xfId="5437" xr:uid="{00000000-0005-0000-0000-0000514C0000}"/>
    <cellStyle name="Финансовый 2 12 2 3 2 2" xfId="10148" xr:uid="{00000000-0005-0000-0000-0000524C0000}"/>
    <cellStyle name="Финансовый 2 12 2 3 3" xfId="6124" xr:uid="{00000000-0005-0000-0000-0000534C0000}"/>
    <cellStyle name="Финансовый 2 12 2 4" xfId="8700" xr:uid="{00000000-0005-0000-0000-0000544C0000}"/>
    <cellStyle name="Финансовый 2 12 2 4 2" xfId="10007" xr:uid="{00000000-0005-0000-0000-0000554C0000}"/>
    <cellStyle name="Финансовый 2 12 2 5" xfId="5521" xr:uid="{00000000-0005-0000-0000-0000564C0000}"/>
    <cellStyle name="Финансовый 2 12 3" xfId="6538" xr:uid="{00000000-0005-0000-0000-0000574C0000}"/>
    <cellStyle name="Финансовый 2 12 3 2" xfId="9440" xr:uid="{00000000-0005-0000-0000-0000584C0000}"/>
    <cellStyle name="Финансовый 2 12 3 2 2" xfId="5477" xr:uid="{00000000-0005-0000-0000-0000594C0000}"/>
    <cellStyle name="Финансовый 2 12 3 2 2 2" xfId="10249" xr:uid="{00000000-0005-0000-0000-00005A4C0000}"/>
    <cellStyle name="Финансовый 2 12 3 2 3" xfId="9611" xr:uid="{00000000-0005-0000-0000-00005B4C0000}"/>
    <cellStyle name="Финансовый 2 12 3 3" xfId="7542" xr:uid="{00000000-0005-0000-0000-00005C4C0000}"/>
    <cellStyle name="Финансовый 2 12 3 3 2" xfId="5433" xr:uid="{00000000-0005-0000-0000-00005D4C0000}"/>
    <cellStyle name="Финансовый 2 12 3 3 2 2" xfId="10149" xr:uid="{00000000-0005-0000-0000-00005E4C0000}"/>
    <cellStyle name="Финансовый 2 12 3 3 3" xfId="6000" xr:uid="{00000000-0005-0000-0000-00005F4C0000}"/>
    <cellStyle name="Финансовый 2 12 3 4" xfId="9471" xr:uid="{00000000-0005-0000-0000-0000604C0000}"/>
    <cellStyle name="Финансовый 2 12 3 4 2" xfId="10008" xr:uid="{00000000-0005-0000-0000-0000614C0000}"/>
    <cellStyle name="Финансовый 2 12 3 5" xfId="9552" xr:uid="{00000000-0005-0000-0000-0000624C0000}"/>
    <cellStyle name="Финансовый 2 12 4" xfId="6815" xr:uid="{00000000-0005-0000-0000-0000634C0000}"/>
    <cellStyle name="Финансовый 2 12 4 2" xfId="5475" xr:uid="{00000000-0005-0000-0000-0000644C0000}"/>
    <cellStyle name="Финансовый 2 12 4 2 2" xfId="10247" xr:uid="{00000000-0005-0000-0000-0000654C0000}"/>
    <cellStyle name="Финансовый 2 12 4 3" xfId="5635" xr:uid="{00000000-0005-0000-0000-0000664C0000}"/>
    <cellStyle name="Финансовый 2 12 5" xfId="8674" xr:uid="{00000000-0005-0000-0000-0000674C0000}"/>
    <cellStyle name="Финансовый 2 12 5 2" xfId="9507" xr:uid="{00000000-0005-0000-0000-0000684C0000}"/>
    <cellStyle name="Финансовый 2 12 5 2 2" xfId="10147" xr:uid="{00000000-0005-0000-0000-0000694C0000}"/>
    <cellStyle name="Финансовый 2 12 5 3" xfId="6123" xr:uid="{00000000-0005-0000-0000-00006A4C0000}"/>
    <cellStyle name="Финансовый 2 12 6" xfId="6844" xr:uid="{00000000-0005-0000-0000-00006B4C0000}"/>
    <cellStyle name="Финансовый 2 12 6 2" xfId="10006" xr:uid="{00000000-0005-0000-0000-00006C4C0000}"/>
    <cellStyle name="Финансовый 2 12 7" xfId="5522" xr:uid="{00000000-0005-0000-0000-00006D4C0000}"/>
    <cellStyle name="Финансовый 2 13" xfId="7261" xr:uid="{00000000-0005-0000-0000-00006E4C0000}"/>
    <cellStyle name="Финансовый 2 13 2" xfId="7262" xr:uid="{00000000-0005-0000-0000-00006F4C0000}"/>
    <cellStyle name="Финансовый 2 13 2 2" xfId="7574" xr:uid="{00000000-0005-0000-0000-0000704C0000}"/>
    <cellStyle name="Финансовый 2 13 2 2 2" xfId="9531" xr:uid="{00000000-0005-0000-0000-0000714C0000}"/>
    <cellStyle name="Финансовый 2 13 2 2 2 2" xfId="10251" xr:uid="{00000000-0005-0000-0000-0000724C0000}"/>
    <cellStyle name="Финансовый 2 13 2 2 3" xfId="5624" xr:uid="{00000000-0005-0000-0000-0000734C0000}"/>
    <cellStyle name="Финансовый 2 13 2 3" xfId="9402" xr:uid="{00000000-0005-0000-0000-0000744C0000}"/>
    <cellStyle name="Финансовый 2 13 2 3 2" xfId="5435" xr:uid="{00000000-0005-0000-0000-0000754C0000}"/>
    <cellStyle name="Финансовый 2 13 2 3 2 2" xfId="10151" xr:uid="{00000000-0005-0000-0000-0000764C0000}"/>
    <cellStyle name="Финансовый 2 13 2 3 3" xfId="6126" xr:uid="{00000000-0005-0000-0000-0000774C0000}"/>
    <cellStyle name="Финансовый 2 13 2 4" xfId="6848" xr:uid="{00000000-0005-0000-0000-0000784C0000}"/>
    <cellStyle name="Финансовый 2 13 2 4 2" xfId="10010" xr:uid="{00000000-0005-0000-0000-0000794C0000}"/>
    <cellStyle name="Финансовый 2 13 2 5" xfId="5526" xr:uid="{00000000-0005-0000-0000-00007A4C0000}"/>
    <cellStyle name="Финансовый 2 13 3" xfId="9126" xr:uid="{00000000-0005-0000-0000-00007B4C0000}"/>
    <cellStyle name="Финансовый 2 13 3 2" xfId="7575" xr:uid="{00000000-0005-0000-0000-00007C4C0000}"/>
    <cellStyle name="Финансовый 2 13 3 2 2" xfId="7666" xr:uid="{00000000-0005-0000-0000-00007D4C0000}"/>
    <cellStyle name="Финансовый 2 13 3 2 2 2" xfId="10252" xr:uid="{00000000-0005-0000-0000-00007E4C0000}"/>
    <cellStyle name="Финансовый 2 13 3 2 3" xfId="9610" xr:uid="{00000000-0005-0000-0000-00007F4C0000}"/>
    <cellStyle name="Финансовый 2 13 3 3" xfId="7543" xr:uid="{00000000-0005-0000-0000-0000804C0000}"/>
    <cellStyle name="Финансовый 2 13 3 3 2" xfId="5434" xr:uid="{00000000-0005-0000-0000-0000814C0000}"/>
    <cellStyle name="Финансовый 2 13 3 3 2 2" xfId="10152" xr:uid="{00000000-0005-0000-0000-0000824C0000}"/>
    <cellStyle name="Финансовый 2 13 3 3 3" xfId="7752" xr:uid="{00000000-0005-0000-0000-0000834C0000}"/>
    <cellStyle name="Финансовый 2 13 3 4" xfId="6845" xr:uid="{00000000-0005-0000-0000-0000844C0000}"/>
    <cellStyle name="Финансовый 2 13 3 4 2" xfId="10011" xr:uid="{00000000-0005-0000-0000-0000854C0000}"/>
    <cellStyle name="Финансовый 2 13 3 5" xfId="5523" xr:uid="{00000000-0005-0000-0000-0000864C0000}"/>
    <cellStyle name="Финансовый 2 13 4" xfId="9433" xr:uid="{00000000-0005-0000-0000-0000874C0000}"/>
    <cellStyle name="Финансовый 2 13 4 2" xfId="5476" xr:uid="{00000000-0005-0000-0000-0000884C0000}"/>
    <cellStyle name="Финансовый 2 13 4 2 2" xfId="10250" xr:uid="{00000000-0005-0000-0000-0000894C0000}"/>
    <cellStyle name="Финансовый 2 13 4 3" xfId="5625" xr:uid="{00000000-0005-0000-0000-00008A4C0000}"/>
    <cellStyle name="Финансовый 2 13 5" xfId="9409" xr:uid="{00000000-0005-0000-0000-00008B4C0000}"/>
    <cellStyle name="Финансовый 2 13 5 2" xfId="9504" xr:uid="{00000000-0005-0000-0000-00008C4C0000}"/>
    <cellStyle name="Финансовый 2 13 5 2 2" xfId="10150" xr:uid="{00000000-0005-0000-0000-00008D4C0000}"/>
    <cellStyle name="Финансовый 2 13 5 3" xfId="6125" xr:uid="{00000000-0005-0000-0000-00008E4C0000}"/>
    <cellStyle name="Финансовый 2 13 6" xfId="9470" xr:uid="{00000000-0005-0000-0000-00008F4C0000}"/>
    <cellStyle name="Финансовый 2 13 6 2" xfId="10009" xr:uid="{00000000-0005-0000-0000-0000904C0000}"/>
    <cellStyle name="Финансовый 2 13 7" xfId="7689" xr:uid="{00000000-0005-0000-0000-0000914C0000}"/>
    <cellStyle name="Финансовый 2 14" xfId="9125" xr:uid="{00000000-0005-0000-0000-0000924C0000}"/>
    <cellStyle name="Финансовый 2 14 2" xfId="8438" xr:uid="{00000000-0005-0000-0000-0000934C0000}"/>
    <cellStyle name="Финансовый 2 14 2 2" xfId="8719" xr:uid="{00000000-0005-0000-0000-0000944C0000}"/>
    <cellStyle name="Финансовый 2 14 2 2 2" xfId="5478" xr:uid="{00000000-0005-0000-0000-0000954C0000}"/>
    <cellStyle name="Финансовый 2 14 2 2 2 2" xfId="10254" xr:uid="{00000000-0005-0000-0000-0000964C0000}"/>
    <cellStyle name="Финансовый 2 14 2 2 3" xfId="5629" xr:uid="{00000000-0005-0000-0000-0000974C0000}"/>
    <cellStyle name="Финансовый 2 14 2 3" xfId="6804" xr:uid="{00000000-0005-0000-0000-0000984C0000}"/>
    <cellStyle name="Финансовый 2 14 2 3 2" xfId="7642" xr:uid="{00000000-0005-0000-0000-0000994C0000}"/>
    <cellStyle name="Финансовый 2 14 2 3 2 2" xfId="10154" xr:uid="{00000000-0005-0000-0000-00009A4C0000}"/>
    <cellStyle name="Финансовый 2 14 2 3 3" xfId="5579" xr:uid="{00000000-0005-0000-0000-00009B4C0000}"/>
    <cellStyle name="Финансовый 2 14 2 4" xfId="6847" xr:uid="{00000000-0005-0000-0000-00009C4C0000}"/>
    <cellStyle name="Финансовый 2 14 2 4 2" xfId="10013" xr:uid="{00000000-0005-0000-0000-00009D4C0000}"/>
    <cellStyle name="Финансовый 2 14 2 5" xfId="5525" xr:uid="{00000000-0005-0000-0000-00009E4C0000}"/>
    <cellStyle name="Финансовый 2 14 3" xfId="8429" xr:uid="{00000000-0005-0000-0000-00009F4C0000}"/>
    <cellStyle name="Финансовый 2 14 3 2" xfId="8704" xr:uid="{00000000-0005-0000-0000-0000A04C0000}"/>
    <cellStyle name="Финансовый 2 14 3 2 2" xfId="9533" xr:uid="{00000000-0005-0000-0000-0000A14C0000}"/>
    <cellStyle name="Финансовый 2 14 3 2 2 2" xfId="10255" xr:uid="{00000000-0005-0000-0000-0000A24C0000}"/>
    <cellStyle name="Финансовый 2 14 3 2 3" xfId="5626" xr:uid="{00000000-0005-0000-0000-0000A34C0000}"/>
    <cellStyle name="Финансовый 2 14 3 3" xfId="6789" xr:uid="{00000000-0005-0000-0000-0000A44C0000}"/>
    <cellStyle name="Финансовый 2 14 3 3 2" xfId="9509" xr:uid="{00000000-0005-0000-0000-0000A54C0000}"/>
    <cellStyle name="Финансовый 2 14 3 3 2 2" xfId="10155" xr:uid="{00000000-0005-0000-0000-0000A64C0000}"/>
    <cellStyle name="Финансовый 2 14 3 3 3" xfId="9583" xr:uid="{00000000-0005-0000-0000-0000A74C0000}"/>
    <cellStyle name="Финансовый 2 14 3 4" xfId="6846" xr:uid="{00000000-0005-0000-0000-0000A84C0000}"/>
    <cellStyle name="Финансовый 2 14 3 4 2" xfId="10014" xr:uid="{00000000-0005-0000-0000-0000A94C0000}"/>
    <cellStyle name="Финансовый 2 14 3 5" xfId="5524" xr:uid="{00000000-0005-0000-0000-0000AA4C0000}"/>
    <cellStyle name="Финансовый 2 14 4" xfId="7576" xr:uid="{00000000-0005-0000-0000-0000AB4C0000}"/>
    <cellStyle name="Финансовый 2 14 4 2" xfId="6879" xr:uid="{00000000-0005-0000-0000-0000AC4C0000}"/>
    <cellStyle name="Финансовый 2 14 4 2 2" xfId="10253" xr:uid="{00000000-0005-0000-0000-0000AD4C0000}"/>
    <cellStyle name="Финансовый 2 14 4 3" xfId="7745" xr:uid="{00000000-0005-0000-0000-0000AE4C0000}"/>
    <cellStyle name="Финансовый 2 14 5" xfId="7544" xr:uid="{00000000-0005-0000-0000-0000AF4C0000}"/>
    <cellStyle name="Финансовый 2 14 5 2" xfId="7641" xr:uid="{00000000-0005-0000-0000-0000B04C0000}"/>
    <cellStyle name="Финансовый 2 14 5 2 2" xfId="10153" xr:uid="{00000000-0005-0000-0000-0000B14C0000}"/>
    <cellStyle name="Финансовый 2 14 5 3" xfId="6136" xr:uid="{00000000-0005-0000-0000-0000B24C0000}"/>
    <cellStyle name="Финансовый 2 14 6" xfId="7605" xr:uid="{00000000-0005-0000-0000-0000B34C0000}"/>
    <cellStyle name="Финансовый 2 14 6 2" xfId="10012" xr:uid="{00000000-0005-0000-0000-0000B44C0000}"/>
    <cellStyle name="Финансовый 2 14 7" xfId="7690" xr:uid="{00000000-0005-0000-0000-0000B54C0000}"/>
    <cellStyle name="Финансовый 2 15" xfId="7263" xr:uid="{00000000-0005-0000-0000-0000B64C0000}"/>
    <cellStyle name="Финансовый 2 15 2" xfId="8431" xr:uid="{00000000-0005-0000-0000-0000B74C0000}"/>
    <cellStyle name="Финансовый 2 15 2 2" xfId="8706" xr:uid="{00000000-0005-0000-0000-0000B84C0000}"/>
    <cellStyle name="Финансовый 2 15 2 2 2" xfId="5479" xr:uid="{00000000-0005-0000-0000-0000B94C0000}"/>
    <cellStyle name="Финансовый 2 15 2 2 2 2" xfId="10257" xr:uid="{00000000-0005-0000-0000-0000BA4C0000}"/>
    <cellStyle name="Финансовый 2 15 2 2 3" xfId="9906" xr:uid="{00000000-0005-0000-0000-0000BB4C0000}"/>
    <cellStyle name="Финансовый 2 15 2 3" xfId="6791" xr:uid="{00000000-0005-0000-0000-0000BC4C0000}"/>
    <cellStyle name="Финансовый 2 15 2 3 2" xfId="5438" xr:uid="{00000000-0005-0000-0000-0000BD4C0000}"/>
    <cellStyle name="Финансовый 2 15 2 3 2 2" xfId="10157" xr:uid="{00000000-0005-0000-0000-0000BE4C0000}"/>
    <cellStyle name="Финансовый 2 15 2 3 3" xfId="5580" xr:uid="{00000000-0005-0000-0000-0000BF4C0000}"/>
    <cellStyle name="Финансовый 2 15 2 4" xfId="9465" xr:uid="{00000000-0005-0000-0000-0000C04C0000}"/>
    <cellStyle name="Финансовый 2 15 2 4 2" xfId="10016" xr:uid="{00000000-0005-0000-0000-0000C14C0000}"/>
    <cellStyle name="Финансовый 2 15 2 5" xfId="9556" xr:uid="{00000000-0005-0000-0000-0000C24C0000}"/>
    <cellStyle name="Финансовый 2 15 3" xfId="6541" xr:uid="{00000000-0005-0000-0000-0000C34C0000}"/>
    <cellStyle name="Финансовый 2 15 3 2" xfId="6818" xr:uid="{00000000-0005-0000-0000-0000C44C0000}"/>
    <cellStyle name="Финансовый 2 15 3 2 2" xfId="9530" xr:uid="{00000000-0005-0000-0000-0000C54C0000}"/>
    <cellStyle name="Финансовый 2 15 3 2 2 2" xfId="10258" xr:uid="{00000000-0005-0000-0000-0000C64C0000}"/>
    <cellStyle name="Финансовый 2 15 3 2 3" xfId="5627" xr:uid="{00000000-0005-0000-0000-0000C74C0000}"/>
    <cellStyle name="Финансовый 2 15 3 3" xfId="6790" xr:uid="{00000000-0005-0000-0000-0000C84C0000}"/>
    <cellStyle name="Финансовый 2 15 3 3 2" xfId="9508" xr:uid="{00000000-0005-0000-0000-0000C94C0000}"/>
    <cellStyle name="Финансовый 2 15 3 3 2 2" xfId="10158" xr:uid="{00000000-0005-0000-0000-0000CA4C0000}"/>
    <cellStyle name="Финансовый 2 15 3 3 3" xfId="7720" xr:uid="{00000000-0005-0000-0000-0000CB4C0000}"/>
    <cellStyle name="Финансовый 2 15 3 4" xfId="7606" xr:uid="{00000000-0005-0000-0000-0000CC4C0000}"/>
    <cellStyle name="Финансовый 2 15 3 4 2" xfId="10017" xr:uid="{00000000-0005-0000-0000-0000CD4C0000}"/>
    <cellStyle name="Финансовый 2 15 3 5" xfId="7691" xr:uid="{00000000-0005-0000-0000-0000CE4C0000}"/>
    <cellStyle name="Финансовый 2 15 4" xfId="9443" xr:uid="{00000000-0005-0000-0000-0000CF4C0000}"/>
    <cellStyle name="Финансовый 2 15 4 2" xfId="5480" xr:uid="{00000000-0005-0000-0000-0000D04C0000}"/>
    <cellStyle name="Финансовый 2 15 4 2 2" xfId="10256" xr:uid="{00000000-0005-0000-0000-0000D14C0000}"/>
    <cellStyle name="Финансовый 2 15 4 3" xfId="9612" xr:uid="{00000000-0005-0000-0000-0000D24C0000}"/>
    <cellStyle name="Финансовый 2 15 5" xfId="7545" xr:uid="{00000000-0005-0000-0000-0000D34C0000}"/>
    <cellStyle name="Финансовый 2 15 5 2" xfId="5444" xr:uid="{00000000-0005-0000-0000-0000D44C0000}"/>
    <cellStyle name="Финансовый 2 15 5 2 2" xfId="10156" xr:uid="{00000000-0005-0000-0000-0000D54C0000}"/>
    <cellStyle name="Финансовый 2 15 5 3" xfId="5581" xr:uid="{00000000-0005-0000-0000-0000D64C0000}"/>
    <cellStyle name="Финансовый 2 15 6" xfId="9472" xr:uid="{00000000-0005-0000-0000-0000D74C0000}"/>
    <cellStyle name="Финансовый 2 15 6 2" xfId="10015" xr:uid="{00000000-0005-0000-0000-0000D84C0000}"/>
    <cellStyle name="Финансовый 2 15 7" xfId="9557" xr:uid="{00000000-0005-0000-0000-0000D94C0000}"/>
    <cellStyle name="Финансовый 2 16" xfId="9127" xr:uid="{00000000-0005-0000-0000-0000DA4C0000}"/>
    <cellStyle name="Финансовый 2 16 2" xfId="9121" xr:uid="{00000000-0005-0000-0000-0000DB4C0000}"/>
    <cellStyle name="Финансовый 2 16 2 2" xfId="7577" xr:uid="{00000000-0005-0000-0000-0000DC4C0000}"/>
    <cellStyle name="Финансовый 2 16 2 2 2" xfId="7668" xr:uid="{00000000-0005-0000-0000-0000DD4C0000}"/>
    <cellStyle name="Финансовый 2 16 2 2 2 2" xfId="10260" xr:uid="{00000000-0005-0000-0000-0000DE4C0000}"/>
    <cellStyle name="Финансовый 2 16 2 2 3" xfId="7746" xr:uid="{00000000-0005-0000-0000-0000DF4C0000}"/>
    <cellStyle name="Финансовый 2 16 2 3" xfId="9411" xr:uid="{00000000-0005-0000-0000-0000E04C0000}"/>
    <cellStyle name="Финансовый 2 16 2 3 2" xfId="5439" xr:uid="{00000000-0005-0000-0000-0000E14C0000}"/>
    <cellStyle name="Финансовый 2 16 2 3 2 2" xfId="10160" xr:uid="{00000000-0005-0000-0000-0000E24C0000}"/>
    <cellStyle name="Финансовый 2 16 2 3 3" xfId="5584" xr:uid="{00000000-0005-0000-0000-0000E34C0000}"/>
    <cellStyle name="Финансовый 2 16 2 4" xfId="7608" xr:uid="{00000000-0005-0000-0000-0000E44C0000}"/>
    <cellStyle name="Финансовый 2 16 2 4 2" xfId="10019" xr:uid="{00000000-0005-0000-0000-0000E54C0000}"/>
    <cellStyle name="Финансовый 2 16 2 5" xfId="6883" xr:uid="{00000000-0005-0000-0000-0000E64C0000}"/>
    <cellStyle name="Финансовый 2 16 3" xfId="8433" xr:uid="{00000000-0005-0000-0000-0000E74C0000}"/>
    <cellStyle name="Финансовый 2 16 3 2" xfId="8708" xr:uid="{00000000-0005-0000-0000-0000E84C0000}"/>
    <cellStyle name="Финансовый 2 16 3 2 2" xfId="5488" xr:uid="{00000000-0005-0000-0000-0000E94C0000}"/>
    <cellStyle name="Финансовый 2 16 3 2 2 2" xfId="10261" xr:uid="{00000000-0005-0000-0000-0000EA4C0000}"/>
    <cellStyle name="Финансовый 2 16 3 2 3" xfId="7747" xr:uid="{00000000-0005-0000-0000-0000EB4C0000}"/>
    <cellStyle name="Финансовый 2 16 3 3" xfId="8680" xr:uid="{00000000-0005-0000-0000-0000EC4C0000}"/>
    <cellStyle name="Финансовый 2 16 3 3 2" xfId="7643" xr:uid="{00000000-0005-0000-0000-0000ED4C0000}"/>
    <cellStyle name="Финансовый 2 16 3 3 2 2" xfId="10161" xr:uid="{00000000-0005-0000-0000-0000EE4C0000}"/>
    <cellStyle name="Финансовый 2 16 3 3 3" xfId="5582" xr:uid="{00000000-0005-0000-0000-0000EF4C0000}"/>
    <cellStyle name="Финансовый 2 16 3 4" xfId="6864" xr:uid="{00000000-0005-0000-0000-0000F04C0000}"/>
    <cellStyle name="Финансовый 2 16 3 4 2" xfId="10020" xr:uid="{00000000-0005-0000-0000-0000F14C0000}"/>
    <cellStyle name="Финансовый 2 16 3 5" xfId="9558" xr:uid="{00000000-0005-0000-0000-0000F24C0000}"/>
    <cellStyle name="Финансовый 2 16 4" xfId="9442" xr:uid="{00000000-0005-0000-0000-0000F34C0000}"/>
    <cellStyle name="Финансовый 2 16 4 2" xfId="7667" xr:uid="{00000000-0005-0000-0000-0000F44C0000}"/>
    <cellStyle name="Финансовый 2 16 4 2 2" xfId="10259" xr:uid="{00000000-0005-0000-0000-0000F54C0000}"/>
    <cellStyle name="Финансовый 2 16 4 3" xfId="9609" xr:uid="{00000000-0005-0000-0000-0000F64C0000}"/>
    <cellStyle name="Финансовый 2 16 5" xfId="9412" xr:uid="{00000000-0005-0000-0000-0000F74C0000}"/>
    <cellStyle name="Финансовый 2 16 5 2" xfId="5440" xr:uid="{00000000-0005-0000-0000-0000F84C0000}"/>
    <cellStyle name="Финансовый 2 16 5 2 2" xfId="10159" xr:uid="{00000000-0005-0000-0000-0000F94C0000}"/>
    <cellStyle name="Финансовый 2 16 5 3" xfId="7721" xr:uid="{00000000-0005-0000-0000-0000FA4C0000}"/>
    <cellStyle name="Финансовый 2 16 6" xfId="7607" xr:uid="{00000000-0005-0000-0000-0000FB4C0000}"/>
    <cellStyle name="Финансовый 2 16 6 2" xfId="10018" xr:uid="{00000000-0005-0000-0000-0000FC4C0000}"/>
    <cellStyle name="Финансовый 2 16 7" xfId="5533" xr:uid="{00000000-0005-0000-0000-0000FD4C0000}"/>
    <cellStyle name="Финансовый 2 17" xfId="8428" xr:uid="{00000000-0005-0000-0000-0000FE4C0000}"/>
    <cellStyle name="Финансовый 2 17 2" xfId="7264" xr:uid="{00000000-0005-0000-0000-0000FF4C0000}"/>
    <cellStyle name="Финансовый 2 17 3" xfId="6543" xr:uid="{00000000-0005-0000-0000-0000004D0000}"/>
    <cellStyle name="Финансовый 2 18" xfId="6542" xr:uid="{00000000-0005-0000-0000-0000014D0000}"/>
    <cellStyle name="Финансовый 2 18 2" xfId="8703" xr:uid="{00000000-0005-0000-0000-0000024D0000}"/>
    <cellStyle name="Финансовый 2 18 2 2" xfId="5481" xr:uid="{00000000-0005-0000-0000-0000034D0000}"/>
    <cellStyle name="Финансовый 2 18 2 2 2" xfId="10262" xr:uid="{00000000-0005-0000-0000-0000044D0000}"/>
    <cellStyle name="Финансовый 2 18 2 3" xfId="9908" xr:uid="{00000000-0005-0000-0000-0000054D0000}"/>
    <cellStyle name="Финансовый 2 18 3" xfId="8679" xr:uid="{00000000-0005-0000-0000-0000064D0000}"/>
    <cellStyle name="Финансовый 2 18 3 2" xfId="9510" xr:uid="{00000000-0005-0000-0000-0000074D0000}"/>
    <cellStyle name="Финансовый 2 18 3 2 2" xfId="10162" xr:uid="{00000000-0005-0000-0000-0000084D0000}"/>
    <cellStyle name="Финансовый 2 18 3 3" xfId="9588" xr:uid="{00000000-0005-0000-0000-0000094D0000}"/>
    <cellStyle name="Финансовый 2 18 4" xfId="6849" xr:uid="{00000000-0005-0000-0000-00000A4D0000}"/>
    <cellStyle name="Финансовый 2 18 4 2" xfId="10021" xr:uid="{00000000-0005-0000-0000-00000B4D0000}"/>
    <cellStyle name="Финансовый 2 18 5" xfId="5528" xr:uid="{00000000-0005-0000-0000-00000C4D0000}"/>
    <cellStyle name="Финансовый 2 19" xfId="7265" xr:uid="{00000000-0005-0000-0000-00000D4D0000}"/>
    <cellStyle name="Финансовый 2 19 2" xfId="9444" xr:uid="{00000000-0005-0000-0000-00000E4D0000}"/>
    <cellStyle name="Финансовый 2 19 2 2" xfId="9535" xr:uid="{00000000-0005-0000-0000-00000F4D0000}"/>
    <cellStyle name="Финансовый 2 19 2 2 2" xfId="10263" xr:uid="{00000000-0005-0000-0000-0000104D0000}"/>
    <cellStyle name="Финансовый 2 19 2 3" xfId="5630" xr:uid="{00000000-0005-0000-0000-0000114D0000}"/>
    <cellStyle name="Финансовый 2 19 3" xfId="7546" xr:uid="{00000000-0005-0000-0000-0000124D0000}"/>
    <cellStyle name="Финансовый 2 19 3 2" xfId="5443" xr:uid="{00000000-0005-0000-0000-0000134D0000}"/>
    <cellStyle name="Финансовый 2 19 3 2 2" xfId="10163" xr:uid="{00000000-0005-0000-0000-0000144D0000}"/>
    <cellStyle name="Финансовый 2 19 3 3" xfId="6888" xr:uid="{00000000-0005-0000-0000-0000154D0000}"/>
    <cellStyle name="Финансовый 2 19 4" xfId="9475" xr:uid="{00000000-0005-0000-0000-0000164D0000}"/>
    <cellStyle name="Финансовый 2 19 4 2" xfId="10022" xr:uid="{00000000-0005-0000-0000-0000174D0000}"/>
    <cellStyle name="Финансовый 2 19 5" xfId="5527" xr:uid="{00000000-0005-0000-0000-0000184D0000}"/>
    <cellStyle name="Финансовый 2 2" xfId="7266" xr:uid="{00000000-0005-0000-0000-0000194D0000}"/>
    <cellStyle name="Финансовый 2 2 2" xfId="9130" xr:uid="{00000000-0005-0000-0000-00001A4D0000}"/>
    <cellStyle name="Финансовый 2 2 2 2" xfId="7395" xr:uid="{00000000-0005-0000-0000-00001B4D0000}"/>
    <cellStyle name="Финансовый 2 2 2 3" xfId="7396" xr:uid="{00000000-0005-0000-0000-00001C4D0000}"/>
    <cellStyle name="Финансовый 2 2 2 4" xfId="6819" xr:uid="{00000000-0005-0000-0000-00001D4D0000}"/>
    <cellStyle name="Финансовый 2 2 2 4 2" xfId="5482" xr:uid="{00000000-0005-0000-0000-00001E4D0000}"/>
    <cellStyle name="Финансовый 2 2 2 4 2 2" xfId="10265" xr:uid="{00000000-0005-0000-0000-00001F4D0000}"/>
    <cellStyle name="Финансовый 2 2 2 4 3" xfId="6890" xr:uid="{00000000-0005-0000-0000-0000204D0000}"/>
    <cellStyle name="Финансовый 2 2 2 5" xfId="8678" xr:uid="{00000000-0005-0000-0000-0000214D0000}"/>
    <cellStyle name="Финансовый 2 2 2 5 2" xfId="6875" xr:uid="{00000000-0005-0000-0000-0000224D0000}"/>
    <cellStyle name="Финансовый 2 2 2 5 2 2" xfId="10164" xr:uid="{00000000-0005-0000-0000-0000234D0000}"/>
    <cellStyle name="Финансовый 2 2 2 5 3" xfId="5583" xr:uid="{00000000-0005-0000-0000-0000244D0000}"/>
    <cellStyle name="Финансовый 2 2 2 6" xfId="8737" xr:uid="{00000000-0005-0000-0000-0000254D0000}"/>
    <cellStyle name="Финансовый 2 2 2 6 2" xfId="10024" xr:uid="{00000000-0005-0000-0000-0000264D0000}"/>
    <cellStyle name="Финансовый 2 2 2 7" xfId="7692" xr:uid="{00000000-0005-0000-0000-0000274D0000}"/>
    <cellStyle name="Финансовый 2 2 3" xfId="6548" xr:uid="{00000000-0005-0000-0000-0000284D0000}"/>
    <cellStyle name="Финансовый 2 2 3 2" xfId="6653" xr:uid="{00000000-0005-0000-0000-0000294D0000}"/>
    <cellStyle name="Финансовый 2 2 3 3" xfId="9441" xr:uid="{00000000-0005-0000-0000-00002A4D0000}"/>
    <cellStyle name="Финансовый 2 2 3 3 2" xfId="9534" xr:uid="{00000000-0005-0000-0000-00002B4D0000}"/>
    <cellStyle name="Финансовый 2 2 3 3 2 2" xfId="10266" xr:uid="{00000000-0005-0000-0000-00002C4D0000}"/>
    <cellStyle name="Финансовый 2 2 3 3 3" xfId="8763" xr:uid="{00000000-0005-0000-0000-00002D4D0000}"/>
    <cellStyle name="Финансовый 2 2 3 3 4" xfId="13427" xr:uid="{00000000-0005-0000-0000-00002E4D0000}"/>
    <cellStyle name="Финансовый 2 2 3 4" xfId="9413" xr:uid="{00000000-0005-0000-0000-00002F4D0000}"/>
    <cellStyle name="Финансовый 2 2 3 4 2" xfId="9495" xr:uid="{00000000-0005-0000-0000-0000304D0000}"/>
    <cellStyle name="Финансовый 2 2 3 4 2 2" xfId="10165" xr:uid="{00000000-0005-0000-0000-0000314D0000}"/>
    <cellStyle name="Финансовый 2 2 3 4 3" xfId="9587" xr:uid="{00000000-0005-0000-0000-0000324D0000}"/>
    <cellStyle name="Финансовый 2 2 3 5" xfId="9474" xr:uid="{00000000-0005-0000-0000-0000334D0000}"/>
    <cellStyle name="Финансовый 2 2 3 5 2" xfId="10025" xr:uid="{00000000-0005-0000-0000-0000344D0000}"/>
    <cellStyle name="Финансовый 2 2 3 6" xfId="5532" xr:uid="{00000000-0005-0000-0000-0000354D0000}"/>
    <cellStyle name="Финансовый 2 2 3 7" xfId="10940" xr:uid="{00000000-0005-0000-0000-0000364D0000}"/>
    <cellStyle name="Финансовый 2 2 4" xfId="8539" xr:uid="{00000000-0005-0000-0000-0000374D0000}"/>
    <cellStyle name="Финансовый 2 2 4 2" xfId="8721" xr:uid="{00000000-0005-0000-0000-0000384D0000}"/>
    <cellStyle name="Финансовый 2 2 4 2 2" xfId="7684" xr:uid="{00000000-0005-0000-0000-0000394D0000}"/>
    <cellStyle name="Финансовый 2 2 4 2 2 2" xfId="10329" xr:uid="{00000000-0005-0000-0000-00003A4D0000}"/>
    <cellStyle name="Финансовый 2 2 4 2 3" xfId="9982" xr:uid="{00000000-0005-0000-0000-00003B4D0000}"/>
    <cellStyle name="Финансовый 2 2 4 3" xfId="9410" xr:uid="{00000000-0005-0000-0000-00003C4D0000}"/>
    <cellStyle name="Финансовый 2 2 4 3 2" xfId="5442" xr:uid="{00000000-0005-0000-0000-00003D4D0000}"/>
    <cellStyle name="Финансовый 2 2 4 3 2 2" xfId="10166" xr:uid="{00000000-0005-0000-0000-00003E4D0000}"/>
    <cellStyle name="Финансовый 2 2 4 3 3" xfId="7722" xr:uid="{00000000-0005-0000-0000-00003F4D0000}"/>
    <cellStyle name="Финансовый 2 2 4 4" xfId="6116" xr:uid="{00000000-0005-0000-0000-0000404D0000}"/>
    <cellStyle name="Финансовый 2 2 4 4 2" xfId="10084" xr:uid="{00000000-0005-0000-0000-0000414D0000}"/>
    <cellStyle name="Финансовый 2 2 4 5" xfId="6886" xr:uid="{00000000-0005-0000-0000-0000424D0000}"/>
    <cellStyle name="Финансовый 2 2 4 6" xfId="10941" xr:uid="{00000000-0005-0000-0000-0000434D0000}"/>
    <cellStyle name="Финансовый 2 2 5" xfId="6820" xr:uid="{00000000-0005-0000-0000-0000444D0000}"/>
    <cellStyle name="Финансовый 2 2 5 2" xfId="5483" xr:uid="{00000000-0005-0000-0000-0000454D0000}"/>
    <cellStyle name="Финансовый 2 2 5 2 2" xfId="10264" xr:uid="{00000000-0005-0000-0000-0000464D0000}"/>
    <cellStyle name="Финансовый 2 2 5 3" xfId="9614" xr:uid="{00000000-0005-0000-0000-0000474D0000}"/>
    <cellStyle name="Финансовый 2 2 5 4" xfId="11252" xr:uid="{00000000-0005-0000-0000-0000484D0000}"/>
    <cellStyle name="Финансовый 2 2 6" xfId="6792" xr:uid="{00000000-0005-0000-0000-0000494D0000}"/>
    <cellStyle name="Финансовый 2 2 7" xfId="8734" xr:uid="{00000000-0005-0000-0000-00004A4D0000}"/>
    <cellStyle name="Финансовый 2 2 7 2" xfId="10023" xr:uid="{00000000-0005-0000-0000-00004B4D0000}"/>
    <cellStyle name="Финансовый 2 2 8" xfId="9527" xr:uid="{00000000-0005-0000-0000-00004C4D0000}"/>
    <cellStyle name="Финансовый 2 2 9" xfId="10489" xr:uid="{00000000-0005-0000-0000-00004D4D0000}"/>
    <cellStyle name="Финансовый 2 20" xfId="8432" xr:uid="{00000000-0005-0000-0000-00004E4D0000}"/>
    <cellStyle name="Финансовый 2 20 2" xfId="7578" xr:uid="{00000000-0005-0000-0000-00004F4D0000}"/>
    <cellStyle name="Финансовый 2 20 2 2" xfId="7669" xr:uid="{00000000-0005-0000-0000-0000504D0000}"/>
    <cellStyle name="Финансовый 2 20 2 2 2" xfId="10267" xr:uid="{00000000-0005-0000-0000-0000514D0000}"/>
    <cellStyle name="Финансовый 2 20 2 3" xfId="9613" xr:uid="{00000000-0005-0000-0000-0000524D0000}"/>
    <cellStyle name="Финансовый 2 20 3" xfId="7547" xr:uid="{00000000-0005-0000-0000-0000534D0000}"/>
    <cellStyle name="Финансовый 2 20 3 2" xfId="5441" xr:uid="{00000000-0005-0000-0000-0000544D0000}"/>
    <cellStyle name="Финансовый 2 20 3 2 2" xfId="10167" xr:uid="{00000000-0005-0000-0000-0000554D0000}"/>
    <cellStyle name="Финансовый 2 20 3 3" xfId="9589" xr:uid="{00000000-0005-0000-0000-0000564D0000}"/>
    <cellStyle name="Финансовый 2 20 4" xfId="8519" xr:uid="{00000000-0005-0000-0000-0000574D0000}"/>
    <cellStyle name="Финансовый 2 20 4 2" xfId="11814" xr:uid="{00000000-0005-0000-0000-0000584D0000}"/>
    <cellStyle name="Финансовый 2 21" xfId="6099" xr:uid="{00000000-0005-0000-0000-0000594D0000}"/>
    <cellStyle name="Финансовый 2 21 2" xfId="9264" xr:uid="{00000000-0005-0000-0000-00005A4D0000}"/>
    <cellStyle name="Финансовый 2 22" xfId="6786" xr:uid="{00000000-0005-0000-0000-00005B4D0000}"/>
    <cellStyle name="Финансовый 2 22 2" xfId="13111" xr:uid="{00000000-0005-0000-0000-00005C4D0000}"/>
    <cellStyle name="Финансовый 2 23" xfId="11797" xr:uid="{00000000-0005-0000-0000-00005D4D0000}"/>
    <cellStyle name="Финансовый 2 24" xfId="1266" xr:uid="{00000000-0005-0000-0000-00005E4D0000}"/>
    <cellStyle name="Финансовый 2 25" xfId="9266" xr:uid="{00000000-0005-0000-0000-00005F4D0000}"/>
    <cellStyle name="Финансовый 2 3" xfId="9129" xr:uid="{00000000-0005-0000-0000-0000604D0000}"/>
    <cellStyle name="Финансовый 2 3 2" xfId="8434" xr:uid="{00000000-0005-0000-0000-0000614D0000}"/>
    <cellStyle name="Финансовый 2 3 2 2" xfId="8712" xr:uid="{00000000-0005-0000-0000-0000624D0000}"/>
    <cellStyle name="Финансовый 2 3 2 2 2" xfId="5484" xr:uid="{00000000-0005-0000-0000-0000634D0000}"/>
    <cellStyle name="Финансовый 2 3 2 2 2 2" xfId="10269" xr:uid="{00000000-0005-0000-0000-0000644D0000}"/>
    <cellStyle name="Финансовый 2 3 2 2 3" xfId="6891" xr:uid="{00000000-0005-0000-0000-0000654D0000}"/>
    <cellStyle name="Финансовый 2 3 2 2 4" xfId="13355" xr:uid="{00000000-0005-0000-0000-0000664D0000}"/>
    <cellStyle name="Финансовый 2 3 2 3" xfId="8677" xr:uid="{00000000-0005-0000-0000-0000674D0000}"/>
    <cellStyle name="Финансовый 2 3 2 3 2" xfId="7645" xr:uid="{00000000-0005-0000-0000-0000684D0000}"/>
    <cellStyle name="Финансовый 2 3 2 3 2 2" xfId="10169" xr:uid="{00000000-0005-0000-0000-0000694D0000}"/>
    <cellStyle name="Финансовый 2 3 2 3 3" xfId="5585" xr:uid="{00000000-0005-0000-0000-00006A4D0000}"/>
    <cellStyle name="Финансовый 2 3 2 4" xfId="8738" xr:uid="{00000000-0005-0000-0000-00006B4D0000}"/>
    <cellStyle name="Финансовый 2 3 2 4 2" xfId="10027" xr:uid="{00000000-0005-0000-0000-00006C4D0000}"/>
    <cellStyle name="Финансовый 2 3 2 5" xfId="7693" xr:uid="{00000000-0005-0000-0000-00006D4D0000}"/>
    <cellStyle name="Финансовый 2 3 2 6" xfId="10943" xr:uid="{00000000-0005-0000-0000-00006E4D0000}"/>
    <cellStyle name="Финансовый 2 3 3" xfId="6544" xr:uid="{00000000-0005-0000-0000-00006F4D0000}"/>
    <cellStyle name="Финансовый 2 3 3 2" xfId="8707" xr:uid="{00000000-0005-0000-0000-0000704D0000}"/>
    <cellStyle name="Финансовый 2 3 3 2 2" xfId="9536" xr:uid="{00000000-0005-0000-0000-0000714D0000}"/>
    <cellStyle name="Финансовый 2 3 3 2 2 2" xfId="10270" xr:uid="{00000000-0005-0000-0000-0000724D0000}"/>
    <cellStyle name="Финансовый 2 3 3 2 3" xfId="9907" xr:uid="{00000000-0005-0000-0000-0000734D0000}"/>
    <cellStyle name="Финансовый 2 3 3 2 4" xfId="13428" xr:uid="{00000000-0005-0000-0000-0000744D0000}"/>
    <cellStyle name="Финансовый 2 3 3 3" xfId="7548" xr:uid="{00000000-0005-0000-0000-0000754D0000}"/>
    <cellStyle name="Финансовый 2 3 3 3 2" xfId="7646" xr:uid="{00000000-0005-0000-0000-0000764D0000}"/>
    <cellStyle name="Финансовый 2 3 3 3 2 2" xfId="10170" xr:uid="{00000000-0005-0000-0000-0000774D0000}"/>
    <cellStyle name="Финансовый 2 3 3 3 3" xfId="9526" xr:uid="{00000000-0005-0000-0000-0000784D0000}"/>
    <cellStyle name="Финансовый 2 3 3 4" xfId="6850" xr:uid="{00000000-0005-0000-0000-0000794D0000}"/>
    <cellStyle name="Финансовый 2 3 3 4 2" xfId="10028" xr:uid="{00000000-0005-0000-0000-00007A4D0000}"/>
    <cellStyle name="Финансовый 2 3 3 5" xfId="5531" xr:uid="{00000000-0005-0000-0000-00007B4D0000}"/>
    <cellStyle name="Финансовый 2 3 3 6" xfId="10944" xr:uid="{00000000-0005-0000-0000-00007C4D0000}"/>
    <cellStyle name="Финансовый 2 3 4" xfId="7579" xr:uid="{00000000-0005-0000-0000-00007D4D0000}"/>
    <cellStyle name="Финансовый 2 3 4 2" xfId="5487" xr:uid="{00000000-0005-0000-0000-00007E4D0000}"/>
    <cellStyle name="Финансовый 2 3 4 2 2" xfId="10268" xr:uid="{00000000-0005-0000-0000-00007F4D0000}"/>
    <cellStyle name="Финансовый 2 3 4 3" xfId="7748" xr:uid="{00000000-0005-0000-0000-0000804D0000}"/>
    <cellStyle name="Финансовый 2 3 4 4" xfId="13328" xr:uid="{00000000-0005-0000-0000-0000814D0000}"/>
    <cellStyle name="Финансовый 2 3 5" xfId="8668" xr:uid="{00000000-0005-0000-0000-0000824D0000}"/>
    <cellStyle name="Финансовый 2 3 5 2" xfId="7644" xr:uid="{00000000-0005-0000-0000-0000834D0000}"/>
    <cellStyle name="Финансовый 2 3 5 2 2" xfId="10168" xr:uid="{00000000-0005-0000-0000-0000844D0000}"/>
    <cellStyle name="Финансовый 2 3 5 3" xfId="5592" xr:uid="{00000000-0005-0000-0000-0000854D0000}"/>
    <cellStyle name="Финансовый 2 3 6" xfId="7609" xr:uid="{00000000-0005-0000-0000-0000864D0000}"/>
    <cellStyle name="Финансовый 2 3 6 2" xfId="10026" xr:uid="{00000000-0005-0000-0000-0000874D0000}"/>
    <cellStyle name="Финансовый 2 3 7" xfId="5529" xr:uid="{00000000-0005-0000-0000-0000884D0000}"/>
    <cellStyle name="Финансовый 2 3 8" xfId="10942" xr:uid="{00000000-0005-0000-0000-0000894D0000}"/>
    <cellStyle name="Финансовый 2 4" xfId="7267" xr:uid="{00000000-0005-0000-0000-00008A4D0000}"/>
    <cellStyle name="Финансовый 2 4 2" xfId="9131" xr:uid="{00000000-0005-0000-0000-00008B4D0000}"/>
    <cellStyle name="Финансовый 2 4 2 2" xfId="8709" xr:uid="{00000000-0005-0000-0000-00008C4D0000}"/>
    <cellStyle name="Финансовый 2 4 2 2 2" xfId="5485" xr:uid="{00000000-0005-0000-0000-00008D4D0000}"/>
    <cellStyle name="Финансовый 2 4 2 2 2 2" xfId="10272" xr:uid="{00000000-0005-0000-0000-00008E4D0000}"/>
    <cellStyle name="Финансовый 2 4 2 2 3" xfId="9910" xr:uid="{00000000-0005-0000-0000-00008F4D0000}"/>
    <cellStyle name="Финансовый 2 4 2 3" xfId="6793" xr:uid="{00000000-0005-0000-0000-0000904D0000}"/>
    <cellStyle name="Финансовый 2 4 2 3 2" xfId="5459" xr:uid="{00000000-0005-0000-0000-0000914D0000}"/>
    <cellStyle name="Финансовый 2 4 2 3 2 2" xfId="10172" xr:uid="{00000000-0005-0000-0000-0000924D0000}"/>
    <cellStyle name="Финансовый 2 4 2 3 3" xfId="5586" xr:uid="{00000000-0005-0000-0000-0000934D0000}"/>
    <cellStyle name="Финансовый 2 4 2 4" xfId="8739" xr:uid="{00000000-0005-0000-0000-0000944D0000}"/>
    <cellStyle name="Финансовый 2 4 2 4 2" xfId="10030" xr:uid="{00000000-0005-0000-0000-0000954D0000}"/>
    <cellStyle name="Финансовый 2 4 2 5" xfId="7694" xr:uid="{00000000-0005-0000-0000-0000964D0000}"/>
    <cellStyle name="Финансовый 2 4 3" xfId="6547" xr:uid="{00000000-0005-0000-0000-0000974D0000}"/>
    <cellStyle name="Финансовый 2 4 3 2" xfId="6821" xr:uid="{00000000-0005-0000-0000-0000984D0000}"/>
    <cellStyle name="Финансовый 2 4 3 2 2" xfId="9529" xr:uid="{00000000-0005-0000-0000-0000994D0000}"/>
    <cellStyle name="Финансовый 2 4 3 2 2 2" xfId="10273" xr:uid="{00000000-0005-0000-0000-00009A4D0000}"/>
    <cellStyle name="Финансовый 2 4 3 2 3" xfId="9909" xr:uid="{00000000-0005-0000-0000-00009B4D0000}"/>
    <cellStyle name="Финансовый 2 4 3 3" xfId="9415" xr:uid="{00000000-0005-0000-0000-00009C4D0000}"/>
    <cellStyle name="Финансовый 2 4 3 3 2" xfId="5445" xr:uid="{00000000-0005-0000-0000-00009D4D0000}"/>
    <cellStyle name="Финансовый 2 4 3 3 2 2" xfId="10173" xr:uid="{00000000-0005-0000-0000-00009E4D0000}"/>
    <cellStyle name="Финансовый 2 4 3 3 3" xfId="7723" xr:uid="{00000000-0005-0000-0000-00009F4D0000}"/>
    <cellStyle name="Финансовый 2 4 3 4" xfId="6851" xr:uid="{00000000-0005-0000-0000-0000A04D0000}"/>
    <cellStyle name="Финансовый 2 4 3 4 2" xfId="10031" xr:uid="{00000000-0005-0000-0000-0000A14D0000}"/>
    <cellStyle name="Финансовый 2 4 3 5" xfId="7695" xr:uid="{00000000-0005-0000-0000-0000A24D0000}"/>
    <cellStyle name="Финансовый 2 4 4" xfId="9446" xr:uid="{00000000-0005-0000-0000-0000A34D0000}"/>
    <cellStyle name="Финансовый 2 4 4 2" xfId="5486" xr:uid="{00000000-0005-0000-0000-0000A44D0000}"/>
    <cellStyle name="Финансовый 2 4 4 2 2" xfId="10271" xr:uid="{00000000-0005-0000-0000-0000A54D0000}"/>
    <cellStyle name="Финансовый 2 4 4 3" xfId="9615" xr:uid="{00000000-0005-0000-0000-0000A64D0000}"/>
    <cellStyle name="Финансовый 2 4 4 4" xfId="13356" xr:uid="{00000000-0005-0000-0000-0000A74D0000}"/>
    <cellStyle name="Финансовый 2 4 5" xfId="6794" xr:uid="{00000000-0005-0000-0000-0000A84D0000}"/>
    <cellStyle name="Финансовый 2 4 5 2" xfId="7647" xr:uid="{00000000-0005-0000-0000-0000A94D0000}"/>
    <cellStyle name="Финансовый 2 4 5 2 2" xfId="10171" xr:uid="{00000000-0005-0000-0000-0000AA4D0000}"/>
    <cellStyle name="Финансовый 2 4 5 3" xfId="5587" xr:uid="{00000000-0005-0000-0000-0000AB4D0000}"/>
    <cellStyle name="Финансовый 2 4 6" xfId="9476" xr:uid="{00000000-0005-0000-0000-0000AC4D0000}"/>
    <cellStyle name="Финансовый 2 4 6 2" xfId="10029" xr:uid="{00000000-0005-0000-0000-0000AD4D0000}"/>
    <cellStyle name="Финансовый 2 4 7" xfId="5530" xr:uid="{00000000-0005-0000-0000-0000AE4D0000}"/>
    <cellStyle name="Финансовый 2 4 8" xfId="10945" xr:uid="{00000000-0005-0000-0000-0000AF4D0000}"/>
    <cellStyle name="Финансовый 2 5" xfId="8419" xr:uid="{00000000-0005-0000-0000-0000B04D0000}"/>
    <cellStyle name="Финансовый 2 5 2" xfId="9128" xr:uid="{00000000-0005-0000-0000-0000B14D0000}"/>
    <cellStyle name="Финансовый 2 5 2 2" xfId="7580" xr:uid="{00000000-0005-0000-0000-0000B24D0000}"/>
    <cellStyle name="Финансовый 2 5 2 2 2" xfId="7671" xr:uid="{00000000-0005-0000-0000-0000B34D0000}"/>
    <cellStyle name="Финансовый 2 5 2 2 2 2" xfId="10275" xr:uid="{00000000-0005-0000-0000-0000B44D0000}"/>
    <cellStyle name="Финансовый 2 5 2 2 3" xfId="7749" xr:uid="{00000000-0005-0000-0000-0000B54D0000}"/>
    <cellStyle name="Финансовый 2 5 2 3" xfId="8683" xr:uid="{00000000-0005-0000-0000-0000B64D0000}"/>
    <cellStyle name="Финансовый 2 5 2 3 2" xfId="5447" xr:uid="{00000000-0005-0000-0000-0000B74D0000}"/>
    <cellStyle name="Финансовый 2 5 2 3 2 2" xfId="10175" xr:uid="{00000000-0005-0000-0000-0000B84D0000}"/>
    <cellStyle name="Финансовый 2 5 2 3 3" xfId="5591" xr:uid="{00000000-0005-0000-0000-0000B94D0000}"/>
    <cellStyle name="Финансовый 2 5 2 4" xfId="7610" xr:uid="{00000000-0005-0000-0000-0000BA4D0000}"/>
    <cellStyle name="Финансовый 2 5 2 4 2" xfId="10033" xr:uid="{00000000-0005-0000-0000-0000BB4D0000}"/>
    <cellStyle name="Финансовый 2 5 2 5" xfId="9563" xr:uid="{00000000-0005-0000-0000-0000BC4D0000}"/>
    <cellStyle name="Финансовый 2 5 3" xfId="6546" xr:uid="{00000000-0005-0000-0000-0000BD4D0000}"/>
    <cellStyle name="Финансовый 2 5 3 2" xfId="6824" xr:uid="{00000000-0005-0000-0000-0000BE4D0000}"/>
    <cellStyle name="Финансовый 2 5 3 2 2" xfId="7672" xr:uid="{00000000-0005-0000-0000-0000BF4D0000}"/>
    <cellStyle name="Финансовый 2 5 3 2 2 2" xfId="10276" xr:uid="{00000000-0005-0000-0000-0000C04D0000}"/>
    <cellStyle name="Финансовый 2 5 3 2 3" xfId="7750" xr:uid="{00000000-0005-0000-0000-0000C14D0000}"/>
    <cellStyle name="Финансовый 2 5 3 3" xfId="8682" xr:uid="{00000000-0005-0000-0000-0000C24D0000}"/>
    <cellStyle name="Финансовый 2 5 3 3 2" xfId="5446" xr:uid="{00000000-0005-0000-0000-0000C34D0000}"/>
    <cellStyle name="Финансовый 2 5 3 3 2 2" xfId="10176" xr:uid="{00000000-0005-0000-0000-0000C44D0000}"/>
    <cellStyle name="Финансовый 2 5 3 3 3" xfId="5588" xr:uid="{00000000-0005-0000-0000-0000C54D0000}"/>
    <cellStyle name="Финансовый 2 5 3 4" xfId="7611" xr:uid="{00000000-0005-0000-0000-0000C64D0000}"/>
    <cellStyle name="Финансовый 2 5 3 4 2" xfId="10034" xr:uid="{00000000-0005-0000-0000-0000C74D0000}"/>
    <cellStyle name="Финансовый 2 5 3 5" xfId="5547" xr:uid="{00000000-0005-0000-0000-0000C84D0000}"/>
    <cellStyle name="Финансовый 2 5 4" xfId="9445" xr:uid="{00000000-0005-0000-0000-0000C94D0000}"/>
    <cellStyle name="Финансовый 2 5 4 2" xfId="7670" xr:uid="{00000000-0005-0000-0000-0000CA4D0000}"/>
    <cellStyle name="Финансовый 2 5 4 2 2" xfId="10274" xr:uid="{00000000-0005-0000-0000-0000CB4D0000}"/>
    <cellStyle name="Финансовый 2 5 4 3" xfId="9608" xr:uid="{00000000-0005-0000-0000-0000CC4D0000}"/>
    <cellStyle name="Финансовый 2 5 4 4" xfId="13658" xr:uid="{00000000-0005-0000-0000-0000CD4D0000}"/>
    <cellStyle name="Финансовый 2 5 5" xfId="9414" xr:uid="{00000000-0005-0000-0000-0000CE4D0000}"/>
    <cellStyle name="Финансовый 2 5 5 2" xfId="9514" xr:uid="{00000000-0005-0000-0000-0000CF4D0000}"/>
    <cellStyle name="Финансовый 2 5 5 2 2" xfId="10174" xr:uid="{00000000-0005-0000-0000-0000D04D0000}"/>
    <cellStyle name="Финансовый 2 5 5 3" xfId="7724" xr:uid="{00000000-0005-0000-0000-0000D14D0000}"/>
    <cellStyle name="Финансовый 2 5 6" xfId="9473" xr:uid="{00000000-0005-0000-0000-0000D24D0000}"/>
    <cellStyle name="Финансовый 2 5 6 2" xfId="10032" xr:uid="{00000000-0005-0000-0000-0000D34D0000}"/>
    <cellStyle name="Финансовый 2 5 7" xfId="7696" xr:uid="{00000000-0005-0000-0000-0000D44D0000}"/>
    <cellStyle name="Финансовый 2 5 8" xfId="15714" xr:uid="{00000000-0005-0000-0000-0000D54D0000}"/>
    <cellStyle name="Финансовый 2 6" xfId="6545" xr:uid="{00000000-0005-0000-0000-0000D64D0000}"/>
    <cellStyle name="Финансовый 2 6 2" xfId="7268" xr:uid="{00000000-0005-0000-0000-0000D74D0000}"/>
    <cellStyle name="Финансовый 2 6 2 2" xfId="9447" xr:uid="{00000000-0005-0000-0000-0000D84D0000}"/>
    <cellStyle name="Финансовый 2 6 2 2 2" xfId="5518" xr:uid="{00000000-0005-0000-0000-0000D94D0000}"/>
    <cellStyle name="Финансовый 2 6 2 2 2 2" xfId="10278" xr:uid="{00000000-0005-0000-0000-0000DA4D0000}"/>
    <cellStyle name="Финансовый 2 6 2 2 3" xfId="9618" xr:uid="{00000000-0005-0000-0000-0000DB4D0000}"/>
    <cellStyle name="Финансовый 2 6 2 3" xfId="6795" xr:uid="{00000000-0005-0000-0000-0000DC4D0000}"/>
    <cellStyle name="Финансовый 2 6 2 3 2" xfId="7648" xr:uid="{00000000-0005-0000-0000-0000DD4D0000}"/>
    <cellStyle name="Финансовый 2 6 2 3 2 2" xfId="10178" xr:uid="{00000000-0005-0000-0000-0000DE4D0000}"/>
    <cellStyle name="Финансовый 2 6 2 3 3" xfId="5590" xr:uid="{00000000-0005-0000-0000-0000DF4D0000}"/>
    <cellStyle name="Финансовый 2 6 2 4" xfId="6852" xr:uid="{00000000-0005-0000-0000-0000E04D0000}"/>
    <cellStyle name="Финансовый 2 6 2 4 2" xfId="10036" xr:uid="{00000000-0005-0000-0000-0000E14D0000}"/>
    <cellStyle name="Финансовый 2 6 2 5" xfId="9562" xr:uid="{00000000-0005-0000-0000-0000E24D0000}"/>
    <cellStyle name="Финансовый 2 6 3" xfId="7269" xr:uid="{00000000-0005-0000-0000-0000E34D0000}"/>
    <cellStyle name="Финансовый 2 6 3 2" xfId="6823" xr:uid="{00000000-0005-0000-0000-0000E44D0000}"/>
    <cellStyle name="Финансовый 2 6 3 2 2" xfId="5490" xr:uid="{00000000-0005-0000-0000-0000E54D0000}"/>
    <cellStyle name="Финансовый 2 6 3 2 2 2" xfId="10279" xr:uid="{00000000-0005-0000-0000-0000E64D0000}"/>
    <cellStyle name="Финансовый 2 6 3 2 3" xfId="9617" xr:uid="{00000000-0005-0000-0000-0000E74D0000}"/>
    <cellStyle name="Финансовый 2 6 3 3" xfId="8681" xr:uid="{00000000-0005-0000-0000-0000E84D0000}"/>
    <cellStyle name="Финансовый 2 6 3 3 2" xfId="6876" xr:uid="{00000000-0005-0000-0000-0000E94D0000}"/>
    <cellStyle name="Финансовый 2 6 3 3 2 2" xfId="10179" xr:uid="{00000000-0005-0000-0000-0000EA4D0000}"/>
    <cellStyle name="Финансовый 2 6 3 3 3" xfId="5589" xr:uid="{00000000-0005-0000-0000-0000EB4D0000}"/>
    <cellStyle name="Финансовый 2 6 3 4" xfId="9478" xr:uid="{00000000-0005-0000-0000-0000EC4D0000}"/>
    <cellStyle name="Финансовый 2 6 3 4 2" xfId="10037" xr:uid="{00000000-0005-0000-0000-0000ED4D0000}"/>
    <cellStyle name="Финансовый 2 6 3 5" xfId="5536" xr:uid="{00000000-0005-0000-0000-0000EE4D0000}"/>
    <cellStyle name="Финансовый 2 6 4" xfId="8702" xr:uid="{00000000-0005-0000-0000-0000EF4D0000}"/>
    <cellStyle name="Финансовый 2 6 4 2" xfId="9539" xr:uid="{00000000-0005-0000-0000-0000F04D0000}"/>
    <cellStyle name="Финансовый 2 6 4 2 2" xfId="10277" xr:uid="{00000000-0005-0000-0000-0000F14D0000}"/>
    <cellStyle name="Финансовый 2 6 4 3" xfId="7751" xr:uid="{00000000-0005-0000-0000-0000F24D0000}"/>
    <cellStyle name="Финансовый 2 6 5" xfId="7549" xr:uid="{00000000-0005-0000-0000-0000F34D0000}"/>
    <cellStyle name="Финансовый 2 6 5 2" xfId="9513" xr:uid="{00000000-0005-0000-0000-0000F44D0000}"/>
    <cellStyle name="Финансовый 2 6 5 2 2" xfId="10177" xr:uid="{00000000-0005-0000-0000-0000F54D0000}"/>
    <cellStyle name="Финансовый 2 6 5 3" xfId="7725" xr:uid="{00000000-0005-0000-0000-0000F64D0000}"/>
    <cellStyle name="Финансовый 2 6 6" xfId="8742" xr:uid="{00000000-0005-0000-0000-0000F74D0000}"/>
    <cellStyle name="Финансовый 2 6 6 2" xfId="10035" xr:uid="{00000000-0005-0000-0000-0000F84D0000}"/>
    <cellStyle name="Финансовый 2 6 7" xfId="5534" xr:uid="{00000000-0005-0000-0000-0000F94D0000}"/>
    <cellStyle name="Финансовый 2 7" xfId="9133" xr:uid="{00000000-0005-0000-0000-0000FA4D0000}"/>
    <cellStyle name="Финансовый 2 7 2" xfId="9132" xr:uid="{00000000-0005-0000-0000-0000FB4D0000}"/>
    <cellStyle name="Финансовый 2 7 2 2" xfId="9432" xr:uid="{00000000-0005-0000-0000-0000FC4D0000}"/>
    <cellStyle name="Финансовый 2 7 2 2 2" xfId="5491" xr:uid="{00000000-0005-0000-0000-0000FD4D0000}"/>
    <cellStyle name="Финансовый 2 7 2 2 2 2" xfId="10281" xr:uid="{00000000-0005-0000-0000-0000FE4D0000}"/>
    <cellStyle name="Финансовый 2 7 2 2 3" xfId="6128" xr:uid="{00000000-0005-0000-0000-0000FF4D0000}"/>
    <cellStyle name="Финансовый 2 7 2 3" xfId="9401" xr:uid="{00000000-0005-0000-0000-0000004E0000}"/>
    <cellStyle name="Финансовый 2 7 2 3 2" xfId="9515" xr:uid="{00000000-0005-0000-0000-0000014E0000}"/>
    <cellStyle name="Финансовый 2 7 2 3 2 2" xfId="10181" xr:uid="{00000000-0005-0000-0000-0000024E0000}"/>
    <cellStyle name="Финансовый 2 7 2 3 3" xfId="7727" xr:uid="{00000000-0005-0000-0000-0000034E0000}"/>
    <cellStyle name="Финансовый 2 7 2 4" xfId="8740" xr:uid="{00000000-0005-0000-0000-0000044E0000}"/>
    <cellStyle name="Финансовый 2 7 2 4 2" xfId="10039" xr:uid="{00000000-0005-0000-0000-0000054E0000}"/>
    <cellStyle name="Финансовый 2 7 2 5" xfId="7697" xr:uid="{00000000-0005-0000-0000-0000064E0000}"/>
    <cellStyle name="Финансовый 2 7 3" xfId="7270" xr:uid="{00000000-0005-0000-0000-0000074E0000}"/>
    <cellStyle name="Финансовый 2 7 3 2" xfId="7581" xr:uid="{00000000-0005-0000-0000-0000084E0000}"/>
    <cellStyle name="Финансовый 2 7 3 2 2" xfId="6880" xr:uid="{00000000-0005-0000-0000-0000094E0000}"/>
    <cellStyle name="Финансовый 2 7 3 2 2 2" xfId="10282" xr:uid="{00000000-0005-0000-0000-00000A4E0000}"/>
    <cellStyle name="Финансовый 2 7 3 2 3" xfId="6001" xr:uid="{00000000-0005-0000-0000-00000B4E0000}"/>
    <cellStyle name="Финансовый 2 7 3 3" xfId="7550" xr:uid="{00000000-0005-0000-0000-00000C4E0000}"/>
    <cellStyle name="Финансовый 2 7 3 3 2" xfId="5450" xr:uid="{00000000-0005-0000-0000-00000D4E0000}"/>
    <cellStyle name="Финансовый 2 7 3 3 2 2" xfId="10182" xr:uid="{00000000-0005-0000-0000-00000E4E0000}"/>
    <cellStyle name="Финансовый 2 7 3 3 3" xfId="7728" xr:uid="{00000000-0005-0000-0000-00000F4E0000}"/>
    <cellStyle name="Финансовый 2 7 3 4" xfId="9477" xr:uid="{00000000-0005-0000-0000-0000104E0000}"/>
    <cellStyle name="Финансовый 2 7 3 4 2" xfId="10040" xr:uid="{00000000-0005-0000-0000-0000114E0000}"/>
    <cellStyle name="Финансовый 2 7 3 5" xfId="9564" xr:uid="{00000000-0005-0000-0000-0000124E0000}"/>
    <cellStyle name="Финансовый 2 7 4" xfId="6822" xr:uid="{00000000-0005-0000-0000-0000134E0000}"/>
    <cellStyle name="Финансовый 2 7 4 2" xfId="9538" xr:uid="{00000000-0005-0000-0000-0000144E0000}"/>
    <cellStyle name="Финансовый 2 7 4 2 2" xfId="10280" xr:uid="{00000000-0005-0000-0000-0000154E0000}"/>
    <cellStyle name="Финансовый 2 7 4 3" xfId="6127" xr:uid="{00000000-0005-0000-0000-0000164E0000}"/>
    <cellStyle name="Финансовый 2 7 5" xfId="9416" xr:uid="{00000000-0005-0000-0000-0000174E0000}"/>
    <cellStyle name="Финансовый 2 7 5 2" xfId="5448" xr:uid="{00000000-0005-0000-0000-0000184E0000}"/>
    <cellStyle name="Финансовый 2 7 5 2 2" xfId="10180" xr:uid="{00000000-0005-0000-0000-0000194E0000}"/>
    <cellStyle name="Финансовый 2 7 5 3" xfId="7726" xr:uid="{00000000-0005-0000-0000-00001A4E0000}"/>
    <cellStyle name="Финансовый 2 7 6" xfId="8733" xr:uid="{00000000-0005-0000-0000-00001B4E0000}"/>
    <cellStyle name="Финансовый 2 7 6 2" xfId="10038" xr:uid="{00000000-0005-0000-0000-00001C4E0000}"/>
    <cellStyle name="Финансовый 2 7 7" xfId="5535" xr:uid="{00000000-0005-0000-0000-00001D4E0000}"/>
    <cellStyle name="Финансовый 2 8" xfId="5380" xr:uid="{00000000-0005-0000-0000-00001E4E0000}"/>
    <cellStyle name="Финансовый 2 8 2" xfId="8437" xr:uid="{00000000-0005-0000-0000-00001F4E0000}"/>
    <cellStyle name="Финансовый 2 8 2 2" xfId="7583" xr:uid="{00000000-0005-0000-0000-0000204E0000}"/>
    <cellStyle name="Финансовый 2 8 2 2 2" xfId="9540" xr:uid="{00000000-0005-0000-0000-0000214E0000}"/>
    <cellStyle name="Финансовый 2 8 2 2 2 2" xfId="10284" xr:uid="{00000000-0005-0000-0000-0000224E0000}"/>
    <cellStyle name="Финансовый 2 8 2 2 3" xfId="6003" xr:uid="{00000000-0005-0000-0000-0000234E0000}"/>
    <cellStyle name="Финансовый 2 8 2 3" xfId="8684" xr:uid="{00000000-0005-0000-0000-0000244E0000}"/>
    <cellStyle name="Финансовый 2 8 2 3 2" xfId="9512" xr:uid="{00000000-0005-0000-0000-0000254E0000}"/>
    <cellStyle name="Финансовый 2 8 2 3 2 2" xfId="10184" xr:uid="{00000000-0005-0000-0000-0000264E0000}"/>
    <cellStyle name="Финансовый 2 8 2 3 3" xfId="5607" xr:uid="{00000000-0005-0000-0000-0000274E0000}"/>
    <cellStyle name="Финансовый 2 8 2 4" xfId="8743" xr:uid="{00000000-0005-0000-0000-0000284E0000}"/>
    <cellStyle name="Финансовый 2 8 2 4 2" xfId="10042" xr:uid="{00000000-0005-0000-0000-0000294E0000}"/>
    <cellStyle name="Финансовый 2 8 2 5" xfId="6884" xr:uid="{00000000-0005-0000-0000-00002A4E0000}"/>
    <cellStyle name="Финансовый 2 8 3" xfId="9134" xr:uid="{00000000-0005-0000-0000-00002B4E0000}"/>
    <cellStyle name="Финансовый 2 8 3 2" xfId="8720" xr:uid="{00000000-0005-0000-0000-00002C4E0000}"/>
    <cellStyle name="Финансовый 2 8 3 2 2" xfId="5495" xr:uid="{00000000-0005-0000-0000-00002D4E0000}"/>
    <cellStyle name="Финансовый 2 8 3 2 2 2" xfId="10285" xr:uid="{00000000-0005-0000-0000-00002E4E0000}"/>
    <cellStyle name="Финансовый 2 8 3 2 3" xfId="6004" xr:uid="{00000000-0005-0000-0000-00002F4E0000}"/>
    <cellStyle name="Финансовый 2 8 3 3" xfId="6796" xr:uid="{00000000-0005-0000-0000-0000304E0000}"/>
    <cellStyle name="Финансовый 2 8 3 3 2" xfId="7649" xr:uid="{00000000-0005-0000-0000-0000314E0000}"/>
    <cellStyle name="Финансовый 2 8 3 3 2 2" xfId="10185" xr:uid="{00000000-0005-0000-0000-0000324E0000}"/>
    <cellStyle name="Финансовый 2 8 3 3 3" xfId="5593" xr:uid="{00000000-0005-0000-0000-0000334E0000}"/>
    <cellStyle name="Финансовый 2 8 3 4" xfId="6853" xr:uid="{00000000-0005-0000-0000-0000344E0000}"/>
    <cellStyle name="Финансовый 2 8 3 4 2" xfId="10043" xr:uid="{00000000-0005-0000-0000-0000354E0000}"/>
    <cellStyle name="Финансовый 2 8 3 5" xfId="9561" xr:uid="{00000000-0005-0000-0000-0000364E0000}"/>
    <cellStyle name="Финансовый 2 8 4" xfId="7582" xr:uid="{00000000-0005-0000-0000-0000374E0000}"/>
    <cellStyle name="Финансовый 2 8 4 2" xfId="7673" xr:uid="{00000000-0005-0000-0000-0000384E0000}"/>
    <cellStyle name="Финансовый 2 8 4 2 2" xfId="10283" xr:uid="{00000000-0005-0000-0000-0000394E0000}"/>
    <cellStyle name="Финансовый 2 8 4 3" xfId="6002" xr:uid="{00000000-0005-0000-0000-00003A4E0000}"/>
    <cellStyle name="Финансовый 2 8 5" xfId="7551" xr:uid="{00000000-0005-0000-0000-00003B4E0000}"/>
    <cellStyle name="Финансовый 2 8 5 2" xfId="5449" xr:uid="{00000000-0005-0000-0000-00003C4E0000}"/>
    <cellStyle name="Финансовый 2 8 5 2 2" xfId="10183" xr:uid="{00000000-0005-0000-0000-00003D4E0000}"/>
    <cellStyle name="Финансовый 2 8 5 3" xfId="7729" xr:uid="{00000000-0005-0000-0000-00003E4E0000}"/>
    <cellStyle name="Финансовый 2 8 6" xfId="7612" xr:uid="{00000000-0005-0000-0000-00003F4E0000}"/>
    <cellStyle name="Финансовый 2 8 6 2" xfId="10041" xr:uid="{00000000-0005-0000-0000-0000404E0000}"/>
    <cellStyle name="Финансовый 2 8 7" xfId="5539" xr:uid="{00000000-0005-0000-0000-0000414E0000}"/>
    <cellStyle name="Финансовый 2 9" xfId="8439" xr:uid="{00000000-0005-0000-0000-0000424E0000}"/>
    <cellStyle name="Финансовый 2 9 2" xfId="6549" xr:uid="{00000000-0005-0000-0000-0000434E0000}"/>
    <cellStyle name="Финансовый 2 9 2 2" xfId="7584" xr:uid="{00000000-0005-0000-0000-0000444E0000}"/>
    <cellStyle name="Финансовый 2 9 2 2 2" xfId="9537" xr:uid="{00000000-0005-0000-0000-0000454E0000}"/>
    <cellStyle name="Финансовый 2 9 2 2 2 2" xfId="10287" xr:uid="{00000000-0005-0000-0000-0000464E0000}"/>
    <cellStyle name="Финансовый 2 9 2 2 3" xfId="6006" xr:uid="{00000000-0005-0000-0000-0000474E0000}"/>
    <cellStyle name="Финансовый 2 9 2 3" xfId="6798" xr:uid="{00000000-0005-0000-0000-0000484E0000}"/>
    <cellStyle name="Финансовый 2 9 2 3 2" xfId="5458" xr:uid="{00000000-0005-0000-0000-0000494E0000}"/>
    <cellStyle name="Финансовый 2 9 2 3 2 2" xfId="10187" xr:uid="{00000000-0005-0000-0000-00004A4E0000}"/>
    <cellStyle name="Финансовый 2 9 2 3 3" xfId="6889" xr:uid="{00000000-0005-0000-0000-00004B4E0000}"/>
    <cellStyle name="Финансовый 2 9 2 4" xfId="6855" xr:uid="{00000000-0005-0000-0000-00004C4E0000}"/>
    <cellStyle name="Финансовый 2 9 2 4 2" xfId="10045" xr:uid="{00000000-0005-0000-0000-00004D4E0000}"/>
    <cellStyle name="Финансовый 2 9 2 5" xfId="5537" xr:uid="{00000000-0005-0000-0000-00004E4E0000}"/>
    <cellStyle name="Финансовый 2 9 3" xfId="9120" xr:uid="{00000000-0005-0000-0000-00004F4E0000}"/>
    <cellStyle name="Финансовый 2 9 3 2" xfId="8713" xr:uid="{00000000-0005-0000-0000-0000504E0000}"/>
    <cellStyle name="Финансовый 2 9 3 2 2" xfId="5494" xr:uid="{00000000-0005-0000-0000-0000514E0000}"/>
    <cellStyle name="Финансовый 2 9 3 2 2 2" xfId="10288" xr:uid="{00000000-0005-0000-0000-0000524E0000}"/>
    <cellStyle name="Финансовый 2 9 3 2 3" xfId="6007" xr:uid="{00000000-0005-0000-0000-0000534E0000}"/>
    <cellStyle name="Финансовый 2 9 3 3" xfId="6797" xr:uid="{00000000-0005-0000-0000-0000544E0000}"/>
    <cellStyle name="Финансовый 2 9 3 3 2" xfId="5451" xr:uid="{00000000-0005-0000-0000-0000554E0000}"/>
    <cellStyle name="Финансовый 2 9 3 3 2 2" xfId="10188" xr:uid="{00000000-0005-0000-0000-0000564E0000}"/>
    <cellStyle name="Финансовый 2 9 3 3 3" xfId="5594" xr:uid="{00000000-0005-0000-0000-0000574E0000}"/>
    <cellStyle name="Финансовый 2 9 3 4" xfId="6854" xr:uid="{00000000-0005-0000-0000-0000584E0000}"/>
    <cellStyle name="Финансовый 2 9 3 4 2" xfId="10046" xr:uid="{00000000-0005-0000-0000-0000594E0000}"/>
    <cellStyle name="Финансовый 2 9 3 5" xfId="7698" xr:uid="{00000000-0005-0000-0000-00005A4E0000}"/>
    <cellStyle name="Финансовый 2 9 4" xfId="8711" xr:uid="{00000000-0005-0000-0000-00005B4E0000}"/>
    <cellStyle name="Финансовый 2 9 4 2" xfId="5492" xr:uid="{00000000-0005-0000-0000-00005C4E0000}"/>
    <cellStyle name="Финансовый 2 9 4 2 2" xfId="10286" xr:uid="{00000000-0005-0000-0000-00005D4E0000}"/>
    <cellStyle name="Финансовый 2 9 4 3" xfId="6005" xr:uid="{00000000-0005-0000-0000-00005E4E0000}"/>
    <cellStyle name="Финансовый 2 9 5" xfId="7552" xr:uid="{00000000-0005-0000-0000-00005F4E0000}"/>
    <cellStyle name="Финансовый 2 9 5 2" xfId="7650" xr:uid="{00000000-0005-0000-0000-0000604E0000}"/>
    <cellStyle name="Финансовый 2 9 5 2 2" xfId="10186" xr:uid="{00000000-0005-0000-0000-0000614E0000}"/>
    <cellStyle name="Финансовый 2 9 5 3" xfId="9596" xr:uid="{00000000-0005-0000-0000-0000624E0000}"/>
    <cellStyle name="Финансовый 2 9 6" xfId="9479" xr:uid="{00000000-0005-0000-0000-0000634E0000}"/>
    <cellStyle name="Финансовый 2 9 6 2" xfId="10044" xr:uid="{00000000-0005-0000-0000-0000644E0000}"/>
    <cellStyle name="Финансовый 2 9 7" xfId="5538" xr:uid="{00000000-0005-0000-0000-0000654E0000}"/>
    <cellStyle name="Финансовый 20" xfId="10946" xr:uid="{00000000-0005-0000-0000-0000664E0000}"/>
    <cellStyle name="Финансовый 20 2" xfId="10947" xr:uid="{00000000-0005-0000-0000-0000674E0000}"/>
    <cellStyle name="Финансовый 21" xfId="10948" xr:uid="{00000000-0005-0000-0000-0000684E0000}"/>
    <cellStyle name="Финансовый 22" xfId="10949" xr:uid="{00000000-0005-0000-0000-0000694E0000}"/>
    <cellStyle name="Финансовый 23" xfId="10950" xr:uid="{00000000-0005-0000-0000-00006A4E0000}"/>
    <cellStyle name="Финансовый 24" xfId="10951" xr:uid="{00000000-0005-0000-0000-00006B4E0000}"/>
    <cellStyle name="Финансовый 25" xfId="10952" xr:uid="{00000000-0005-0000-0000-00006C4E0000}"/>
    <cellStyle name="Финансовый 26" xfId="10953" xr:uid="{00000000-0005-0000-0000-00006D4E0000}"/>
    <cellStyle name="Финансовый 27" xfId="10954" xr:uid="{00000000-0005-0000-0000-00006E4E0000}"/>
    <cellStyle name="Финансовый 28" xfId="10955" xr:uid="{00000000-0005-0000-0000-00006F4E0000}"/>
    <cellStyle name="Финансовый 29" xfId="10956" xr:uid="{00000000-0005-0000-0000-0000704E0000}"/>
    <cellStyle name="Финансовый 3" xfId="17" xr:uid="{00000000-0005-0000-0000-0000714E0000}"/>
    <cellStyle name="Финансовый 3 2" xfId="8441" xr:uid="{00000000-0005-0000-0000-0000724E0000}"/>
    <cellStyle name="Финансовый 3 2 2" xfId="13659" xr:uid="{00000000-0005-0000-0000-0000734E0000}"/>
    <cellStyle name="Финансовый 3 2 3" xfId="16059" xr:uid="{00000000-0005-0000-0000-0000744E0000}"/>
    <cellStyle name="Финансовый 3 3" xfId="6630" xr:uid="{00000000-0005-0000-0000-0000754E0000}"/>
    <cellStyle name="Финансовый 3 3 2" xfId="13249" xr:uid="{00000000-0005-0000-0000-0000764E0000}"/>
    <cellStyle name="Финансовый 3 4" xfId="10957" xr:uid="{00000000-0005-0000-0000-0000774E0000}"/>
    <cellStyle name="Финансовый 3 5" xfId="13125" xr:uid="{00000000-0005-0000-0000-0000784E0000}"/>
    <cellStyle name="Финансовый 3 6" xfId="7271" xr:uid="{00000000-0005-0000-0000-0000794E0000}"/>
    <cellStyle name="Финансовый 30" xfId="10958" xr:uid="{00000000-0005-0000-0000-00007A4E0000}"/>
    <cellStyle name="Финансовый 31" xfId="10959" xr:uid="{00000000-0005-0000-0000-00007B4E0000}"/>
    <cellStyle name="Финансовый 31 2" xfId="10960" xr:uid="{00000000-0005-0000-0000-00007C4E0000}"/>
    <cellStyle name="Финансовый 32" xfId="10961" xr:uid="{00000000-0005-0000-0000-00007D4E0000}"/>
    <cellStyle name="Финансовый 32 2" xfId="10962" xr:uid="{00000000-0005-0000-0000-00007E4E0000}"/>
    <cellStyle name="Финансовый 33" xfId="10963" xr:uid="{00000000-0005-0000-0000-00007F4E0000}"/>
    <cellStyle name="Финансовый 33 2" xfId="10964" xr:uid="{00000000-0005-0000-0000-0000804E0000}"/>
    <cellStyle name="Финансовый 34" xfId="10965" xr:uid="{00000000-0005-0000-0000-0000814E0000}"/>
    <cellStyle name="Финансовый 34 2" xfId="10966" xr:uid="{00000000-0005-0000-0000-0000824E0000}"/>
    <cellStyle name="Финансовый 35" xfId="10967" xr:uid="{00000000-0005-0000-0000-0000834E0000}"/>
    <cellStyle name="Финансовый 35 2" xfId="10968" xr:uid="{00000000-0005-0000-0000-0000844E0000}"/>
    <cellStyle name="Финансовый 36" xfId="10969" xr:uid="{00000000-0005-0000-0000-0000854E0000}"/>
    <cellStyle name="Финансовый 36 2" xfId="10970" xr:uid="{00000000-0005-0000-0000-0000864E0000}"/>
    <cellStyle name="Финансовый 37" xfId="10971" xr:uid="{00000000-0005-0000-0000-0000874E0000}"/>
    <cellStyle name="Финансовый 37 2" xfId="10972" xr:uid="{00000000-0005-0000-0000-0000884E0000}"/>
    <cellStyle name="Финансовый 38" xfId="10973" xr:uid="{00000000-0005-0000-0000-0000894E0000}"/>
    <cellStyle name="Финансовый 38 2" xfId="10974" xr:uid="{00000000-0005-0000-0000-00008A4E0000}"/>
    <cellStyle name="Финансовый 39" xfId="10975" xr:uid="{00000000-0005-0000-0000-00008B4E0000}"/>
    <cellStyle name="Финансовый 39 2" xfId="10976" xr:uid="{00000000-0005-0000-0000-00008C4E0000}"/>
    <cellStyle name="Финансовый 4" xfId="8436" xr:uid="{00000000-0005-0000-0000-00008D4E0000}"/>
    <cellStyle name="Финансовый 4 2" xfId="7272" xr:uid="{00000000-0005-0000-0000-00008E4E0000}"/>
    <cellStyle name="Финансовый 4 2 2" xfId="6551" xr:uid="{00000000-0005-0000-0000-00008F4E0000}"/>
    <cellStyle name="Финансовый 4 2 3" xfId="6550" xr:uid="{00000000-0005-0000-0000-0000904E0000}"/>
    <cellStyle name="Финансовый 4 2 4" xfId="7273" xr:uid="{00000000-0005-0000-0000-0000914E0000}"/>
    <cellStyle name="Финансовый 4 2 5" xfId="10978" xr:uid="{00000000-0005-0000-0000-0000924E0000}"/>
    <cellStyle name="Финансовый 4 3" xfId="7274" xr:uid="{00000000-0005-0000-0000-0000934E0000}"/>
    <cellStyle name="Финансовый 4 3 2" xfId="9138" xr:uid="{00000000-0005-0000-0000-0000944E0000}"/>
    <cellStyle name="Финансовый 4 3 3" xfId="8445" xr:uid="{00000000-0005-0000-0000-0000954E0000}"/>
    <cellStyle name="Финансовый 4 3 4" xfId="13660" xr:uid="{00000000-0005-0000-0000-0000964E0000}"/>
    <cellStyle name="Финансовый 4 4" xfId="10977" xr:uid="{00000000-0005-0000-0000-0000974E0000}"/>
    <cellStyle name="Финансовый 40" xfId="10979" xr:uid="{00000000-0005-0000-0000-0000984E0000}"/>
    <cellStyle name="Финансовый 40 2" xfId="10980" xr:uid="{00000000-0005-0000-0000-0000994E0000}"/>
    <cellStyle name="Финансовый 41" xfId="10981" xr:uid="{00000000-0005-0000-0000-00009A4E0000}"/>
    <cellStyle name="Финансовый 41 2" xfId="10982" xr:uid="{00000000-0005-0000-0000-00009B4E0000}"/>
    <cellStyle name="Финансовый 42" xfId="10983" xr:uid="{00000000-0005-0000-0000-00009C4E0000}"/>
    <cellStyle name="Финансовый 42 2" xfId="10984" xr:uid="{00000000-0005-0000-0000-00009D4E0000}"/>
    <cellStyle name="Финансовый 43" xfId="10985" xr:uid="{00000000-0005-0000-0000-00009E4E0000}"/>
    <cellStyle name="Финансовый 43 2" xfId="10986" xr:uid="{00000000-0005-0000-0000-00009F4E0000}"/>
    <cellStyle name="Финансовый 44" xfId="10987" xr:uid="{00000000-0005-0000-0000-0000A04E0000}"/>
    <cellStyle name="Финансовый 44 2" xfId="10988" xr:uid="{00000000-0005-0000-0000-0000A14E0000}"/>
    <cellStyle name="Финансовый 45" xfId="10989" xr:uid="{00000000-0005-0000-0000-0000A24E0000}"/>
    <cellStyle name="Финансовый 45 2" xfId="10990" xr:uid="{00000000-0005-0000-0000-0000A34E0000}"/>
    <cellStyle name="Финансовый 46" xfId="10991" xr:uid="{00000000-0005-0000-0000-0000A44E0000}"/>
    <cellStyle name="Финансовый 46 2" xfId="10992" xr:uid="{00000000-0005-0000-0000-0000A54E0000}"/>
    <cellStyle name="Финансовый 47" xfId="10993" xr:uid="{00000000-0005-0000-0000-0000A64E0000}"/>
    <cellStyle name="Финансовый 47 2" xfId="10994" xr:uid="{00000000-0005-0000-0000-0000A74E0000}"/>
    <cellStyle name="Финансовый 48" xfId="10995" xr:uid="{00000000-0005-0000-0000-0000A84E0000}"/>
    <cellStyle name="Финансовый 48 2" xfId="10996" xr:uid="{00000000-0005-0000-0000-0000A94E0000}"/>
    <cellStyle name="Финансовый 49" xfId="10997" xr:uid="{00000000-0005-0000-0000-0000AA4E0000}"/>
    <cellStyle name="Финансовый 49 2" xfId="10998" xr:uid="{00000000-0005-0000-0000-0000AB4E0000}"/>
    <cellStyle name="Финансовый 5" xfId="8440" xr:uid="{00000000-0005-0000-0000-0000AC4E0000}"/>
    <cellStyle name="Финансовый 5 2" xfId="9137" xr:uid="{00000000-0005-0000-0000-0000AD4E0000}"/>
    <cellStyle name="Финансовый 5 2 2" xfId="11000" xr:uid="{00000000-0005-0000-0000-0000AE4E0000}"/>
    <cellStyle name="Финансовый 5 3" xfId="8442" xr:uid="{00000000-0005-0000-0000-0000AF4E0000}"/>
    <cellStyle name="Финансовый 5 3 2" xfId="13661" xr:uid="{00000000-0005-0000-0000-0000B04E0000}"/>
    <cellStyle name="Финансовый 5 4" xfId="10999" xr:uid="{00000000-0005-0000-0000-0000B14E0000}"/>
    <cellStyle name="Финансовый 5 4 2" xfId="13105" xr:uid="{00000000-0005-0000-0000-0000B24E0000}"/>
    <cellStyle name="Финансовый 5 5" xfId="13407" xr:uid="{00000000-0005-0000-0000-0000B34E0000}"/>
    <cellStyle name="Финансовый 50" xfId="11001" xr:uid="{00000000-0005-0000-0000-0000B44E0000}"/>
    <cellStyle name="Финансовый 50 2" xfId="11002" xr:uid="{00000000-0005-0000-0000-0000B54E0000}"/>
    <cellStyle name="Финансовый 51" xfId="11003" xr:uid="{00000000-0005-0000-0000-0000B64E0000}"/>
    <cellStyle name="Финансовый 51 2" xfId="11004" xr:uid="{00000000-0005-0000-0000-0000B74E0000}"/>
    <cellStyle name="Финансовый 52" xfId="11005" xr:uid="{00000000-0005-0000-0000-0000B84E0000}"/>
    <cellStyle name="Финансовый 52 2" xfId="11006" xr:uid="{00000000-0005-0000-0000-0000B94E0000}"/>
    <cellStyle name="Финансовый 53" xfId="11007" xr:uid="{00000000-0005-0000-0000-0000BA4E0000}"/>
    <cellStyle name="Финансовый 53 2" xfId="11008" xr:uid="{00000000-0005-0000-0000-0000BB4E0000}"/>
    <cellStyle name="Финансовый 54" xfId="11009" xr:uid="{00000000-0005-0000-0000-0000BC4E0000}"/>
    <cellStyle name="Финансовый 54 2" xfId="11010" xr:uid="{00000000-0005-0000-0000-0000BD4E0000}"/>
    <cellStyle name="Финансовый 55" xfId="11011" xr:uid="{00000000-0005-0000-0000-0000BE4E0000}"/>
    <cellStyle name="Финансовый 55 2" xfId="11012" xr:uid="{00000000-0005-0000-0000-0000BF4E0000}"/>
    <cellStyle name="Финансовый 56" xfId="11013" xr:uid="{00000000-0005-0000-0000-0000C04E0000}"/>
    <cellStyle name="Финансовый 56 2" xfId="11014" xr:uid="{00000000-0005-0000-0000-0000C14E0000}"/>
    <cellStyle name="Финансовый 57" xfId="11015" xr:uid="{00000000-0005-0000-0000-0000C24E0000}"/>
    <cellStyle name="Финансовый 57 2" xfId="11016" xr:uid="{00000000-0005-0000-0000-0000C34E0000}"/>
    <cellStyle name="Финансовый 58" xfId="11017" xr:uid="{00000000-0005-0000-0000-0000C44E0000}"/>
    <cellStyle name="Финансовый 58 2" xfId="11018" xr:uid="{00000000-0005-0000-0000-0000C54E0000}"/>
    <cellStyle name="Финансовый 59" xfId="11019" xr:uid="{00000000-0005-0000-0000-0000C64E0000}"/>
    <cellStyle name="Финансовый 59 2" xfId="11020" xr:uid="{00000000-0005-0000-0000-0000C74E0000}"/>
    <cellStyle name="Финансовый 6" xfId="6552" xr:uid="{00000000-0005-0000-0000-0000C84E0000}"/>
    <cellStyle name="Финансовый 6 2" xfId="11022" xr:uid="{00000000-0005-0000-0000-0000C94E0000}"/>
    <cellStyle name="Финансовый 6 3" xfId="11021" xr:uid="{00000000-0005-0000-0000-0000CA4E0000}"/>
    <cellStyle name="Финансовый 6 3 2" xfId="13662" xr:uid="{00000000-0005-0000-0000-0000CB4E0000}"/>
    <cellStyle name="Финансовый 6 4" xfId="13429" xr:uid="{00000000-0005-0000-0000-0000CC4E0000}"/>
    <cellStyle name="Финансовый 60" xfId="11023" xr:uid="{00000000-0005-0000-0000-0000CD4E0000}"/>
    <cellStyle name="Финансовый 60 2" xfId="11024" xr:uid="{00000000-0005-0000-0000-0000CE4E0000}"/>
    <cellStyle name="Финансовый 61" xfId="11025" xr:uid="{00000000-0005-0000-0000-0000CF4E0000}"/>
    <cellStyle name="Финансовый 61 2" xfId="11026" xr:uid="{00000000-0005-0000-0000-0000D04E0000}"/>
    <cellStyle name="Финансовый 62" xfId="11027" xr:uid="{00000000-0005-0000-0000-0000D14E0000}"/>
    <cellStyle name="Финансовый 62 2" xfId="11028" xr:uid="{00000000-0005-0000-0000-0000D24E0000}"/>
    <cellStyle name="Финансовый 63" xfId="11029" xr:uid="{00000000-0005-0000-0000-0000D34E0000}"/>
    <cellStyle name="Финансовый 63 2" xfId="11030" xr:uid="{00000000-0005-0000-0000-0000D44E0000}"/>
    <cellStyle name="Финансовый 64" xfId="11031" xr:uid="{00000000-0005-0000-0000-0000D54E0000}"/>
    <cellStyle name="Финансовый 64 2" xfId="11032" xr:uid="{00000000-0005-0000-0000-0000D64E0000}"/>
    <cellStyle name="Финансовый 65" xfId="11033" xr:uid="{00000000-0005-0000-0000-0000D74E0000}"/>
    <cellStyle name="Финансовый 65 2" xfId="11034" xr:uid="{00000000-0005-0000-0000-0000D84E0000}"/>
    <cellStyle name="Финансовый 66" xfId="11035" xr:uid="{00000000-0005-0000-0000-0000D94E0000}"/>
    <cellStyle name="Финансовый 66 2" xfId="11036" xr:uid="{00000000-0005-0000-0000-0000DA4E0000}"/>
    <cellStyle name="Финансовый 67" xfId="11037" xr:uid="{00000000-0005-0000-0000-0000DB4E0000}"/>
    <cellStyle name="Финансовый 67 2" xfId="11038" xr:uid="{00000000-0005-0000-0000-0000DC4E0000}"/>
    <cellStyle name="Финансовый 68" xfId="11039" xr:uid="{00000000-0005-0000-0000-0000DD4E0000}"/>
    <cellStyle name="Финансовый 68 2" xfId="11040" xr:uid="{00000000-0005-0000-0000-0000DE4E0000}"/>
    <cellStyle name="Финансовый 69" xfId="11041" xr:uid="{00000000-0005-0000-0000-0000DF4E0000}"/>
    <cellStyle name="Финансовый 69 2" xfId="11042" xr:uid="{00000000-0005-0000-0000-0000E04E0000}"/>
    <cellStyle name="Финансовый 7" xfId="7275" xr:uid="{00000000-0005-0000-0000-0000E14E0000}"/>
    <cellStyle name="Финансовый 7 2" xfId="11044" xr:uid="{00000000-0005-0000-0000-0000E24E0000}"/>
    <cellStyle name="Финансовый 7 3" xfId="11043" xr:uid="{00000000-0005-0000-0000-0000E34E0000}"/>
    <cellStyle name="Финансовый 7 3 2" xfId="13663" xr:uid="{00000000-0005-0000-0000-0000E44E0000}"/>
    <cellStyle name="Финансовый 7 4" xfId="13430" xr:uid="{00000000-0005-0000-0000-0000E54E0000}"/>
    <cellStyle name="Финансовый 70" xfId="11045" xr:uid="{00000000-0005-0000-0000-0000E64E0000}"/>
    <cellStyle name="Финансовый 70 2" xfId="11046" xr:uid="{00000000-0005-0000-0000-0000E74E0000}"/>
    <cellStyle name="Финансовый 71" xfId="11047" xr:uid="{00000000-0005-0000-0000-0000E84E0000}"/>
    <cellStyle name="Финансовый 71 2" xfId="11048" xr:uid="{00000000-0005-0000-0000-0000E94E0000}"/>
    <cellStyle name="Финансовый 72" xfId="11049" xr:uid="{00000000-0005-0000-0000-0000EA4E0000}"/>
    <cellStyle name="Финансовый 72 2" xfId="11050" xr:uid="{00000000-0005-0000-0000-0000EB4E0000}"/>
    <cellStyle name="Финансовый 73" xfId="11051" xr:uid="{00000000-0005-0000-0000-0000EC4E0000}"/>
    <cellStyle name="Финансовый 73 2" xfId="11052" xr:uid="{00000000-0005-0000-0000-0000ED4E0000}"/>
    <cellStyle name="Финансовый 74" xfId="11053" xr:uid="{00000000-0005-0000-0000-0000EE4E0000}"/>
    <cellStyle name="Финансовый 74 2" xfId="11054" xr:uid="{00000000-0005-0000-0000-0000EF4E0000}"/>
    <cellStyle name="Финансовый 75" xfId="11055" xr:uid="{00000000-0005-0000-0000-0000F04E0000}"/>
    <cellStyle name="Финансовый 75 2" xfId="11056" xr:uid="{00000000-0005-0000-0000-0000F14E0000}"/>
    <cellStyle name="Финансовый 76" xfId="11057" xr:uid="{00000000-0005-0000-0000-0000F24E0000}"/>
    <cellStyle name="Финансовый 76 2" xfId="11058" xr:uid="{00000000-0005-0000-0000-0000F34E0000}"/>
    <cellStyle name="Финансовый 77" xfId="11059" xr:uid="{00000000-0005-0000-0000-0000F44E0000}"/>
    <cellStyle name="Финансовый 77 2" xfId="11060" xr:uid="{00000000-0005-0000-0000-0000F54E0000}"/>
    <cellStyle name="Финансовый 78" xfId="11061" xr:uid="{00000000-0005-0000-0000-0000F64E0000}"/>
    <cellStyle name="Финансовый 78 2" xfId="11062" xr:uid="{00000000-0005-0000-0000-0000F74E0000}"/>
    <cellStyle name="Финансовый 79" xfId="11063" xr:uid="{00000000-0005-0000-0000-0000F84E0000}"/>
    <cellStyle name="Финансовый 79 2" xfId="11064" xr:uid="{00000000-0005-0000-0000-0000F94E0000}"/>
    <cellStyle name="Финансовый 8" xfId="9139" xr:uid="{00000000-0005-0000-0000-0000FA4E0000}"/>
    <cellStyle name="Финансовый 8 2" xfId="6652" xr:uid="{00000000-0005-0000-0000-0000FB4E0000}"/>
    <cellStyle name="Финансовый 8 2 2" xfId="11066" xr:uid="{00000000-0005-0000-0000-0000FC4E0000}"/>
    <cellStyle name="Финансовый 8 3" xfId="8508" xr:uid="{00000000-0005-0000-0000-0000FD4E0000}"/>
    <cellStyle name="Финансовый 8 3 2" xfId="13664" xr:uid="{00000000-0005-0000-0000-0000FE4E0000}"/>
    <cellStyle name="Финансовый 8 4" xfId="11065" xr:uid="{00000000-0005-0000-0000-0000FF4E0000}"/>
    <cellStyle name="Финансовый 80" xfId="11067" xr:uid="{00000000-0005-0000-0000-0000004F0000}"/>
    <cellStyle name="Финансовый 80 2" xfId="11068" xr:uid="{00000000-0005-0000-0000-0000014F0000}"/>
    <cellStyle name="Финансовый 81" xfId="11069" xr:uid="{00000000-0005-0000-0000-0000024F0000}"/>
    <cellStyle name="Финансовый 81 2" xfId="11070" xr:uid="{00000000-0005-0000-0000-0000034F0000}"/>
    <cellStyle name="Финансовый 82" xfId="11071" xr:uid="{00000000-0005-0000-0000-0000044F0000}"/>
    <cellStyle name="Финансовый 82 2" xfId="11072" xr:uid="{00000000-0005-0000-0000-0000054F0000}"/>
    <cellStyle name="Финансовый 83" xfId="11073" xr:uid="{00000000-0005-0000-0000-0000064F0000}"/>
    <cellStyle name="Финансовый 83 2" xfId="11074" xr:uid="{00000000-0005-0000-0000-0000074F0000}"/>
    <cellStyle name="Финансовый 84" xfId="11075" xr:uid="{00000000-0005-0000-0000-0000084F0000}"/>
    <cellStyle name="Финансовый 84 2" xfId="11076" xr:uid="{00000000-0005-0000-0000-0000094F0000}"/>
    <cellStyle name="Финансовый 85" xfId="11077" xr:uid="{00000000-0005-0000-0000-00000A4F0000}"/>
    <cellStyle name="Финансовый 85 2" xfId="11078" xr:uid="{00000000-0005-0000-0000-00000B4F0000}"/>
    <cellStyle name="Финансовый 86" xfId="11079" xr:uid="{00000000-0005-0000-0000-00000C4F0000}"/>
    <cellStyle name="Финансовый 86 2" xfId="11080" xr:uid="{00000000-0005-0000-0000-00000D4F0000}"/>
    <cellStyle name="Финансовый 87" xfId="11081" xr:uid="{00000000-0005-0000-0000-00000E4F0000}"/>
    <cellStyle name="Финансовый 87 2" xfId="11082" xr:uid="{00000000-0005-0000-0000-00000F4F0000}"/>
    <cellStyle name="Финансовый 88" xfId="11083" xr:uid="{00000000-0005-0000-0000-0000104F0000}"/>
    <cellStyle name="Финансовый 88 2" xfId="11084" xr:uid="{00000000-0005-0000-0000-0000114F0000}"/>
    <cellStyle name="Финансовый 89" xfId="11085" xr:uid="{00000000-0005-0000-0000-0000124F0000}"/>
    <cellStyle name="Финансовый 9" xfId="6554" xr:uid="{00000000-0005-0000-0000-0000134F0000}"/>
    <cellStyle name="Финансовый 9 2" xfId="9263" xr:uid="{00000000-0005-0000-0000-0000144F0000}"/>
    <cellStyle name="Финансовый 9 2 2" xfId="11087" xr:uid="{00000000-0005-0000-0000-0000154F0000}"/>
    <cellStyle name="Финансовый 9 3" xfId="7397" xr:uid="{00000000-0005-0000-0000-0000164F0000}"/>
    <cellStyle name="Финансовый 9 4" xfId="11086" xr:uid="{00000000-0005-0000-0000-0000174F0000}"/>
    <cellStyle name="Финансовый 90" xfId="16093" xr:uid="{00000000-0005-0000-0000-0000184F0000}"/>
    <cellStyle name="Финансовый 91" xfId="20075" xr:uid="{00000000-0005-0000-0000-0000194F0000}"/>
    <cellStyle name="Фінансовий 2" xfId="13" xr:uid="{00000000-0005-0000-0000-00001A4F0000}"/>
    <cellStyle name="Фінансовий 2 2" xfId="13577" xr:uid="{00000000-0005-0000-0000-00001B4F0000}"/>
    <cellStyle name="Фінансовий 2 3" xfId="13120" xr:uid="{00000000-0005-0000-0000-00001C4F0000}"/>
    <cellStyle name="Фінансовий 3" xfId="45" xr:uid="{00000000-0005-0000-0000-00001D4F0000}"/>
    <cellStyle name="Фінансовий 3 2" xfId="13581" xr:uid="{00000000-0005-0000-0000-00001E4F0000}"/>
    <cellStyle name="Фінансовий 4" xfId="13145" xr:uid="{00000000-0005-0000-0000-00001F4F0000}"/>
    <cellStyle name="Фінансовий 5" xfId="13104" xr:uid="{00000000-0005-0000-0000-0000204F0000}"/>
    <cellStyle name="Фᦸнансовый" xfId="147" xr:uid="{00000000-0005-0000-0000-0000214F0000}"/>
    <cellStyle name="Хороший 10" xfId="1260" xr:uid="{00000000-0005-0000-0000-0000224F0000}"/>
    <cellStyle name="Хороший 11" xfId="1265" xr:uid="{00000000-0005-0000-0000-0000234F0000}"/>
    <cellStyle name="Хороший 12" xfId="5802" xr:uid="{00000000-0005-0000-0000-0000244F0000}"/>
    <cellStyle name="Хороший 2" xfId="193" xr:uid="{00000000-0005-0000-0000-0000254F0000}"/>
    <cellStyle name="Хороший 2 2" xfId="1372" xr:uid="{00000000-0005-0000-0000-0000264F0000}"/>
    <cellStyle name="Хороший 2 2 2" xfId="12120" xr:uid="{00000000-0005-0000-0000-0000274F0000}"/>
    <cellStyle name="Хороший 2 2 3" xfId="14877" xr:uid="{00000000-0005-0000-0000-0000284F0000}"/>
    <cellStyle name="Хороший 2 2 4" xfId="5318" xr:uid="{00000000-0005-0000-0000-0000294F0000}"/>
    <cellStyle name="Хороший 2 3" xfId="1259" xr:uid="{00000000-0005-0000-0000-00002A4F0000}"/>
    <cellStyle name="Хороший 2 4" xfId="11798" xr:uid="{00000000-0005-0000-0000-00002B4F0000}"/>
    <cellStyle name="Хороший 2_Kalendar_01_12_2014_new" xfId="5803" xr:uid="{00000000-0005-0000-0000-00002C4F0000}"/>
    <cellStyle name="Хороший 3" xfId="238" xr:uid="{00000000-0005-0000-0000-00002D4F0000}"/>
    <cellStyle name="Хороший 3 2" xfId="1373" xr:uid="{00000000-0005-0000-0000-00002E4F0000}"/>
    <cellStyle name="Хороший 3 2 2" xfId="11088" xr:uid="{00000000-0005-0000-0000-00002F4F0000}"/>
    <cellStyle name="Хороший 3 2 3" xfId="11693" xr:uid="{00000000-0005-0000-0000-0000304F0000}"/>
    <cellStyle name="Хороший 3 2 4" xfId="8461" xr:uid="{00000000-0005-0000-0000-0000314F0000}"/>
    <cellStyle name="Хороший 3 3" xfId="5317" xr:uid="{00000000-0005-0000-0000-0000324F0000}"/>
    <cellStyle name="Хороший 4" xfId="290" xr:uid="{00000000-0005-0000-0000-0000334F0000}"/>
    <cellStyle name="Хороший 4 2" xfId="7301" xr:uid="{00000000-0005-0000-0000-0000344F0000}"/>
    <cellStyle name="Хороший 4 3" xfId="7553" xr:uid="{00000000-0005-0000-0000-0000354F0000}"/>
    <cellStyle name="Хороший 4 4" xfId="492" xr:uid="{00000000-0005-0000-0000-0000364F0000}"/>
    <cellStyle name="Хороший 5" xfId="345" xr:uid="{00000000-0005-0000-0000-0000374F0000}"/>
    <cellStyle name="Хороший 5 2" xfId="15640" xr:uid="{00000000-0005-0000-0000-0000384F0000}"/>
    <cellStyle name="Хороший 5 3" xfId="5804" xr:uid="{00000000-0005-0000-0000-0000394F0000}"/>
    <cellStyle name="Хороший 6" xfId="148" xr:uid="{00000000-0005-0000-0000-00003A4F0000}"/>
    <cellStyle name="Хороший 6 2" xfId="11818" xr:uid="{00000000-0005-0000-0000-00003B4F0000}"/>
    <cellStyle name="Хороший 6 3" xfId="15928" xr:uid="{00000000-0005-0000-0000-00003C4F0000}"/>
    <cellStyle name="Хороший 6 4" xfId="5805" xr:uid="{00000000-0005-0000-0000-00003D4F0000}"/>
    <cellStyle name="Хороший 7" xfId="5806" xr:uid="{00000000-0005-0000-0000-00003E4F0000}"/>
    <cellStyle name="Хороший 8" xfId="5807" xr:uid="{00000000-0005-0000-0000-00003F4F0000}"/>
    <cellStyle name="Хороший 9" xfId="6908" xr:uid="{00000000-0005-0000-0000-0000404F0000}"/>
    <cellStyle name="числовой" xfId="8435" xr:uid="{00000000-0005-0000-0000-0000414F0000}"/>
    <cellStyle name="числовой 2" xfId="13807" xr:uid="{00000000-0005-0000-0000-0000424F0000}"/>
    <cellStyle name="числовой 2 2" xfId="15199" xr:uid="{00000000-0005-0000-0000-0000434F0000}"/>
    <cellStyle name="числовой 2 3" xfId="15480" xr:uid="{00000000-0005-0000-0000-0000444F0000}"/>
    <cellStyle name="числовой 2 4" xfId="14746" xr:uid="{00000000-0005-0000-0000-0000454F0000}"/>
    <cellStyle name="числовой 2 5" xfId="11173" xr:uid="{00000000-0005-0000-0000-0000464F0000}"/>
    <cellStyle name="Шапка" xfId="149" xr:uid="{00000000-0005-0000-0000-0000474F0000}"/>
    <cellStyle name="Шапка 2" xfId="1249" xr:uid="{00000000-0005-0000-0000-0000484F0000}"/>
    <cellStyle name="Шапка 2 2" xfId="11089" xr:uid="{00000000-0005-0000-0000-0000494F0000}"/>
    <cellStyle name="Шапка 2 2 2" xfId="13533" xr:uid="{00000000-0005-0000-0000-00004A4F0000}"/>
    <cellStyle name="Шапка 2 2 3" xfId="15006" xr:uid="{00000000-0005-0000-0000-00004B4F0000}"/>
    <cellStyle name="Шапка 2 2 4" xfId="13316" xr:uid="{00000000-0005-0000-0000-00004C4F0000}"/>
    <cellStyle name="Шапка 2 2 5" xfId="12260" xr:uid="{00000000-0005-0000-0000-00004D4F0000}"/>
    <cellStyle name="Шапка 2 2 6" xfId="14595" xr:uid="{00000000-0005-0000-0000-00004E4F0000}"/>
    <cellStyle name="Шапка 2 3" xfId="13406" xr:uid="{00000000-0005-0000-0000-00004F4F0000}"/>
    <cellStyle name="Шапка 2 4" xfId="14876" xr:uid="{00000000-0005-0000-0000-0000504F0000}"/>
    <cellStyle name="Шапка 2 5" xfId="13151" xr:uid="{00000000-0005-0000-0000-0000514F0000}"/>
    <cellStyle name="Шапка 2 6" xfId="11363" xr:uid="{00000000-0005-0000-0000-0000524F0000}"/>
    <cellStyle name="Шапка 2 7" xfId="12145" xr:uid="{00000000-0005-0000-0000-0000534F0000}"/>
    <cellStyle name="Шапка 3" xfId="11090" xr:uid="{00000000-0005-0000-0000-0000544F0000}"/>
    <cellStyle name="Шапка 3 2" xfId="11091" xr:uid="{00000000-0005-0000-0000-0000554F0000}"/>
    <cellStyle name="Шапка 3 2 2" xfId="13554" xr:uid="{00000000-0005-0000-0000-0000564F0000}"/>
    <cellStyle name="Шапка 3 2 3" xfId="15028" xr:uid="{00000000-0005-0000-0000-0000574F0000}"/>
    <cellStyle name="Шапка 3 2 4" xfId="15375" xr:uid="{00000000-0005-0000-0000-0000584F0000}"/>
    <cellStyle name="Шапка 3 2 5" xfId="12022" xr:uid="{00000000-0005-0000-0000-0000594F0000}"/>
    <cellStyle name="Шапка 3 2 6" xfId="11324" xr:uid="{00000000-0005-0000-0000-00005A4F0000}"/>
    <cellStyle name="Шапка 3 3" xfId="13446" xr:uid="{00000000-0005-0000-0000-00005B4F0000}"/>
    <cellStyle name="Шапка 3 4" xfId="14914" xr:uid="{00000000-0005-0000-0000-00005C4F0000}"/>
    <cellStyle name="Шапка 3 5" xfId="11691" xr:uid="{00000000-0005-0000-0000-00005D4F0000}"/>
    <cellStyle name="Шапка 3 6" xfId="11924" xr:uid="{00000000-0005-0000-0000-00005E4F0000}"/>
    <cellStyle name="Шапка 3 7" xfId="11538" xr:uid="{00000000-0005-0000-0000-00005F4F0000}"/>
    <cellStyle name="Шапка 4" xfId="13628" xr:uid="{00000000-0005-0000-0000-0000604F0000}"/>
    <cellStyle name="Шапка 4 2" xfId="15070" xr:uid="{00000000-0005-0000-0000-0000614F0000}"/>
    <cellStyle name="Шапка 4 3" xfId="15204" xr:uid="{00000000-0005-0000-0000-0000624F0000}"/>
    <cellStyle name="Шапка 4 4" xfId="15560" xr:uid="{00000000-0005-0000-0000-0000634F0000}"/>
    <cellStyle name="Шапка 4 5" xfId="15036" xr:uid="{00000000-0005-0000-0000-0000644F0000}"/>
    <cellStyle name="Шапка 5" xfId="13665" xr:uid="{00000000-0005-0000-0000-0000654F0000}"/>
    <cellStyle name="Шапка 5 2" xfId="15087" xr:uid="{00000000-0005-0000-0000-0000664F0000}"/>
    <cellStyle name="Шапка 5 3" xfId="13418" xr:uid="{00000000-0005-0000-0000-0000674F0000}"/>
    <cellStyle name="Шапка 5 4" xfId="12090" xr:uid="{00000000-0005-0000-0000-0000684F0000}"/>
    <cellStyle name="Шапка 5 5" xfId="15654" xr:uid="{00000000-0005-0000-0000-0000694F0000}"/>
    <cellStyle name="Шапка 6" xfId="13146" xr:uid="{00000000-0005-0000-0000-00006A4F0000}"/>
    <cellStyle name="Шапка 6 2" xfId="14711" xr:uid="{00000000-0005-0000-0000-00006B4F0000}"/>
    <cellStyle name="Шапка 6 3" xfId="14606" xr:uid="{00000000-0005-0000-0000-00006C4F0000}"/>
    <cellStyle name="Шапка 6 4" xfId="14633" xr:uid="{00000000-0005-0000-0000-00006D4F0000}"/>
    <cellStyle name="Шапка 6 5" xfId="11952" xr:uid="{00000000-0005-0000-0000-00006E4F0000}"/>
    <cellStyle name="Шапка 7" xfId="16149" xr:uid="{00000000-0005-0000-0000-00006F4F0000}"/>
    <cellStyle name="Ю" xfId="9136" xr:uid="{00000000-0005-0000-0000-0000704F0000}"/>
    <cellStyle name="Ю-FreeSet_10" xfId="6553" xr:uid="{00000000-0005-0000-0000-0000714F0000}"/>
  </cellStyles>
  <dxfs count="8"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505050"/>
      <color rgb="FF057D46"/>
      <color rgb="FF7D0532"/>
      <color rgb="FFED7D31"/>
      <color rgb="FF005591"/>
      <color rgb="FF8C969B"/>
      <color rgb="FF9DC3E6"/>
      <color rgb="FF46AFE6"/>
      <color rgb="FF548235"/>
      <color rgb="FF2E75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0.xml"/><Relationship Id="rId123" Type="http://schemas.openxmlformats.org/officeDocument/2006/relationships/externalLink" Target="externalLinks/externalLink31.xml"/><Relationship Id="rId128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1.xml"/><Relationship Id="rId118" Type="http://schemas.openxmlformats.org/officeDocument/2006/relationships/externalLink" Target="externalLinks/externalLink26.xml"/><Relationship Id="rId134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6.xml"/><Relationship Id="rId124" Type="http://schemas.openxmlformats.org/officeDocument/2006/relationships/externalLink" Target="externalLinks/externalLink32.xml"/><Relationship Id="rId129" Type="http://schemas.openxmlformats.org/officeDocument/2006/relationships/externalLink" Target="externalLinks/externalLink37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2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theme" Target="theme/theme1.xml"/><Relationship Id="rId135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12.xml"/><Relationship Id="rId120" Type="http://schemas.openxmlformats.org/officeDocument/2006/relationships/externalLink" Target="externalLinks/externalLink28.xml"/><Relationship Id="rId125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8.xml"/><Relationship Id="rId115" Type="http://schemas.openxmlformats.org/officeDocument/2006/relationships/externalLink" Target="externalLinks/externalLink23.xml"/><Relationship Id="rId131" Type="http://schemas.openxmlformats.org/officeDocument/2006/relationships/styles" Target="style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8.xml"/><Relationship Id="rId105" Type="http://schemas.openxmlformats.org/officeDocument/2006/relationships/externalLink" Target="externalLinks/externalLink13.xml"/><Relationship Id="rId126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externalLink" Target="externalLinks/externalLink6.xml"/><Relationship Id="rId121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9.xml"/><Relationship Id="rId132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4.xml"/><Relationship Id="rId127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2.xml"/><Relationship Id="rId99" Type="http://schemas.openxmlformats.org/officeDocument/2006/relationships/externalLink" Target="externalLinks/externalLink7.xml"/><Relationship Id="rId101" Type="http://schemas.openxmlformats.org/officeDocument/2006/relationships/externalLink" Target="externalLinks/externalLink9.xml"/><Relationship Id="rId122" Type="http://schemas.openxmlformats.org/officeDocument/2006/relationships/externalLink" Target="externalLinks/externalLink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0.xml"/><Relationship Id="rId13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9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10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12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themeOverride" Target="../theme/themeOverride1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openxmlformats.org/officeDocument/2006/relationships/image" Target="../media/image12.png"/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tiff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tiff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themeOverride" Target="../theme/themeOverride1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image" Target="../media/image8.jpg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image" Target="../media/image8.jpg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image" Target="../media/image20.png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image" Target="../media/image20.png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openxmlformats.org/officeDocument/2006/relationships/image" Target="../media/image8.jpg"/><Relationship Id="rId1" Type="http://schemas.openxmlformats.org/officeDocument/2006/relationships/themeOverride" Target="../theme/themeOverride20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image" Target="../media/image8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67110473389621506"/>
        </c:manualLayout>
      </c:layout>
      <c:areaChart>
        <c:grouping val="stacked"/>
        <c:varyColors val="0"/>
        <c:ser>
          <c:idx val="2"/>
          <c:order val="1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I.19</c:v>
                </c:pt>
                <c:pt idx="3">
                  <c:v>II.19</c:v>
                </c:pt>
                <c:pt idx="6">
                  <c:v>III.19</c:v>
                </c:pt>
                <c:pt idx="9">
                  <c:v>IV.19</c:v>
                </c:pt>
                <c:pt idx="12">
                  <c:v>I.20</c:v>
                </c:pt>
                <c:pt idx="15">
                  <c:v>II.20</c:v>
                </c:pt>
                <c:pt idx="18">
                  <c:v>III.20</c:v>
                </c:pt>
                <c:pt idx="21">
                  <c:v>IV.20</c:v>
                </c:pt>
                <c:pt idx="24">
                  <c:v>I.21</c:v>
                </c:pt>
                <c:pt idx="27">
                  <c:v>II.21</c:v>
                </c:pt>
                <c:pt idx="30">
                  <c:v>III.21</c:v>
                </c:pt>
                <c:pt idx="33">
                  <c:v>IV.21</c:v>
                </c:pt>
                <c:pt idx="36">
                  <c:v>I.22</c:v>
                </c:pt>
                <c:pt idx="39">
                  <c:v>II.22</c:v>
                </c:pt>
                <c:pt idx="42">
                  <c:v>III.22</c:v>
                </c:pt>
                <c:pt idx="45">
                  <c:v>IV.22</c:v>
                </c:pt>
                <c:pt idx="48">
                  <c:v>I.23</c:v>
                </c:pt>
                <c:pt idx="51">
                  <c:v>II.23</c:v>
                </c:pt>
                <c:pt idx="54">
                  <c:v>III.23</c:v>
                </c:pt>
                <c:pt idx="57">
                  <c:v>IV.23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3.25</c:v>
                </c:pt>
                <c:pt idx="7">
                  <c:v>3.25</c:v>
                </c:pt>
                <c:pt idx="8">
                  <c:v>3.25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4-FA47-87E9-6C9882BC68DF}"/>
            </c:ext>
          </c:extLst>
        </c:ser>
        <c:ser>
          <c:idx val="4"/>
          <c:order val="2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I.19</c:v>
                </c:pt>
                <c:pt idx="3">
                  <c:v>II.19</c:v>
                </c:pt>
                <c:pt idx="6">
                  <c:v>III.19</c:v>
                </c:pt>
                <c:pt idx="9">
                  <c:v>IV.19</c:v>
                </c:pt>
                <c:pt idx="12">
                  <c:v>I.20</c:v>
                </c:pt>
                <c:pt idx="15">
                  <c:v>II.20</c:v>
                </c:pt>
                <c:pt idx="18">
                  <c:v>III.20</c:v>
                </c:pt>
                <c:pt idx="21">
                  <c:v>IV.20</c:v>
                </c:pt>
                <c:pt idx="24">
                  <c:v>I.21</c:v>
                </c:pt>
                <c:pt idx="27">
                  <c:v>II.21</c:v>
                </c:pt>
                <c:pt idx="30">
                  <c:v>III.21</c:v>
                </c:pt>
                <c:pt idx="33">
                  <c:v>IV.21</c:v>
                </c:pt>
                <c:pt idx="36">
                  <c:v>I.22</c:v>
                </c:pt>
                <c:pt idx="39">
                  <c:v>II.22</c:v>
                </c:pt>
                <c:pt idx="42">
                  <c:v>III.22</c:v>
                </c:pt>
                <c:pt idx="45">
                  <c:v>IV.22</c:v>
                </c:pt>
                <c:pt idx="48">
                  <c:v>I.23</c:v>
                </c:pt>
                <c:pt idx="51">
                  <c:v>II.23</c:v>
                </c:pt>
                <c:pt idx="54">
                  <c:v>III.23</c:v>
                </c:pt>
                <c:pt idx="57">
                  <c:v>IV.23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4-FA47-87E9-6C9882BC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79792"/>
        <c:axId val="544180968"/>
      </c:areaChart>
      <c:lineChart>
        <c:grouping val="standard"/>
        <c:varyColors val="0"/>
        <c:ser>
          <c:idx val="1"/>
          <c:order val="0"/>
          <c:tx>
            <c:strRef>
              <c:f>'0'!$D$1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EB14-FA47-87E9-6C9882BC68D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EB14-FA47-87E9-6C9882BC68DF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EB14-FA47-87E9-6C9882BC68DF}"/>
              </c:ext>
            </c:extLst>
          </c:dPt>
          <c:cat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9" formatCode="0.0">
                  <c:v>9.5</c:v>
                </c:pt>
                <c:pt idx="32" formatCode="0.0">
                  <c:v>11.2</c:v>
                </c:pt>
                <c:pt idx="35" formatCode="0.0">
                  <c:v>9.6</c:v>
                </c:pt>
                <c:pt idx="38" formatCode="0.0">
                  <c:v>7.9</c:v>
                </c:pt>
                <c:pt idx="41" formatCode="0.0">
                  <c:v>6.9</c:v>
                </c:pt>
                <c:pt idx="44" formatCode="0.0">
                  <c:v>5.3</c:v>
                </c:pt>
                <c:pt idx="47" formatCode="0.0">
                  <c:v>5</c:v>
                </c:pt>
                <c:pt idx="50">
                  <c:v>5.0999999999999996</c:v>
                </c:pt>
                <c:pt idx="53">
                  <c:v>4.9000000000000004</c:v>
                </c:pt>
                <c:pt idx="56">
                  <c:v>4.7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4-FA47-87E9-6C9882BC68DF}"/>
            </c:ext>
          </c:extLst>
        </c:ser>
        <c:ser>
          <c:idx val="5"/>
          <c:order val="3"/>
          <c:tx>
            <c:strRef>
              <c:f>'0'!$I$1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14-FA47-87E9-6C9882BC68DF}"/>
            </c:ext>
          </c:extLst>
        </c:ser>
        <c:ser>
          <c:idx val="0"/>
          <c:order val="5"/>
          <c:tx>
            <c:strRef>
              <c:f>'0'!$C$1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EB14-FA47-87E9-6C9882BC6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EB14-FA47-87E9-6C9882BC6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EB14-FA47-87E9-6C9882BC68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B14-FA47-87E9-6C9882BC68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EB14-FA47-87E9-6C9882BC68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EB14-FA47-87E9-6C9882BC68DF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EB14-FA47-87E9-6C9882BC68D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EB14-FA47-87E9-6C9882BC68DF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EB14-FA47-87E9-6C9882BC68DF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EB14-FA47-87E9-6C9882BC68DF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EB14-FA47-87E9-6C9882BC68DF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EB14-FA47-87E9-6C9882BC68DF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EB14-FA47-87E9-6C9882BC68DF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EB14-FA47-87E9-6C9882BC68DF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EB14-FA47-87E9-6C9882BC68DF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EB14-FA47-87E9-6C9882BC68DF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EB14-FA47-87E9-6C9882BC68DF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EB14-FA47-87E9-6C9882BC68DF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EB14-FA47-87E9-6C9882BC68DF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EB14-FA47-87E9-6C9882BC68DF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EB14-FA47-87E9-6C9882BC68DF}"/>
              </c:ext>
            </c:extLst>
          </c:dPt>
          <c:cat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8.6</c:v>
                </c:pt>
                <c:pt idx="5" formatCode="0.0">
                  <c:v>9</c:v>
                </c:pt>
                <c:pt idx="8" formatCode="0.0">
                  <c:v>7.5</c:v>
                </c:pt>
                <c:pt idx="11" formatCode="0.0">
                  <c:v>4.0999999999999996</c:v>
                </c:pt>
                <c:pt idx="14" formatCode="0.0">
                  <c:v>2.2999999999999998</c:v>
                </c:pt>
                <c:pt idx="17" formatCode="0.0">
                  <c:v>2.4</c:v>
                </c:pt>
                <c:pt idx="20" formatCode="0.0">
                  <c:v>2.2999999999999998</c:v>
                </c:pt>
                <c:pt idx="23" formatCode="0.0">
                  <c:v>5</c:v>
                </c:pt>
                <c:pt idx="26" formatCode="0.0">
                  <c:v>8.5</c:v>
                </c:pt>
                <c:pt idx="29" formatCode="0.0">
                  <c:v>9.5</c:v>
                </c:pt>
                <c:pt idx="32" formatCode="0.0">
                  <c:v>11</c:v>
                </c:pt>
                <c:pt idx="35" formatCode="0.0">
                  <c:v>9.6</c:v>
                </c:pt>
                <c:pt idx="38" formatCode="0.0">
                  <c:v>7.5</c:v>
                </c:pt>
                <c:pt idx="41" formatCode="0.0">
                  <c:v>6.8</c:v>
                </c:pt>
                <c:pt idx="44" formatCode="0.0">
                  <c:v>5.8</c:v>
                </c:pt>
                <c:pt idx="47" formatCode="0.0">
                  <c:v>5</c:v>
                </c:pt>
                <c:pt idx="50">
                  <c:v>4.9000000000000004</c:v>
                </c:pt>
                <c:pt idx="53">
                  <c:v>4.3</c:v>
                </c:pt>
                <c:pt idx="56">
                  <c:v>4.3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14-FA47-87E9-6C9882BC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9792"/>
        <c:axId val="544180968"/>
      </c:lineChart>
      <c:scatterChart>
        <c:scatterStyle val="lineMarker"/>
        <c:varyColors val="0"/>
        <c:ser>
          <c:idx val="3"/>
          <c:order val="4"/>
          <c:tx>
            <c:strRef>
              <c:f>'0'!$I$1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'0'!$A$4:$A$63</c:f>
              <c:strCache>
                <c:ptCount val="59"/>
                <c:pt idx="4">
                  <c:v>II.19</c:v>
                </c:pt>
                <c:pt idx="10">
                  <c:v>IV.19</c:v>
                </c:pt>
                <c:pt idx="16">
                  <c:v>II.20</c:v>
                </c:pt>
                <c:pt idx="22">
                  <c:v>IV.20</c:v>
                </c:pt>
                <c:pt idx="28">
                  <c:v>II.21</c:v>
                </c:pt>
                <c:pt idx="34">
                  <c:v>IV.21</c:v>
                </c:pt>
                <c:pt idx="40">
                  <c:v>II.22</c:v>
                </c:pt>
                <c:pt idx="46">
                  <c:v>IV.22</c:v>
                </c:pt>
                <c:pt idx="52">
                  <c:v>II.23</c:v>
                </c:pt>
                <c:pt idx="58">
                  <c:v>IV.23</c:v>
                </c:pt>
              </c:strCache>
            </c:strRef>
          </c:xVal>
          <c:yVal>
            <c:numRef>
              <c:f>'0'!$H$4:$H$63</c:f>
              <c:numCache>
                <c:formatCode>General</c:formatCode>
                <c:ptCount val="60"/>
                <c:pt idx="2" formatCode="0.0">
                  <c:v>5.75</c:v>
                </c:pt>
                <c:pt idx="5" formatCode="0.0">
                  <c:v>5.5</c:v>
                </c:pt>
                <c:pt idx="8" formatCode="0.0">
                  <c:v>5.25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B14-FA47-87E9-6C9882BC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79792"/>
        <c:axId val="544180968"/>
      </c:scatterChart>
      <c:dateAx>
        <c:axId val="544179792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0968"/>
        <c:crosses val="autoZero"/>
        <c:auto val="0"/>
        <c:lblOffset val="100"/>
        <c:baseTimeUnit val="days"/>
        <c:minorUnit val="12"/>
      </c:dateAx>
      <c:valAx>
        <c:axId val="5441809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979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2508111184897104"/>
          <c:w val="0.96018312757201596"/>
          <c:h val="0.16911441039749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'2.1.2'!$F$1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'2.1.2'!$F$4:$F$23</c:f>
              <c:numCache>
                <c:formatCode>0.0</c:formatCode>
                <c:ptCount val="20"/>
                <c:pt idx="0">
                  <c:v>3.75</c:v>
                </c:pt>
                <c:pt idx="1">
                  <c:v>3.5</c:v>
                </c:pt>
                <c:pt idx="2">
                  <c:v>3.25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C-E344-A127-A63241C6BBE6}"/>
            </c:ext>
          </c:extLst>
        </c:ser>
        <c:ser>
          <c:idx val="2"/>
          <c:order val="4"/>
          <c:tx>
            <c:strRef>
              <c:f>'2.1.2'!$I$1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'2.1.2'!$I$4:$I$23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C-E344-A127-A63241C6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70120"/>
        <c:axId val="671369336"/>
      </c:areaChart>
      <c:barChart>
        <c:barDir val="col"/>
        <c:grouping val="clustered"/>
        <c:varyColors val="0"/>
        <c:ser>
          <c:idx val="1"/>
          <c:order val="2"/>
          <c:tx>
            <c:strRef>
              <c:f>'2.1.2'!$D$1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'2.1.2'!$D$4:$D$23</c:f>
              <c:numCache>
                <c:formatCode>0.0</c:formatCode>
                <c:ptCount val="20"/>
                <c:pt idx="0">
                  <c:v>2.4</c:v>
                </c:pt>
                <c:pt idx="1">
                  <c:v>1.2</c:v>
                </c:pt>
                <c:pt idx="2">
                  <c:v>-0.1</c:v>
                </c:pt>
                <c:pt idx="3">
                  <c:v>0.6</c:v>
                </c:pt>
                <c:pt idx="4">
                  <c:v>0.7</c:v>
                </c:pt>
                <c:pt idx="5">
                  <c:v>1.3</c:v>
                </c:pt>
                <c:pt idx="6">
                  <c:v>-0.3</c:v>
                </c:pt>
                <c:pt idx="7">
                  <c:v>3.2</c:v>
                </c:pt>
                <c:pt idx="8">
                  <c:v>4.0999999999999996</c:v>
                </c:pt>
                <c:pt idx="9">
                  <c:v>2.2000000000000002</c:v>
                </c:pt>
                <c:pt idx="10">
                  <c:v>1.2</c:v>
                </c:pt>
                <c:pt idx="11">
                  <c:v>1.9</c:v>
                </c:pt>
                <c:pt idx="12">
                  <c:v>2</c:v>
                </c:pt>
                <c:pt idx="13">
                  <c:v>1.6</c:v>
                </c:pt>
                <c:pt idx="14">
                  <c:v>0.3</c:v>
                </c:pt>
                <c:pt idx="15">
                  <c:v>1.1000000000000001</c:v>
                </c:pt>
                <c:pt idx="16">
                  <c:v>1.9</c:v>
                </c:pt>
                <c:pt idx="17">
                  <c:v>1</c:v>
                </c:pt>
                <c:pt idx="18">
                  <c:v>0.3</c:v>
                </c:pt>
                <c:pt idx="19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C-E344-A127-A63241C6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71370120"/>
        <c:axId val="671369336"/>
      </c:barChart>
      <c:lineChart>
        <c:grouping val="standard"/>
        <c:varyColors val="0"/>
        <c:ser>
          <c:idx val="0"/>
          <c:order val="0"/>
          <c:tx>
            <c:strRef>
              <c:f>'2.1.2'!$C$1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25C-E344-A127-A63241C6B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925C-E344-A127-A63241C6BB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925C-E344-A127-A63241C6BBE6}"/>
              </c:ext>
            </c:extLst>
          </c:dPt>
          <c:dLbls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C-E344-A127-A63241C6BBE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C-E344-A127-A63241C6BBE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C-E344-A127-A63241C6BBE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C-E344-A127-A63241C6B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'2.1.2'!$C$4:$C$23</c:f>
              <c:numCache>
                <c:formatCode>0.0</c:formatCode>
                <c:ptCount val="20"/>
                <c:pt idx="0">
                  <c:v>8.6</c:v>
                </c:pt>
                <c:pt idx="1">
                  <c:v>9</c:v>
                </c:pt>
                <c:pt idx="2">
                  <c:v>7.5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2.4</c:v>
                </c:pt>
                <c:pt idx="6">
                  <c:v>2.2999999999999998</c:v>
                </c:pt>
                <c:pt idx="7">
                  <c:v>5</c:v>
                </c:pt>
                <c:pt idx="8">
                  <c:v>8.5</c:v>
                </c:pt>
                <c:pt idx="9">
                  <c:v>9.5</c:v>
                </c:pt>
                <c:pt idx="10">
                  <c:v>11</c:v>
                </c:pt>
                <c:pt idx="11">
                  <c:v>9.6</c:v>
                </c:pt>
                <c:pt idx="12">
                  <c:v>7.5</c:v>
                </c:pt>
                <c:pt idx="13">
                  <c:v>6.8</c:v>
                </c:pt>
                <c:pt idx="14">
                  <c:v>5.8</c:v>
                </c:pt>
                <c:pt idx="15">
                  <c:v>5</c:v>
                </c:pt>
                <c:pt idx="16">
                  <c:v>4.9000000000000004</c:v>
                </c:pt>
                <c:pt idx="17">
                  <c:v>4.3</c:v>
                </c:pt>
                <c:pt idx="18">
                  <c:v>4.3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5C-E344-A127-A63241C6BBE6}"/>
            </c:ext>
          </c:extLst>
        </c:ser>
        <c:ser>
          <c:idx val="4"/>
          <c:order val="1"/>
          <c:tx>
            <c:strRef>
              <c:f>'2.1.2'!$E$1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'2.1.2'!$A$4:$A$23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'2.1.2'!$E$4:$E$23</c:f>
              <c:numCache>
                <c:formatCode>0.0</c:formatCode>
                <c:ptCount val="20"/>
                <c:pt idx="9">
                  <c:v>9.5</c:v>
                </c:pt>
                <c:pt idx="10">
                  <c:v>11.2</c:v>
                </c:pt>
                <c:pt idx="11">
                  <c:v>9.6</c:v>
                </c:pt>
                <c:pt idx="12">
                  <c:v>7.9</c:v>
                </c:pt>
                <c:pt idx="13">
                  <c:v>6.9</c:v>
                </c:pt>
                <c:pt idx="14">
                  <c:v>5.3</c:v>
                </c:pt>
                <c:pt idx="15">
                  <c:v>5</c:v>
                </c:pt>
                <c:pt idx="16">
                  <c:v>5.0999999999999996</c:v>
                </c:pt>
                <c:pt idx="17">
                  <c:v>4.9000000000000004</c:v>
                </c:pt>
                <c:pt idx="18">
                  <c:v>4.7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C-E344-A127-A63241C6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0120"/>
        <c:axId val="671369336"/>
      </c:lineChart>
      <c:catAx>
        <c:axId val="671370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93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693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01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'2.1.3'!$D$1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'2.1.3'!$A$4:$A$23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'2.1.3'!$D$4:$D$23</c:f>
              <c:numCache>
                <c:formatCode>0.0</c:formatCode>
                <c:ptCount val="20"/>
                <c:pt idx="0">
                  <c:v>5.6</c:v>
                </c:pt>
                <c:pt idx="1">
                  <c:v>1.3</c:v>
                </c:pt>
                <c:pt idx="2">
                  <c:v>-3.3</c:v>
                </c:pt>
                <c:pt idx="3">
                  <c:v>0.5</c:v>
                </c:pt>
                <c:pt idx="4">
                  <c:v>0.5</c:v>
                </c:pt>
                <c:pt idx="5">
                  <c:v>7.5</c:v>
                </c:pt>
                <c:pt idx="6">
                  <c:v>-9</c:v>
                </c:pt>
                <c:pt idx="7">
                  <c:v>5.8</c:v>
                </c:pt>
                <c:pt idx="8">
                  <c:v>8</c:v>
                </c:pt>
                <c:pt idx="9">
                  <c:v>1</c:v>
                </c:pt>
                <c:pt idx="10">
                  <c:v>-1.1000000000000001</c:v>
                </c:pt>
                <c:pt idx="11">
                  <c:v>1.8</c:v>
                </c:pt>
                <c:pt idx="12">
                  <c:v>3.7</c:v>
                </c:pt>
                <c:pt idx="13">
                  <c:v>2.1</c:v>
                </c:pt>
                <c:pt idx="14">
                  <c:v>-3.4</c:v>
                </c:pt>
                <c:pt idx="15">
                  <c:v>1</c:v>
                </c:pt>
                <c:pt idx="16">
                  <c:v>3.3</c:v>
                </c:pt>
                <c:pt idx="17">
                  <c:v>2</c:v>
                </c:pt>
                <c:pt idx="18">
                  <c:v>-2.6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3-EB48-AFA0-A3DF2B23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1374040"/>
        <c:axId val="671373648"/>
      </c:barChar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D23-EB48-AFA0-A3DF2B23AE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7D23-EB48-AFA0-A3DF2B23AE7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7D23-EB48-AFA0-A3DF2B23AE7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3-EB48-AFA0-A3DF2B23AE7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3-EB48-AFA0-A3DF2B23AE7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3-EB48-AFA0-A3DF2B23A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'2.1.3'!$A$4:$A$23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'2.1.3'!$B$4:$B$23</c:f>
              <c:numCache>
                <c:formatCode>0.0</c:formatCode>
                <c:ptCount val="20"/>
                <c:pt idx="0">
                  <c:v>3.6</c:v>
                </c:pt>
                <c:pt idx="1">
                  <c:v>7.8</c:v>
                </c:pt>
                <c:pt idx="2">
                  <c:v>8.6</c:v>
                </c:pt>
                <c:pt idx="3">
                  <c:v>3.9</c:v>
                </c:pt>
                <c:pt idx="4">
                  <c:v>-1</c:v>
                </c:pt>
                <c:pt idx="5">
                  <c:v>5</c:v>
                </c:pt>
                <c:pt idx="6">
                  <c:v>-1.1000000000000001</c:v>
                </c:pt>
                <c:pt idx="7">
                  <c:v>4.0999999999999996</c:v>
                </c:pt>
                <c:pt idx="8">
                  <c:v>11.8</c:v>
                </c:pt>
                <c:pt idx="9">
                  <c:v>5.0999999999999996</c:v>
                </c:pt>
                <c:pt idx="10">
                  <c:v>14.2</c:v>
                </c:pt>
                <c:pt idx="11">
                  <c:v>9.8000000000000007</c:v>
                </c:pt>
                <c:pt idx="12">
                  <c:v>5.4</c:v>
                </c:pt>
                <c:pt idx="13">
                  <c:v>6.6</c:v>
                </c:pt>
                <c:pt idx="14">
                  <c:v>4.0999999999999996</c:v>
                </c:pt>
                <c:pt idx="15">
                  <c:v>3.4</c:v>
                </c:pt>
                <c:pt idx="16">
                  <c:v>3</c:v>
                </c:pt>
                <c:pt idx="17">
                  <c:v>2.9</c:v>
                </c:pt>
                <c:pt idx="18">
                  <c:v>3.8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3-EB48-AFA0-A3DF2B23AE7E}"/>
            </c:ext>
          </c:extLst>
        </c:ser>
        <c:ser>
          <c:idx val="4"/>
          <c:order val="1"/>
          <c:tx>
            <c:strRef>
              <c:f>'2.1.3'!$C$1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'2.1.3'!$A$4:$A$23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'2.1.3'!$C$4:$C$23</c:f>
              <c:numCache>
                <c:formatCode>0.0</c:formatCode>
                <c:ptCount val="20"/>
                <c:pt idx="9">
                  <c:v>5.0999999999999996</c:v>
                </c:pt>
                <c:pt idx="10">
                  <c:v>13.5</c:v>
                </c:pt>
                <c:pt idx="11">
                  <c:v>10.6</c:v>
                </c:pt>
                <c:pt idx="12">
                  <c:v>7.3</c:v>
                </c:pt>
                <c:pt idx="13">
                  <c:v>8.5</c:v>
                </c:pt>
                <c:pt idx="14">
                  <c:v>4.2</c:v>
                </c:pt>
                <c:pt idx="15">
                  <c:v>3.5</c:v>
                </c:pt>
                <c:pt idx="16">
                  <c:v>3.7</c:v>
                </c:pt>
                <c:pt idx="17">
                  <c:v>3.7</c:v>
                </c:pt>
                <c:pt idx="18">
                  <c:v>3.3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3-EB48-AFA0-A3DF2B23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4040"/>
        <c:axId val="671373648"/>
      </c:lineChart>
      <c:catAx>
        <c:axId val="6713740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36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73648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404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0"/>
          <c:y val="2.0270272966358902E-2"/>
          <c:w val="0.95491803278688503"/>
          <c:h val="0.66891900788984404"/>
        </c:manualLayout>
      </c:layout>
      <c:lineChart>
        <c:grouping val="standard"/>
        <c:varyColors val="0"/>
        <c:ser>
          <c:idx val="1"/>
          <c:order val="1"/>
          <c:tx>
            <c:strRef>
              <c:f>'2.1.4'!$C$1</c:f>
              <c:strCache>
                <c:ptCount val="1"/>
                <c:pt idx="0">
                  <c:v>Споживчі ціни на продукти харчування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0-A778-F248-B414-2791A3606206}"/>
              </c:ext>
            </c:extLst>
          </c:dPt>
          <c:cat>
            <c:strRef>
              <c:f>'2.1.4'!$F$4:$F$60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'2.1.4'!$C$4:$C$60</c:f>
              <c:numCache>
                <c:formatCode>General</c:formatCode>
                <c:ptCount val="57"/>
                <c:pt idx="0">
                  <c:v>3</c:v>
                </c:pt>
                <c:pt idx="1">
                  <c:v>5.3</c:v>
                </c:pt>
                <c:pt idx="2">
                  <c:v>7.2</c:v>
                </c:pt>
                <c:pt idx="3">
                  <c:v>8.3000000000000007</c:v>
                </c:pt>
                <c:pt idx="4">
                  <c:v>10.6</c:v>
                </c:pt>
                <c:pt idx="5">
                  <c:v>15</c:v>
                </c:pt>
                <c:pt idx="6">
                  <c:v>16.3</c:v>
                </c:pt>
                <c:pt idx="7">
                  <c:v>16.8</c:v>
                </c:pt>
                <c:pt idx="8">
                  <c:v>18.8</c:v>
                </c:pt>
                <c:pt idx="9">
                  <c:v>18</c:v>
                </c:pt>
                <c:pt idx="10">
                  <c:v>17.899999999999999</c:v>
                </c:pt>
                <c:pt idx="11">
                  <c:v>17.7</c:v>
                </c:pt>
                <c:pt idx="12">
                  <c:v>17.899999999999999</c:v>
                </c:pt>
                <c:pt idx="13">
                  <c:v>17.3</c:v>
                </c:pt>
                <c:pt idx="14">
                  <c:v>17.3</c:v>
                </c:pt>
                <c:pt idx="15">
                  <c:v>17.2</c:v>
                </c:pt>
                <c:pt idx="16">
                  <c:v>13.7</c:v>
                </c:pt>
                <c:pt idx="17">
                  <c:v>9.5</c:v>
                </c:pt>
                <c:pt idx="18">
                  <c:v>7.1</c:v>
                </c:pt>
                <c:pt idx="19">
                  <c:v>7.1</c:v>
                </c:pt>
                <c:pt idx="20">
                  <c:v>6.7</c:v>
                </c:pt>
                <c:pt idx="21">
                  <c:v>7</c:v>
                </c:pt>
                <c:pt idx="22">
                  <c:v>7.5</c:v>
                </c:pt>
                <c:pt idx="23">
                  <c:v>7.8</c:v>
                </c:pt>
                <c:pt idx="24">
                  <c:v>7.9</c:v>
                </c:pt>
                <c:pt idx="25">
                  <c:v>7.8</c:v>
                </c:pt>
                <c:pt idx="26">
                  <c:v>7</c:v>
                </c:pt>
                <c:pt idx="27">
                  <c:v>7.4</c:v>
                </c:pt>
                <c:pt idx="28">
                  <c:v>9.1999999999999993</c:v>
                </c:pt>
                <c:pt idx="29">
                  <c:v>8.5</c:v>
                </c:pt>
                <c:pt idx="30">
                  <c:v>9.9</c:v>
                </c:pt>
                <c:pt idx="31">
                  <c:v>10.199999999999999</c:v>
                </c:pt>
                <c:pt idx="32">
                  <c:v>8.8000000000000007</c:v>
                </c:pt>
                <c:pt idx="33">
                  <c:v>8.1999999999999993</c:v>
                </c:pt>
                <c:pt idx="34">
                  <c:v>6.6</c:v>
                </c:pt>
                <c:pt idx="35">
                  <c:v>4.8</c:v>
                </c:pt>
                <c:pt idx="36">
                  <c:v>3.1</c:v>
                </c:pt>
                <c:pt idx="37">
                  <c:v>1.8</c:v>
                </c:pt>
                <c:pt idx="38">
                  <c:v>1.8</c:v>
                </c:pt>
                <c:pt idx="39">
                  <c:v>2.5</c:v>
                </c:pt>
                <c:pt idx="40">
                  <c:v>2.7</c:v>
                </c:pt>
                <c:pt idx="41">
                  <c:v>4.2</c:v>
                </c:pt>
                <c:pt idx="42" formatCode="0.0">
                  <c:v>3.5</c:v>
                </c:pt>
                <c:pt idx="43" formatCode="0.0">
                  <c:v>2.2999999999999998</c:v>
                </c:pt>
                <c:pt idx="44" formatCode="0.0">
                  <c:v>1.3</c:v>
                </c:pt>
                <c:pt idx="45">
                  <c:v>1.6</c:v>
                </c:pt>
                <c:pt idx="46">
                  <c:v>3.2</c:v>
                </c:pt>
                <c:pt idx="47">
                  <c:v>4.9000000000000004</c:v>
                </c:pt>
                <c:pt idx="48" formatCode="0.0">
                  <c:v>5.9</c:v>
                </c:pt>
                <c:pt idx="49" formatCode="0.0">
                  <c:v>8.5</c:v>
                </c:pt>
                <c:pt idx="50" formatCode="0.0">
                  <c:v>10.4</c:v>
                </c:pt>
                <c:pt idx="51">
                  <c:v>9.4</c:v>
                </c:pt>
                <c:pt idx="52">
                  <c:v>9.9</c:v>
                </c:pt>
                <c:pt idx="53" formatCode="0.0">
                  <c:v>9.4</c:v>
                </c:pt>
                <c:pt idx="54" formatCode="0.0">
                  <c:v>10.8</c:v>
                </c:pt>
                <c:pt idx="55" formatCode="0.0">
                  <c:v>11.7</c:v>
                </c:pt>
                <c:pt idx="56" formatCode="0.0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8-F248-B414-2791A3606206}"/>
            </c:ext>
          </c:extLst>
        </c:ser>
        <c:ser>
          <c:idx val="0"/>
          <c:order val="2"/>
          <c:tx>
            <c:strRef>
              <c:f>'2.1.4'!$B$1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'2.1.4'!$F$4:$F$60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'2.1.4'!$B$4:$B$60</c:f>
              <c:numCache>
                <c:formatCode>General</c:formatCode>
                <c:ptCount val="57"/>
                <c:pt idx="0">
                  <c:v>16.399999999999999</c:v>
                </c:pt>
                <c:pt idx="1">
                  <c:v>16.7</c:v>
                </c:pt>
                <c:pt idx="2">
                  <c:v>16.600000000000001</c:v>
                </c:pt>
                <c:pt idx="3">
                  <c:v>16.3</c:v>
                </c:pt>
                <c:pt idx="4">
                  <c:v>16.899999999999999</c:v>
                </c:pt>
                <c:pt idx="5">
                  <c:v>16.5</c:v>
                </c:pt>
                <c:pt idx="6">
                  <c:v>14.7</c:v>
                </c:pt>
                <c:pt idx="7">
                  <c:v>15.7</c:v>
                </c:pt>
                <c:pt idx="8">
                  <c:v>14.1</c:v>
                </c:pt>
                <c:pt idx="9">
                  <c:v>13.3</c:v>
                </c:pt>
                <c:pt idx="10">
                  <c:v>13.5</c:v>
                </c:pt>
                <c:pt idx="11">
                  <c:v>12.5</c:v>
                </c:pt>
                <c:pt idx="12">
                  <c:v>11.9</c:v>
                </c:pt>
                <c:pt idx="13">
                  <c:v>10.9</c:v>
                </c:pt>
                <c:pt idx="14">
                  <c:v>10.3</c:v>
                </c:pt>
                <c:pt idx="15">
                  <c:v>10.7</c:v>
                </c:pt>
                <c:pt idx="16">
                  <c:v>10</c:v>
                </c:pt>
                <c:pt idx="17">
                  <c:v>9.6</c:v>
                </c:pt>
                <c:pt idx="18">
                  <c:v>8.4</c:v>
                </c:pt>
                <c:pt idx="19">
                  <c:v>8.9</c:v>
                </c:pt>
                <c:pt idx="20">
                  <c:v>9.1999999999999993</c:v>
                </c:pt>
                <c:pt idx="21">
                  <c:v>9.6</c:v>
                </c:pt>
                <c:pt idx="22">
                  <c:v>8.6</c:v>
                </c:pt>
                <c:pt idx="23">
                  <c:v>7</c:v>
                </c:pt>
                <c:pt idx="24">
                  <c:v>6.3</c:v>
                </c:pt>
                <c:pt idx="25">
                  <c:v>5</c:v>
                </c:pt>
                <c:pt idx="26">
                  <c:v>4.4000000000000004</c:v>
                </c:pt>
                <c:pt idx="27">
                  <c:v>4.7</c:v>
                </c:pt>
                <c:pt idx="28">
                  <c:v>5</c:v>
                </c:pt>
                <c:pt idx="29">
                  <c:v>6.2</c:v>
                </c:pt>
                <c:pt idx="30">
                  <c:v>6</c:v>
                </c:pt>
                <c:pt idx="31">
                  <c:v>4.5999999999999996</c:v>
                </c:pt>
                <c:pt idx="32">
                  <c:v>3.1</c:v>
                </c:pt>
                <c:pt idx="33">
                  <c:v>1.2</c:v>
                </c:pt>
                <c:pt idx="34">
                  <c:v>0.7</c:v>
                </c:pt>
                <c:pt idx="35">
                  <c:v>1.8</c:v>
                </c:pt>
                <c:pt idx="36">
                  <c:v>0.9</c:v>
                </c:pt>
                <c:pt idx="37">
                  <c:v>2.5</c:v>
                </c:pt>
                <c:pt idx="38">
                  <c:v>4.2</c:v>
                </c:pt>
                <c:pt idx="39">
                  <c:v>5.8</c:v>
                </c:pt>
                <c:pt idx="40">
                  <c:v>6.2</c:v>
                </c:pt>
                <c:pt idx="41">
                  <c:v>6.1</c:v>
                </c:pt>
                <c:pt idx="42">
                  <c:v>7.3</c:v>
                </c:pt>
                <c:pt idx="43">
                  <c:v>9.1999999999999993</c:v>
                </c:pt>
                <c:pt idx="44">
                  <c:v>11.3</c:v>
                </c:pt>
                <c:pt idx="45">
                  <c:v>15.3</c:v>
                </c:pt>
                <c:pt idx="46">
                  <c:v>19.600000000000001</c:v>
                </c:pt>
                <c:pt idx="47">
                  <c:v>21.9</c:v>
                </c:pt>
                <c:pt idx="48">
                  <c:v>26.1</c:v>
                </c:pt>
                <c:pt idx="49">
                  <c:v>27.3</c:v>
                </c:pt>
                <c:pt idx="50">
                  <c:v>30.3</c:v>
                </c:pt>
                <c:pt idx="51">
                  <c:v>28.4</c:v>
                </c:pt>
                <c:pt idx="52">
                  <c:v>30.1</c:v>
                </c:pt>
                <c:pt idx="53">
                  <c:v>29.8</c:v>
                </c:pt>
                <c:pt idx="54">
                  <c:v>29.2</c:v>
                </c:pt>
                <c:pt idx="55">
                  <c:v>26.6</c:v>
                </c:pt>
                <c:pt idx="56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8-F248-B414-2791A3606206}"/>
            </c:ext>
          </c:extLst>
        </c:ser>
        <c:ser>
          <c:idx val="4"/>
          <c:order val="3"/>
          <c:tx>
            <c:strRef>
              <c:f>'2.1.4'!$E$1</c:f>
              <c:strCache>
                <c:ptCount val="1"/>
                <c:pt idx="0">
                  <c:v>Сукупний індекс витрат на виро-во с/г продукції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'2.1.4'!$F$4:$F$60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'2.1.4'!$E$4:$E$60</c:f>
              <c:numCache>
                <c:formatCode>General</c:formatCode>
                <c:ptCount val="57"/>
                <c:pt idx="0">
                  <c:v>23.6</c:v>
                </c:pt>
                <c:pt idx="1">
                  <c:v>27.2</c:v>
                </c:pt>
                <c:pt idx="2">
                  <c:v>24.5</c:v>
                </c:pt>
                <c:pt idx="3">
                  <c:v>25.6</c:v>
                </c:pt>
                <c:pt idx="4">
                  <c:v>22.7</c:v>
                </c:pt>
                <c:pt idx="5">
                  <c:v>21.3</c:v>
                </c:pt>
                <c:pt idx="6">
                  <c:v>18.100000000000001</c:v>
                </c:pt>
                <c:pt idx="7">
                  <c:v>20.6</c:v>
                </c:pt>
                <c:pt idx="8">
                  <c:v>19.7</c:v>
                </c:pt>
                <c:pt idx="9">
                  <c:v>19.399999999999999</c:v>
                </c:pt>
                <c:pt idx="10">
                  <c:v>19.7</c:v>
                </c:pt>
                <c:pt idx="11">
                  <c:v>20.9</c:v>
                </c:pt>
                <c:pt idx="12">
                  <c:v>16.7</c:v>
                </c:pt>
                <c:pt idx="13">
                  <c:v>12.6</c:v>
                </c:pt>
                <c:pt idx="14">
                  <c:v>12.1</c:v>
                </c:pt>
                <c:pt idx="15">
                  <c:v>12.2</c:v>
                </c:pt>
                <c:pt idx="16">
                  <c:v>14.5</c:v>
                </c:pt>
                <c:pt idx="17">
                  <c:v>15.2</c:v>
                </c:pt>
                <c:pt idx="18">
                  <c:v>14.5</c:v>
                </c:pt>
                <c:pt idx="19">
                  <c:v>16.899999999999999</c:v>
                </c:pt>
                <c:pt idx="20">
                  <c:v>16.899999999999999</c:v>
                </c:pt>
                <c:pt idx="21">
                  <c:v>15.7</c:v>
                </c:pt>
                <c:pt idx="22">
                  <c:v>12.9</c:v>
                </c:pt>
                <c:pt idx="23">
                  <c:v>7.8</c:v>
                </c:pt>
                <c:pt idx="24">
                  <c:v>5.7</c:v>
                </c:pt>
                <c:pt idx="25">
                  <c:v>5.6</c:v>
                </c:pt>
                <c:pt idx="26">
                  <c:v>5.4</c:v>
                </c:pt>
                <c:pt idx="27">
                  <c:v>4.4000000000000004</c:v>
                </c:pt>
                <c:pt idx="28">
                  <c:v>2.1</c:v>
                </c:pt>
                <c:pt idx="29">
                  <c:v>1</c:v>
                </c:pt>
                <c:pt idx="30">
                  <c:v>0.6</c:v>
                </c:pt>
                <c:pt idx="31">
                  <c:v>-2.7</c:v>
                </c:pt>
                <c:pt idx="32">
                  <c:v>-5.0999999999999996</c:v>
                </c:pt>
                <c:pt idx="33">
                  <c:v>-8.1</c:v>
                </c:pt>
                <c:pt idx="34">
                  <c:v>-8.1999999999999993</c:v>
                </c:pt>
                <c:pt idx="35">
                  <c:v>-6.6</c:v>
                </c:pt>
                <c:pt idx="36">
                  <c:v>-7.1</c:v>
                </c:pt>
                <c:pt idx="37">
                  <c:v>-7.1</c:v>
                </c:pt>
                <c:pt idx="38">
                  <c:v>-7.6</c:v>
                </c:pt>
                <c:pt idx="39">
                  <c:v>-6</c:v>
                </c:pt>
                <c:pt idx="40">
                  <c:v>-6.2</c:v>
                </c:pt>
                <c:pt idx="41">
                  <c:v>-2.7</c:v>
                </c:pt>
                <c:pt idx="42">
                  <c:v>-2.9</c:v>
                </c:pt>
                <c:pt idx="43">
                  <c:v>-0.7</c:v>
                </c:pt>
                <c:pt idx="44">
                  <c:v>4.5</c:v>
                </c:pt>
                <c:pt idx="45">
                  <c:v>11.4</c:v>
                </c:pt>
                <c:pt idx="46">
                  <c:v>17.2</c:v>
                </c:pt>
                <c:pt idx="47">
                  <c:v>18.5</c:v>
                </c:pt>
                <c:pt idx="48">
                  <c:v>22.5</c:v>
                </c:pt>
                <c:pt idx="49">
                  <c:v>30.3</c:v>
                </c:pt>
                <c:pt idx="50">
                  <c:v>38.4</c:v>
                </c:pt>
                <c:pt idx="51">
                  <c:v>37.6</c:v>
                </c:pt>
                <c:pt idx="52">
                  <c:v>39.200000000000003</c:v>
                </c:pt>
                <c:pt idx="53">
                  <c:v>36</c:v>
                </c:pt>
                <c:pt idx="54">
                  <c:v>38.9</c:v>
                </c:pt>
                <c:pt idx="55" formatCode="0.0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78-F248-B414-2791A360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1888"/>
        <c:axId val="671363848"/>
      </c:lineChart>
      <c:lineChart>
        <c:grouping val="standard"/>
        <c:varyColors val="0"/>
        <c:ser>
          <c:idx val="3"/>
          <c:order val="0"/>
          <c:tx>
            <c:strRef>
              <c:f>'2.1.4'!$D$1</c:f>
              <c:strCache>
                <c:ptCount val="1"/>
                <c:pt idx="0">
                  <c:v>Ціни в с/г (п.ш.)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'2.1.4'!$A$28:$A$60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'2.1.4'!$D$4:$D$60</c:f>
              <c:numCache>
                <c:formatCode>General</c:formatCode>
                <c:ptCount val="57"/>
                <c:pt idx="0">
                  <c:v>13.5</c:v>
                </c:pt>
                <c:pt idx="1">
                  <c:v>9.6999999999999993</c:v>
                </c:pt>
                <c:pt idx="2">
                  <c:v>11.1</c:v>
                </c:pt>
                <c:pt idx="3">
                  <c:v>11.2</c:v>
                </c:pt>
                <c:pt idx="4">
                  <c:v>7.3</c:v>
                </c:pt>
                <c:pt idx="5">
                  <c:v>10.199999999999999</c:v>
                </c:pt>
                <c:pt idx="6">
                  <c:v>8.6999999999999993</c:v>
                </c:pt>
                <c:pt idx="7">
                  <c:v>10.1</c:v>
                </c:pt>
                <c:pt idx="8">
                  <c:v>12.4</c:v>
                </c:pt>
                <c:pt idx="9">
                  <c:v>13</c:v>
                </c:pt>
                <c:pt idx="10">
                  <c:v>12.8</c:v>
                </c:pt>
                <c:pt idx="11">
                  <c:v>12.1</c:v>
                </c:pt>
                <c:pt idx="12">
                  <c:v>11.8</c:v>
                </c:pt>
                <c:pt idx="13">
                  <c:v>10</c:v>
                </c:pt>
                <c:pt idx="14">
                  <c:v>12.3</c:v>
                </c:pt>
                <c:pt idx="15">
                  <c:v>13.9</c:v>
                </c:pt>
                <c:pt idx="16">
                  <c:v>13.4</c:v>
                </c:pt>
                <c:pt idx="17">
                  <c:v>9.6</c:v>
                </c:pt>
                <c:pt idx="18">
                  <c:v>7.8</c:v>
                </c:pt>
                <c:pt idx="19">
                  <c:v>11.2</c:v>
                </c:pt>
                <c:pt idx="20">
                  <c:v>11.7</c:v>
                </c:pt>
                <c:pt idx="21">
                  <c:v>7.2</c:v>
                </c:pt>
                <c:pt idx="22">
                  <c:v>5.4</c:v>
                </c:pt>
                <c:pt idx="23">
                  <c:v>6</c:v>
                </c:pt>
                <c:pt idx="24">
                  <c:v>4.4000000000000004</c:v>
                </c:pt>
                <c:pt idx="25">
                  <c:v>3.5</c:v>
                </c:pt>
                <c:pt idx="26">
                  <c:v>-2.6</c:v>
                </c:pt>
                <c:pt idx="27">
                  <c:v>-5.6</c:v>
                </c:pt>
                <c:pt idx="28">
                  <c:v>-6.2</c:v>
                </c:pt>
                <c:pt idx="29">
                  <c:v>-4.7</c:v>
                </c:pt>
                <c:pt idx="30">
                  <c:v>-3.3</c:v>
                </c:pt>
                <c:pt idx="31">
                  <c:v>-7.3</c:v>
                </c:pt>
                <c:pt idx="32">
                  <c:v>-14.1</c:v>
                </c:pt>
                <c:pt idx="33">
                  <c:v>-12.1</c:v>
                </c:pt>
                <c:pt idx="34">
                  <c:v>-11.9</c:v>
                </c:pt>
                <c:pt idx="35">
                  <c:v>-12.4</c:v>
                </c:pt>
                <c:pt idx="36">
                  <c:v>-11.9</c:v>
                </c:pt>
                <c:pt idx="37">
                  <c:v>-7.3</c:v>
                </c:pt>
                <c:pt idx="38">
                  <c:v>-3.2</c:v>
                </c:pt>
                <c:pt idx="39">
                  <c:v>9.1</c:v>
                </c:pt>
                <c:pt idx="40">
                  <c:v>7.6</c:v>
                </c:pt>
                <c:pt idx="41">
                  <c:v>11</c:v>
                </c:pt>
                <c:pt idx="42" formatCode="0.0">
                  <c:v>9.1999999999999993</c:v>
                </c:pt>
                <c:pt idx="43" formatCode="0.0">
                  <c:v>12.3</c:v>
                </c:pt>
                <c:pt idx="44" formatCode="0.0">
                  <c:v>30.9</c:v>
                </c:pt>
                <c:pt idx="45">
                  <c:v>37.5</c:v>
                </c:pt>
                <c:pt idx="46">
                  <c:v>48.3</c:v>
                </c:pt>
                <c:pt idx="47">
                  <c:v>53.5</c:v>
                </c:pt>
                <c:pt idx="48" formatCode="0.0">
                  <c:v>63.3</c:v>
                </c:pt>
                <c:pt idx="49" formatCode="0.0">
                  <c:v>61.6</c:v>
                </c:pt>
                <c:pt idx="50" formatCode="0.0">
                  <c:v>69.8</c:v>
                </c:pt>
                <c:pt idx="51">
                  <c:v>49.2</c:v>
                </c:pt>
                <c:pt idx="52">
                  <c:v>53.7</c:v>
                </c:pt>
                <c:pt idx="53">
                  <c:v>44.6</c:v>
                </c:pt>
                <c:pt idx="54">
                  <c:v>42.4</c:v>
                </c:pt>
                <c:pt idx="55">
                  <c:v>41.7</c:v>
                </c:pt>
                <c:pt idx="56">
                  <c:v>30.4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78-F248-B414-2791A360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2280"/>
        <c:axId val="671367376"/>
      </c:lineChart>
      <c:catAx>
        <c:axId val="6713618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3848"/>
        <c:crosses val="autoZero"/>
        <c:auto val="0"/>
        <c:lblAlgn val="ctr"/>
        <c:lblOffset val="100"/>
        <c:tickLblSkip val="2"/>
        <c:tickMarkSkip val="12"/>
        <c:noMultiLvlLbl val="1"/>
      </c:catAx>
      <c:valAx>
        <c:axId val="671363848"/>
        <c:scaling>
          <c:orientation val="minMax"/>
          <c:max val="50"/>
          <c:min val="-1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1888"/>
        <c:crosses val="autoZero"/>
        <c:crossBetween val="between"/>
      </c:valAx>
      <c:valAx>
        <c:axId val="671367376"/>
        <c:scaling>
          <c:orientation val="minMax"/>
          <c:max val="1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/>
        </c:spPr>
        <c:crossAx val="671362280"/>
        <c:crosses val="max"/>
        <c:crossBetween val="between"/>
      </c:valAx>
      <c:dateAx>
        <c:axId val="671362280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71367376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2786885245901599E-2"/>
          <c:y val="0.68918928085620301"/>
          <c:w val="0.91803278688524603"/>
          <c:h val="0.288851389770614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3E53-6C46-AD7F-B7EA752D92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3E53-6C46-AD7F-B7EA752D92D6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3E53-6C46-AD7F-B7EA752D92D6}"/>
              </c:ext>
            </c:extLst>
          </c:dPt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'2.1.5'!$B$4:$B$23</c:f>
              <c:numCache>
                <c:formatCode>General</c:formatCode>
                <c:ptCount val="20"/>
                <c:pt idx="0">
                  <c:v>14.1</c:v>
                </c:pt>
                <c:pt idx="1">
                  <c:v>14</c:v>
                </c:pt>
                <c:pt idx="2">
                  <c:v>13.1</c:v>
                </c:pt>
                <c:pt idx="3">
                  <c:v>11.6</c:v>
                </c:pt>
                <c:pt idx="4">
                  <c:v>9.9</c:v>
                </c:pt>
                <c:pt idx="5">
                  <c:v>8.4</c:v>
                </c:pt>
                <c:pt idx="6">
                  <c:v>7.8</c:v>
                </c:pt>
                <c:pt idx="7">
                  <c:v>6.9</c:v>
                </c:pt>
                <c:pt idx="8">
                  <c:v>7.3</c:v>
                </c:pt>
                <c:pt idx="9" formatCode="0.0">
                  <c:v>8.1</c:v>
                </c:pt>
                <c:pt idx="10" formatCode="0.0">
                  <c:v>9.1</c:v>
                </c:pt>
                <c:pt idx="11">
                  <c:v>9.6</c:v>
                </c:pt>
                <c:pt idx="12">
                  <c:v>9.9</c:v>
                </c:pt>
                <c:pt idx="13">
                  <c:v>9.6999999999999993</c:v>
                </c:pt>
                <c:pt idx="14">
                  <c:v>7.9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53-6C46-AD7F-B7EA752D92D6}"/>
            </c:ext>
          </c:extLst>
        </c:ser>
        <c:ser>
          <c:idx val="4"/>
          <c:order val="1"/>
          <c:tx>
            <c:strRef>
              <c:f>'2.1.5'!$C$1</c:f>
              <c:strCache>
                <c:ptCount val="1"/>
                <c:pt idx="0">
                  <c:v>Непродовольчі товари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'2.1.5'!$C$4:$C$23</c:f>
              <c:numCache>
                <c:formatCode>General</c:formatCode>
                <c:ptCount val="20"/>
                <c:pt idx="0">
                  <c:v>3</c:v>
                </c:pt>
                <c:pt idx="1">
                  <c:v>2.7</c:v>
                </c:pt>
                <c:pt idx="2">
                  <c:v>0.7</c:v>
                </c:pt>
                <c:pt idx="3">
                  <c:v>-2.1</c:v>
                </c:pt>
                <c:pt idx="4">
                  <c:v>-1.6</c:v>
                </c:pt>
                <c:pt idx="5">
                  <c:v>-0.5</c:v>
                </c:pt>
                <c:pt idx="6">
                  <c:v>1.7</c:v>
                </c:pt>
                <c:pt idx="7">
                  <c:v>4.3</c:v>
                </c:pt>
                <c:pt idx="8">
                  <c:v>3.8</c:v>
                </c:pt>
                <c:pt idx="9" formatCode="0.0">
                  <c:v>3.2</c:v>
                </c:pt>
                <c:pt idx="10" formatCode="0.0">
                  <c:v>1.4</c:v>
                </c:pt>
                <c:pt idx="11">
                  <c:v>0.9</c:v>
                </c:pt>
                <c:pt idx="12">
                  <c:v>0.8</c:v>
                </c:pt>
                <c:pt idx="13">
                  <c:v>0.2</c:v>
                </c:pt>
                <c:pt idx="14">
                  <c:v>0.6</c:v>
                </c:pt>
                <c:pt idx="15">
                  <c:v>0.6</c:v>
                </c:pt>
                <c:pt idx="16">
                  <c:v>1.2</c:v>
                </c:pt>
                <c:pt idx="17">
                  <c:v>1.8</c:v>
                </c:pt>
                <c:pt idx="18">
                  <c:v>2.2999999999999998</c:v>
                </c:pt>
                <c:pt idx="1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53-6C46-AD7F-B7EA752D92D6}"/>
            </c:ext>
          </c:extLst>
        </c:ser>
        <c:ser>
          <c:idx val="1"/>
          <c:order val="2"/>
          <c:tx>
            <c:strRef>
              <c:f>'2.1.5'!$D$1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'2.1.5'!$D$4:$D$23</c:f>
              <c:numCache>
                <c:formatCode>General</c:formatCode>
                <c:ptCount val="20"/>
                <c:pt idx="0">
                  <c:v>2</c:v>
                </c:pt>
                <c:pt idx="1">
                  <c:v>0.1</c:v>
                </c:pt>
                <c:pt idx="2">
                  <c:v>0.1</c:v>
                </c:pt>
                <c:pt idx="3">
                  <c:v>-2.2999999999999998</c:v>
                </c:pt>
                <c:pt idx="4">
                  <c:v>-2.8</c:v>
                </c:pt>
                <c:pt idx="5">
                  <c:v>-4</c:v>
                </c:pt>
                <c:pt idx="6">
                  <c:v>-5.2</c:v>
                </c:pt>
                <c:pt idx="7">
                  <c:v>-7.3</c:v>
                </c:pt>
                <c:pt idx="8">
                  <c:v>-5</c:v>
                </c:pt>
                <c:pt idx="9">
                  <c:v>-3.8</c:v>
                </c:pt>
                <c:pt idx="10" formatCode="0.0">
                  <c:v>-4.2</c:v>
                </c:pt>
                <c:pt idx="11">
                  <c:v>-0.8</c:v>
                </c:pt>
                <c:pt idx="12">
                  <c:v>-2.2000000000000002</c:v>
                </c:pt>
                <c:pt idx="13">
                  <c:v>-1.7</c:v>
                </c:pt>
                <c:pt idx="14">
                  <c:v>-0.2</c:v>
                </c:pt>
                <c:pt idx="15">
                  <c:v>-0.3</c:v>
                </c:pt>
                <c:pt idx="16">
                  <c:v>0.7</c:v>
                </c:pt>
                <c:pt idx="17">
                  <c:v>1.1000000000000001</c:v>
                </c:pt>
                <c:pt idx="18">
                  <c:v>1.7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53-6C46-AD7F-B7EA752D92D6}"/>
            </c:ext>
          </c:extLst>
        </c:ser>
        <c:ser>
          <c:idx val="2"/>
          <c:order val="3"/>
          <c:tx>
            <c:strRef>
              <c:f>'2.1.5'!$E$1</c:f>
              <c:strCache>
                <c:ptCount val="1"/>
                <c:pt idx="0">
                  <c:v>Оброблені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I.19</c:v>
                </c:pt>
                <c:pt idx="2">
                  <c:v>IІІ.19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'2.1.5'!$E$4:$E$23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8.9</c:v>
                </c:pt>
                <c:pt idx="2">
                  <c:v>8.4</c:v>
                </c:pt>
                <c:pt idx="3" formatCode="General">
                  <c:v>5.3</c:v>
                </c:pt>
                <c:pt idx="4" formatCode="General">
                  <c:v>3.9</c:v>
                </c:pt>
                <c:pt idx="5" formatCode="General">
                  <c:v>3.7</c:v>
                </c:pt>
                <c:pt idx="6" formatCode="General">
                  <c:v>3</c:v>
                </c:pt>
                <c:pt idx="7" formatCode="General">
                  <c:v>5.2</c:v>
                </c:pt>
                <c:pt idx="8" formatCode="General">
                  <c:v>8.6999999999999993</c:v>
                </c:pt>
                <c:pt idx="9" formatCode="General">
                  <c:v>12.1</c:v>
                </c:pt>
                <c:pt idx="10">
                  <c:v>13</c:v>
                </c:pt>
                <c:pt idx="11" formatCode="General">
                  <c:v>11.7</c:v>
                </c:pt>
                <c:pt idx="12" formatCode="General">
                  <c:v>8.9</c:v>
                </c:pt>
                <c:pt idx="13" formatCode="General">
                  <c:v>5.3</c:v>
                </c:pt>
                <c:pt idx="14" formatCode="General">
                  <c:v>4.2</c:v>
                </c:pt>
                <c:pt idx="15" formatCode="General">
                  <c:v>3.3</c:v>
                </c:pt>
                <c:pt idx="16" formatCode="General">
                  <c:v>3.3</c:v>
                </c:pt>
                <c:pt idx="17" formatCode="General">
                  <c:v>3.3</c:v>
                </c:pt>
                <c:pt idx="18" formatCode="General">
                  <c:v>3.4</c:v>
                </c:pt>
                <c:pt idx="19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6C46-AD7F-B7EA752D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368160"/>
        <c:axId val="671364240"/>
      </c:lineChart>
      <c:catAx>
        <c:axId val="67136816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4240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671364240"/>
        <c:scaling>
          <c:orientation val="minMax"/>
          <c:max val="15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8160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'2.1.6'!$D$1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1.7</c:v>
                </c:pt>
                <c:pt idx="1">
                  <c:v>0.6</c:v>
                </c:pt>
                <c:pt idx="2">
                  <c:v>1</c:v>
                </c:pt>
                <c:pt idx="3">
                  <c:v>0.4</c:v>
                </c:pt>
                <c:pt idx="4">
                  <c:v>1</c:v>
                </c:pt>
                <c:pt idx="5">
                  <c:v>0.5</c:v>
                </c:pt>
                <c:pt idx="6">
                  <c:v>1.1000000000000001</c:v>
                </c:pt>
                <c:pt idx="7">
                  <c:v>1.8</c:v>
                </c:pt>
                <c:pt idx="8">
                  <c:v>2.4</c:v>
                </c:pt>
                <c:pt idx="9">
                  <c:v>1.8</c:v>
                </c:pt>
                <c:pt idx="10">
                  <c:v>1.2</c:v>
                </c:pt>
                <c:pt idx="11">
                  <c:v>1.5</c:v>
                </c:pt>
                <c:pt idx="12">
                  <c:v>1.4</c:v>
                </c:pt>
                <c:pt idx="13">
                  <c:v>0.3</c:v>
                </c:pt>
                <c:pt idx="14">
                  <c:v>0.6</c:v>
                </c:pt>
                <c:pt idx="15">
                  <c:v>0.9</c:v>
                </c:pt>
                <c:pt idx="16">
                  <c:v>1.6</c:v>
                </c:pt>
                <c:pt idx="17">
                  <c:v>0.5</c:v>
                </c:pt>
                <c:pt idx="18">
                  <c:v>0.8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9-4946-8E65-A521AD51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1365808"/>
        <c:axId val="671366592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209-4946-8E65-A521AD517E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B209-4946-8E65-A521AD517EE1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B209-4946-8E65-A521AD517EE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9-4946-8E65-A521AD517EE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9-4946-8E65-A521AD517EE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9-4946-8E65-A521AD517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7.6</c:v>
                </c:pt>
                <c:pt idx="1">
                  <c:v>7.4</c:v>
                </c:pt>
                <c:pt idx="2">
                  <c:v>6.5</c:v>
                </c:pt>
                <c:pt idx="3">
                  <c:v>3.9</c:v>
                </c:pt>
                <c:pt idx="4">
                  <c:v>3.1</c:v>
                </c:pt>
                <c:pt idx="5">
                  <c:v>3</c:v>
                </c:pt>
                <c:pt idx="6">
                  <c:v>3.1</c:v>
                </c:pt>
                <c:pt idx="7">
                  <c:v>4.5</c:v>
                </c:pt>
                <c:pt idx="8">
                  <c:v>5.9</c:v>
                </c:pt>
                <c:pt idx="9">
                  <c:v>7.3</c:v>
                </c:pt>
                <c:pt idx="10">
                  <c:v>7.4</c:v>
                </c:pt>
                <c:pt idx="11">
                  <c:v>7.1</c:v>
                </c:pt>
                <c:pt idx="12">
                  <c:v>6</c:v>
                </c:pt>
                <c:pt idx="13">
                  <c:v>4.5</c:v>
                </c:pt>
                <c:pt idx="14">
                  <c:v>3.9</c:v>
                </c:pt>
                <c:pt idx="15">
                  <c:v>3.3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09-4946-8E65-A521AD517EE1}"/>
            </c:ext>
          </c:extLst>
        </c:ser>
        <c:ser>
          <c:idx val="4"/>
          <c:order val="1"/>
          <c:tx>
            <c:strRef>
              <c:f>'2.1.6'!$C$1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9">
                  <c:v>7.3</c:v>
                </c:pt>
                <c:pt idx="10">
                  <c:v>7.8</c:v>
                </c:pt>
                <c:pt idx="11">
                  <c:v>7.3</c:v>
                </c:pt>
                <c:pt idx="12">
                  <c:v>6.2</c:v>
                </c:pt>
                <c:pt idx="13">
                  <c:v>4.8</c:v>
                </c:pt>
                <c:pt idx="14">
                  <c:v>4.0999999999999996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09-4946-8E65-A521AD517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5808"/>
        <c:axId val="671366592"/>
      </c:lineChart>
      <c:catAx>
        <c:axId val="6713658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65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665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580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Банки</c:v>
                </c:pt>
              </c:strCache>
            </c:strRef>
          </c:tx>
          <c:spPr>
            <a:ln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'2.1.7'!$B$4:$B$37</c:f>
              <c:numCache>
                <c:formatCode>0.0</c:formatCode>
                <c:ptCount val="34"/>
                <c:pt idx="0">
                  <c:v>9</c:v>
                </c:pt>
                <c:pt idx="1">
                  <c:v>#N/A</c:v>
                </c:pt>
                <c:pt idx="2">
                  <c:v>#N/A</c:v>
                </c:pt>
                <c:pt idx="3">
                  <c:v>8.6999999999999993</c:v>
                </c:pt>
                <c:pt idx="4">
                  <c:v>#N/A</c:v>
                </c:pt>
                <c:pt idx="5">
                  <c:v>#N/A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7.7</c:v>
                </c:pt>
                <c:pt idx="10">
                  <c:v>#N/A</c:v>
                </c:pt>
                <c:pt idx="11">
                  <c:v>#N/A</c:v>
                </c:pt>
                <c:pt idx="12">
                  <c:v>6.7</c:v>
                </c:pt>
                <c:pt idx="13">
                  <c:v>#N/A</c:v>
                </c:pt>
                <c:pt idx="14">
                  <c:v>#N/A</c:v>
                </c:pt>
                <c:pt idx="15">
                  <c:v>7.9</c:v>
                </c:pt>
                <c:pt idx="16">
                  <c:v>#N/A</c:v>
                </c:pt>
                <c:pt idx="17">
                  <c:v>#N/A</c:v>
                </c:pt>
                <c:pt idx="18">
                  <c:v>5.8</c:v>
                </c:pt>
                <c:pt idx="19">
                  <c:v>#N/A</c:v>
                </c:pt>
                <c:pt idx="20" formatCode="General">
                  <c:v>#N/A</c:v>
                </c:pt>
                <c:pt idx="21">
                  <c:v>6.4</c:v>
                </c:pt>
                <c:pt idx="22">
                  <c:v>#N/A</c:v>
                </c:pt>
                <c:pt idx="23">
                  <c:v>#N/A</c:v>
                </c:pt>
                <c:pt idx="24">
                  <c:v>6.9</c:v>
                </c:pt>
                <c:pt idx="25">
                  <c:v>#N/A</c:v>
                </c:pt>
                <c:pt idx="26">
                  <c:v>#N/A</c:v>
                </c:pt>
                <c:pt idx="27">
                  <c:v>6.6</c:v>
                </c:pt>
                <c:pt idx="28">
                  <c:v>#N/A</c:v>
                </c:pt>
                <c:pt idx="29">
                  <c:v>#N/A</c:v>
                </c:pt>
                <c:pt idx="30">
                  <c:v>6.4</c:v>
                </c:pt>
                <c:pt idx="31">
                  <c:v>#N/A</c:v>
                </c:pt>
                <c:pt idx="32">
                  <c:v>#N/A</c:v>
                </c:pt>
                <c:pt idx="33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B-1A47-9154-AD74C5B3D8A8}"/>
            </c:ext>
          </c:extLst>
        </c:ser>
        <c:ser>
          <c:idx val="1"/>
          <c:order val="1"/>
          <c:tx>
            <c:strRef>
              <c:f>'2.1.7'!$C$1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'2.1.7'!$C$4:$C$37</c:f>
              <c:numCache>
                <c:formatCode>0.0</c:formatCode>
                <c:ptCount val="34"/>
                <c:pt idx="0">
                  <c:v>#N/A</c:v>
                </c:pt>
                <c:pt idx="1">
                  <c:v>9</c:v>
                </c:pt>
                <c:pt idx="2">
                  <c:v>#N/A</c:v>
                </c:pt>
                <c:pt idx="3">
                  <c:v>#N/A</c:v>
                </c:pt>
                <c:pt idx="4">
                  <c:v>7.7</c:v>
                </c:pt>
                <c:pt idx="5">
                  <c:v>#N/A</c:v>
                </c:pt>
                <c:pt idx="6">
                  <c:v>#N/A</c:v>
                </c:pt>
                <c:pt idx="7">
                  <c:v>6.9</c:v>
                </c:pt>
                <c:pt idx="8">
                  <c:v>#N/A</c:v>
                </c:pt>
                <c:pt idx="9">
                  <c:v>#N/A</c:v>
                </c:pt>
                <c:pt idx="10">
                  <c:v>7</c:v>
                </c:pt>
                <c:pt idx="11">
                  <c:v>#N/A</c:v>
                </c:pt>
                <c:pt idx="12">
                  <c:v>#N/A</c:v>
                </c:pt>
                <c:pt idx="13">
                  <c:v>5.0999999999999996</c:v>
                </c:pt>
                <c:pt idx="14">
                  <c:v>#N/A</c:v>
                </c:pt>
                <c:pt idx="15">
                  <c:v>#N/A</c:v>
                </c:pt>
                <c:pt idx="16">
                  <c:v>7</c:v>
                </c:pt>
                <c:pt idx="17">
                  <c:v>#N/A</c:v>
                </c:pt>
                <c:pt idx="18">
                  <c:v>#N/A</c:v>
                </c:pt>
                <c:pt idx="19">
                  <c:v>7</c:v>
                </c:pt>
                <c:pt idx="20" formatCode="General">
                  <c:v>#N/A</c:v>
                </c:pt>
                <c:pt idx="21">
                  <c:v>#N/A</c:v>
                </c:pt>
                <c:pt idx="22">
                  <c:v>7.9</c:v>
                </c:pt>
                <c:pt idx="23">
                  <c:v>#N/A</c:v>
                </c:pt>
                <c:pt idx="24">
                  <c:v>#N/A</c:v>
                </c:pt>
                <c:pt idx="25">
                  <c:v>7.7</c:v>
                </c:pt>
                <c:pt idx="26">
                  <c:v>#N/A</c:v>
                </c:pt>
                <c:pt idx="27">
                  <c:v>#N/A</c:v>
                </c:pt>
                <c:pt idx="28">
                  <c:v>7.2</c:v>
                </c:pt>
                <c:pt idx="29">
                  <c:v>#N/A</c:v>
                </c:pt>
                <c:pt idx="30">
                  <c:v>#N/A</c:v>
                </c:pt>
                <c:pt idx="31">
                  <c:v>7.8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B-1A47-9154-AD74C5B3D8A8}"/>
            </c:ext>
          </c:extLst>
        </c:ser>
        <c:ser>
          <c:idx val="2"/>
          <c:order val="2"/>
          <c:tx>
            <c:strRef>
              <c:f>'2.1.7'!$D$1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908B-1A47-9154-AD74C5B3D8A8}"/>
              </c:ext>
            </c:extLst>
          </c:dPt>
          <c:dPt>
            <c:idx val="16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908B-1A47-9154-AD74C5B3D8A8}"/>
              </c:ext>
            </c:extLst>
          </c:dPt>
          <c:dPt>
            <c:idx val="27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908B-1A47-9154-AD74C5B3D8A8}"/>
              </c:ext>
            </c:extLst>
          </c:dPt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'2.1.7'!$D$4:$D$36</c:f>
              <c:numCache>
                <c:formatCode>0.0</c:formatCode>
                <c:ptCount val="33"/>
                <c:pt idx="0">
                  <c:v>12.1</c:v>
                </c:pt>
                <c:pt idx="1">
                  <c:v>11.5</c:v>
                </c:pt>
                <c:pt idx="2">
                  <c:v>11.4</c:v>
                </c:pt>
                <c:pt idx="3">
                  <c:v>10.9</c:v>
                </c:pt>
                <c:pt idx="4">
                  <c:v>9.1999999999999993</c:v>
                </c:pt>
                <c:pt idx="5">
                  <c:v>7.9</c:v>
                </c:pt>
                <c:pt idx="6">
                  <c:v>8.8000000000000007</c:v>
                </c:pt>
                <c:pt idx="7">
                  <c:v>9</c:v>
                </c:pt>
                <c:pt idx="8">
                  <c:v>8.6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8.9</c:v>
                </c:pt>
                <c:pt idx="14">
                  <c:v>7.3</c:v>
                </c:pt>
                <c:pt idx="15">
                  <c:v>4.9000000000000004</c:v>
                </c:pt>
                <c:pt idx="16">
                  <c:v>4.5</c:v>
                </c:pt>
                <c:pt idx="17">
                  <c:v>7.3</c:v>
                </c:pt>
                <c:pt idx="18">
                  <c:v>7.5</c:v>
                </c:pt>
                <c:pt idx="19">
                  <c:v>7.1</c:v>
                </c:pt>
                <c:pt idx="20" formatCode="General">
                  <c:v>7.5</c:v>
                </c:pt>
                <c:pt idx="21">
                  <c:v>7.5</c:v>
                </c:pt>
                <c:pt idx="22">
                  <c:v>7.1</c:v>
                </c:pt>
                <c:pt idx="23">
                  <c:v>9.9</c:v>
                </c:pt>
                <c:pt idx="24">
                  <c:v>9.5</c:v>
                </c:pt>
                <c:pt idx="25">
                  <c:v>10.199999999999999</c:v>
                </c:pt>
                <c:pt idx="26">
                  <c:v>9.8000000000000007</c:v>
                </c:pt>
                <c:pt idx="27">
                  <c:v>7</c:v>
                </c:pt>
                <c:pt idx="28">
                  <c:v>9.6999999999999993</c:v>
                </c:pt>
                <c:pt idx="29">
                  <c:v>8.8000000000000007</c:v>
                </c:pt>
                <c:pt idx="30">
                  <c:v>10</c:v>
                </c:pt>
                <c:pt idx="31">
                  <c:v>10</c:v>
                </c:pt>
                <c:pt idx="32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8B-1A47-9154-AD74C5B3D8A8}"/>
            </c:ext>
          </c:extLst>
        </c:ser>
        <c:ser>
          <c:idx val="3"/>
          <c:order val="3"/>
          <c:tx>
            <c:strRef>
              <c:f>'2.1.7'!$E$1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'2.1.7'!$E$4:$E$37</c:f>
              <c:numCache>
                <c:formatCode>General</c:formatCode>
                <c:ptCount val="34"/>
                <c:pt idx="0">
                  <c:v>7.5</c:v>
                </c:pt>
                <c:pt idx="1">
                  <c:v>7.2</c:v>
                </c:pt>
                <c:pt idx="2">
                  <c:v>7.3</c:v>
                </c:pt>
                <c:pt idx="3">
                  <c:v>7.2</c:v>
                </c:pt>
                <c:pt idx="4">
                  <c:v>7.1</c:v>
                </c:pt>
                <c:pt idx="5">
                  <c:v>7</c:v>
                </c:pt>
                <c:pt idx="6">
                  <c:v>7.1</c:v>
                </c:pt>
                <c:pt idx="7">
                  <c:v>7.1</c:v>
                </c:pt>
                <c:pt idx="8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6</c:v>
                </c:pt>
                <c:pt idx="12">
                  <c:v>5.7</c:v>
                </c:pt>
                <c:pt idx="13">
                  <c:v>#N/A</c:v>
                </c:pt>
                <c:pt idx="14">
                  <c:v>5.3</c:v>
                </c:pt>
                <c:pt idx="15">
                  <c:v>6.6</c:v>
                </c:pt>
                <c:pt idx="16">
                  <c:v>#N/A</c:v>
                </c:pt>
                <c:pt idx="17">
                  <c:v>6</c:v>
                </c:pt>
                <c:pt idx="18">
                  <c:v>5.9</c:v>
                </c:pt>
                <c:pt idx="19">
                  <c:v>5.9</c:v>
                </c:pt>
                <c:pt idx="20">
                  <c:v>#N/A</c:v>
                </c:pt>
                <c:pt idx="21">
                  <c:v>6.5</c:v>
                </c:pt>
                <c:pt idx="22">
                  <c:v>#N/A</c:v>
                </c:pt>
                <c:pt idx="23">
                  <c:v>6.2</c:v>
                </c:pt>
                <c:pt idx="24">
                  <c:v>6.2</c:v>
                </c:pt>
                <c:pt idx="25">
                  <c:v>6.3</c:v>
                </c:pt>
                <c:pt idx="26">
                  <c:v>#N/A</c:v>
                </c:pt>
                <c:pt idx="27">
                  <c:v>6.3</c:v>
                </c:pt>
                <c:pt idx="28">
                  <c:v>#N/A</c:v>
                </c:pt>
                <c:pt idx="29">
                  <c:v>6.5</c:v>
                </c:pt>
                <c:pt idx="30">
                  <c:v>6.1</c:v>
                </c:pt>
                <c:pt idx="31">
                  <c:v>6.4</c:v>
                </c:pt>
                <c:pt idx="32">
                  <c:v>#N/A</c:v>
                </c:pt>
                <c:pt idx="33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8B-1A47-9154-AD74C5B3D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362672"/>
        <c:axId val="671370512"/>
      </c:lineChart>
      <c:catAx>
        <c:axId val="67136267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0512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671370512"/>
        <c:scaling>
          <c:orientation val="minMax"/>
          <c:max val="15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2672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'2.1.8'!$D$1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'2.1.8'!$A$4:$A$23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4.0999999999999996</c:v>
                </c:pt>
                <c:pt idx="1">
                  <c:v>2.1</c:v>
                </c:pt>
                <c:pt idx="2">
                  <c:v>0.8</c:v>
                </c:pt>
                <c:pt idx="3">
                  <c:v>1.3</c:v>
                </c:pt>
                <c:pt idx="4">
                  <c:v>1.2</c:v>
                </c:pt>
                <c:pt idx="5">
                  <c:v>-0.1</c:v>
                </c:pt>
                <c:pt idx="6">
                  <c:v>3.5</c:v>
                </c:pt>
                <c:pt idx="7">
                  <c:v>5</c:v>
                </c:pt>
                <c:pt idx="8">
                  <c:v>4</c:v>
                </c:pt>
                <c:pt idx="9">
                  <c:v>4.3</c:v>
                </c:pt>
                <c:pt idx="10">
                  <c:v>2.7</c:v>
                </c:pt>
                <c:pt idx="11">
                  <c:v>2.8</c:v>
                </c:pt>
                <c:pt idx="12">
                  <c:v>2.2999999999999998</c:v>
                </c:pt>
                <c:pt idx="13">
                  <c:v>4.4000000000000004</c:v>
                </c:pt>
                <c:pt idx="14">
                  <c:v>2.4</c:v>
                </c:pt>
                <c:pt idx="15">
                  <c:v>1.8</c:v>
                </c:pt>
                <c:pt idx="16">
                  <c:v>1.4</c:v>
                </c:pt>
                <c:pt idx="17">
                  <c:v>1.3</c:v>
                </c:pt>
                <c:pt idx="18">
                  <c:v>1.3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D-E442-B51A-A5436278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71370904"/>
        <c:axId val="671371296"/>
      </c:barChar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78D-E442-B51A-A54362780F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B78D-E442-B51A-A54362780F3B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B78D-E442-B51A-A54362780F3B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E442-B51A-A54362780F3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E442-B51A-A54362780F3B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E442-B51A-A54362780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'2.1.8'!$A$4:$A$23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18.7</c:v>
                </c:pt>
                <c:pt idx="1">
                  <c:v>17</c:v>
                </c:pt>
                <c:pt idx="2">
                  <c:v>14.1</c:v>
                </c:pt>
                <c:pt idx="3">
                  <c:v>8.6</c:v>
                </c:pt>
                <c:pt idx="4">
                  <c:v>5.5</c:v>
                </c:pt>
                <c:pt idx="5">
                  <c:v>3.2</c:v>
                </c:pt>
                <c:pt idx="6">
                  <c:v>6</c:v>
                </c:pt>
                <c:pt idx="7">
                  <c:v>9.9</c:v>
                </c:pt>
                <c:pt idx="8">
                  <c:v>13</c:v>
                </c:pt>
                <c:pt idx="9">
                  <c:v>18</c:v>
                </c:pt>
                <c:pt idx="10">
                  <c:v>17.100000000000001</c:v>
                </c:pt>
                <c:pt idx="11">
                  <c:v>14.6</c:v>
                </c:pt>
                <c:pt idx="12">
                  <c:v>12.7</c:v>
                </c:pt>
                <c:pt idx="13">
                  <c:v>12.7</c:v>
                </c:pt>
                <c:pt idx="14">
                  <c:v>12.3</c:v>
                </c:pt>
                <c:pt idx="15">
                  <c:v>11.3</c:v>
                </c:pt>
                <c:pt idx="16">
                  <c:v>10.4</c:v>
                </c:pt>
                <c:pt idx="17">
                  <c:v>7.2</c:v>
                </c:pt>
                <c:pt idx="18">
                  <c:v>6.1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8D-E442-B51A-A54362780F3B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9">
                  <c:v>18</c:v>
                </c:pt>
                <c:pt idx="10">
                  <c:v>17.3</c:v>
                </c:pt>
                <c:pt idx="11">
                  <c:v>14.2</c:v>
                </c:pt>
                <c:pt idx="12">
                  <c:v>13.4</c:v>
                </c:pt>
                <c:pt idx="13">
                  <c:v>11.3</c:v>
                </c:pt>
                <c:pt idx="14">
                  <c:v>9.8000000000000007</c:v>
                </c:pt>
                <c:pt idx="15">
                  <c:v>9.1999999999999993</c:v>
                </c:pt>
                <c:pt idx="16">
                  <c:v>8.8000000000000007</c:v>
                </c:pt>
                <c:pt idx="17">
                  <c:v>7.9</c:v>
                </c:pt>
                <c:pt idx="18">
                  <c:v>7.8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D-E442-B51A-A5436278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0904"/>
        <c:axId val="671371296"/>
      </c:lineChart>
      <c:catAx>
        <c:axId val="6713709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1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1371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090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08247660270386E-2"/>
          <c:y val="3.9828591041297198E-2"/>
          <c:w val="0.86214694086526156"/>
          <c:h val="0.63085091400964233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Ціни на нідерландському ринку, TTF (грн екв.)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dPt>
            <c:idx val="1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5C4-E74D-A36D-41C4CAA75BA2}"/>
              </c:ext>
            </c:extLst>
          </c:dPt>
          <c:dPt>
            <c:idx val="20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25C4-E74D-A36D-41C4CAA75BA2}"/>
              </c:ext>
            </c:extLst>
          </c:dPt>
          <c:dPt>
            <c:idx val="21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5C4-E74D-A36D-41C4CAA75BA2}"/>
              </c:ext>
            </c:extLst>
          </c:dPt>
          <c:dPt>
            <c:idx val="22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25C4-E74D-A36D-41C4CAA75BA2}"/>
              </c:ext>
            </c:extLst>
          </c:dPt>
          <c:dPt>
            <c:idx val="23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25C4-E74D-A36D-41C4CAA75BA2}"/>
              </c:ext>
            </c:extLst>
          </c:dPt>
          <c:dPt>
            <c:idx val="24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25C4-E74D-A36D-41C4CAA75BA2}"/>
              </c:ext>
            </c:extLst>
          </c:dPt>
          <c:dPt>
            <c:idx val="25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25C4-E74D-A36D-41C4CAA75BA2}"/>
              </c:ext>
            </c:extLst>
          </c:dPt>
          <c:dPt>
            <c:idx val="26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25C4-E74D-A36D-41C4CAA75BA2}"/>
              </c:ext>
            </c:extLst>
          </c:dPt>
          <c:dPt>
            <c:idx val="27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25C4-E74D-A36D-41C4CAA75BA2}"/>
              </c:ext>
            </c:extLst>
          </c:dPt>
          <c:dPt>
            <c:idx val="28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25C4-E74D-A36D-41C4CAA75BA2}"/>
              </c:ext>
            </c:extLst>
          </c:dPt>
          <c:dPt>
            <c:idx val="29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25C4-E74D-A36D-41C4CAA75BA2}"/>
              </c:ext>
            </c:extLst>
          </c:dPt>
          <c:dPt>
            <c:idx val="30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25C4-E74D-A36D-41C4CAA75BA2}"/>
              </c:ext>
            </c:extLst>
          </c:dPt>
          <c:dPt>
            <c:idx val="31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25C4-E74D-A36D-41C4CAA75BA2}"/>
              </c:ext>
            </c:extLst>
          </c:dPt>
          <c:dPt>
            <c:idx val="32"/>
            <c:bubble3D val="0"/>
            <c:spPr>
              <a:ln w="25400">
                <a:solidFill>
                  <a:srgbClr val="DC4B64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25C4-E74D-A36D-41C4CAA75BA2}"/>
              </c:ext>
            </c:extLst>
          </c:dPt>
          <c:dLbls>
            <c:dLbl>
              <c:idx val="19"/>
              <c:layout>
                <c:manualLayout>
                  <c:x val="-5.9770679886637805E-2"/>
                  <c:y val="0.10679782334661488"/>
                </c:manualLayout>
              </c:layout>
              <c:tx>
                <c:strRef>
                  <c:f>'2.1.9'!$O$5</c:f>
                  <c:strCache>
                    <c:ptCount val="1"/>
                    <c:pt idx="0">
                      <c:v>З лагом 1 місяць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en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{8E96B533-8B1C-4A41-ACD0-C98C9BDED361}</c15:txfldGUID>
                      <c15:f>'2.1.9'!$O$5</c15:f>
                      <c15:dlblFieldTableCache>
                        <c:ptCount val="1"/>
                        <c:pt idx="0">
                          <c:v>З лагом 1 місяць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C4-E74D-A36D-41C4CAA75B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C4B64"/>
                      </a:solidFill>
                    </a:ln>
                  </c:spPr>
                </c15:leaderLines>
              </c:ext>
            </c:extLst>
          </c:dLbls>
          <c:cat>
            <c:strRef>
              <c:f>'2.1.9'!$E$4:$E$36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'2.1.9'!$B$4:$B$36</c:f>
              <c:numCache>
                <c:formatCode>General</c:formatCode>
                <c:ptCount val="33"/>
                <c:pt idx="0">
                  <c:v>170.1</c:v>
                </c:pt>
                <c:pt idx="1">
                  <c:v>139.30000000000001</c:v>
                </c:pt>
                <c:pt idx="2">
                  <c:v>120.8</c:v>
                </c:pt>
                <c:pt idx="3">
                  <c:v>100</c:v>
                </c:pt>
                <c:pt idx="4">
                  <c:v>86.8</c:v>
                </c:pt>
                <c:pt idx="5">
                  <c:v>68.099999999999994</c:v>
                </c:pt>
                <c:pt idx="6">
                  <c:v>68.2</c:v>
                </c:pt>
                <c:pt idx="7">
                  <c:v>60.8</c:v>
                </c:pt>
                <c:pt idx="8">
                  <c:v>56</c:v>
                </c:pt>
                <c:pt idx="9">
                  <c:v>59.7</c:v>
                </c:pt>
                <c:pt idx="10">
                  <c:v>85.6</c:v>
                </c:pt>
                <c:pt idx="11">
                  <c:v>73.3</c:v>
                </c:pt>
                <c:pt idx="12">
                  <c:v>65.900000000000006</c:v>
                </c:pt>
                <c:pt idx="13">
                  <c:v>55.6</c:v>
                </c:pt>
                <c:pt idx="14">
                  <c:v>55.6</c:v>
                </c:pt>
                <c:pt idx="15">
                  <c:v>44.4</c:v>
                </c:pt>
                <c:pt idx="16">
                  <c:v>31.4</c:v>
                </c:pt>
                <c:pt idx="17">
                  <c:v>32</c:v>
                </c:pt>
                <c:pt idx="18">
                  <c:v>33.799999999999997</c:v>
                </c:pt>
                <c:pt idx="19">
                  <c:v>33.799999999999997</c:v>
                </c:pt>
                <c:pt idx="20">
                  <c:v>50.7</c:v>
                </c:pt>
                <c:pt idx="21">
                  <c:v>74.599999999999994</c:v>
                </c:pt>
                <c:pt idx="22">
                  <c:v>96.3</c:v>
                </c:pt>
                <c:pt idx="23" formatCode="0.0">
                  <c:v>96</c:v>
                </c:pt>
                <c:pt idx="24" formatCode="0.0">
                  <c:v>115</c:v>
                </c:pt>
                <c:pt idx="25" formatCode="0.0">
                  <c:v>144</c:v>
                </c:pt>
                <c:pt idx="26" formatCode="0.0">
                  <c:v>125.1</c:v>
                </c:pt>
                <c:pt idx="27">
                  <c:v>125.7</c:v>
                </c:pt>
                <c:pt idx="28">
                  <c:v>148.1</c:v>
                </c:pt>
                <c:pt idx="29">
                  <c:v>177.9</c:v>
                </c:pt>
                <c:pt idx="30">
                  <c:v>201.1</c:v>
                </c:pt>
                <c:pt idx="31">
                  <c:v>242.5</c:v>
                </c:pt>
                <c:pt idx="32">
                  <c:v>292.3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C4-E74D-A36D-41C4CAA75BA2}"/>
            </c:ext>
          </c:extLst>
        </c:ser>
        <c:ser>
          <c:idx val="1"/>
          <c:order val="1"/>
          <c:tx>
            <c:strRef>
              <c:f>'2.1.9'!$C$1</c:f>
              <c:strCache>
                <c:ptCount val="1"/>
                <c:pt idx="0">
                  <c:v>Споживчі ціни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'2.1.9'!$E$4:$E$36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'2.1.9'!$C$4:$C$36</c:f>
              <c:numCache>
                <c:formatCode>General</c:formatCode>
                <c:ptCount val="3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95.8</c:v>
                </c:pt>
                <c:pt idx="5">
                  <c:v>89.7</c:v>
                </c:pt>
                <c:pt idx="6">
                  <c:v>80.3</c:v>
                </c:pt>
                <c:pt idx="7">
                  <c:v>76.7</c:v>
                </c:pt>
                <c:pt idx="8">
                  <c:v>74.400000000000006</c:v>
                </c:pt>
                <c:pt idx="9">
                  <c:v>71.2</c:v>
                </c:pt>
                <c:pt idx="10">
                  <c:v>80.2</c:v>
                </c:pt>
                <c:pt idx="11">
                  <c:v>71.2</c:v>
                </c:pt>
                <c:pt idx="12">
                  <c:v>78.8</c:v>
                </c:pt>
                <c:pt idx="13">
                  <c:v>68.7</c:v>
                </c:pt>
                <c:pt idx="14">
                  <c:v>60.7</c:v>
                </c:pt>
                <c:pt idx="15">
                  <c:v>53.5</c:v>
                </c:pt>
                <c:pt idx="16">
                  <c:v>44.5</c:v>
                </c:pt>
                <c:pt idx="17">
                  <c:v>42.6</c:v>
                </c:pt>
                <c:pt idx="18">
                  <c:v>45.8</c:v>
                </c:pt>
                <c:pt idx="19">
                  <c:v>63.1</c:v>
                </c:pt>
                <c:pt idx="20">
                  <c:v>74.7</c:v>
                </c:pt>
                <c:pt idx="21">
                  <c:v>88.3</c:v>
                </c:pt>
                <c:pt idx="22">
                  <c:v>111.9</c:v>
                </c:pt>
                <c:pt idx="23">
                  <c:v>111.4</c:v>
                </c:pt>
                <c:pt idx="24">
                  <c:v>106.4</c:v>
                </c:pt>
                <c:pt idx="25">
                  <c:v>99.3</c:v>
                </c:pt>
                <c:pt idx="26">
                  <c:v>99.3</c:v>
                </c:pt>
                <c:pt idx="27">
                  <c:v>101.6</c:v>
                </c:pt>
                <c:pt idx="28">
                  <c:v>116.4</c:v>
                </c:pt>
                <c:pt idx="29">
                  <c:v>117.3</c:v>
                </c:pt>
                <c:pt idx="30">
                  <c:v>121.2</c:v>
                </c:pt>
                <c:pt idx="31">
                  <c:v>123.7</c:v>
                </c:pt>
                <c:pt idx="32">
                  <c:v>125.9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C4-E74D-A36D-41C4CAA75BA2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Ціни в добуванні нафти і газу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'2.1.9'!$E$4:$E$36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'2.1.9'!$D$4:$D$36</c:f>
              <c:numCache>
                <c:formatCode>General</c:formatCode>
                <c:ptCount val="33"/>
                <c:pt idx="0">
                  <c:v>103.5</c:v>
                </c:pt>
                <c:pt idx="1">
                  <c:v>103.6</c:v>
                </c:pt>
                <c:pt idx="2">
                  <c:v>101.6</c:v>
                </c:pt>
                <c:pt idx="3">
                  <c:v>100</c:v>
                </c:pt>
                <c:pt idx="4">
                  <c:v>99</c:v>
                </c:pt>
                <c:pt idx="5">
                  <c:v>99.2</c:v>
                </c:pt>
                <c:pt idx="6">
                  <c:v>87.1</c:v>
                </c:pt>
                <c:pt idx="7">
                  <c:v>76.900000000000006</c:v>
                </c:pt>
                <c:pt idx="8">
                  <c:v>73.599999999999994</c:v>
                </c:pt>
                <c:pt idx="9">
                  <c:v>69.599999999999994</c:v>
                </c:pt>
                <c:pt idx="10">
                  <c:v>74.900000000000006</c:v>
                </c:pt>
                <c:pt idx="11">
                  <c:v>71.5</c:v>
                </c:pt>
                <c:pt idx="12">
                  <c:v>82.2</c:v>
                </c:pt>
                <c:pt idx="13">
                  <c:v>77.3</c:v>
                </c:pt>
                <c:pt idx="14">
                  <c:v>67.8</c:v>
                </c:pt>
                <c:pt idx="15">
                  <c:v>52.1</c:v>
                </c:pt>
                <c:pt idx="16">
                  <c:v>46.4</c:v>
                </c:pt>
                <c:pt idx="17">
                  <c:v>37.5</c:v>
                </c:pt>
                <c:pt idx="18">
                  <c:v>35.5</c:v>
                </c:pt>
                <c:pt idx="19">
                  <c:v>45.7</c:v>
                </c:pt>
                <c:pt idx="20">
                  <c:v>57.4</c:v>
                </c:pt>
                <c:pt idx="21">
                  <c:v>76.599999999999994</c:v>
                </c:pt>
                <c:pt idx="22">
                  <c:v>90.7</c:v>
                </c:pt>
                <c:pt idx="23">
                  <c:v>92.1</c:v>
                </c:pt>
                <c:pt idx="24">
                  <c:v>102.6</c:v>
                </c:pt>
                <c:pt idx="25">
                  <c:v>111.8</c:v>
                </c:pt>
                <c:pt idx="26">
                  <c:v>109.5</c:v>
                </c:pt>
                <c:pt idx="27">
                  <c:v>107.4</c:v>
                </c:pt>
                <c:pt idx="28">
                  <c:v>111.5</c:v>
                </c:pt>
                <c:pt idx="29">
                  <c:v>126.6</c:v>
                </c:pt>
                <c:pt idx="30">
                  <c:v>122.9</c:v>
                </c:pt>
                <c:pt idx="31">
                  <c:v>125.6</c:v>
                </c:pt>
                <c:pt idx="32">
                  <c:v>132.6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C4-E74D-A36D-41C4CAA7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372080"/>
        <c:axId val="671373256"/>
      </c:lineChart>
      <c:catAx>
        <c:axId val="671372080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50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671373256"/>
        <c:crossesAt val="100"/>
        <c:auto val="1"/>
        <c:lblAlgn val="ctr"/>
        <c:lblOffset val="100"/>
        <c:tickMarkSkip val="12"/>
        <c:noMultiLvlLbl val="0"/>
      </c:catAx>
      <c:valAx>
        <c:axId val="671373256"/>
        <c:scaling>
          <c:orientation val="minMax"/>
          <c:max val="3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67137208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0933345337976623E-2"/>
          <c:y val="0.79004653264998448"/>
          <c:w val="0.8422646983531018"/>
          <c:h val="0.2099534673500154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A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'2.1.10'!$C$1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0">
                  <c:v>4.0999999999999996</c:v>
                </c:pt>
                <c:pt idx="1">
                  <c:v>3.9</c:v>
                </c:pt>
                <c:pt idx="2">
                  <c:v>3.58</c:v>
                </c:pt>
                <c:pt idx="3">
                  <c:v>2.16</c:v>
                </c:pt>
                <c:pt idx="4">
                  <c:v>1.54</c:v>
                </c:pt>
                <c:pt idx="5">
                  <c:v>1.36</c:v>
                </c:pt>
                <c:pt idx="6">
                  <c:v>1.68</c:v>
                </c:pt>
                <c:pt idx="7">
                  <c:v>2.59</c:v>
                </c:pt>
                <c:pt idx="8">
                  <c:v>3.36</c:v>
                </c:pt>
                <c:pt idx="9">
                  <c:v>3.8</c:v>
                </c:pt>
                <c:pt idx="10">
                  <c:v>4.0999999999999996</c:v>
                </c:pt>
                <c:pt idx="11">
                  <c:v>4.22</c:v>
                </c:pt>
                <c:pt idx="12">
                  <c:v>3.59</c:v>
                </c:pt>
                <c:pt idx="13">
                  <c:v>2.69</c:v>
                </c:pt>
                <c:pt idx="14">
                  <c:v>2.3199999999999998</c:v>
                </c:pt>
                <c:pt idx="15">
                  <c:v>1.93</c:v>
                </c:pt>
                <c:pt idx="16">
                  <c:v>2.0499999999999998</c:v>
                </c:pt>
                <c:pt idx="17">
                  <c:v>2.16</c:v>
                </c:pt>
                <c:pt idx="18">
                  <c:v>2.2599999999999998</c:v>
                </c:pt>
                <c:pt idx="19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8-4D41-8AD5-33ADFD6C5EBB}"/>
            </c:ext>
          </c:extLst>
        </c:ser>
        <c:ser>
          <c:idx val="1"/>
          <c:order val="2"/>
          <c:tx>
            <c:strRef>
              <c:f>'2.1.10'!$D$1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0.99</c:v>
                </c:pt>
                <c:pt idx="1">
                  <c:v>1.85</c:v>
                </c:pt>
                <c:pt idx="2">
                  <c:v>1.69</c:v>
                </c:pt>
                <c:pt idx="3">
                  <c:v>0.74</c:v>
                </c:pt>
                <c:pt idx="4">
                  <c:v>0.02</c:v>
                </c:pt>
                <c:pt idx="5">
                  <c:v>1.1299999999999999</c:v>
                </c:pt>
                <c:pt idx="6">
                  <c:v>0.02</c:v>
                </c:pt>
                <c:pt idx="7">
                  <c:v>0.77</c:v>
                </c:pt>
                <c:pt idx="8">
                  <c:v>2.31</c:v>
                </c:pt>
                <c:pt idx="9">
                  <c:v>1.1000000000000001</c:v>
                </c:pt>
                <c:pt idx="10">
                  <c:v>2.7</c:v>
                </c:pt>
                <c:pt idx="11">
                  <c:v>1.91</c:v>
                </c:pt>
                <c:pt idx="12">
                  <c:v>1.05</c:v>
                </c:pt>
                <c:pt idx="13">
                  <c:v>1.28</c:v>
                </c:pt>
                <c:pt idx="14">
                  <c:v>0.79</c:v>
                </c:pt>
                <c:pt idx="15">
                  <c:v>0.65</c:v>
                </c:pt>
                <c:pt idx="16">
                  <c:v>0.57999999999999996</c:v>
                </c:pt>
                <c:pt idx="17">
                  <c:v>0.55000000000000004</c:v>
                </c:pt>
                <c:pt idx="18">
                  <c:v>0.74</c:v>
                </c:pt>
                <c:pt idx="19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8-4D41-8AD5-33ADFD6C5EBB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3.64</c:v>
                </c:pt>
                <c:pt idx="1">
                  <c:v>3.14</c:v>
                </c:pt>
                <c:pt idx="2">
                  <c:v>2.5499999999999998</c:v>
                </c:pt>
                <c:pt idx="3">
                  <c:v>1.51</c:v>
                </c:pt>
                <c:pt idx="4">
                  <c:v>0.96</c:v>
                </c:pt>
                <c:pt idx="5">
                  <c:v>0.56999999999999995</c:v>
                </c:pt>
                <c:pt idx="6">
                  <c:v>1.05</c:v>
                </c:pt>
                <c:pt idx="7">
                  <c:v>1.92</c:v>
                </c:pt>
                <c:pt idx="8">
                  <c:v>2.5499999999999998</c:v>
                </c:pt>
                <c:pt idx="9">
                  <c:v>3.9</c:v>
                </c:pt>
                <c:pt idx="10">
                  <c:v>3.6</c:v>
                </c:pt>
                <c:pt idx="11">
                  <c:v>2.64</c:v>
                </c:pt>
                <c:pt idx="12">
                  <c:v>2.4900000000000002</c:v>
                </c:pt>
                <c:pt idx="13">
                  <c:v>2.57</c:v>
                </c:pt>
                <c:pt idx="14">
                  <c:v>2.59</c:v>
                </c:pt>
                <c:pt idx="15">
                  <c:v>2.4300000000000002</c:v>
                </c:pt>
                <c:pt idx="16">
                  <c:v>2.2200000000000002</c:v>
                </c:pt>
                <c:pt idx="17">
                  <c:v>1.51</c:v>
                </c:pt>
                <c:pt idx="18">
                  <c:v>1.24</c:v>
                </c:pt>
                <c:pt idx="19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8-4D41-8AD5-33ADFD6C5EBB}"/>
            </c:ext>
          </c:extLst>
        </c:ser>
        <c:ser>
          <c:idx val="3"/>
          <c:order val="4"/>
          <c:tx>
            <c:strRef>
              <c:f>'2.1.10'!$F$1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'2.1.10'!$F$4:$F$23</c:f>
              <c:numCache>
                <c:formatCode>0.0</c:formatCode>
                <c:ptCount val="20"/>
                <c:pt idx="0">
                  <c:v>-0.13</c:v>
                </c:pt>
                <c:pt idx="1">
                  <c:v>0.1</c:v>
                </c:pt>
                <c:pt idx="2">
                  <c:v>-0.32</c:v>
                </c:pt>
                <c:pt idx="3">
                  <c:v>-0.32</c:v>
                </c:pt>
                <c:pt idx="4">
                  <c:v>-0.22</c:v>
                </c:pt>
                <c:pt idx="5">
                  <c:v>-0.65</c:v>
                </c:pt>
                <c:pt idx="6">
                  <c:v>-0.45</c:v>
                </c:pt>
                <c:pt idx="7">
                  <c:v>-0.28000000000000003</c:v>
                </c:pt>
                <c:pt idx="8">
                  <c:v>0.28999999999999998</c:v>
                </c:pt>
                <c:pt idx="9">
                  <c:v>0.7</c:v>
                </c:pt>
                <c:pt idx="10">
                  <c:v>0.6</c:v>
                </c:pt>
                <c:pt idx="11">
                  <c:v>0.85</c:v>
                </c:pt>
                <c:pt idx="12">
                  <c:v>0.32</c:v>
                </c:pt>
                <c:pt idx="13">
                  <c:v>0.26</c:v>
                </c:pt>
                <c:pt idx="14">
                  <c:v>0.12</c:v>
                </c:pt>
                <c:pt idx="15">
                  <c:v>0.04</c:v>
                </c:pt>
                <c:pt idx="16">
                  <c:v>0.05</c:v>
                </c:pt>
                <c:pt idx="17">
                  <c:v>0.08</c:v>
                </c:pt>
                <c:pt idx="18">
                  <c:v>0.12</c:v>
                </c:pt>
                <c:pt idx="19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28-4D41-8AD5-33ADFD6C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44183320"/>
        <c:axId val="544185280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E728-4D41-8AD5-33ADFD6C5E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E728-4D41-8AD5-33ADFD6C5EBB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6-E728-4D41-8AD5-33ADFD6C5EBB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8-4D41-8AD5-33ADFD6C5EB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8-4D41-8AD5-33ADFD6C5EBB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8-4D41-8AD5-33ADFD6C5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8.6</c:v>
                </c:pt>
                <c:pt idx="1">
                  <c:v>9</c:v>
                </c:pt>
                <c:pt idx="2">
                  <c:v>7.5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2.4</c:v>
                </c:pt>
                <c:pt idx="6">
                  <c:v>2.2999999999999998</c:v>
                </c:pt>
                <c:pt idx="7">
                  <c:v>5</c:v>
                </c:pt>
                <c:pt idx="8">
                  <c:v>8.5</c:v>
                </c:pt>
                <c:pt idx="9">
                  <c:v>9.5</c:v>
                </c:pt>
                <c:pt idx="10">
                  <c:v>11</c:v>
                </c:pt>
                <c:pt idx="11">
                  <c:v>9.6</c:v>
                </c:pt>
                <c:pt idx="12">
                  <c:v>7.5</c:v>
                </c:pt>
                <c:pt idx="13">
                  <c:v>6.8</c:v>
                </c:pt>
                <c:pt idx="14">
                  <c:v>5.8</c:v>
                </c:pt>
                <c:pt idx="15">
                  <c:v>5</c:v>
                </c:pt>
                <c:pt idx="16">
                  <c:v>4.9000000000000004</c:v>
                </c:pt>
                <c:pt idx="17">
                  <c:v>4.3</c:v>
                </c:pt>
                <c:pt idx="18">
                  <c:v>4.3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28-4D41-8AD5-33ADFD6C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83320"/>
        <c:axId val="544185280"/>
      </c:lineChart>
      <c:catAx>
        <c:axId val="544183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52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44185280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33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'2.1.11'!$D$1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-8</c:v>
                </c:pt>
                <c:pt idx="1">
                  <c:v>6.7</c:v>
                </c:pt>
                <c:pt idx="2">
                  <c:v>-4.9000000000000004</c:v>
                </c:pt>
                <c:pt idx="3">
                  <c:v>-1.7</c:v>
                </c:pt>
                <c:pt idx="4">
                  <c:v>-7.5</c:v>
                </c:pt>
                <c:pt idx="5">
                  <c:v>-15.1</c:v>
                </c:pt>
                <c:pt idx="6">
                  <c:v>7</c:v>
                </c:pt>
                <c:pt idx="7">
                  <c:v>6.6</c:v>
                </c:pt>
                <c:pt idx="8">
                  <c:v>16</c:v>
                </c:pt>
                <c:pt idx="9">
                  <c:v>2</c:v>
                </c:pt>
                <c:pt idx="10">
                  <c:v>4.0999999999999996</c:v>
                </c:pt>
                <c:pt idx="11">
                  <c:v>2.7</c:v>
                </c:pt>
                <c:pt idx="12">
                  <c:v>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1.2</c:v>
                </c:pt>
                <c:pt idx="17">
                  <c:v>1.2</c:v>
                </c:pt>
                <c:pt idx="18">
                  <c:v>1.1000000000000001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3-3947-A2F5-365A9833B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4177440"/>
        <c:axId val="678724560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533-3947-A2F5-365A9833BB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6533-3947-A2F5-365A9833BB7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6533-3947-A2F5-365A9833BB79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3-3947-A2F5-365A9833BB7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3-3947-A2F5-365A9833BB7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3-3947-A2F5-365A9833B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-3.5</c:v>
                </c:pt>
                <c:pt idx="1">
                  <c:v>2.6</c:v>
                </c:pt>
                <c:pt idx="2">
                  <c:v>-8.1999999999999993</c:v>
                </c:pt>
                <c:pt idx="3">
                  <c:v>-8.1999999999999993</c:v>
                </c:pt>
                <c:pt idx="4">
                  <c:v>-7.7</c:v>
                </c:pt>
                <c:pt idx="5">
                  <c:v>-26.5</c:v>
                </c:pt>
                <c:pt idx="6">
                  <c:v>-17.399999999999999</c:v>
                </c:pt>
                <c:pt idx="7">
                  <c:v>-10.5</c:v>
                </c:pt>
                <c:pt idx="8">
                  <c:v>12.2</c:v>
                </c:pt>
                <c:pt idx="9">
                  <c:v>34.700000000000003</c:v>
                </c:pt>
                <c:pt idx="10">
                  <c:v>31.2</c:v>
                </c:pt>
                <c:pt idx="11">
                  <c:v>26.5</c:v>
                </c:pt>
                <c:pt idx="12">
                  <c:v>10.1</c:v>
                </c:pt>
                <c:pt idx="13">
                  <c:v>8</c:v>
                </c:pt>
                <c:pt idx="14">
                  <c:v>3.9</c:v>
                </c:pt>
                <c:pt idx="15">
                  <c:v>1.2</c:v>
                </c:pt>
                <c:pt idx="16">
                  <c:v>1.4</c:v>
                </c:pt>
                <c:pt idx="17">
                  <c:v>2.6</c:v>
                </c:pt>
                <c:pt idx="18">
                  <c:v>3.6</c:v>
                </c:pt>
                <c:pt idx="19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33-3947-A2F5-365A9833BB79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9">
                  <c:v>34.700000000000003</c:v>
                </c:pt>
                <c:pt idx="10">
                  <c:v>28.9</c:v>
                </c:pt>
                <c:pt idx="11">
                  <c:v>19.8</c:v>
                </c:pt>
                <c:pt idx="12">
                  <c:v>4.4000000000000004</c:v>
                </c:pt>
                <c:pt idx="13">
                  <c:v>3.9</c:v>
                </c:pt>
                <c:pt idx="14">
                  <c:v>2.5</c:v>
                </c:pt>
                <c:pt idx="15">
                  <c:v>4</c:v>
                </c:pt>
                <c:pt idx="16">
                  <c:v>4.0999999999999996</c:v>
                </c:pt>
                <c:pt idx="17">
                  <c:v>3.7</c:v>
                </c:pt>
                <c:pt idx="18">
                  <c:v>4.0999999999999996</c:v>
                </c:pt>
                <c:pt idx="1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3-3947-A2F5-365A9833B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7440"/>
        <c:axId val="678724560"/>
      </c:lineChart>
      <c:catAx>
        <c:axId val="5441774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45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87245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7440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1C57-6240-B1CE-C0A8F0C7D2DE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1C57-6240-B1CE-C0A8F0C7D2DE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1C57-6240-B1CE-C0A8F0C7D2DE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1C57-6240-B1CE-C0A8F0C7D2DE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1C57-6240-B1CE-C0A8F0C7D2DE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1C57-6240-B1CE-C0A8F0C7D2DE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1C57-6240-B1CE-C0A8F0C7D2DE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1C57-6240-B1CE-C0A8F0C7D2DE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1C57-6240-B1CE-C0A8F0C7D2DE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1C57-6240-B1CE-C0A8F0C7D2DE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1C57-6240-B1CE-C0A8F0C7D2DE}"/>
              </c:ext>
            </c:extLst>
          </c:dPt>
          <c:dPt>
            <c:idx val="16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1C57-6240-B1CE-C0A8F0C7D2DE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1C57-6240-B1CE-C0A8F0C7D2DE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1C57-6240-B1CE-C0A8F0C7D2DE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1C57-6240-B1CE-C0A8F0C7D2DE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1C57-6240-B1CE-C0A8F0C7D2DE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1C57-6240-B1CE-C0A8F0C7D2DE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1C57-6240-B1CE-C0A8F0C7D2DE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1C57-6240-B1CE-C0A8F0C7D2DE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1C57-6240-B1CE-C0A8F0C7D2DE}"/>
              </c:ext>
            </c:extLst>
          </c:dPt>
          <c:cat>
            <c:multiLvlStrRef>
              <c:f>'1.2'!$C$4:$D$33</c:f>
              <c:multiLvlStrCache>
                <c:ptCount val="30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2023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2021</c:v>
                  </c:pt>
                  <c:pt idx="18">
                    <c:v>2022</c:v>
                  </c:pt>
                  <c:pt idx="19">
                    <c:v>2023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2023</c:v>
                  </c:pt>
                  <c:pt idx="25">
                    <c:v>2019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Росія</c:v>
                  </c:pt>
                  <c:pt idx="20">
                    <c:v>Туреччина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'1.2'!$E$4:$E$33</c:f>
              <c:numCache>
                <c:formatCode>0.0</c:formatCode>
                <c:ptCount val="30"/>
                <c:pt idx="0">
                  <c:v>1.3</c:v>
                </c:pt>
                <c:pt idx="1">
                  <c:v>-6.8</c:v>
                </c:pt>
                <c:pt idx="2">
                  <c:v>4.5999999999999996</c:v>
                </c:pt>
                <c:pt idx="3">
                  <c:v>3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-3.5</c:v>
                </c:pt>
                <c:pt idx="7">
                  <c:v>6.3</c:v>
                </c:pt>
                <c:pt idx="8">
                  <c:v>3.6</c:v>
                </c:pt>
                <c:pt idx="9">
                  <c:v>2.2000000000000002</c:v>
                </c:pt>
                <c:pt idx="10">
                  <c:v>6.2</c:v>
                </c:pt>
                <c:pt idx="11">
                  <c:v>2.2999999999999998</c:v>
                </c:pt>
                <c:pt idx="12">
                  <c:v>8.6</c:v>
                </c:pt>
                <c:pt idx="13">
                  <c:v>6.1</c:v>
                </c:pt>
                <c:pt idx="14">
                  <c:v>5.7</c:v>
                </c:pt>
                <c:pt idx="15">
                  <c:v>1.3</c:v>
                </c:pt>
                <c:pt idx="16">
                  <c:v>-3.1</c:v>
                </c:pt>
                <c:pt idx="17">
                  <c:v>3.3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0.9</c:v>
                </c:pt>
                <c:pt idx="21">
                  <c:v>1.8</c:v>
                </c:pt>
                <c:pt idx="22">
                  <c:v>8.1</c:v>
                </c:pt>
                <c:pt idx="23">
                  <c:v>3.7</c:v>
                </c:pt>
                <c:pt idx="24">
                  <c:v>3.7</c:v>
                </c:pt>
                <c:pt idx="25">
                  <c:v>2.5</c:v>
                </c:pt>
                <c:pt idx="26">
                  <c:v>-3.9</c:v>
                </c:pt>
                <c:pt idx="27">
                  <c:v>5.6</c:v>
                </c:pt>
                <c:pt idx="28">
                  <c:v>3.5</c:v>
                </c:pt>
                <c:pt idx="2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C57-6240-B1CE-C0A8F0C7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44174304"/>
        <c:axId val="544175088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'1.2'!$C$4:$D$33</c:f>
              <c:multiLvlStrCache>
                <c:ptCount val="30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2023</c:v>
                  </c:pt>
                  <c:pt idx="15">
                    <c:v>2019</c:v>
                  </c:pt>
                  <c:pt idx="16">
                    <c:v>2020</c:v>
                  </c:pt>
                  <c:pt idx="17">
                    <c:v>2021</c:v>
                  </c:pt>
                  <c:pt idx="18">
                    <c:v>2022</c:v>
                  </c:pt>
                  <c:pt idx="19">
                    <c:v>2023</c:v>
                  </c:pt>
                  <c:pt idx="20">
                    <c:v>2019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2023</c:v>
                  </c:pt>
                  <c:pt idx="25">
                    <c:v>2019</c:v>
                  </c:pt>
                  <c:pt idx="26">
                    <c:v>2020</c:v>
                  </c:pt>
                  <c:pt idx="27">
                    <c:v>2021</c:v>
                  </c:pt>
                  <c:pt idx="28">
                    <c:v>2022</c:v>
                  </c:pt>
                  <c:pt idx="29">
                    <c:v>2023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Росія</c:v>
                  </c:pt>
                  <c:pt idx="20">
                    <c:v>Туреччина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'1.2'!$G$4:$G$33</c:f>
              <c:numCache>
                <c:formatCode>General</c:formatCode>
                <c:ptCount val="30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C57-6240-B1CE-C0A8F0C7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44181360"/>
        <c:axId val="544175872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'1.2'!$F$4:$F$33</c:f>
              <c:numCache>
                <c:formatCode>0.0</c:formatCode>
                <c:ptCount val="30"/>
                <c:pt idx="2">
                  <c:v>4.5999999999999996</c:v>
                </c:pt>
                <c:pt idx="3">
                  <c:v>3</c:v>
                </c:pt>
                <c:pt idx="4">
                  <c:v>2.2000000000000002</c:v>
                </c:pt>
                <c:pt idx="7">
                  <c:v>6.3</c:v>
                </c:pt>
                <c:pt idx="8">
                  <c:v>3.3</c:v>
                </c:pt>
                <c:pt idx="9">
                  <c:v>2.2000000000000002</c:v>
                </c:pt>
                <c:pt idx="12">
                  <c:v>8.6</c:v>
                </c:pt>
                <c:pt idx="13">
                  <c:v>6.1</c:v>
                </c:pt>
                <c:pt idx="14">
                  <c:v>5.7</c:v>
                </c:pt>
                <c:pt idx="17">
                  <c:v>3.3</c:v>
                </c:pt>
                <c:pt idx="18">
                  <c:v>2.2999999999999998</c:v>
                </c:pt>
                <c:pt idx="19">
                  <c:v>2.2999999999999998</c:v>
                </c:pt>
                <c:pt idx="22">
                  <c:v>5.3</c:v>
                </c:pt>
                <c:pt idx="23">
                  <c:v>3.7</c:v>
                </c:pt>
                <c:pt idx="24">
                  <c:v>3.7</c:v>
                </c:pt>
                <c:pt idx="27">
                  <c:v>5.5</c:v>
                </c:pt>
                <c:pt idx="28">
                  <c:v>3.6</c:v>
                </c:pt>
                <c:pt idx="29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1C57-6240-B1CE-C0A8F0C7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74304"/>
        <c:axId val="544175088"/>
      </c:scatterChart>
      <c:catAx>
        <c:axId val="544174304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4175088"/>
        <c:scaling>
          <c:orientation val="minMax"/>
          <c:max val="9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4304"/>
        <c:crosses val="autoZero"/>
        <c:crossBetween val="between"/>
        <c:majorUnit val="3"/>
      </c:valAx>
      <c:valAx>
        <c:axId val="544175872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44181360"/>
        <c:crosses val="max"/>
        <c:crossBetween val="between"/>
      </c:valAx>
      <c:catAx>
        <c:axId val="54418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17587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428568415555599E-2"/>
          <c:w val="0.95491803278688503"/>
          <c:h val="0.70714275771333501"/>
        </c:manualLayout>
      </c:layou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Дефлятор ВВП*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0-5D83-FB4C-B049-1827910EAFDF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5D83-FB4C-B049-1827910EAFDF}"/>
              </c:ext>
            </c:extLst>
          </c:dPt>
          <c:dPt>
            <c:idx val="18"/>
            <c:bubble3D val="0"/>
            <c:spPr>
              <a:ln w="25400" cmpd="sng">
                <a:solidFill>
                  <a:srgbClr val="057D46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5D83-FB4C-B049-1827910EAFDF}"/>
              </c:ext>
            </c:extLst>
          </c:dPt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'2.1.12'!$B$4:$B$22</c:f>
              <c:numCache>
                <c:formatCode>General</c:formatCode>
                <c:ptCount val="19"/>
                <c:pt idx="0">
                  <c:v>26.8</c:v>
                </c:pt>
                <c:pt idx="1">
                  <c:v>21</c:v>
                </c:pt>
                <c:pt idx="2">
                  <c:v>21.3</c:v>
                </c:pt>
                <c:pt idx="3">
                  <c:v>20.7</c:v>
                </c:pt>
                <c:pt idx="4">
                  <c:v>15.1</c:v>
                </c:pt>
                <c:pt idx="5">
                  <c:v>17.2</c:v>
                </c:pt>
                <c:pt idx="6">
                  <c:v>16.2</c:v>
                </c:pt>
                <c:pt idx="7">
                  <c:v>13.5</c:v>
                </c:pt>
                <c:pt idx="8">
                  <c:v>12.7</c:v>
                </c:pt>
                <c:pt idx="9">
                  <c:v>9.8000000000000007</c:v>
                </c:pt>
                <c:pt idx="10">
                  <c:v>7.7</c:v>
                </c:pt>
                <c:pt idx="11">
                  <c:v>4.5999999999999996</c:v>
                </c:pt>
                <c:pt idx="12">
                  <c:v>5.3</c:v>
                </c:pt>
                <c:pt idx="13">
                  <c:v>5.6</c:v>
                </c:pt>
                <c:pt idx="14">
                  <c:v>8.4</c:v>
                </c:pt>
                <c:pt idx="15">
                  <c:v>17.5</c:v>
                </c:pt>
                <c:pt idx="16">
                  <c:v>20.7</c:v>
                </c:pt>
                <c:pt idx="17">
                  <c:v>26.4</c:v>
                </c:pt>
                <c:pt idx="1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3-FB4C-B049-1827910EAFDF}"/>
            </c:ext>
          </c:extLst>
        </c:ser>
        <c:ser>
          <c:idx val="1"/>
          <c:order val="1"/>
          <c:tx>
            <c:strRef>
              <c:f>'2.1.12'!$C$1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'2.1.12'!$C$4:$C$22</c:f>
              <c:numCache>
                <c:formatCode>General</c:formatCode>
                <c:ptCount val="19"/>
                <c:pt idx="0">
                  <c:v>38</c:v>
                </c:pt>
                <c:pt idx="1">
                  <c:v>29.599999999999994</c:v>
                </c:pt>
                <c:pt idx="2">
                  <c:v>23.099999999999994</c:v>
                </c:pt>
                <c:pt idx="3">
                  <c:v>17.900000000000006</c:v>
                </c:pt>
                <c:pt idx="4">
                  <c:v>19.100000000000001</c:v>
                </c:pt>
                <c:pt idx="5">
                  <c:v>16.3</c:v>
                </c:pt>
                <c:pt idx="6">
                  <c:v>18.8</c:v>
                </c:pt>
                <c:pt idx="7">
                  <c:v>15.7</c:v>
                </c:pt>
                <c:pt idx="8">
                  <c:v>9.8000000000000007</c:v>
                </c:pt>
                <c:pt idx="9">
                  <c:v>6.8</c:v>
                </c:pt>
                <c:pt idx="10">
                  <c:v>4.3</c:v>
                </c:pt>
                <c:pt idx="11">
                  <c:v>-4</c:v>
                </c:pt>
                <c:pt idx="12">
                  <c:v>-5.6</c:v>
                </c:pt>
                <c:pt idx="13">
                  <c:v>-4.0999999999999996</c:v>
                </c:pt>
                <c:pt idx="14">
                  <c:v>-4.7</c:v>
                </c:pt>
                <c:pt idx="15">
                  <c:v>8.7000000000000028</c:v>
                </c:pt>
                <c:pt idx="16">
                  <c:v>23.5</c:v>
                </c:pt>
                <c:pt idx="17">
                  <c:v>33.299999999999997</c:v>
                </c:pt>
                <c:pt idx="18">
                  <c:v>44.6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83-FB4C-B049-1827910EAFDF}"/>
            </c:ext>
          </c:extLst>
        </c:ser>
        <c:ser>
          <c:idx val="2"/>
          <c:order val="2"/>
          <c:tx>
            <c:strRef>
              <c:f>'2.1.12'!$E$1</c:f>
              <c:strCache>
                <c:ptCount val="1"/>
                <c:pt idx="0">
                  <c:v>Будівельно-монтажні роботи**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'2.1.12'!$E$4:$E$22</c:f>
              <c:numCache>
                <c:formatCode>General</c:formatCode>
                <c:ptCount val="19"/>
                <c:pt idx="0">
                  <c:v>12.799999999999997</c:v>
                </c:pt>
                <c:pt idx="1">
                  <c:v>12</c:v>
                </c:pt>
                <c:pt idx="2">
                  <c:v>13.299999999999997</c:v>
                </c:pt>
                <c:pt idx="3">
                  <c:v>15.299999999999997</c:v>
                </c:pt>
                <c:pt idx="4">
                  <c:v>22.799999999999997</c:v>
                </c:pt>
                <c:pt idx="5">
                  <c:v>25</c:v>
                </c:pt>
                <c:pt idx="6">
                  <c:v>23.5</c:v>
                </c:pt>
                <c:pt idx="7">
                  <c:v>21</c:v>
                </c:pt>
                <c:pt idx="8">
                  <c:v>12.1</c:v>
                </c:pt>
                <c:pt idx="9">
                  <c:v>6.9</c:v>
                </c:pt>
                <c:pt idx="10">
                  <c:v>4.5999999999999996</c:v>
                </c:pt>
                <c:pt idx="11">
                  <c:v>1.1000000000000001</c:v>
                </c:pt>
                <c:pt idx="12">
                  <c:v>1.3</c:v>
                </c:pt>
                <c:pt idx="13">
                  <c:v>1.3</c:v>
                </c:pt>
                <c:pt idx="14">
                  <c:v>4</c:v>
                </c:pt>
                <c:pt idx="15">
                  <c:v>8.1999999999999993</c:v>
                </c:pt>
                <c:pt idx="16">
                  <c:v>13</c:v>
                </c:pt>
                <c:pt idx="17" formatCode="0.0">
                  <c:v>17.100000000000001</c:v>
                </c:pt>
                <c:pt idx="1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83-FB4C-B049-1827910EAFDF}"/>
            </c:ext>
          </c:extLst>
        </c:ser>
        <c:ser>
          <c:idx val="3"/>
          <c:order val="3"/>
          <c:tx>
            <c:strRef>
              <c:f>'2.1.12'!$F$1</c:f>
              <c:strCache>
                <c:ptCount val="1"/>
                <c:pt idx="0">
                  <c:v>Продукція с/г підприємств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'2.1.12'!$F$4:$F$22</c:f>
              <c:numCache>
                <c:formatCode>General</c:formatCode>
                <c:ptCount val="19"/>
                <c:pt idx="0">
                  <c:v>11</c:v>
                </c:pt>
                <c:pt idx="1">
                  <c:v>9.6</c:v>
                </c:pt>
                <c:pt idx="2">
                  <c:v>10.8</c:v>
                </c:pt>
                <c:pt idx="3">
                  <c:v>12.6</c:v>
                </c:pt>
                <c:pt idx="4">
                  <c:v>11.4</c:v>
                </c:pt>
                <c:pt idx="5">
                  <c:v>12.599999999999994</c:v>
                </c:pt>
                <c:pt idx="6">
                  <c:v>10.400000000000006</c:v>
                </c:pt>
                <c:pt idx="7">
                  <c:v>6.2000000000000028</c:v>
                </c:pt>
                <c:pt idx="8">
                  <c:v>1.3</c:v>
                </c:pt>
                <c:pt idx="9">
                  <c:v>-5.5</c:v>
                </c:pt>
                <c:pt idx="10">
                  <c:v>-8.8000000000000007</c:v>
                </c:pt>
                <c:pt idx="11" formatCode="0.0">
                  <c:v>-12.1</c:v>
                </c:pt>
                <c:pt idx="12" formatCode="0.0">
                  <c:v>-7.3</c:v>
                </c:pt>
                <c:pt idx="13">
                  <c:v>9.1</c:v>
                </c:pt>
                <c:pt idx="14">
                  <c:v>17.8</c:v>
                </c:pt>
                <c:pt idx="15">
                  <c:v>46.3</c:v>
                </c:pt>
                <c:pt idx="16">
                  <c:v>65.099999999999994</c:v>
                </c:pt>
                <c:pt idx="17">
                  <c:v>49.4</c:v>
                </c:pt>
                <c:pt idx="18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83-FB4C-B049-1827910EAFDF}"/>
            </c:ext>
          </c:extLst>
        </c:ser>
        <c:ser>
          <c:idx val="4"/>
          <c:order val="4"/>
          <c:tx>
            <c:strRef>
              <c:f>'2.1.12'!$D$1</c:f>
              <c:strCache>
                <c:ptCount val="1"/>
                <c:pt idx="0">
                  <c:v>Промисловість (реалізація за межі України)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'2.1.12'!$G$4:$G$22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IIІ.21</c:v>
                </c:pt>
              </c:strCache>
            </c:strRef>
          </c:cat>
          <c:val>
            <c:numRef>
              <c:f>'2.1.12'!$D$4:$D$22</c:f>
              <c:numCache>
                <c:formatCode>General</c:formatCode>
                <c:ptCount val="19"/>
                <c:pt idx="4">
                  <c:v>11.7</c:v>
                </c:pt>
                <c:pt idx="5">
                  <c:v>9.1</c:v>
                </c:pt>
                <c:pt idx="6">
                  <c:v>12.8</c:v>
                </c:pt>
                <c:pt idx="7">
                  <c:v>7.5</c:v>
                </c:pt>
                <c:pt idx="8">
                  <c:v>-0.3</c:v>
                </c:pt>
                <c:pt idx="9">
                  <c:v>2.9</c:v>
                </c:pt>
                <c:pt idx="10">
                  <c:v>-0.9</c:v>
                </c:pt>
                <c:pt idx="11">
                  <c:v>-13.4</c:v>
                </c:pt>
                <c:pt idx="12">
                  <c:v>-7.3</c:v>
                </c:pt>
                <c:pt idx="13">
                  <c:v>-3.7</c:v>
                </c:pt>
                <c:pt idx="14">
                  <c:v>3.9</c:v>
                </c:pt>
                <c:pt idx="15">
                  <c:v>29.3</c:v>
                </c:pt>
                <c:pt idx="16">
                  <c:v>50.2</c:v>
                </c:pt>
                <c:pt idx="17">
                  <c:v>63.8</c:v>
                </c:pt>
                <c:pt idx="18">
                  <c:v>60.1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83-FB4C-B049-1827910EA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7696"/>
        <c:axId val="678717896"/>
      </c:lineChart>
      <c:catAx>
        <c:axId val="6787276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78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8717896"/>
        <c:scaling>
          <c:orientation val="minMax"/>
          <c:max val="7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769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0983606557376999E-3"/>
          <c:y val="0.72857132612889097"/>
          <c:w val="0.91803278688524603"/>
          <c:h val="0.2464285367788900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3.1</c:v>
                </c:pt>
                <c:pt idx="1">
                  <c:v>4.8</c:v>
                </c:pt>
                <c:pt idx="2">
                  <c:v>3.8</c:v>
                </c:pt>
                <c:pt idx="3">
                  <c:v>1.3</c:v>
                </c:pt>
                <c:pt idx="4">
                  <c:v>-1.2</c:v>
                </c:pt>
                <c:pt idx="5">
                  <c:v>-11.2</c:v>
                </c:pt>
                <c:pt idx="6">
                  <c:v>-3.5</c:v>
                </c:pt>
                <c:pt idx="7">
                  <c:v>-0.5</c:v>
                </c:pt>
                <c:pt idx="8">
                  <c:v>-2.2000000000000002</c:v>
                </c:pt>
                <c:pt idx="9">
                  <c:v>5.7</c:v>
                </c:pt>
                <c:pt idx="10">
                  <c:v>4</c:v>
                </c:pt>
                <c:pt idx="11">
                  <c:v>4.3</c:v>
                </c:pt>
                <c:pt idx="12">
                  <c:v>5.4</c:v>
                </c:pt>
                <c:pt idx="13">
                  <c:v>7.3</c:v>
                </c:pt>
                <c:pt idx="14">
                  <c:v>1.5</c:v>
                </c:pt>
                <c:pt idx="15">
                  <c:v>2.1</c:v>
                </c:pt>
                <c:pt idx="16">
                  <c:v>3</c:v>
                </c:pt>
                <c:pt idx="17">
                  <c:v>3.8</c:v>
                </c:pt>
                <c:pt idx="18">
                  <c:v>4.4000000000000004</c:v>
                </c:pt>
                <c:pt idx="19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6-AC4B-A6B8-9BDBFAF3E7C7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8">
                  <c:v>-2.2000000000000002</c:v>
                </c:pt>
                <c:pt idx="9">
                  <c:v>7.5</c:v>
                </c:pt>
                <c:pt idx="10">
                  <c:v>3.6</c:v>
                </c:pt>
                <c:pt idx="11">
                  <c:v>5.8</c:v>
                </c:pt>
                <c:pt idx="12">
                  <c:v>6.7</c:v>
                </c:pt>
                <c:pt idx="13">
                  <c:v>6.7</c:v>
                </c:pt>
                <c:pt idx="14">
                  <c:v>2.8</c:v>
                </c:pt>
                <c:pt idx="15">
                  <c:v>1</c:v>
                </c:pt>
                <c:pt idx="16">
                  <c:v>2.1</c:v>
                </c:pt>
                <c:pt idx="17">
                  <c:v>3.3</c:v>
                </c:pt>
                <c:pt idx="18">
                  <c:v>4.4000000000000004</c:v>
                </c:pt>
                <c:pt idx="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6-AC4B-A6B8-9BDBFAF3E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2208"/>
        <c:axId val="678718680"/>
      </c:lineChart>
      <c:catAx>
        <c:axId val="678722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86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78718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220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3121387283237E-2"/>
          <c:w val="0.96680497925311204"/>
          <c:h val="0.7630057803468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'2.2.2'!$C$1</c:f>
              <c:strCache>
                <c:ptCount val="1"/>
                <c:pt idx="0">
                  <c:v>Приватне споживання*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'2.2.2'!$C$4:$C$25</c:f>
              <c:numCache>
                <c:formatCode>General</c:formatCode>
                <c:ptCount val="22"/>
                <c:pt idx="0">
                  <c:v>8.51</c:v>
                </c:pt>
                <c:pt idx="1">
                  <c:v>9.19</c:v>
                </c:pt>
                <c:pt idx="2">
                  <c:v>6.17</c:v>
                </c:pt>
                <c:pt idx="3">
                  <c:v>7.09</c:v>
                </c:pt>
                <c:pt idx="4" formatCode="0.0">
                  <c:v>6.83</c:v>
                </c:pt>
                <c:pt idx="5" formatCode="0.0">
                  <c:v>-7.65</c:v>
                </c:pt>
                <c:pt idx="6" formatCode="0.0">
                  <c:v>1.1000000000000001</c:v>
                </c:pt>
                <c:pt idx="7" formatCode="0.0">
                  <c:v>3.84</c:v>
                </c:pt>
                <c:pt idx="8" formatCode="0.0">
                  <c:v>3.73</c:v>
                </c:pt>
                <c:pt idx="9" formatCode="0.0">
                  <c:v>12.76</c:v>
                </c:pt>
                <c:pt idx="10" formatCode="0.0">
                  <c:v>6.46</c:v>
                </c:pt>
                <c:pt idx="11" formatCode="0.0">
                  <c:v>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7-1046-A576-A0C357B8704F}"/>
            </c:ext>
          </c:extLst>
        </c:ser>
        <c:ser>
          <c:idx val="5"/>
          <c:order val="1"/>
          <c:tx>
            <c:strRef>
              <c:f>'2.2.2'!$D$1</c:f>
              <c:strCache>
                <c:ptCount val="1"/>
                <c:pt idx="0">
                  <c:v>Споживання СЗДУ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'2.2.2'!$D$4:$D$25</c:f>
              <c:numCache>
                <c:formatCode>General</c:formatCode>
                <c:ptCount val="22"/>
                <c:pt idx="0">
                  <c:v>-3.91</c:v>
                </c:pt>
                <c:pt idx="1">
                  <c:v>-3.25</c:v>
                </c:pt>
                <c:pt idx="2">
                  <c:v>-1.2</c:v>
                </c:pt>
                <c:pt idx="3">
                  <c:v>-3.25</c:v>
                </c:pt>
                <c:pt idx="4" formatCode="0.0">
                  <c:v>-2.0299999999999998</c:v>
                </c:pt>
                <c:pt idx="5" formatCode="0.0">
                  <c:v>-0.65</c:v>
                </c:pt>
                <c:pt idx="6" formatCode="0.0">
                  <c:v>-0.63</c:v>
                </c:pt>
                <c:pt idx="7" formatCode="0.0">
                  <c:v>0.84</c:v>
                </c:pt>
                <c:pt idx="8" formatCode="0.0">
                  <c:v>0.59</c:v>
                </c:pt>
                <c:pt idx="9" formatCode="0.0">
                  <c:v>0.63</c:v>
                </c:pt>
                <c:pt idx="10" formatCode="0.0">
                  <c:v>0</c:v>
                </c:pt>
                <c:pt idx="11" formatCode="0.0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7-1046-A576-A0C357B8704F}"/>
            </c:ext>
          </c:extLst>
        </c:ser>
        <c:ser>
          <c:idx val="1"/>
          <c:order val="2"/>
          <c:tx>
            <c:strRef>
              <c:f>'2.2.2'!$E$1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'2.2.2'!$E$4:$E$25</c:f>
              <c:numCache>
                <c:formatCode>General</c:formatCode>
                <c:ptCount val="22"/>
                <c:pt idx="0">
                  <c:v>2.02</c:v>
                </c:pt>
                <c:pt idx="1">
                  <c:v>0.73</c:v>
                </c:pt>
                <c:pt idx="2">
                  <c:v>1.66</c:v>
                </c:pt>
                <c:pt idx="3">
                  <c:v>3.53</c:v>
                </c:pt>
                <c:pt idx="4" formatCode="0.0">
                  <c:v>-3.18</c:v>
                </c:pt>
                <c:pt idx="5" formatCode="0.0">
                  <c:v>-3.78</c:v>
                </c:pt>
                <c:pt idx="6" formatCode="0.0">
                  <c:v>-3.93</c:v>
                </c:pt>
                <c:pt idx="7" formatCode="0.0">
                  <c:v>-5.93</c:v>
                </c:pt>
                <c:pt idx="8" formatCode="0.0">
                  <c:v>-0.88</c:v>
                </c:pt>
                <c:pt idx="9" formatCode="0.0">
                  <c:v>1.99</c:v>
                </c:pt>
                <c:pt idx="10" formatCode="0.0">
                  <c:v>1.91</c:v>
                </c:pt>
                <c:pt idx="11" formatCode="0.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7-1046-A576-A0C357B8704F}"/>
            </c:ext>
          </c:extLst>
        </c:ser>
        <c:ser>
          <c:idx val="2"/>
          <c:order val="3"/>
          <c:tx>
            <c:strRef>
              <c:f>'2.2.2'!$F$1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'2.2.2'!$F$4:$F$25</c:f>
              <c:numCache>
                <c:formatCode>General</c:formatCode>
                <c:ptCount val="22"/>
                <c:pt idx="0">
                  <c:v>-3.6</c:v>
                </c:pt>
                <c:pt idx="1">
                  <c:v>1.1100000000000001</c:v>
                </c:pt>
                <c:pt idx="2">
                  <c:v>-4.6900000000000004</c:v>
                </c:pt>
                <c:pt idx="3">
                  <c:v>-6.67</c:v>
                </c:pt>
                <c:pt idx="4" formatCode="0.0">
                  <c:v>-5.19</c:v>
                </c:pt>
                <c:pt idx="5" formatCode="0.0">
                  <c:v>-6.98</c:v>
                </c:pt>
                <c:pt idx="6" formatCode="0.0">
                  <c:v>-2.75</c:v>
                </c:pt>
                <c:pt idx="7" formatCode="0.0">
                  <c:v>2.3199999999999998</c:v>
                </c:pt>
                <c:pt idx="8" formatCode="0.0">
                  <c:v>3.93</c:v>
                </c:pt>
                <c:pt idx="9" formatCode="0.0">
                  <c:v>1</c:v>
                </c:pt>
                <c:pt idx="10" formatCode="0.0">
                  <c:v>1.1000000000000001</c:v>
                </c:pt>
                <c:pt idx="11" formatCode="0.0">
                  <c:v>-0.55000000000000004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47-1046-A576-A0C357B8704F}"/>
            </c:ext>
          </c:extLst>
        </c:ser>
        <c:ser>
          <c:idx val="3"/>
          <c:order val="4"/>
          <c:tx>
            <c:strRef>
              <c:f>'2.2.2'!$G$1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'2.2.2'!$G$4:$G$27</c:f>
              <c:numCache>
                <c:formatCode>General</c:formatCode>
                <c:ptCount val="24"/>
                <c:pt idx="0">
                  <c:v>0.08</c:v>
                </c:pt>
                <c:pt idx="1">
                  <c:v>-2.98</c:v>
                </c:pt>
                <c:pt idx="2">
                  <c:v>1.87</c:v>
                </c:pt>
                <c:pt idx="3">
                  <c:v>0.6</c:v>
                </c:pt>
                <c:pt idx="4" formatCode="0.0">
                  <c:v>2.37</c:v>
                </c:pt>
                <c:pt idx="5" formatCode="0.0">
                  <c:v>7.85</c:v>
                </c:pt>
                <c:pt idx="6" formatCode="0.0">
                  <c:v>2.71</c:v>
                </c:pt>
                <c:pt idx="7" formatCode="0.0">
                  <c:v>-1.57</c:v>
                </c:pt>
                <c:pt idx="8" formatCode="0.0">
                  <c:v>-9.56</c:v>
                </c:pt>
                <c:pt idx="9" formatCode="0.0">
                  <c:v>-10.69</c:v>
                </c:pt>
                <c:pt idx="10" formatCode="0.0">
                  <c:v>-5.43</c:v>
                </c:pt>
                <c:pt idx="11" formatCode="0.0">
                  <c:v>-1.79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47-1046-A576-A0C357B8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8725736"/>
        <c:axId val="678715936"/>
      </c:barChart>
      <c:barChart>
        <c:barDir val="col"/>
        <c:grouping val="stacked"/>
        <c:varyColors val="0"/>
        <c:ser>
          <c:idx val="7"/>
          <c:order val="6"/>
          <c:tx>
            <c:strRef>
              <c:f>'2.2.2'!$J$1</c:f>
              <c:strCache>
                <c:ptCount val="1"/>
                <c:pt idx="0">
                  <c:v>Приватне споживання*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val>
            <c:numRef>
              <c:f>'2.2.2'!$J$4:$J$27</c:f>
              <c:numCache>
                <c:formatCode>General</c:formatCode>
                <c:ptCount val="24"/>
                <c:pt idx="13" formatCode="0.0">
                  <c:v>6.68</c:v>
                </c:pt>
                <c:pt idx="14" formatCode="0.0">
                  <c:v>6.68</c:v>
                </c:pt>
                <c:pt idx="17" formatCode="0.0">
                  <c:v>3.89</c:v>
                </c:pt>
                <c:pt idx="18" formatCode="0.0">
                  <c:v>3.89</c:v>
                </c:pt>
                <c:pt idx="21" formatCode="0.0">
                  <c:v>3.78</c:v>
                </c:pt>
                <c:pt idx="22" formatCode="0.0">
                  <c:v>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47-1046-A576-A0C357B8704F}"/>
            </c:ext>
          </c:extLst>
        </c:ser>
        <c:ser>
          <c:idx val="8"/>
          <c:order val="7"/>
          <c:tx>
            <c:strRef>
              <c:f>'2.2.2'!$K$1</c:f>
              <c:strCache>
                <c:ptCount val="1"/>
                <c:pt idx="0">
                  <c:v>Споживання СЗДУ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val>
            <c:numRef>
              <c:f>'2.2.2'!$K$4:$K$27</c:f>
              <c:numCache>
                <c:formatCode>General</c:formatCode>
                <c:ptCount val="24"/>
                <c:pt idx="13" formatCode="0.0">
                  <c:v>0.23</c:v>
                </c:pt>
                <c:pt idx="14" formatCode="0.0">
                  <c:v>0.23</c:v>
                </c:pt>
                <c:pt idx="17" formatCode="0.0">
                  <c:v>-0.05</c:v>
                </c:pt>
                <c:pt idx="18" formatCode="0.0">
                  <c:v>-0.05</c:v>
                </c:pt>
                <c:pt idx="21" formatCode="0.0">
                  <c:v>0.08</c:v>
                </c:pt>
                <c:pt idx="22" formatCode="0.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47-1046-A576-A0C357B8704F}"/>
            </c:ext>
          </c:extLst>
        </c:ser>
        <c:ser>
          <c:idx val="9"/>
          <c:order val="8"/>
          <c:tx>
            <c:strRef>
              <c:f>'2.2.2'!$L$1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7D0532"/>
            </a:solidFill>
          </c:spPr>
          <c:invertIfNegative val="0"/>
          <c:val>
            <c:numRef>
              <c:f>'2.2.2'!$L$4:$L$27</c:f>
              <c:numCache>
                <c:formatCode>General</c:formatCode>
                <c:ptCount val="24"/>
                <c:pt idx="13" formatCode="0.0">
                  <c:v>1.28</c:v>
                </c:pt>
                <c:pt idx="14" formatCode="0.0">
                  <c:v>1.28</c:v>
                </c:pt>
                <c:pt idx="17" formatCode="0.0">
                  <c:v>1.18</c:v>
                </c:pt>
                <c:pt idx="18" formatCode="0.0">
                  <c:v>1.18</c:v>
                </c:pt>
                <c:pt idx="21" formatCode="0.0">
                  <c:v>1.1000000000000001</c:v>
                </c:pt>
                <c:pt idx="22" formatCode="0.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47-1046-A576-A0C357B8704F}"/>
            </c:ext>
          </c:extLst>
        </c:ser>
        <c:ser>
          <c:idx val="10"/>
          <c:order val="9"/>
          <c:tx>
            <c:strRef>
              <c:f>'2.2.2'!$M$1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</c:spPr>
          <c:invertIfNegative val="0"/>
          <c:val>
            <c:numRef>
              <c:f>'2.2.2'!$M$4:$M$27</c:f>
              <c:numCache>
                <c:formatCode>General</c:formatCode>
                <c:ptCount val="24"/>
                <c:pt idx="13" formatCode="0.0">
                  <c:v>1.07</c:v>
                </c:pt>
                <c:pt idx="14" formatCode="0.0">
                  <c:v>1.07</c:v>
                </c:pt>
                <c:pt idx="17" formatCode="0.0">
                  <c:v>-1.1599999999999999</c:v>
                </c:pt>
                <c:pt idx="18" formatCode="0.0">
                  <c:v>-1.1599999999999999</c:v>
                </c:pt>
                <c:pt idx="21" formatCode="0.0">
                  <c:v>0.18</c:v>
                </c:pt>
                <c:pt idx="22" formatCode="0.0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47-1046-A576-A0C357B8704F}"/>
            </c:ext>
          </c:extLst>
        </c:ser>
        <c:ser>
          <c:idx val="11"/>
          <c:order val="10"/>
          <c:tx>
            <c:strRef>
              <c:f>'2.2.2'!$N$1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</c:spPr>
          <c:invertIfNegative val="0"/>
          <c:val>
            <c:numRef>
              <c:f>'2.2.2'!$N$4:$N$27</c:f>
              <c:numCache>
                <c:formatCode>General</c:formatCode>
                <c:ptCount val="24"/>
                <c:pt idx="13" formatCode="0.0">
                  <c:v>-6.51</c:v>
                </c:pt>
                <c:pt idx="14" formatCode="0.0">
                  <c:v>-6.51</c:v>
                </c:pt>
                <c:pt idx="17" formatCode="0.0">
                  <c:v>-0.28999999999999998</c:v>
                </c:pt>
                <c:pt idx="18" formatCode="0.0">
                  <c:v>-0.28999999999999998</c:v>
                </c:pt>
                <c:pt idx="21" formatCode="0">
                  <c:v>-1.31</c:v>
                </c:pt>
                <c:pt idx="22" formatCode="0">
                  <c:v>-1.31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47-1046-A576-A0C357B8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8723776"/>
        <c:axId val="678716328"/>
      </c:barChart>
      <c:lineChart>
        <c:grouping val="standard"/>
        <c:varyColors val="0"/>
        <c:ser>
          <c:idx val="4"/>
          <c:order val="5"/>
          <c:tx>
            <c:strRef>
              <c:f>'2.2.2'!$B$1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10"/>
              <c:layout>
                <c:manualLayout>
                  <c:x val="-3.0006005129615391E-3"/>
                  <c:y val="-0.15254885488047251"/>
                </c:manualLayout>
              </c:layout>
              <c:tx>
                <c:rich>
                  <a:bodyPr/>
                  <a:lstStyle/>
                  <a:p>
                    <a:fld id="{0E5066EC-7759-427E-922B-9A738293065E}" type="SERIESNAME">
                      <a:rPr lang="en-US">
                        <a:solidFill>
                          <a:srgbClr val="46AFE6"/>
                        </a:solidFill>
                      </a:rPr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1147-1046-A576-A0C357B87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46AFE6"/>
                    </a:solidFill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strRef>
              <c:f>'2.2.2'!$I$4:$I$27</c:f>
              <c:strCache>
                <c:ptCount val="23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1">
                  <c:v>IV.21</c:v>
                </c:pt>
                <c:pt idx="14">
                  <c:v>2021</c:v>
                </c:pt>
                <c:pt idx="18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'2.2.2'!$B$4:$B$27</c:f>
              <c:numCache>
                <c:formatCode>General</c:formatCode>
                <c:ptCount val="24"/>
                <c:pt idx="0">
                  <c:v>3.1</c:v>
                </c:pt>
                <c:pt idx="1">
                  <c:v>4.8</c:v>
                </c:pt>
                <c:pt idx="2">
                  <c:v>3.8</c:v>
                </c:pt>
                <c:pt idx="3">
                  <c:v>1.3</c:v>
                </c:pt>
                <c:pt idx="4" formatCode="0.0">
                  <c:v>-1.2</c:v>
                </c:pt>
                <c:pt idx="5" formatCode="0.0">
                  <c:v>-11.2</c:v>
                </c:pt>
                <c:pt idx="6" formatCode="0.0">
                  <c:v>-3.5</c:v>
                </c:pt>
                <c:pt idx="7" formatCode="0.0">
                  <c:v>-0.5</c:v>
                </c:pt>
                <c:pt idx="8" formatCode="0.0">
                  <c:v>-2.2000000000000002</c:v>
                </c:pt>
                <c:pt idx="9" formatCode="0.0">
                  <c:v>5.7</c:v>
                </c:pt>
                <c:pt idx="10" formatCode="0.0">
                  <c:v>4</c:v>
                </c:pt>
                <c:pt idx="11" formatCode="0.0">
                  <c:v>4.3</c:v>
                </c:pt>
                <c:pt idx="13" formatCode="0.0">
                  <c:v>3.1</c:v>
                </c:pt>
                <c:pt idx="14" formatCode="0.0">
                  <c:v>3.1</c:v>
                </c:pt>
                <c:pt idx="17" formatCode="0.0">
                  <c:v>3.8</c:v>
                </c:pt>
                <c:pt idx="18" formatCode="0.0">
                  <c:v>3.8</c:v>
                </c:pt>
                <c:pt idx="21" formatCode="0.0">
                  <c:v>4</c:v>
                </c:pt>
                <c:pt idx="22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47-1046-A576-A0C357B8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5736"/>
        <c:axId val="678715936"/>
      </c:lineChart>
      <c:catAx>
        <c:axId val="6787257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5936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678715936"/>
        <c:scaling>
          <c:orientation val="minMax"/>
          <c:max val="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5736"/>
        <c:crosses val="autoZero"/>
        <c:crossBetween val="between"/>
        <c:majorUnit val="5"/>
      </c:valAx>
      <c:valAx>
        <c:axId val="678716328"/>
        <c:scaling>
          <c:orientation val="minMax"/>
          <c:max val="20"/>
          <c:min val="-20"/>
        </c:scaling>
        <c:delete val="1"/>
        <c:axPos val="r"/>
        <c:numFmt formatCode="General" sourceLinked="1"/>
        <c:majorTickMark val="in"/>
        <c:minorTickMark val="none"/>
        <c:tickLblPos val="nextTo"/>
        <c:crossAx val="678723776"/>
        <c:crosses val="max"/>
        <c:crossBetween val="between"/>
      </c:valAx>
      <c:catAx>
        <c:axId val="67872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67871632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2"/>
          <a:srcRect/>
          <a:stretch>
            <a:fillRect l="4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2.08334694677688E-2"/>
          <c:y val="0.78612716763005797"/>
          <c:w val="0.87582880914087868"/>
          <c:h val="0.213872798464152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600920049868034E-2"/>
          <c:w val="0.96082474226804127"/>
          <c:h val="0.85830361645645126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'2.2.3'!$H$1</c:f>
              <c:strCache>
                <c:ptCount val="1"/>
                <c:pt idx="0">
                  <c:v>Урожайність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</c:spPr>
          <c:invertIfNegative val="0"/>
          <c:cat>
            <c:multiLvlStrRef>
              <c:f>'2.2.3'!$A$4:$B$11</c:f>
              <c:multiLvlStrCache>
                <c:ptCount val="8"/>
                <c:lvl>
                  <c:pt idx="0">
                    <c:v>ІІ кв.</c:v>
                  </c:pt>
                  <c:pt idx="1">
                    <c:v>ІІІ кв.</c:v>
                  </c:pt>
                  <c:pt idx="2">
                    <c:v>ІІІ кв.</c:v>
                  </c:pt>
                  <c:pt idx="3">
                    <c:v>IV кв.**</c:v>
                  </c:pt>
                  <c:pt idx="4">
                    <c:v>ІІІ кв.</c:v>
                  </c:pt>
                  <c:pt idx="5">
                    <c:v>IV кв.**</c:v>
                  </c:pt>
                  <c:pt idx="6">
                    <c:v>ІІІ кв.</c:v>
                  </c:pt>
                  <c:pt idx="7">
                    <c:v>IV кв.**</c:v>
                  </c:pt>
                </c:lvl>
                <c:lvl>
                  <c:pt idx="0">
                    <c:v>Ранні зернові*</c:v>
                  </c:pt>
                  <c:pt idx="2">
                    <c:v>Кукурудза</c:v>
                  </c:pt>
                  <c:pt idx="4">
                    <c:v>Соняшник</c:v>
                  </c:pt>
                  <c:pt idx="6">
                    <c:v>Цукрові буряки</c:v>
                  </c:pt>
                </c:lvl>
              </c:multiLvlStrCache>
            </c:multiLvlStrRef>
          </c:cat>
          <c:val>
            <c:numRef>
              <c:f>'2.2.3'!$H$4:$H$11</c:f>
              <c:numCache>
                <c:formatCode>0.0</c:formatCode>
                <c:ptCount val="8"/>
                <c:pt idx="0">
                  <c:v>40.86417613557586</c:v>
                </c:pt>
                <c:pt idx="1">
                  <c:v>18.341361264682092</c:v>
                </c:pt>
                <c:pt idx="2">
                  <c:v>35.199999999999989</c:v>
                </c:pt>
                <c:pt idx="4">
                  <c:v>16.700000000000003</c:v>
                </c:pt>
                <c:pt idx="6">
                  <c:v>18.599999999999994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A-664F-AB85-6661BF3043C3}"/>
            </c:ext>
          </c:extLst>
        </c:ser>
        <c:ser>
          <c:idx val="2"/>
          <c:order val="3"/>
          <c:tx>
            <c:strRef>
              <c:f>'2.2.3'!$I$1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'2.2.3'!$I$4:$I$11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15A-664F-AB85-6661BF30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8717504"/>
        <c:axId val="678719072"/>
      </c:barChart>
      <c:barChart>
        <c:barDir val="col"/>
        <c:grouping val="clustered"/>
        <c:varyColors val="0"/>
        <c:ser>
          <c:idx val="3"/>
          <c:order val="0"/>
          <c:tx>
            <c:strRef>
              <c:f>'2.2.3'!$I$1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'2.2.3'!$I$4:$I$11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15A-664F-AB85-6661BF3043C3}"/>
            </c:ext>
          </c:extLst>
        </c:ser>
        <c:ser>
          <c:idx val="0"/>
          <c:order val="1"/>
          <c:tx>
            <c:strRef>
              <c:f>'2.2.3'!$G$1</c:f>
              <c:strCache>
                <c:ptCount val="1"/>
                <c:pt idx="0">
                  <c:v>Площа зібрана (п.ш.)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pattFill prst="pct80">
                <a:fgClr>
                  <a:srgbClr val="057D46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015A-664F-AB85-6661BF3043C3}"/>
              </c:ext>
            </c:extLst>
          </c:dPt>
          <c:dPt>
            <c:idx val="5"/>
            <c:invertIfNegative val="0"/>
            <c:bubble3D val="0"/>
            <c:spPr>
              <a:pattFill prst="pct80">
                <a:fgClr>
                  <a:srgbClr val="057D46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015A-664F-AB85-6661BF3043C3}"/>
              </c:ext>
            </c:extLst>
          </c:dPt>
          <c:dPt>
            <c:idx val="7"/>
            <c:invertIfNegative val="0"/>
            <c:bubble3D val="0"/>
            <c:spPr>
              <a:pattFill prst="pct80">
                <a:fgClr>
                  <a:srgbClr val="057D46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15A-664F-AB85-6661BF3043C3}"/>
              </c:ext>
            </c:extLst>
          </c:dPt>
          <c:cat>
            <c:multiLvlStrRef>
              <c:f>'2.2.3'!$A$4:$B$11</c:f>
              <c:multiLvlStrCache>
                <c:ptCount val="8"/>
                <c:lvl>
                  <c:pt idx="0">
                    <c:v>ІІ кв.</c:v>
                  </c:pt>
                  <c:pt idx="1">
                    <c:v>ІІІ кв.</c:v>
                  </c:pt>
                  <c:pt idx="2">
                    <c:v>ІІІ кв.</c:v>
                  </c:pt>
                  <c:pt idx="3">
                    <c:v>IV кв.**</c:v>
                  </c:pt>
                  <c:pt idx="4">
                    <c:v>ІІІ кв.</c:v>
                  </c:pt>
                  <c:pt idx="5">
                    <c:v>IV кв.**</c:v>
                  </c:pt>
                  <c:pt idx="6">
                    <c:v>ІІІ кв.</c:v>
                  </c:pt>
                  <c:pt idx="7">
                    <c:v>IV кв.**</c:v>
                  </c:pt>
                </c:lvl>
                <c:lvl>
                  <c:pt idx="0">
                    <c:v>Ранні зернові*</c:v>
                  </c:pt>
                  <c:pt idx="2">
                    <c:v>Кукурудза</c:v>
                  </c:pt>
                  <c:pt idx="4">
                    <c:v>Соняшник</c:v>
                  </c:pt>
                  <c:pt idx="6">
                    <c:v>Цукрові буряки</c:v>
                  </c:pt>
                </c:lvl>
              </c:multiLvlStrCache>
            </c:multiLvlStrRef>
          </c:cat>
          <c:val>
            <c:numRef>
              <c:f>'2.2.3'!$G$4:$G$11</c:f>
              <c:numCache>
                <c:formatCode>0.0</c:formatCode>
                <c:ptCount val="8"/>
                <c:pt idx="0">
                  <c:v>-56.411505248091601</c:v>
                </c:pt>
                <c:pt idx="1">
                  <c:v>10.293717782698536</c:v>
                </c:pt>
                <c:pt idx="2">
                  <c:v>-39.9</c:v>
                </c:pt>
                <c:pt idx="3">
                  <c:v>11.809672272104336</c:v>
                </c:pt>
                <c:pt idx="4">
                  <c:v>-32</c:v>
                </c:pt>
                <c:pt idx="5">
                  <c:v>103.99403842652234</c:v>
                </c:pt>
                <c:pt idx="6">
                  <c:v>65.099999999999994</c:v>
                </c:pt>
                <c:pt idx="7">
                  <c:v>-4.9281957690647289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5A-664F-AB85-6661BF30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8721032"/>
        <c:axId val="678719856"/>
      </c:barChart>
      <c:catAx>
        <c:axId val="678717504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9072"/>
        <c:crossesAt val="0"/>
        <c:auto val="1"/>
        <c:lblAlgn val="ctr"/>
        <c:lblOffset val="100"/>
        <c:tickMarkSkip val="1"/>
        <c:noMultiLvlLbl val="0"/>
      </c:catAx>
      <c:valAx>
        <c:axId val="678719072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7504"/>
        <c:crossesAt val="1"/>
        <c:crossBetween val="between"/>
      </c:valAx>
      <c:valAx>
        <c:axId val="678719856"/>
        <c:scaling>
          <c:orientation val="minMax"/>
          <c:max val="125"/>
          <c:min val="-75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/>
        </c:spPr>
        <c:crossAx val="678721032"/>
        <c:crosses val="max"/>
        <c:crossBetween val="between"/>
        <c:majorUnit val="25"/>
      </c:valAx>
      <c:catAx>
        <c:axId val="678721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71985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2259041441159805E-2"/>
          <c:y val="0.88674692690440715"/>
          <c:w val="0.92280047108189789"/>
          <c:h val="0.1132531045702102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'2.2.4'!$B$1</c:f>
              <c:strCache>
                <c:ptCount val="1"/>
                <c:pt idx="0">
                  <c:v>Промисловість за викл. енергії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'2.2.4'!$B$4:$B$22</c:f>
              <c:numCache>
                <c:formatCode>0.0</c:formatCode>
                <c:ptCount val="19"/>
                <c:pt idx="0">
                  <c:v>-0.6</c:v>
                </c:pt>
                <c:pt idx="1">
                  <c:v>0.9</c:v>
                </c:pt>
                <c:pt idx="2">
                  <c:v>-0.1</c:v>
                </c:pt>
                <c:pt idx="3">
                  <c:v>1.5</c:v>
                </c:pt>
                <c:pt idx="4">
                  <c:v>2.5</c:v>
                </c:pt>
                <c:pt idx="5">
                  <c:v>2.2000000000000002</c:v>
                </c:pt>
                <c:pt idx="6">
                  <c:v>3</c:v>
                </c:pt>
                <c:pt idx="7">
                  <c:v>0.3</c:v>
                </c:pt>
                <c:pt idx="8">
                  <c:v>0.4</c:v>
                </c:pt>
                <c:pt idx="9">
                  <c:v>2.1</c:v>
                </c:pt>
                <c:pt idx="10">
                  <c:v>1.3</c:v>
                </c:pt>
                <c:pt idx="11">
                  <c:v>-3.2</c:v>
                </c:pt>
                <c:pt idx="12">
                  <c:v>-3.7</c:v>
                </c:pt>
                <c:pt idx="13">
                  <c:v>-12.8</c:v>
                </c:pt>
                <c:pt idx="14">
                  <c:v>-4</c:v>
                </c:pt>
                <c:pt idx="15">
                  <c:v>-0.1</c:v>
                </c:pt>
                <c:pt idx="16">
                  <c:v>-2.8</c:v>
                </c:pt>
                <c:pt idx="17">
                  <c:v>7.2</c:v>
                </c:pt>
                <c:pt idx="1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1-D94C-9462-2E3F2DB215A2}"/>
            </c:ext>
          </c:extLst>
        </c:ser>
        <c:ser>
          <c:idx val="3"/>
          <c:order val="1"/>
          <c:tx>
            <c:strRef>
              <c:f>'2.2.4'!$C$1</c:f>
              <c:strCache>
                <c:ptCount val="1"/>
                <c:pt idx="0">
                  <c:v>Постачання енергії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6EE1-D94C-9462-2E3F2DB215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6EE1-D94C-9462-2E3F2DB215A2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3-6EE1-D94C-9462-2E3F2DB215A2}"/>
              </c:ext>
            </c:extLst>
          </c:dPt>
          <c:dPt>
            <c:idx val="18"/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1-D94C-9462-2E3F2DB215A2}"/>
              </c:ext>
            </c:extLst>
          </c:dPt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'2.2.4'!$C$4:$C$22</c:f>
              <c:numCache>
                <c:formatCode>0.0</c:formatCode>
                <c:ptCount val="19"/>
                <c:pt idx="0">
                  <c:v>-2.8</c:v>
                </c:pt>
                <c:pt idx="1">
                  <c:v>-8.6</c:v>
                </c:pt>
                <c:pt idx="2">
                  <c:v>-6</c:v>
                </c:pt>
                <c:pt idx="3">
                  <c:v>-10</c:v>
                </c:pt>
                <c:pt idx="4">
                  <c:v>2.1</c:v>
                </c:pt>
                <c:pt idx="5">
                  <c:v>7.7</c:v>
                </c:pt>
                <c:pt idx="6">
                  <c:v>-0.9</c:v>
                </c:pt>
                <c:pt idx="7">
                  <c:v>3.6</c:v>
                </c:pt>
                <c:pt idx="8">
                  <c:v>-6.5</c:v>
                </c:pt>
                <c:pt idx="9">
                  <c:v>2.4</c:v>
                </c:pt>
                <c:pt idx="10">
                  <c:v>1.1000000000000001</c:v>
                </c:pt>
                <c:pt idx="11">
                  <c:v>-9.6</c:v>
                </c:pt>
                <c:pt idx="12">
                  <c:v>-7.4</c:v>
                </c:pt>
                <c:pt idx="13">
                  <c:v>-3.9</c:v>
                </c:pt>
                <c:pt idx="14">
                  <c:v>1.9</c:v>
                </c:pt>
                <c:pt idx="15">
                  <c:v>6.4</c:v>
                </c:pt>
                <c:pt idx="16">
                  <c:v>4.2</c:v>
                </c:pt>
                <c:pt idx="17">
                  <c:v>-1.9</c:v>
                </c:pt>
                <c:pt idx="18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E1-D94C-9462-2E3F2DB215A2}"/>
            </c:ext>
          </c:extLst>
        </c:ser>
        <c:ser>
          <c:idx val="1"/>
          <c:order val="2"/>
          <c:tx>
            <c:strRef>
              <c:f>'2.2.4'!$E$1</c:f>
              <c:strCache>
                <c:ptCount val="1"/>
                <c:pt idx="0">
                  <c:v>Інші послуги*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'2.2.4'!$E$4:$E$22</c:f>
              <c:numCache>
                <c:formatCode>0.0</c:formatCode>
                <c:ptCount val="19"/>
                <c:pt idx="0">
                  <c:v>4.2</c:v>
                </c:pt>
                <c:pt idx="1">
                  <c:v>5.6</c:v>
                </c:pt>
                <c:pt idx="2">
                  <c:v>4.9000000000000004</c:v>
                </c:pt>
                <c:pt idx="3">
                  <c:v>6.2</c:v>
                </c:pt>
                <c:pt idx="4">
                  <c:v>4.4000000000000004</c:v>
                </c:pt>
                <c:pt idx="5">
                  <c:v>5.3</c:v>
                </c:pt>
                <c:pt idx="6">
                  <c:v>4.8</c:v>
                </c:pt>
                <c:pt idx="7">
                  <c:v>3</c:v>
                </c:pt>
                <c:pt idx="8">
                  <c:v>8.1999999999999993</c:v>
                </c:pt>
                <c:pt idx="9" formatCode="General">
                  <c:v>5.6</c:v>
                </c:pt>
                <c:pt idx="10" formatCode="General">
                  <c:v>6.4</c:v>
                </c:pt>
                <c:pt idx="11">
                  <c:v>1.6</c:v>
                </c:pt>
                <c:pt idx="12">
                  <c:v>-6</c:v>
                </c:pt>
                <c:pt idx="13">
                  <c:v>-19</c:v>
                </c:pt>
                <c:pt idx="14">
                  <c:v>-12.2</c:v>
                </c:pt>
                <c:pt idx="15">
                  <c:v>-8.1999999999999993</c:v>
                </c:pt>
                <c:pt idx="16">
                  <c:v>-0.9</c:v>
                </c:pt>
                <c:pt idx="17">
                  <c:v>4.5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1-D94C-9462-2E3F2DB215A2}"/>
            </c:ext>
          </c:extLst>
        </c:ser>
        <c:ser>
          <c:idx val="5"/>
          <c:order val="3"/>
          <c:tx>
            <c:strRef>
              <c:f>'2.2.4'!$D$1</c:f>
              <c:strCache>
                <c:ptCount val="1"/>
                <c:pt idx="0">
                  <c:v>Бюдж.сектори**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'2.2.4'!$D$4:$D$22</c:f>
              <c:numCache>
                <c:formatCode>0.0</c:formatCode>
                <c:ptCount val="19"/>
                <c:pt idx="0">
                  <c:v>-2.9</c:v>
                </c:pt>
                <c:pt idx="1">
                  <c:v>-2.9</c:v>
                </c:pt>
                <c:pt idx="2">
                  <c:v>-3</c:v>
                </c:pt>
                <c:pt idx="3">
                  <c:v>0.4</c:v>
                </c:pt>
                <c:pt idx="4">
                  <c:v>-1.4</c:v>
                </c:pt>
                <c:pt idx="5">
                  <c:v>-0.5</c:v>
                </c:pt>
                <c:pt idx="6">
                  <c:v>-2.2999999999999998</c:v>
                </c:pt>
                <c:pt idx="7">
                  <c:v>-0.1</c:v>
                </c:pt>
                <c:pt idx="8">
                  <c:v>5</c:v>
                </c:pt>
                <c:pt idx="9">
                  <c:v>5.6</c:v>
                </c:pt>
                <c:pt idx="10">
                  <c:v>6</c:v>
                </c:pt>
                <c:pt idx="11">
                  <c:v>6.1</c:v>
                </c:pt>
                <c:pt idx="12">
                  <c:v>-2.8</c:v>
                </c:pt>
                <c:pt idx="13">
                  <c:v>-1</c:v>
                </c:pt>
                <c:pt idx="14">
                  <c:v>2</c:v>
                </c:pt>
                <c:pt idx="15">
                  <c:v>0.8</c:v>
                </c:pt>
                <c:pt idx="16">
                  <c:v>-0.3</c:v>
                </c:pt>
                <c:pt idx="17">
                  <c:v>3.3</c:v>
                </c:pt>
                <c:pt idx="1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1-D94C-9462-2E3F2DB215A2}"/>
            </c:ext>
          </c:extLst>
        </c:ser>
        <c:ser>
          <c:idx val="4"/>
          <c:order val="4"/>
          <c:tx>
            <c:strRef>
              <c:f>'2.2.4'!$F$1</c:f>
              <c:strCache>
                <c:ptCount val="1"/>
                <c:pt idx="0">
                  <c:v>Фінанси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'2.2.4'!$H$4:$H$22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'2.2.4'!$F$4:$F$22</c:f>
              <c:numCache>
                <c:formatCode>0.0</c:formatCode>
                <c:ptCount val="19"/>
                <c:pt idx="0">
                  <c:v>26.8</c:v>
                </c:pt>
                <c:pt idx="1">
                  <c:v>20.399999999999999</c:v>
                </c:pt>
                <c:pt idx="2">
                  <c:v>25.2</c:v>
                </c:pt>
                <c:pt idx="3">
                  <c:v>14.4</c:v>
                </c:pt>
                <c:pt idx="4">
                  <c:v>11</c:v>
                </c:pt>
                <c:pt idx="5">
                  <c:v>-3.1</c:v>
                </c:pt>
                <c:pt idx="6">
                  <c:v>11.6</c:v>
                </c:pt>
                <c:pt idx="7">
                  <c:v>14.5</c:v>
                </c:pt>
                <c:pt idx="8">
                  <c:v>5.4</c:v>
                </c:pt>
                <c:pt idx="9">
                  <c:v>20.9</c:v>
                </c:pt>
                <c:pt idx="10" formatCode="General">
                  <c:v>6.8</c:v>
                </c:pt>
                <c:pt idx="11">
                  <c:v>-7.6</c:v>
                </c:pt>
                <c:pt idx="12">
                  <c:v>1.4</c:v>
                </c:pt>
                <c:pt idx="13">
                  <c:v>-5.9</c:v>
                </c:pt>
                <c:pt idx="14">
                  <c:v>4.9000000000000004</c:v>
                </c:pt>
                <c:pt idx="15">
                  <c:v>3.4</c:v>
                </c:pt>
                <c:pt idx="16">
                  <c:v>9.6</c:v>
                </c:pt>
                <c:pt idx="17">
                  <c:v>17.8</c:v>
                </c:pt>
                <c:pt idx="1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1-D94C-9462-2E3F2DB215A2}"/>
            </c:ext>
          </c:extLst>
        </c:ser>
        <c:ser>
          <c:idx val="2"/>
          <c:order val="5"/>
          <c:tx>
            <c:strRef>
              <c:f>'2.2.4'!$G$1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'2.2.4'!$G$4:$G$22</c:f>
              <c:numCache>
                <c:formatCode>0.0</c:formatCode>
                <c:ptCount val="19"/>
                <c:pt idx="0">
                  <c:v>5.2</c:v>
                </c:pt>
                <c:pt idx="1">
                  <c:v>4</c:v>
                </c:pt>
                <c:pt idx="2">
                  <c:v>4.4000000000000004</c:v>
                </c:pt>
                <c:pt idx="3">
                  <c:v>2.6</c:v>
                </c:pt>
                <c:pt idx="4">
                  <c:v>0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0.3</c:v>
                </c:pt>
                <c:pt idx="8">
                  <c:v>3.7</c:v>
                </c:pt>
                <c:pt idx="9">
                  <c:v>4.8</c:v>
                </c:pt>
                <c:pt idx="10" formatCode="General">
                  <c:v>3</c:v>
                </c:pt>
                <c:pt idx="11">
                  <c:v>4.0999999999999996</c:v>
                </c:pt>
                <c:pt idx="12">
                  <c:v>-10.199999999999999</c:v>
                </c:pt>
                <c:pt idx="13">
                  <c:v>-29.7</c:v>
                </c:pt>
                <c:pt idx="14">
                  <c:v>-12.8</c:v>
                </c:pt>
                <c:pt idx="15">
                  <c:v>-11.9</c:v>
                </c:pt>
                <c:pt idx="16">
                  <c:v>-8.3000000000000007</c:v>
                </c:pt>
                <c:pt idx="17">
                  <c:v>9.6</c:v>
                </c:pt>
                <c:pt idx="1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E1-D94C-9462-2E3F2DB21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20248"/>
        <c:axId val="678726912"/>
      </c:lineChart>
      <c:catAx>
        <c:axId val="6787202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6912"/>
        <c:crosses val="autoZero"/>
        <c:auto val="1"/>
        <c:lblAlgn val="ctr"/>
        <c:lblOffset val="100"/>
        <c:tickMarkSkip val="4"/>
        <c:noMultiLvlLbl val="0"/>
      </c:catAx>
      <c:valAx>
        <c:axId val="678726912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024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rcRect/>
          <a:stretch>
            <a:fillRect l="94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543859649122806E-2"/>
          <c:w val="0.9563758389261745"/>
          <c:h val="0.73684210526315785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Кількість захворювань, тис.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'2.2.5'!$A$4:$A$642</c:f>
              <c:numCache>
                <c:formatCode>m/d/yy</c:formatCode>
                <c:ptCount val="639"/>
                <c:pt idx="0">
                  <c:v>43859</c:v>
                </c:pt>
                <c:pt idx="1">
                  <c:v>43860</c:v>
                </c:pt>
                <c:pt idx="2">
                  <c:v>43861</c:v>
                </c:pt>
                <c:pt idx="3">
                  <c:v>43862</c:v>
                </c:pt>
                <c:pt idx="4">
                  <c:v>43863</c:v>
                </c:pt>
                <c:pt idx="5">
                  <c:v>43864</c:v>
                </c:pt>
                <c:pt idx="6">
                  <c:v>43865</c:v>
                </c:pt>
                <c:pt idx="7">
                  <c:v>43866</c:v>
                </c:pt>
                <c:pt idx="8">
                  <c:v>43867</c:v>
                </c:pt>
                <c:pt idx="9">
                  <c:v>43868</c:v>
                </c:pt>
                <c:pt idx="10">
                  <c:v>43869</c:v>
                </c:pt>
                <c:pt idx="11">
                  <c:v>43870</c:v>
                </c:pt>
                <c:pt idx="12">
                  <c:v>43871</c:v>
                </c:pt>
                <c:pt idx="13">
                  <c:v>43872</c:v>
                </c:pt>
                <c:pt idx="14">
                  <c:v>43873</c:v>
                </c:pt>
                <c:pt idx="15">
                  <c:v>43874</c:v>
                </c:pt>
                <c:pt idx="16">
                  <c:v>43875</c:v>
                </c:pt>
                <c:pt idx="17">
                  <c:v>43876</c:v>
                </c:pt>
                <c:pt idx="18">
                  <c:v>43877</c:v>
                </c:pt>
                <c:pt idx="19">
                  <c:v>43878</c:v>
                </c:pt>
                <c:pt idx="20">
                  <c:v>43879</c:v>
                </c:pt>
                <c:pt idx="21">
                  <c:v>43880</c:v>
                </c:pt>
                <c:pt idx="22">
                  <c:v>43881</c:v>
                </c:pt>
                <c:pt idx="23">
                  <c:v>43882</c:v>
                </c:pt>
                <c:pt idx="24">
                  <c:v>43883</c:v>
                </c:pt>
                <c:pt idx="25">
                  <c:v>43884</c:v>
                </c:pt>
                <c:pt idx="26">
                  <c:v>43885</c:v>
                </c:pt>
                <c:pt idx="27">
                  <c:v>43886</c:v>
                </c:pt>
                <c:pt idx="28">
                  <c:v>43887</c:v>
                </c:pt>
                <c:pt idx="29">
                  <c:v>43888</c:v>
                </c:pt>
                <c:pt idx="30">
                  <c:v>43889</c:v>
                </c:pt>
                <c:pt idx="31">
                  <c:v>43890</c:v>
                </c:pt>
                <c:pt idx="32">
                  <c:v>43891</c:v>
                </c:pt>
                <c:pt idx="33">
                  <c:v>43892</c:v>
                </c:pt>
                <c:pt idx="34">
                  <c:v>43893</c:v>
                </c:pt>
                <c:pt idx="35">
                  <c:v>43894</c:v>
                </c:pt>
                <c:pt idx="36">
                  <c:v>43895</c:v>
                </c:pt>
                <c:pt idx="37">
                  <c:v>43896</c:v>
                </c:pt>
                <c:pt idx="38">
                  <c:v>43897</c:v>
                </c:pt>
                <c:pt idx="39">
                  <c:v>43898</c:v>
                </c:pt>
                <c:pt idx="40">
                  <c:v>43899</c:v>
                </c:pt>
                <c:pt idx="41">
                  <c:v>43900</c:v>
                </c:pt>
                <c:pt idx="42">
                  <c:v>43901</c:v>
                </c:pt>
                <c:pt idx="43">
                  <c:v>43902</c:v>
                </c:pt>
                <c:pt idx="44">
                  <c:v>43903</c:v>
                </c:pt>
                <c:pt idx="45">
                  <c:v>43904</c:v>
                </c:pt>
                <c:pt idx="46">
                  <c:v>43905</c:v>
                </c:pt>
                <c:pt idx="47">
                  <c:v>43906</c:v>
                </c:pt>
                <c:pt idx="48">
                  <c:v>43907</c:v>
                </c:pt>
                <c:pt idx="49">
                  <c:v>43908</c:v>
                </c:pt>
                <c:pt idx="50">
                  <c:v>43909</c:v>
                </c:pt>
                <c:pt idx="51">
                  <c:v>43910</c:v>
                </c:pt>
                <c:pt idx="52">
                  <c:v>43911</c:v>
                </c:pt>
                <c:pt idx="53">
                  <c:v>43912</c:v>
                </c:pt>
                <c:pt idx="54">
                  <c:v>43913</c:v>
                </c:pt>
                <c:pt idx="55">
                  <c:v>43914</c:v>
                </c:pt>
                <c:pt idx="56">
                  <c:v>43915</c:v>
                </c:pt>
                <c:pt idx="57">
                  <c:v>43916</c:v>
                </c:pt>
                <c:pt idx="58">
                  <c:v>43917</c:v>
                </c:pt>
                <c:pt idx="59">
                  <c:v>43918</c:v>
                </c:pt>
                <c:pt idx="60">
                  <c:v>43919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43925</c:v>
                </c:pt>
                <c:pt idx="67">
                  <c:v>43926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43932</c:v>
                </c:pt>
                <c:pt idx="74">
                  <c:v>43933</c:v>
                </c:pt>
                <c:pt idx="75">
                  <c:v>43934</c:v>
                </c:pt>
                <c:pt idx="76">
                  <c:v>43935</c:v>
                </c:pt>
                <c:pt idx="77">
                  <c:v>43936</c:v>
                </c:pt>
                <c:pt idx="78">
                  <c:v>43937</c:v>
                </c:pt>
                <c:pt idx="79">
                  <c:v>43938</c:v>
                </c:pt>
                <c:pt idx="80">
                  <c:v>43939</c:v>
                </c:pt>
                <c:pt idx="81">
                  <c:v>43940</c:v>
                </c:pt>
                <c:pt idx="82">
                  <c:v>43941</c:v>
                </c:pt>
                <c:pt idx="83">
                  <c:v>43942</c:v>
                </c:pt>
                <c:pt idx="84">
                  <c:v>43943</c:v>
                </c:pt>
                <c:pt idx="85">
                  <c:v>43944</c:v>
                </c:pt>
                <c:pt idx="86">
                  <c:v>43945</c:v>
                </c:pt>
                <c:pt idx="87">
                  <c:v>43946</c:v>
                </c:pt>
                <c:pt idx="88">
                  <c:v>43947</c:v>
                </c:pt>
                <c:pt idx="89">
                  <c:v>43948</c:v>
                </c:pt>
                <c:pt idx="90">
                  <c:v>43949</c:v>
                </c:pt>
                <c:pt idx="91">
                  <c:v>43950</c:v>
                </c:pt>
                <c:pt idx="92">
                  <c:v>43951</c:v>
                </c:pt>
                <c:pt idx="93">
                  <c:v>43952</c:v>
                </c:pt>
                <c:pt idx="94">
                  <c:v>43953</c:v>
                </c:pt>
                <c:pt idx="95">
                  <c:v>43954</c:v>
                </c:pt>
                <c:pt idx="96">
                  <c:v>43955</c:v>
                </c:pt>
                <c:pt idx="97">
                  <c:v>43956</c:v>
                </c:pt>
                <c:pt idx="98">
                  <c:v>43957</c:v>
                </c:pt>
                <c:pt idx="99">
                  <c:v>43958</c:v>
                </c:pt>
                <c:pt idx="100">
                  <c:v>43959</c:v>
                </c:pt>
                <c:pt idx="101">
                  <c:v>43960</c:v>
                </c:pt>
                <c:pt idx="102">
                  <c:v>43961</c:v>
                </c:pt>
                <c:pt idx="103">
                  <c:v>43962</c:v>
                </c:pt>
                <c:pt idx="104">
                  <c:v>43963</c:v>
                </c:pt>
                <c:pt idx="105">
                  <c:v>43964</c:v>
                </c:pt>
                <c:pt idx="106">
                  <c:v>43965</c:v>
                </c:pt>
                <c:pt idx="107">
                  <c:v>43966</c:v>
                </c:pt>
                <c:pt idx="108">
                  <c:v>43967</c:v>
                </c:pt>
                <c:pt idx="109">
                  <c:v>43968</c:v>
                </c:pt>
                <c:pt idx="110">
                  <c:v>43969</c:v>
                </c:pt>
                <c:pt idx="111">
                  <c:v>43970</c:v>
                </c:pt>
                <c:pt idx="112">
                  <c:v>43971</c:v>
                </c:pt>
                <c:pt idx="113">
                  <c:v>43972</c:v>
                </c:pt>
                <c:pt idx="114">
                  <c:v>43973</c:v>
                </c:pt>
                <c:pt idx="115">
                  <c:v>43974</c:v>
                </c:pt>
                <c:pt idx="116">
                  <c:v>43975</c:v>
                </c:pt>
                <c:pt idx="117">
                  <c:v>43976</c:v>
                </c:pt>
                <c:pt idx="118">
                  <c:v>43977</c:v>
                </c:pt>
                <c:pt idx="119">
                  <c:v>43978</c:v>
                </c:pt>
                <c:pt idx="120">
                  <c:v>43979</c:v>
                </c:pt>
                <c:pt idx="121">
                  <c:v>43980</c:v>
                </c:pt>
                <c:pt idx="122">
                  <c:v>43981</c:v>
                </c:pt>
                <c:pt idx="123">
                  <c:v>43982</c:v>
                </c:pt>
                <c:pt idx="124">
                  <c:v>43983</c:v>
                </c:pt>
                <c:pt idx="125">
                  <c:v>43984</c:v>
                </c:pt>
                <c:pt idx="126">
                  <c:v>43985</c:v>
                </c:pt>
                <c:pt idx="127">
                  <c:v>43986</c:v>
                </c:pt>
                <c:pt idx="128">
                  <c:v>43987</c:v>
                </c:pt>
                <c:pt idx="129">
                  <c:v>43988</c:v>
                </c:pt>
                <c:pt idx="130">
                  <c:v>43989</c:v>
                </c:pt>
                <c:pt idx="131">
                  <c:v>43990</c:v>
                </c:pt>
                <c:pt idx="132">
                  <c:v>43991</c:v>
                </c:pt>
                <c:pt idx="133">
                  <c:v>43992</c:v>
                </c:pt>
                <c:pt idx="134">
                  <c:v>43993</c:v>
                </c:pt>
                <c:pt idx="135">
                  <c:v>43994</c:v>
                </c:pt>
                <c:pt idx="136">
                  <c:v>43995</c:v>
                </c:pt>
                <c:pt idx="137">
                  <c:v>43996</c:v>
                </c:pt>
                <c:pt idx="138">
                  <c:v>43997</c:v>
                </c:pt>
                <c:pt idx="139">
                  <c:v>43998</c:v>
                </c:pt>
                <c:pt idx="140">
                  <c:v>43999</c:v>
                </c:pt>
                <c:pt idx="141">
                  <c:v>44000</c:v>
                </c:pt>
                <c:pt idx="142">
                  <c:v>44001</c:v>
                </c:pt>
                <c:pt idx="143">
                  <c:v>44002</c:v>
                </c:pt>
                <c:pt idx="144">
                  <c:v>44003</c:v>
                </c:pt>
                <c:pt idx="145">
                  <c:v>44004</c:v>
                </c:pt>
                <c:pt idx="146">
                  <c:v>44005</c:v>
                </c:pt>
                <c:pt idx="147">
                  <c:v>44006</c:v>
                </c:pt>
                <c:pt idx="148">
                  <c:v>44007</c:v>
                </c:pt>
                <c:pt idx="149">
                  <c:v>44008</c:v>
                </c:pt>
                <c:pt idx="150">
                  <c:v>44009</c:v>
                </c:pt>
                <c:pt idx="151">
                  <c:v>44010</c:v>
                </c:pt>
                <c:pt idx="152">
                  <c:v>44011</c:v>
                </c:pt>
                <c:pt idx="153">
                  <c:v>44012</c:v>
                </c:pt>
                <c:pt idx="154">
                  <c:v>44013</c:v>
                </c:pt>
                <c:pt idx="155">
                  <c:v>44014</c:v>
                </c:pt>
                <c:pt idx="156">
                  <c:v>44015</c:v>
                </c:pt>
                <c:pt idx="157">
                  <c:v>44016</c:v>
                </c:pt>
                <c:pt idx="158">
                  <c:v>44017</c:v>
                </c:pt>
                <c:pt idx="159">
                  <c:v>44018</c:v>
                </c:pt>
                <c:pt idx="160">
                  <c:v>44019</c:v>
                </c:pt>
                <c:pt idx="161">
                  <c:v>44020</c:v>
                </c:pt>
                <c:pt idx="162">
                  <c:v>44021</c:v>
                </c:pt>
                <c:pt idx="163">
                  <c:v>44022</c:v>
                </c:pt>
                <c:pt idx="164">
                  <c:v>44023</c:v>
                </c:pt>
                <c:pt idx="165">
                  <c:v>44024</c:v>
                </c:pt>
                <c:pt idx="166">
                  <c:v>44025</c:v>
                </c:pt>
                <c:pt idx="167">
                  <c:v>44026</c:v>
                </c:pt>
                <c:pt idx="168">
                  <c:v>44027</c:v>
                </c:pt>
                <c:pt idx="169">
                  <c:v>44028</c:v>
                </c:pt>
                <c:pt idx="170">
                  <c:v>44029</c:v>
                </c:pt>
                <c:pt idx="171">
                  <c:v>44030</c:v>
                </c:pt>
                <c:pt idx="172">
                  <c:v>44031</c:v>
                </c:pt>
                <c:pt idx="173">
                  <c:v>44032</c:v>
                </c:pt>
                <c:pt idx="174">
                  <c:v>44033</c:v>
                </c:pt>
                <c:pt idx="175">
                  <c:v>44034</c:v>
                </c:pt>
                <c:pt idx="176">
                  <c:v>44035</c:v>
                </c:pt>
                <c:pt idx="177">
                  <c:v>44036</c:v>
                </c:pt>
                <c:pt idx="178">
                  <c:v>44037</c:v>
                </c:pt>
                <c:pt idx="179">
                  <c:v>44038</c:v>
                </c:pt>
                <c:pt idx="180">
                  <c:v>44039</c:v>
                </c:pt>
                <c:pt idx="181">
                  <c:v>44040</c:v>
                </c:pt>
                <c:pt idx="182">
                  <c:v>44041</c:v>
                </c:pt>
                <c:pt idx="183">
                  <c:v>44042</c:v>
                </c:pt>
                <c:pt idx="184">
                  <c:v>44043</c:v>
                </c:pt>
                <c:pt idx="185">
                  <c:v>44044</c:v>
                </c:pt>
                <c:pt idx="186">
                  <c:v>44045</c:v>
                </c:pt>
                <c:pt idx="187">
                  <c:v>44046</c:v>
                </c:pt>
                <c:pt idx="188">
                  <c:v>44047</c:v>
                </c:pt>
                <c:pt idx="189">
                  <c:v>44048</c:v>
                </c:pt>
                <c:pt idx="190">
                  <c:v>44049</c:v>
                </c:pt>
                <c:pt idx="191">
                  <c:v>44050</c:v>
                </c:pt>
                <c:pt idx="192">
                  <c:v>44051</c:v>
                </c:pt>
                <c:pt idx="193">
                  <c:v>44052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44058</c:v>
                </c:pt>
                <c:pt idx="200">
                  <c:v>44059</c:v>
                </c:pt>
                <c:pt idx="201">
                  <c:v>44060</c:v>
                </c:pt>
                <c:pt idx="202">
                  <c:v>44061</c:v>
                </c:pt>
                <c:pt idx="203">
                  <c:v>44062</c:v>
                </c:pt>
                <c:pt idx="204">
                  <c:v>44063</c:v>
                </c:pt>
                <c:pt idx="205">
                  <c:v>44064</c:v>
                </c:pt>
                <c:pt idx="206">
                  <c:v>44065</c:v>
                </c:pt>
                <c:pt idx="207">
                  <c:v>44066</c:v>
                </c:pt>
                <c:pt idx="208">
                  <c:v>44067</c:v>
                </c:pt>
                <c:pt idx="209">
                  <c:v>44068</c:v>
                </c:pt>
                <c:pt idx="210">
                  <c:v>44069</c:v>
                </c:pt>
                <c:pt idx="211">
                  <c:v>44070</c:v>
                </c:pt>
                <c:pt idx="212">
                  <c:v>44071</c:v>
                </c:pt>
                <c:pt idx="213">
                  <c:v>44072</c:v>
                </c:pt>
                <c:pt idx="214">
                  <c:v>44073</c:v>
                </c:pt>
                <c:pt idx="215">
                  <c:v>44074</c:v>
                </c:pt>
                <c:pt idx="216">
                  <c:v>44075</c:v>
                </c:pt>
                <c:pt idx="217">
                  <c:v>44076</c:v>
                </c:pt>
                <c:pt idx="218">
                  <c:v>44077</c:v>
                </c:pt>
                <c:pt idx="219">
                  <c:v>44078</c:v>
                </c:pt>
                <c:pt idx="220">
                  <c:v>44079</c:v>
                </c:pt>
                <c:pt idx="221">
                  <c:v>44080</c:v>
                </c:pt>
                <c:pt idx="222">
                  <c:v>44081</c:v>
                </c:pt>
                <c:pt idx="223">
                  <c:v>44082</c:v>
                </c:pt>
                <c:pt idx="224">
                  <c:v>44083</c:v>
                </c:pt>
                <c:pt idx="225">
                  <c:v>44084</c:v>
                </c:pt>
                <c:pt idx="226">
                  <c:v>44085</c:v>
                </c:pt>
                <c:pt idx="227">
                  <c:v>44086</c:v>
                </c:pt>
                <c:pt idx="228">
                  <c:v>44087</c:v>
                </c:pt>
                <c:pt idx="229">
                  <c:v>44088</c:v>
                </c:pt>
                <c:pt idx="230">
                  <c:v>44089</c:v>
                </c:pt>
                <c:pt idx="231">
                  <c:v>44090</c:v>
                </c:pt>
                <c:pt idx="232">
                  <c:v>44091</c:v>
                </c:pt>
                <c:pt idx="233">
                  <c:v>44092</c:v>
                </c:pt>
                <c:pt idx="234">
                  <c:v>44093</c:v>
                </c:pt>
                <c:pt idx="235">
                  <c:v>44094</c:v>
                </c:pt>
                <c:pt idx="236">
                  <c:v>44095</c:v>
                </c:pt>
                <c:pt idx="237">
                  <c:v>44096</c:v>
                </c:pt>
                <c:pt idx="238">
                  <c:v>44097</c:v>
                </c:pt>
                <c:pt idx="239">
                  <c:v>44098</c:v>
                </c:pt>
                <c:pt idx="240">
                  <c:v>44099</c:v>
                </c:pt>
                <c:pt idx="241">
                  <c:v>44100</c:v>
                </c:pt>
                <c:pt idx="242">
                  <c:v>44101</c:v>
                </c:pt>
                <c:pt idx="243">
                  <c:v>44102</c:v>
                </c:pt>
                <c:pt idx="244">
                  <c:v>44103</c:v>
                </c:pt>
                <c:pt idx="245">
                  <c:v>44104</c:v>
                </c:pt>
                <c:pt idx="246">
                  <c:v>44105</c:v>
                </c:pt>
                <c:pt idx="247">
                  <c:v>44106</c:v>
                </c:pt>
                <c:pt idx="248">
                  <c:v>44107</c:v>
                </c:pt>
                <c:pt idx="249">
                  <c:v>44108</c:v>
                </c:pt>
                <c:pt idx="250">
                  <c:v>44109</c:v>
                </c:pt>
                <c:pt idx="251">
                  <c:v>44110</c:v>
                </c:pt>
                <c:pt idx="252">
                  <c:v>44111</c:v>
                </c:pt>
                <c:pt idx="253">
                  <c:v>44112</c:v>
                </c:pt>
                <c:pt idx="254">
                  <c:v>44113</c:v>
                </c:pt>
                <c:pt idx="255">
                  <c:v>44114</c:v>
                </c:pt>
                <c:pt idx="256">
                  <c:v>44115</c:v>
                </c:pt>
                <c:pt idx="257">
                  <c:v>44116</c:v>
                </c:pt>
                <c:pt idx="258">
                  <c:v>44117</c:v>
                </c:pt>
                <c:pt idx="259">
                  <c:v>44118</c:v>
                </c:pt>
                <c:pt idx="260">
                  <c:v>44119</c:v>
                </c:pt>
                <c:pt idx="261">
                  <c:v>44120</c:v>
                </c:pt>
                <c:pt idx="262">
                  <c:v>44121</c:v>
                </c:pt>
                <c:pt idx="263">
                  <c:v>44122</c:v>
                </c:pt>
                <c:pt idx="264">
                  <c:v>44123</c:v>
                </c:pt>
                <c:pt idx="265">
                  <c:v>44124</c:v>
                </c:pt>
                <c:pt idx="266">
                  <c:v>44125</c:v>
                </c:pt>
                <c:pt idx="267">
                  <c:v>44126</c:v>
                </c:pt>
                <c:pt idx="268">
                  <c:v>44127</c:v>
                </c:pt>
                <c:pt idx="269">
                  <c:v>44128</c:v>
                </c:pt>
                <c:pt idx="270">
                  <c:v>44129</c:v>
                </c:pt>
                <c:pt idx="271">
                  <c:v>44130</c:v>
                </c:pt>
                <c:pt idx="272">
                  <c:v>44131</c:v>
                </c:pt>
                <c:pt idx="273">
                  <c:v>44132</c:v>
                </c:pt>
                <c:pt idx="274">
                  <c:v>44133</c:v>
                </c:pt>
                <c:pt idx="275">
                  <c:v>44134</c:v>
                </c:pt>
                <c:pt idx="276">
                  <c:v>44135</c:v>
                </c:pt>
                <c:pt idx="277">
                  <c:v>44136</c:v>
                </c:pt>
                <c:pt idx="278">
                  <c:v>44137</c:v>
                </c:pt>
                <c:pt idx="279">
                  <c:v>44138</c:v>
                </c:pt>
                <c:pt idx="280">
                  <c:v>44139</c:v>
                </c:pt>
                <c:pt idx="281">
                  <c:v>44140</c:v>
                </c:pt>
                <c:pt idx="282">
                  <c:v>44141</c:v>
                </c:pt>
                <c:pt idx="283">
                  <c:v>44142</c:v>
                </c:pt>
                <c:pt idx="284">
                  <c:v>44143</c:v>
                </c:pt>
                <c:pt idx="285">
                  <c:v>44144</c:v>
                </c:pt>
                <c:pt idx="286">
                  <c:v>44145</c:v>
                </c:pt>
                <c:pt idx="287">
                  <c:v>44146</c:v>
                </c:pt>
                <c:pt idx="288">
                  <c:v>44147</c:v>
                </c:pt>
                <c:pt idx="289">
                  <c:v>44148</c:v>
                </c:pt>
                <c:pt idx="290">
                  <c:v>44149</c:v>
                </c:pt>
                <c:pt idx="291">
                  <c:v>44150</c:v>
                </c:pt>
                <c:pt idx="292">
                  <c:v>44151</c:v>
                </c:pt>
                <c:pt idx="293">
                  <c:v>44152</c:v>
                </c:pt>
                <c:pt idx="294">
                  <c:v>44153</c:v>
                </c:pt>
                <c:pt idx="295">
                  <c:v>44154</c:v>
                </c:pt>
                <c:pt idx="296">
                  <c:v>44155</c:v>
                </c:pt>
                <c:pt idx="297">
                  <c:v>44156</c:v>
                </c:pt>
                <c:pt idx="298">
                  <c:v>44157</c:v>
                </c:pt>
                <c:pt idx="299">
                  <c:v>44158</c:v>
                </c:pt>
                <c:pt idx="300">
                  <c:v>44159</c:v>
                </c:pt>
                <c:pt idx="301">
                  <c:v>44160</c:v>
                </c:pt>
                <c:pt idx="302">
                  <c:v>44161</c:v>
                </c:pt>
                <c:pt idx="303">
                  <c:v>44162</c:v>
                </c:pt>
                <c:pt idx="304">
                  <c:v>44163</c:v>
                </c:pt>
                <c:pt idx="305">
                  <c:v>44164</c:v>
                </c:pt>
                <c:pt idx="306">
                  <c:v>44165</c:v>
                </c:pt>
                <c:pt idx="307">
                  <c:v>44166</c:v>
                </c:pt>
                <c:pt idx="308">
                  <c:v>44167</c:v>
                </c:pt>
                <c:pt idx="309">
                  <c:v>44168</c:v>
                </c:pt>
                <c:pt idx="310">
                  <c:v>44169</c:v>
                </c:pt>
                <c:pt idx="311">
                  <c:v>44170</c:v>
                </c:pt>
                <c:pt idx="312">
                  <c:v>44171</c:v>
                </c:pt>
                <c:pt idx="313">
                  <c:v>44172</c:v>
                </c:pt>
                <c:pt idx="314">
                  <c:v>44173</c:v>
                </c:pt>
                <c:pt idx="315">
                  <c:v>44174</c:v>
                </c:pt>
                <c:pt idx="316">
                  <c:v>44175</c:v>
                </c:pt>
                <c:pt idx="317">
                  <c:v>44176</c:v>
                </c:pt>
                <c:pt idx="318">
                  <c:v>44177</c:v>
                </c:pt>
                <c:pt idx="319">
                  <c:v>44178</c:v>
                </c:pt>
                <c:pt idx="320">
                  <c:v>44179</c:v>
                </c:pt>
                <c:pt idx="321">
                  <c:v>44180</c:v>
                </c:pt>
                <c:pt idx="322">
                  <c:v>44181</c:v>
                </c:pt>
                <c:pt idx="323">
                  <c:v>44182</c:v>
                </c:pt>
                <c:pt idx="324">
                  <c:v>44183</c:v>
                </c:pt>
                <c:pt idx="325">
                  <c:v>44184</c:v>
                </c:pt>
                <c:pt idx="326">
                  <c:v>44185</c:v>
                </c:pt>
                <c:pt idx="327">
                  <c:v>44186</c:v>
                </c:pt>
                <c:pt idx="328">
                  <c:v>44187</c:v>
                </c:pt>
                <c:pt idx="329">
                  <c:v>44188</c:v>
                </c:pt>
                <c:pt idx="330">
                  <c:v>44189</c:v>
                </c:pt>
                <c:pt idx="331">
                  <c:v>44190</c:v>
                </c:pt>
                <c:pt idx="332">
                  <c:v>44191</c:v>
                </c:pt>
                <c:pt idx="333">
                  <c:v>44192</c:v>
                </c:pt>
                <c:pt idx="334">
                  <c:v>44193</c:v>
                </c:pt>
                <c:pt idx="335">
                  <c:v>44194</c:v>
                </c:pt>
                <c:pt idx="336">
                  <c:v>44195</c:v>
                </c:pt>
                <c:pt idx="337">
                  <c:v>44196</c:v>
                </c:pt>
                <c:pt idx="338">
                  <c:v>44197</c:v>
                </c:pt>
                <c:pt idx="339">
                  <c:v>44198</c:v>
                </c:pt>
                <c:pt idx="340">
                  <c:v>44199</c:v>
                </c:pt>
                <c:pt idx="341">
                  <c:v>44200</c:v>
                </c:pt>
                <c:pt idx="342">
                  <c:v>44201</c:v>
                </c:pt>
                <c:pt idx="343">
                  <c:v>44202</c:v>
                </c:pt>
                <c:pt idx="344">
                  <c:v>44203</c:v>
                </c:pt>
                <c:pt idx="345">
                  <c:v>44204</c:v>
                </c:pt>
                <c:pt idx="346">
                  <c:v>44205</c:v>
                </c:pt>
                <c:pt idx="347">
                  <c:v>44206</c:v>
                </c:pt>
                <c:pt idx="348">
                  <c:v>44207</c:v>
                </c:pt>
                <c:pt idx="349">
                  <c:v>44208</c:v>
                </c:pt>
                <c:pt idx="350">
                  <c:v>44209</c:v>
                </c:pt>
                <c:pt idx="351">
                  <c:v>44210</c:v>
                </c:pt>
                <c:pt idx="352">
                  <c:v>44211</c:v>
                </c:pt>
                <c:pt idx="353">
                  <c:v>44212</c:v>
                </c:pt>
                <c:pt idx="354">
                  <c:v>44213</c:v>
                </c:pt>
                <c:pt idx="355">
                  <c:v>44214</c:v>
                </c:pt>
                <c:pt idx="356">
                  <c:v>44215</c:v>
                </c:pt>
                <c:pt idx="357">
                  <c:v>44216</c:v>
                </c:pt>
                <c:pt idx="358">
                  <c:v>44217</c:v>
                </c:pt>
                <c:pt idx="359">
                  <c:v>44218</c:v>
                </c:pt>
                <c:pt idx="360">
                  <c:v>44219</c:v>
                </c:pt>
                <c:pt idx="361">
                  <c:v>44220</c:v>
                </c:pt>
                <c:pt idx="362">
                  <c:v>44221</c:v>
                </c:pt>
                <c:pt idx="363">
                  <c:v>44222</c:v>
                </c:pt>
                <c:pt idx="364">
                  <c:v>44223</c:v>
                </c:pt>
                <c:pt idx="365">
                  <c:v>44224</c:v>
                </c:pt>
                <c:pt idx="366">
                  <c:v>44225</c:v>
                </c:pt>
                <c:pt idx="367">
                  <c:v>44226</c:v>
                </c:pt>
                <c:pt idx="368">
                  <c:v>44227</c:v>
                </c:pt>
                <c:pt idx="369">
                  <c:v>44228</c:v>
                </c:pt>
                <c:pt idx="370">
                  <c:v>44229</c:v>
                </c:pt>
                <c:pt idx="371">
                  <c:v>44230</c:v>
                </c:pt>
                <c:pt idx="372">
                  <c:v>44231</c:v>
                </c:pt>
                <c:pt idx="373">
                  <c:v>44232</c:v>
                </c:pt>
                <c:pt idx="374">
                  <c:v>44233</c:v>
                </c:pt>
                <c:pt idx="375">
                  <c:v>44234</c:v>
                </c:pt>
                <c:pt idx="376">
                  <c:v>44235</c:v>
                </c:pt>
                <c:pt idx="377">
                  <c:v>44236</c:v>
                </c:pt>
                <c:pt idx="378">
                  <c:v>44237</c:v>
                </c:pt>
                <c:pt idx="379">
                  <c:v>44238</c:v>
                </c:pt>
                <c:pt idx="380">
                  <c:v>44239</c:v>
                </c:pt>
                <c:pt idx="381">
                  <c:v>44240</c:v>
                </c:pt>
                <c:pt idx="382">
                  <c:v>44241</c:v>
                </c:pt>
                <c:pt idx="383">
                  <c:v>44242</c:v>
                </c:pt>
                <c:pt idx="384">
                  <c:v>44243</c:v>
                </c:pt>
                <c:pt idx="385">
                  <c:v>44244</c:v>
                </c:pt>
                <c:pt idx="386">
                  <c:v>44245</c:v>
                </c:pt>
                <c:pt idx="387">
                  <c:v>44246</c:v>
                </c:pt>
                <c:pt idx="388">
                  <c:v>44247</c:v>
                </c:pt>
                <c:pt idx="389">
                  <c:v>44248</c:v>
                </c:pt>
                <c:pt idx="390">
                  <c:v>44249</c:v>
                </c:pt>
                <c:pt idx="391">
                  <c:v>44250</c:v>
                </c:pt>
                <c:pt idx="392">
                  <c:v>44251</c:v>
                </c:pt>
                <c:pt idx="393">
                  <c:v>44252</c:v>
                </c:pt>
                <c:pt idx="394">
                  <c:v>44253</c:v>
                </c:pt>
                <c:pt idx="395">
                  <c:v>44254</c:v>
                </c:pt>
                <c:pt idx="396">
                  <c:v>44255</c:v>
                </c:pt>
                <c:pt idx="397">
                  <c:v>44256</c:v>
                </c:pt>
                <c:pt idx="398">
                  <c:v>44257</c:v>
                </c:pt>
                <c:pt idx="399">
                  <c:v>44258</c:v>
                </c:pt>
                <c:pt idx="400">
                  <c:v>44259</c:v>
                </c:pt>
                <c:pt idx="401">
                  <c:v>44260</c:v>
                </c:pt>
                <c:pt idx="402">
                  <c:v>44261</c:v>
                </c:pt>
                <c:pt idx="403">
                  <c:v>44262</c:v>
                </c:pt>
                <c:pt idx="404">
                  <c:v>44263</c:v>
                </c:pt>
                <c:pt idx="405">
                  <c:v>44264</c:v>
                </c:pt>
                <c:pt idx="406">
                  <c:v>44265</c:v>
                </c:pt>
                <c:pt idx="407">
                  <c:v>44266</c:v>
                </c:pt>
                <c:pt idx="408">
                  <c:v>44267</c:v>
                </c:pt>
                <c:pt idx="409">
                  <c:v>44268</c:v>
                </c:pt>
                <c:pt idx="410">
                  <c:v>44269</c:v>
                </c:pt>
                <c:pt idx="411">
                  <c:v>44270</c:v>
                </c:pt>
                <c:pt idx="412">
                  <c:v>44271</c:v>
                </c:pt>
                <c:pt idx="413">
                  <c:v>44272</c:v>
                </c:pt>
                <c:pt idx="414">
                  <c:v>44273</c:v>
                </c:pt>
                <c:pt idx="415">
                  <c:v>44274</c:v>
                </c:pt>
                <c:pt idx="416">
                  <c:v>44275</c:v>
                </c:pt>
                <c:pt idx="417">
                  <c:v>44276</c:v>
                </c:pt>
                <c:pt idx="418">
                  <c:v>44277</c:v>
                </c:pt>
                <c:pt idx="419">
                  <c:v>44278</c:v>
                </c:pt>
                <c:pt idx="420">
                  <c:v>44279</c:v>
                </c:pt>
                <c:pt idx="421">
                  <c:v>44280</c:v>
                </c:pt>
                <c:pt idx="422">
                  <c:v>44281</c:v>
                </c:pt>
                <c:pt idx="423">
                  <c:v>44282</c:v>
                </c:pt>
                <c:pt idx="424">
                  <c:v>44283</c:v>
                </c:pt>
                <c:pt idx="425">
                  <c:v>44284</c:v>
                </c:pt>
                <c:pt idx="426">
                  <c:v>44285</c:v>
                </c:pt>
                <c:pt idx="427">
                  <c:v>44286</c:v>
                </c:pt>
                <c:pt idx="428">
                  <c:v>44287</c:v>
                </c:pt>
                <c:pt idx="429">
                  <c:v>44288</c:v>
                </c:pt>
                <c:pt idx="430">
                  <c:v>44289</c:v>
                </c:pt>
                <c:pt idx="431">
                  <c:v>44290</c:v>
                </c:pt>
                <c:pt idx="432">
                  <c:v>44291</c:v>
                </c:pt>
                <c:pt idx="433">
                  <c:v>44292</c:v>
                </c:pt>
                <c:pt idx="434">
                  <c:v>44293</c:v>
                </c:pt>
                <c:pt idx="435">
                  <c:v>44294</c:v>
                </c:pt>
                <c:pt idx="436">
                  <c:v>44295</c:v>
                </c:pt>
                <c:pt idx="437">
                  <c:v>44296</c:v>
                </c:pt>
                <c:pt idx="438">
                  <c:v>44297</c:v>
                </c:pt>
                <c:pt idx="439">
                  <c:v>44298</c:v>
                </c:pt>
                <c:pt idx="440">
                  <c:v>44299</c:v>
                </c:pt>
                <c:pt idx="441">
                  <c:v>44300</c:v>
                </c:pt>
                <c:pt idx="442">
                  <c:v>44301</c:v>
                </c:pt>
                <c:pt idx="443">
                  <c:v>44302</c:v>
                </c:pt>
                <c:pt idx="444">
                  <c:v>44303</c:v>
                </c:pt>
                <c:pt idx="445">
                  <c:v>44304</c:v>
                </c:pt>
                <c:pt idx="446">
                  <c:v>44305</c:v>
                </c:pt>
                <c:pt idx="447">
                  <c:v>44306</c:v>
                </c:pt>
                <c:pt idx="448">
                  <c:v>44307</c:v>
                </c:pt>
                <c:pt idx="449">
                  <c:v>44308</c:v>
                </c:pt>
                <c:pt idx="450">
                  <c:v>44309</c:v>
                </c:pt>
                <c:pt idx="451">
                  <c:v>44310</c:v>
                </c:pt>
                <c:pt idx="452">
                  <c:v>44311</c:v>
                </c:pt>
                <c:pt idx="453">
                  <c:v>44312</c:v>
                </c:pt>
                <c:pt idx="454">
                  <c:v>44313</c:v>
                </c:pt>
                <c:pt idx="455">
                  <c:v>44314</c:v>
                </c:pt>
                <c:pt idx="456">
                  <c:v>44315</c:v>
                </c:pt>
                <c:pt idx="457">
                  <c:v>44316</c:v>
                </c:pt>
                <c:pt idx="458">
                  <c:v>44317</c:v>
                </c:pt>
                <c:pt idx="459">
                  <c:v>44318</c:v>
                </c:pt>
                <c:pt idx="460">
                  <c:v>44319</c:v>
                </c:pt>
                <c:pt idx="461">
                  <c:v>44320</c:v>
                </c:pt>
                <c:pt idx="462">
                  <c:v>44321</c:v>
                </c:pt>
                <c:pt idx="463">
                  <c:v>44322</c:v>
                </c:pt>
                <c:pt idx="464">
                  <c:v>44323</c:v>
                </c:pt>
                <c:pt idx="465">
                  <c:v>44324</c:v>
                </c:pt>
                <c:pt idx="466">
                  <c:v>44325</c:v>
                </c:pt>
                <c:pt idx="467">
                  <c:v>44326</c:v>
                </c:pt>
                <c:pt idx="468">
                  <c:v>44327</c:v>
                </c:pt>
                <c:pt idx="469">
                  <c:v>44328</c:v>
                </c:pt>
                <c:pt idx="470">
                  <c:v>44329</c:v>
                </c:pt>
                <c:pt idx="471">
                  <c:v>44330</c:v>
                </c:pt>
                <c:pt idx="472">
                  <c:v>44331</c:v>
                </c:pt>
                <c:pt idx="473">
                  <c:v>44332</c:v>
                </c:pt>
                <c:pt idx="474">
                  <c:v>44333</c:v>
                </c:pt>
                <c:pt idx="475">
                  <c:v>44334</c:v>
                </c:pt>
                <c:pt idx="476">
                  <c:v>44335</c:v>
                </c:pt>
                <c:pt idx="477">
                  <c:v>44336</c:v>
                </c:pt>
                <c:pt idx="478">
                  <c:v>44337</c:v>
                </c:pt>
                <c:pt idx="479">
                  <c:v>44338</c:v>
                </c:pt>
                <c:pt idx="480">
                  <c:v>44339</c:v>
                </c:pt>
                <c:pt idx="481">
                  <c:v>44340</c:v>
                </c:pt>
                <c:pt idx="482">
                  <c:v>44341</c:v>
                </c:pt>
                <c:pt idx="483">
                  <c:v>44342</c:v>
                </c:pt>
                <c:pt idx="484">
                  <c:v>44343</c:v>
                </c:pt>
                <c:pt idx="485">
                  <c:v>44344</c:v>
                </c:pt>
                <c:pt idx="486">
                  <c:v>44345</c:v>
                </c:pt>
                <c:pt idx="487">
                  <c:v>44346</c:v>
                </c:pt>
                <c:pt idx="488">
                  <c:v>44347</c:v>
                </c:pt>
                <c:pt idx="489">
                  <c:v>44348</c:v>
                </c:pt>
                <c:pt idx="490">
                  <c:v>44349</c:v>
                </c:pt>
                <c:pt idx="491">
                  <c:v>44350</c:v>
                </c:pt>
                <c:pt idx="492">
                  <c:v>44351</c:v>
                </c:pt>
                <c:pt idx="493">
                  <c:v>44352</c:v>
                </c:pt>
                <c:pt idx="494">
                  <c:v>44353</c:v>
                </c:pt>
                <c:pt idx="495">
                  <c:v>44354</c:v>
                </c:pt>
                <c:pt idx="496">
                  <c:v>44355</c:v>
                </c:pt>
                <c:pt idx="497">
                  <c:v>44356</c:v>
                </c:pt>
                <c:pt idx="498">
                  <c:v>44357</c:v>
                </c:pt>
                <c:pt idx="499">
                  <c:v>44358</c:v>
                </c:pt>
                <c:pt idx="500">
                  <c:v>44359</c:v>
                </c:pt>
                <c:pt idx="501">
                  <c:v>44360</c:v>
                </c:pt>
                <c:pt idx="502">
                  <c:v>44361</c:v>
                </c:pt>
                <c:pt idx="503">
                  <c:v>44362</c:v>
                </c:pt>
                <c:pt idx="504">
                  <c:v>44363</c:v>
                </c:pt>
                <c:pt idx="505">
                  <c:v>44364</c:v>
                </c:pt>
                <c:pt idx="506">
                  <c:v>44365</c:v>
                </c:pt>
                <c:pt idx="507">
                  <c:v>44366</c:v>
                </c:pt>
                <c:pt idx="508">
                  <c:v>44367</c:v>
                </c:pt>
                <c:pt idx="509">
                  <c:v>44368</c:v>
                </c:pt>
                <c:pt idx="510">
                  <c:v>44369</c:v>
                </c:pt>
                <c:pt idx="511">
                  <c:v>44370</c:v>
                </c:pt>
                <c:pt idx="512">
                  <c:v>44371</c:v>
                </c:pt>
                <c:pt idx="513">
                  <c:v>44372</c:v>
                </c:pt>
                <c:pt idx="514">
                  <c:v>44373</c:v>
                </c:pt>
                <c:pt idx="515">
                  <c:v>44374</c:v>
                </c:pt>
                <c:pt idx="516">
                  <c:v>44375</c:v>
                </c:pt>
                <c:pt idx="517">
                  <c:v>44376</c:v>
                </c:pt>
                <c:pt idx="518">
                  <c:v>44377</c:v>
                </c:pt>
                <c:pt idx="519">
                  <c:v>44378</c:v>
                </c:pt>
                <c:pt idx="520">
                  <c:v>44379</c:v>
                </c:pt>
                <c:pt idx="521">
                  <c:v>44380</c:v>
                </c:pt>
                <c:pt idx="522">
                  <c:v>44381</c:v>
                </c:pt>
                <c:pt idx="523">
                  <c:v>44382</c:v>
                </c:pt>
                <c:pt idx="524">
                  <c:v>44383</c:v>
                </c:pt>
                <c:pt idx="525">
                  <c:v>44384</c:v>
                </c:pt>
                <c:pt idx="526">
                  <c:v>44385</c:v>
                </c:pt>
                <c:pt idx="527">
                  <c:v>44386</c:v>
                </c:pt>
                <c:pt idx="528">
                  <c:v>44387</c:v>
                </c:pt>
                <c:pt idx="529">
                  <c:v>44388</c:v>
                </c:pt>
                <c:pt idx="530">
                  <c:v>44389</c:v>
                </c:pt>
                <c:pt idx="531">
                  <c:v>44390</c:v>
                </c:pt>
                <c:pt idx="532">
                  <c:v>44391</c:v>
                </c:pt>
                <c:pt idx="533">
                  <c:v>44392</c:v>
                </c:pt>
                <c:pt idx="534">
                  <c:v>44393</c:v>
                </c:pt>
                <c:pt idx="535">
                  <c:v>44394</c:v>
                </c:pt>
                <c:pt idx="536">
                  <c:v>44395</c:v>
                </c:pt>
                <c:pt idx="537">
                  <c:v>44396</c:v>
                </c:pt>
                <c:pt idx="538">
                  <c:v>44397</c:v>
                </c:pt>
                <c:pt idx="539">
                  <c:v>44398</c:v>
                </c:pt>
                <c:pt idx="540">
                  <c:v>44399</c:v>
                </c:pt>
                <c:pt idx="541">
                  <c:v>44400</c:v>
                </c:pt>
                <c:pt idx="542">
                  <c:v>44401</c:v>
                </c:pt>
                <c:pt idx="543">
                  <c:v>44402</c:v>
                </c:pt>
                <c:pt idx="544">
                  <c:v>44403</c:v>
                </c:pt>
                <c:pt idx="545">
                  <c:v>44404</c:v>
                </c:pt>
                <c:pt idx="546">
                  <c:v>44405</c:v>
                </c:pt>
                <c:pt idx="547">
                  <c:v>44406</c:v>
                </c:pt>
                <c:pt idx="548">
                  <c:v>44407</c:v>
                </c:pt>
                <c:pt idx="549">
                  <c:v>44408</c:v>
                </c:pt>
                <c:pt idx="550">
                  <c:v>44409</c:v>
                </c:pt>
                <c:pt idx="551">
                  <c:v>44410</c:v>
                </c:pt>
                <c:pt idx="552">
                  <c:v>44411</c:v>
                </c:pt>
                <c:pt idx="553">
                  <c:v>44412</c:v>
                </c:pt>
                <c:pt idx="554">
                  <c:v>44413</c:v>
                </c:pt>
                <c:pt idx="555">
                  <c:v>44414</c:v>
                </c:pt>
                <c:pt idx="556">
                  <c:v>44415</c:v>
                </c:pt>
                <c:pt idx="557">
                  <c:v>44416</c:v>
                </c:pt>
                <c:pt idx="558">
                  <c:v>44417</c:v>
                </c:pt>
                <c:pt idx="559">
                  <c:v>44418</c:v>
                </c:pt>
                <c:pt idx="560">
                  <c:v>44419</c:v>
                </c:pt>
                <c:pt idx="561">
                  <c:v>44420</c:v>
                </c:pt>
                <c:pt idx="562">
                  <c:v>44421</c:v>
                </c:pt>
                <c:pt idx="563">
                  <c:v>44422</c:v>
                </c:pt>
                <c:pt idx="564">
                  <c:v>44423</c:v>
                </c:pt>
                <c:pt idx="565">
                  <c:v>44424</c:v>
                </c:pt>
                <c:pt idx="566">
                  <c:v>44425</c:v>
                </c:pt>
                <c:pt idx="567">
                  <c:v>44426</c:v>
                </c:pt>
                <c:pt idx="568">
                  <c:v>44427</c:v>
                </c:pt>
                <c:pt idx="569">
                  <c:v>44428</c:v>
                </c:pt>
                <c:pt idx="570">
                  <c:v>44429</c:v>
                </c:pt>
                <c:pt idx="571">
                  <c:v>44430</c:v>
                </c:pt>
                <c:pt idx="572">
                  <c:v>44431</c:v>
                </c:pt>
                <c:pt idx="573">
                  <c:v>44432</c:v>
                </c:pt>
                <c:pt idx="574">
                  <c:v>44433</c:v>
                </c:pt>
                <c:pt idx="575">
                  <c:v>44434</c:v>
                </c:pt>
                <c:pt idx="576">
                  <c:v>44435</c:v>
                </c:pt>
                <c:pt idx="577">
                  <c:v>44436</c:v>
                </c:pt>
                <c:pt idx="578">
                  <c:v>44437</c:v>
                </c:pt>
                <c:pt idx="579">
                  <c:v>44438</c:v>
                </c:pt>
                <c:pt idx="580">
                  <c:v>44439</c:v>
                </c:pt>
                <c:pt idx="581">
                  <c:v>44440</c:v>
                </c:pt>
                <c:pt idx="582">
                  <c:v>44441</c:v>
                </c:pt>
                <c:pt idx="583">
                  <c:v>44442</c:v>
                </c:pt>
                <c:pt idx="584">
                  <c:v>44443</c:v>
                </c:pt>
                <c:pt idx="585">
                  <c:v>44444</c:v>
                </c:pt>
                <c:pt idx="586">
                  <c:v>44445</c:v>
                </c:pt>
                <c:pt idx="587">
                  <c:v>44446</c:v>
                </c:pt>
                <c:pt idx="588">
                  <c:v>44447</c:v>
                </c:pt>
                <c:pt idx="589">
                  <c:v>44448</c:v>
                </c:pt>
                <c:pt idx="590">
                  <c:v>44449</c:v>
                </c:pt>
                <c:pt idx="591">
                  <c:v>44450</c:v>
                </c:pt>
                <c:pt idx="592">
                  <c:v>44451</c:v>
                </c:pt>
                <c:pt idx="593">
                  <c:v>44452</c:v>
                </c:pt>
                <c:pt idx="594">
                  <c:v>44453</c:v>
                </c:pt>
                <c:pt idx="595">
                  <c:v>44454</c:v>
                </c:pt>
                <c:pt idx="596">
                  <c:v>44455</c:v>
                </c:pt>
                <c:pt idx="597">
                  <c:v>44456</c:v>
                </c:pt>
                <c:pt idx="598">
                  <c:v>44457</c:v>
                </c:pt>
                <c:pt idx="599">
                  <c:v>44458</c:v>
                </c:pt>
                <c:pt idx="600">
                  <c:v>44459</c:v>
                </c:pt>
                <c:pt idx="601">
                  <c:v>44460</c:v>
                </c:pt>
                <c:pt idx="602">
                  <c:v>44461</c:v>
                </c:pt>
                <c:pt idx="603">
                  <c:v>44462</c:v>
                </c:pt>
                <c:pt idx="604">
                  <c:v>44463</c:v>
                </c:pt>
                <c:pt idx="605">
                  <c:v>44464</c:v>
                </c:pt>
                <c:pt idx="606">
                  <c:v>44465</c:v>
                </c:pt>
                <c:pt idx="607">
                  <c:v>44466</c:v>
                </c:pt>
                <c:pt idx="608">
                  <c:v>44467</c:v>
                </c:pt>
                <c:pt idx="609">
                  <c:v>44468</c:v>
                </c:pt>
                <c:pt idx="610">
                  <c:v>44469</c:v>
                </c:pt>
                <c:pt idx="611">
                  <c:v>44470</c:v>
                </c:pt>
                <c:pt idx="612">
                  <c:v>44471</c:v>
                </c:pt>
                <c:pt idx="613">
                  <c:v>44472</c:v>
                </c:pt>
                <c:pt idx="614">
                  <c:v>44473</c:v>
                </c:pt>
                <c:pt idx="615">
                  <c:v>44474</c:v>
                </c:pt>
                <c:pt idx="616">
                  <c:v>44475</c:v>
                </c:pt>
                <c:pt idx="617">
                  <c:v>44476</c:v>
                </c:pt>
                <c:pt idx="618">
                  <c:v>44477</c:v>
                </c:pt>
                <c:pt idx="619">
                  <c:v>44478</c:v>
                </c:pt>
                <c:pt idx="620">
                  <c:v>44479</c:v>
                </c:pt>
                <c:pt idx="621">
                  <c:v>44480</c:v>
                </c:pt>
                <c:pt idx="622">
                  <c:v>44481</c:v>
                </c:pt>
                <c:pt idx="623">
                  <c:v>44482</c:v>
                </c:pt>
                <c:pt idx="624">
                  <c:v>44483</c:v>
                </c:pt>
                <c:pt idx="625">
                  <c:v>44484</c:v>
                </c:pt>
                <c:pt idx="626">
                  <c:v>44485</c:v>
                </c:pt>
                <c:pt idx="627">
                  <c:v>44486</c:v>
                </c:pt>
                <c:pt idx="628">
                  <c:v>44487</c:v>
                </c:pt>
                <c:pt idx="629">
                  <c:v>44488</c:v>
                </c:pt>
                <c:pt idx="630">
                  <c:v>44489</c:v>
                </c:pt>
                <c:pt idx="631">
                  <c:v>44490</c:v>
                </c:pt>
                <c:pt idx="632">
                  <c:v>44491</c:v>
                </c:pt>
                <c:pt idx="633">
                  <c:v>44492</c:v>
                </c:pt>
                <c:pt idx="634">
                  <c:v>44493</c:v>
                </c:pt>
                <c:pt idx="635">
                  <c:v>44494</c:v>
                </c:pt>
                <c:pt idx="636">
                  <c:v>44495</c:v>
                </c:pt>
                <c:pt idx="637">
                  <c:v>44496</c:v>
                </c:pt>
                <c:pt idx="638">
                  <c:v>44497</c:v>
                </c:pt>
              </c:numCache>
            </c:numRef>
          </c:cat>
          <c:val>
            <c:numRef>
              <c:f>'2.2.5'!$B$4:$B$642</c:f>
              <c:numCache>
                <c:formatCode>General</c:formatCode>
                <c:ptCount val="6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</c:v>
                </c:pt>
                <c:pt idx="42">
                  <c:v>0</c:v>
                </c:pt>
                <c:pt idx="43">
                  <c:v>0.3</c:v>
                </c:pt>
                <c:pt idx="44">
                  <c:v>0.3</c:v>
                </c:pt>
                <c:pt idx="45">
                  <c:v>0.3</c:v>
                </c:pt>
                <c:pt idx="46">
                  <c:v>0.3</c:v>
                </c:pt>
                <c:pt idx="47">
                  <c:v>0.9</c:v>
                </c:pt>
                <c:pt idx="48">
                  <c:v>1.9</c:v>
                </c:pt>
                <c:pt idx="49">
                  <c:v>2.1</c:v>
                </c:pt>
                <c:pt idx="50">
                  <c:v>3.3</c:v>
                </c:pt>
                <c:pt idx="51">
                  <c:v>5.4</c:v>
                </c:pt>
                <c:pt idx="52">
                  <c:v>6.3</c:v>
                </c:pt>
                <c:pt idx="53">
                  <c:v>10</c:v>
                </c:pt>
                <c:pt idx="54">
                  <c:v>9.4</c:v>
                </c:pt>
                <c:pt idx="55">
                  <c:v>11.9</c:v>
                </c:pt>
                <c:pt idx="56">
                  <c:v>18.399999999999999</c:v>
                </c:pt>
                <c:pt idx="57">
                  <c:v>18.600000000000001</c:v>
                </c:pt>
                <c:pt idx="58">
                  <c:v>28</c:v>
                </c:pt>
                <c:pt idx="59">
                  <c:v>37.700000000000003</c:v>
                </c:pt>
                <c:pt idx="60">
                  <c:v>49.3</c:v>
                </c:pt>
                <c:pt idx="61">
                  <c:v>58.1</c:v>
                </c:pt>
                <c:pt idx="62">
                  <c:v>78.3</c:v>
                </c:pt>
                <c:pt idx="63">
                  <c:v>92.7</c:v>
                </c:pt>
                <c:pt idx="64">
                  <c:v>105.9</c:v>
                </c:pt>
                <c:pt idx="65">
                  <c:v>119.3</c:v>
                </c:pt>
                <c:pt idx="66">
                  <c:v>130.6</c:v>
                </c:pt>
                <c:pt idx="67">
                  <c:v>119</c:v>
                </c:pt>
                <c:pt idx="68">
                  <c:v>119.9</c:v>
                </c:pt>
                <c:pt idx="69">
                  <c:v>116.7</c:v>
                </c:pt>
                <c:pt idx="70">
                  <c:v>124.9</c:v>
                </c:pt>
                <c:pt idx="71">
                  <c:v>142.1</c:v>
                </c:pt>
                <c:pt idx="72">
                  <c:v>165</c:v>
                </c:pt>
                <c:pt idx="73">
                  <c:v>183.7</c:v>
                </c:pt>
                <c:pt idx="74">
                  <c:v>221.4</c:v>
                </c:pt>
                <c:pt idx="75">
                  <c:v>255</c:v>
                </c:pt>
                <c:pt idx="76">
                  <c:v>279.7</c:v>
                </c:pt>
                <c:pt idx="77">
                  <c:v>299.39999999999998</c:v>
                </c:pt>
                <c:pt idx="78">
                  <c:v>324.10000000000002</c:v>
                </c:pt>
                <c:pt idx="79">
                  <c:v>347.9</c:v>
                </c:pt>
                <c:pt idx="80">
                  <c:v>370.7</c:v>
                </c:pt>
                <c:pt idx="81">
                  <c:v>378.3</c:v>
                </c:pt>
                <c:pt idx="82">
                  <c:v>372.3</c:v>
                </c:pt>
                <c:pt idx="83">
                  <c:v>386.4</c:v>
                </c:pt>
                <c:pt idx="84">
                  <c:v>404</c:v>
                </c:pt>
                <c:pt idx="85">
                  <c:v>429.9</c:v>
                </c:pt>
                <c:pt idx="86">
                  <c:v>426.4</c:v>
                </c:pt>
                <c:pt idx="87">
                  <c:v>431.3</c:v>
                </c:pt>
                <c:pt idx="88">
                  <c:v>452.6</c:v>
                </c:pt>
                <c:pt idx="89">
                  <c:v>471.3</c:v>
                </c:pt>
                <c:pt idx="90">
                  <c:v>469.3</c:v>
                </c:pt>
                <c:pt idx="91">
                  <c:v>467.7</c:v>
                </c:pt>
                <c:pt idx="92">
                  <c:v>462.3</c:v>
                </c:pt>
                <c:pt idx="93">
                  <c:v>459.1</c:v>
                </c:pt>
                <c:pt idx="94">
                  <c:v>469.4</c:v>
                </c:pt>
                <c:pt idx="95">
                  <c:v>470.9</c:v>
                </c:pt>
                <c:pt idx="96">
                  <c:v>474.6</c:v>
                </c:pt>
                <c:pt idx="97">
                  <c:v>469.6</c:v>
                </c:pt>
                <c:pt idx="98">
                  <c:v>474</c:v>
                </c:pt>
                <c:pt idx="99">
                  <c:v>469.3</c:v>
                </c:pt>
                <c:pt idx="100">
                  <c:v>476.3</c:v>
                </c:pt>
                <c:pt idx="101">
                  <c:v>471.3</c:v>
                </c:pt>
                <c:pt idx="102">
                  <c:v>474.1</c:v>
                </c:pt>
                <c:pt idx="103">
                  <c:v>473.9</c:v>
                </c:pt>
                <c:pt idx="104">
                  <c:v>475.1</c:v>
                </c:pt>
                <c:pt idx="105">
                  <c:v>463</c:v>
                </c:pt>
                <c:pt idx="106">
                  <c:v>450.9</c:v>
                </c:pt>
                <c:pt idx="107">
                  <c:v>447.9</c:v>
                </c:pt>
                <c:pt idx="108">
                  <c:v>449.7</c:v>
                </c:pt>
                <c:pt idx="109">
                  <c:v>437</c:v>
                </c:pt>
                <c:pt idx="110">
                  <c:v>424</c:v>
                </c:pt>
                <c:pt idx="111">
                  <c:v>407.6</c:v>
                </c:pt>
                <c:pt idx="112">
                  <c:v>400.7</c:v>
                </c:pt>
                <c:pt idx="113">
                  <c:v>408.4</c:v>
                </c:pt>
                <c:pt idx="114">
                  <c:v>402.6</c:v>
                </c:pt>
                <c:pt idx="115">
                  <c:v>388.9</c:v>
                </c:pt>
                <c:pt idx="116">
                  <c:v>385</c:v>
                </c:pt>
                <c:pt idx="117">
                  <c:v>375.6</c:v>
                </c:pt>
                <c:pt idx="118">
                  <c:v>386.9</c:v>
                </c:pt>
                <c:pt idx="119">
                  <c:v>382.1</c:v>
                </c:pt>
                <c:pt idx="120">
                  <c:v>382.3</c:v>
                </c:pt>
                <c:pt idx="121">
                  <c:v>380.4</c:v>
                </c:pt>
                <c:pt idx="122">
                  <c:v>374.9</c:v>
                </c:pt>
                <c:pt idx="123">
                  <c:v>383.7</c:v>
                </c:pt>
                <c:pt idx="124">
                  <c:v>395.3</c:v>
                </c:pt>
                <c:pt idx="125">
                  <c:v>393.7</c:v>
                </c:pt>
                <c:pt idx="126">
                  <c:v>416.9</c:v>
                </c:pt>
                <c:pt idx="127">
                  <c:v>432.7</c:v>
                </c:pt>
                <c:pt idx="128">
                  <c:v>450.4</c:v>
                </c:pt>
                <c:pt idx="129">
                  <c:v>472.9</c:v>
                </c:pt>
                <c:pt idx="130">
                  <c:v>475.3</c:v>
                </c:pt>
                <c:pt idx="131">
                  <c:v>492.9</c:v>
                </c:pt>
                <c:pt idx="132">
                  <c:v>502.3</c:v>
                </c:pt>
                <c:pt idx="133">
                  <c:v>508.3</c:v>
                </c:pt>
                <c:pt idx="134">
                  <c:v>522.70000000000005</c:v>
                </c:pt>
                <c:pt idx="135">
                  <c:v>541.29999999999995</c:v>
                </c:pt>
                <c:pt idx="136">
                  <c:v>570.29999999999995</c:v>
                </c:pt>
                <c:pt idx="137">
                  <c:v>593.6</c:v>
                </c:pt>
                <c:pt idx="138">
                  <c:v>621.1</c:v>
                </c:pt>
                <c:pt idx="139">
                  <c:v>660</c:v>
                </c:pt>
                <c:pt idx="140">
                  <c:v>693.3</c:v>
                </c:pt>
                <c:pt idx="141">
                  <c:v>713.3</c:v>
                </c:pt>
                <c:pt idx="142">
                  <c:v>747.3</c:v>
                </c:pt>
                <c:pt idx="143">
                  <c:v>759.9</c:v>
                </c:pt>
                <c:pt idx="144">
                  <c:v>772.3</c:v>
                </c:pt>
                <c:pt idx="145">
                  <c:v>775.9</c:v>
                </c:pt>
                <c:pt idx="146">
                  <c:v>799.7</c:v>
                </c:pt>
                <c:pt idx="147">
                  <c:v>825.7</c:v>
                </c:pt>
                <c:pt idx="148">
                  <c:v>849.3</c:v>
                </c:pt>
                <c:pt idx="149">
                  <c:v>876.1</c:v>
                </c:pt>
                <c:pt idx="150">
                  <c:v>891.4</c:v>
                </c:pt>
                <c:pt idx="151">
                  <c:v>917.4</c:v>
                </c:pt>
                <c:pt idx="152">
                  <c:v>912.4</c:v>
                </c:pt>
                <c:pt idx="153">
                  <c:v>894.3</c:v>
                </c:pt>
                <c:pt idx="154">
                  <c:v>854.9</c:v>
                </c:pt>
                <c:pt idx="155">
                  <c:v>839.9</c:v>
                </c:pt>
                <c:pt idx="156">
                  <c:v>806.6</c:v>
                </c:pt>
                <c:pt idx="157">
                  <c:v>801.7</c:v>
                </c:pt>
                <c:pt idx="158">
                  <c:v>788.3</c:v>
                </c:pt>
                <c:pt idx="159">
                  <c:v>773.6</c:v>
                </c:pt>
                <c:pt idx="160">
                  <c:v>753.3</c:v>
                </c:pt>
                <c:pt idx="161">
                  <c:v>773.7</c:v>
                </c:pt>
                <c:pt idx="162">
                  <c:v>762.4</c:v>
                </c:pt>
                <c:pt idx="163">
                  <c:v>754.3</c:v>
                </c:pt>
                <c:pt idx="164">
                  <c:v>738</c:v>
                </c:pt>
                <c:pt idx="165">
                  <c:v>717.3</c:v>
                </c:pt>
                <c:pt idx="166">
                  <c:v>727.1</c:v>
                </c:pt>
                <c:pt idx="167">
                  <c:v>737.7</c:v>
                </c:pt>
                <c:pt idx="168">
                  <c:v>741.9</c:v>
                </c:pt>
                <c:pt idx="169">
                  <c:v>747.3</c:v>
                </c:pt>
                <c:pt idx="170">
                  <c:v>745.9</c:v>
                </c:pt>
                <c:pt idx="171">
                  <c:v>752.6</c:v>
                </c:pt>
                <c:pt idx="172">
                  <c:v>760.1</c:v>
                </c:pt>
                <c:pt idx="173">
                  <c:v>765.7</c:v>
                </c:pt>
                <c:pt idx="174">
                  <c:v>770.7</c:v>
                </c:pt>
                <c:pt idx="175">
                  <c:v>769.7</c:v>
                </c:pt>
                <c:pt idx="176">
                  <c:v>770.9</c:v>
                </c:pt>
                <c:pt idx="177">
                  <c:v>794.1</c:v>
                </c:pt>
                <c:pt idx="178">
                  <c:v>831.1</c:v>
                </c:pt>
                <c:pt idx="179">
                  <c:v>858.1</c:v>
                </c:pt>
                <c:pt idx="180">
                  <c:v>880.4</c:v>
                </c:pt>
                <c:pt idx="181">
                  <c:v>915.6</c:v>
                </c:pt>
                <c:pt idx="182">
                  <c:v>943.1</c:v>
                </c:pt>
                <c:pt idx="183">
                  <c:v>991.9</c:v>
                </c:pt>
                <c:pt idx="184">
                  <c:v>1008.7</c:v>
                </c:pt>
                <c:pt idx="185">
                  <c:v>1018.1</c:v>
                </c:pt>
                <c:pt idx="186">
                  <c:v>1045.5999999999999</c:v>
                </c:pt>
                <c:pt idx="187">
                  <c:v>1071.7</c:v>
                </c:pt>
                <c:pt idx="188">
                  <c:v>1092</c:v>
                </c:pt>
                <c:pt idx="189">
                  <c:v>1127.5999999999999</c:v>
                </c:pt>
                <c:pt idx="190">
                  <c:v>1144.9000000000001</c:v>
                </c:pt>
                <c:pt idx="191">
                  <c:v>1196.7</c:v>
                </c:pt>
                <c:pt idx="192">
                  <c:v>1242</c:v>
                </c:pt>
                <c:pt idx="193">
                  <c:v>1254.4000000000001</c:v>
                </c:pt>
                <c:pt idx="194">
                  <c:v>1257</c:v>
                </c:pt>
                <c:pt idx="195">
                  <c:v>1270.9000000000001</c:v>
                </c:pt>
                <c:pt idx="196">
                  <c:v>1294</c:v>
                </c:pt>
                <c:pt idx="197">
                  <c:v>1333.1</c:v>
                </c:pt>
                <c:pt idx="198">
                  <c:v>1373</c:v>
                </c:pt>
                <c:pt idx="199">
                  <c:v>1424.1</c:v>
                </c:pt>
                <c:pt idx="200">
                  <c:v>1486.7</c:v>
                </c:pt>
                <c:pt idx="201">
                  <c:v>1551.9</c:v>
                </c:pt>
                <c:pt idx="202">
                  <c:v>1617.3</c:v>
                </c:pt>
                <c:pt idx="203">
                  <c:v>1693.6</c:v>
                </c:pt>
                <c:pt idx="204">
                  <c:v>1771</c:v>
                </c:pt>
                <c:pt idx="205">
                  <c:v>1824.4</c:v>
                </c:pt>
                <c:pt idx="206">
                  <c:v>1893.1</c:v>
                </c:pt>
                <c:pt idx="207">
                  <c:v>1943.1</c:v>
                </c:pt>
                <c:pt idx="208">
                  <c:v>1991</c:v>
                </c:pt>
                <c:pt idx="209">
                  <c:v>1997</c:v>
                </c:pt>
                <c:pt idx="210">
                  <c:v>1954.6</c:v>
                </c:pt>
                <c:pt idx="211">
                  <c:v>1931.7</c:v>
                </c:pt>
                <c:pt idx="212">
                  <c:v>1979.1</c:v>
                </c:pt>
                <c:pt idx="213">
                  <c:v>2001</c:v>
                </c:pt>
                <c:pt idx="214">
                  <c:v>2016.6</c:v>
                </c:pt>
                <c:pt idx="215">
                  <c:v>2065.4</c:v>
                </c:pt>
                <c:pt idx="216">
                  <c:v>2126.9</c:v>
                </c:pt>
                <c:pt idx="217">
                  <c:v>2244.6999999999998</c:v>
                </c:pt>
                <c:pt idx="218">
                  <c:v>2309.9</c:v>
                </c:pt>
                <c:pt idx="219">
                  <c:v>2350.6</c:v>
                </c:pt>
                <c:pt idx="220">
                  <c:v>2401.3000000000002</c:v>
                </c:pt>
                <c:pt idx="221">
                  <c:v>2402.9</c:v>
                </c:pt>
                <c:pt idx="222">
                  <c:v>2407.6</c:v>
                </c:pt>
                <c:pt idx="223">
                  <c:v>2453.6999999999998</c:v>
                </c:pt>
                <c:pt idx="224">
                  <c:v>2461.6999999999998</c:v>
                </c:pt>
                <c:pt idx="225">
                  <c:v>2483.4</c:v>
                </c:pt>
                <c:pt idx="226">
                  <c:v>2543.6</c:v>
                </c:pt>
                <c:pt idx="227">
                  <c:v>2581.6999999999998</c:v>
                </c:pt>
                <c:pt idx="228">
                  <c:v>2634.4</c:v>
                </c:pt>
                <c:pt idx="229">
                  <c:v>2675.6</c:v>
                </c:pt>
                <c:pt idx="230">
                  <c:v>2746.1</c:v>
                </c:pt>
                <c:pt idx="231">
                  <c:v>2804.3</c:v>
                </c:pt>
                <c:pt idx="232">
                  <c:v>2947.4</c:v>
                </c:pt>
                <c:pt idx="233">
                  <c:v>2959.4</c:v>
                </c:pt>
                <c:pt idx="234">
                  <c:v>2979</c:v>
                </c:pt>
                <c:pt idx="235">
                  <c:v>3049</c:v>
                </c:pt>
                <c:pt idx="236">
                  <c:v>3079.4</c:v>
                </c:pt>
                <c:pt idx="237">
                  <c:v>3076.4</c:v>
                </c:pt>
                <c:pt idx="238">
                  <c:v>3153.4</c:v>
                </c:pt>
                <c:pt idx="239">
                  <c:v>3123.1</c:v>
                </c:pt>
                <c:pt idx="240">
                  <c:v>3171.3</c:v>
                </c:pt>
                <c:pt idx="241">
                  <c:v>3256</c:v>
                </c:pt>
                <c:pt idx="242">
                  <c:v>3279.4</c:v>
                </c:pt>
                <c:pt idx="243">
                  <c:v>3278.9</c:v>
                </c:pt>
                <c:pt idx="244">
                  <c:v>3385</c:v>
                </c:pt>
                <c:pt idx="245">
                  <c:v>3460.7</c:v>
                </c:pt>
                <c:pt idx="246">
                  <c:v>3560.3</c:v>
                </c:pt>
                <c:pt idx="247">
                  <c:v>3712.9</c:v>
                </c:pt>
                <c:pt idx="248">
                  <c:v>3831.1</c:v>
                </c:pt>
                <c:pt idx="249">
                  <c:v>3975.4</c:v>
                </c:pt>
                <c:pt idx="250">
                  <c:v>4133</c:v>
                </c:pt>
                <c:pt idx="251">
                  <c:v>4236</c:v>
                </c:pt>
                <c:pt idx="252">
                  <c:v>4339.7</c:v>
                </c:pt>
                <c:pt idx="253">
                  <c:v>4529.3999999999996</c:v>
                </c:pt>
                <c:pt idx="254">
                  <c:v>4696.7</c:v>
                </c:pt>
                <c:pt idx="255">
                  <c:v>4849.1000000000004</c:v>
                </c:pt>
                <c:pt idx="256">
                  <c:v>4938.8999999999996</c:v>
                </c:pt>
                <c:pt idx="257">
                  <c:v>5031.1000000000004</c:v>
                </c:pt>
                <c:pt idx="258">
                  <c:v>5143.3</c:v>
                </c:pt>
                <c:pt idx="259">
                  <c:v>5262.9</c:v>
                </c:pt>
                <c:pt idx="260">
                  <c:v>5215</c:v>
                </c:pt>
                <c:pt idx="261">
                  <c:v>5241.8999999999996</c:v>
                </c:pt>
                <c:pt idx="262">
                  <c:v>5339.3</c:v>
                </c:pt>
                <c:pt idx="263">
                  <c:v>5405.4</c:v>
                </c:pt>
                <c:pt idx="264">
                  <c:v>5454.9</c:v>
                </c:pt>
                <c:pt idx="265">
                  <c:v>5502.9</c:v>
                </c:pt>
                <c:pt idx="266">
                  <c:v>5664.1</c:v>
                </c:pt>
                <c:pt idx="267">
                  <c:v>5948.6</c:v>
                </c:pt>
                <c:pt idx="268">
                  <c:v>6166.4</c:v>
                </c:pt>
                <c:pt idx="269">
                  <c:v>6252.7</c:v>
                </c:pt>
                <c:pt idx="270">
                  <c:v>6375.1</c:v>
                </c:pt>
                <c:pt idx="271">
                  <c:v>6469.4</c:v>
                </c:pt>
                <c:pt idx="272">
                  <c:v>6642</c:v>
                </c:pt>
                <c:pt idx="273">
                  <c:v>6749.9</c:v>
                </c:pt>
                <c:pt idx="274">
                  <c:v>6791.1</c:v>
                </c:pt>
                <c:pt idx="275">
                  <c:v>6904.7</c:v>
                </c:pt>
                <c:pt idx="276">
                  <c:v>7153</c:v>
                </c:pt>
                <c:pt idx="277">
                  <c:v>7420.3</c:v>
                </c:pt>
                <c:pt idx="278">
                  <c:v>7610</c:v>
                </c:pt>
                <c:pt idx="279">
                  <c:v>7927.4</c:v>
                </c:pt>
                <c:pt idx="280">
                  <c:v>8220.2999999999993</c:v>
                </c:pt>
                <c:pt idx="281">
                  <c:v>8578.6</c:v>
                </c:pt>
                <c:pt idx="282">
                  <c:v>8779.9</c:v>
                </c:pt>
                <c:pt idx="283">
                  <c:v>9064.7000000000007</c:v>
                </c:pt>
                <c:pt idx="284">
                  <c:v>9270.1</c:v>
                </c:pt>
                <c:pt idx="285">
                  <c:v>9546.2999999999993</c:v>
                </c:pt>
                <c:pt idx="286">
                  <c:v>9729.1</c:v>
                </c:pt>
                <c:pt idx="287">
                  <c:v>9884.4</c:v>
                </c:pt>
                <c:pt idx="288">
                  <c:v>10056.9</c:v>
                </c:pt>
                <c:pt idx="289">
                  <c:v>10352</c:v>
                </c:pt>
                <c:pt idx="290">
                  <c:v>10606</c:v>
                </c:pt>
                <c:pt idx="291">
                  <c:v>10789.4</c:v>
                </c:pt>
                <c:pt idx="292">
                  <c:v>10953</c:v>
                </c:pt>
                <c:pt idx="293">
                  <c:v>11208.6</c:v>
                </c:pt>
                <c:pt idx="294">
                  <c:v>11477.9</c:v>
                </c:pt>
                <c:pt idx="295">
                  <c:v>11806.4</c:v>
                </c:pt>
                <c:pt idx="296">
                  <c:v>12204.7</c:v>
                </c:pt>
                <c:pt idx="297">
                  <c:v>12498.4</c:v>
                </c:pt>
                <c:pt idx="298">
                  <c:v>12698.1</c:v>
                </c:pt>
                <c:pt idx="299">
                  <c:v>12857.1</c:v>
                </c:pt>
                <c:pt idx="300">
                  <c:v>12902.7</c:v>
                </c:pt>
                <c:pt idx="301">
                  <c:v>13100.7</c:v>
                </c:pt>
                <c:pt idx="302">
                  <c:v>13382.7</c:v>
                </c:pt>
                <c:pt idx="303">
                  <c:v>13617.4</c:v>
                </c:pt>
                <c:pt idx="304">
                  <c:v>13862.3</c:v>
                </c:pt>
                <c:pt idx="305">
                  <c:v>13990.7</c:v>
                </c:pt>
                <c:pt idx="306">
                  <c:v>13848</c:v>
                </c:pt>
                <c:pt idx="307">
                  <c:v>13878.1</c:v>
                </c:pt>
                <c:pt idx="308">
                  <c:v>13772.3</c:v>
                </c:pt>
                <c:pt idx="309">
                  <c:v>13653</c:v>
                </c:pt>
                <c:pt idx="310">
                  <c:v>13497.7</c:v>
                </c:pt>
                <c:pt idx="311">
                  <c:v>13145</c:v>
                </c:pt>
                <c:pt idx="312">
                  <c:v>12946.7</c:v>
                </c:pt>
                <c:pt idx="313">
                  <c:v>12760.3</c:v>
                </c:pt>
                <c:pt idx="314">
                  <c:v>12519.3</c:v>
                </c:pt>
                <c:pt idx="315">
                  <c:v>12439.9</c:v>
                </c:pt>
                <c:pt idx="316">
                  <c:v>12279.1</c:v>
                </c:pt>
                <c:pt idx="317">
                  <c:v>12048.1</c:v>
                </c:pt>
                <c:pt idx="318">
                  <c:v>11903.3</c:v>
                </c:pt>
                <c:pt idx="319">
                  <c:v>11558.4</c:v>
                </c:pt>
                <c:pt idx="320">
                  <c:v>11245.6</c:v>
                </c:pt>
                <c:pt idx="321">
                  <c:v>10903.4</c:v>
                </c:pt>
                <c:pt idx="322">
                  <c:v>10623</c:v>
                </c:pt>
                <c:pt idx="323">
                  <c:v>10433.9</c:v>
                </c:pt>
                <c:pt idx="324">
                  <c:v>10307.6</c:v>
                </c:pt>
                <c:pt idx="325">
                  <c:v>10154.9</c:v>
                </c:pt>
                <c:pt idx="326">
                  <c:v>10033.299999999999</c:v>
                </c:pt>
                <c:pt idx="327">
                  <c:v>10046.700000000001</c:v>
                </c:pt>
                <c:pt idx="328">
                  <c:v>10060.6</c:v>
                </c:pt>
                <c:pt idx="329">
                  <c:v>9991.1</c:v>
                </c:pt>
                <c:pt idx="330">
                  <c:v>9911.6</c:v>
                </c:pt>
                <c:pt idx="331">
                  <c:v>9683.7000000000007</c:v>
                </c:pt>
                <c:pt idx="332">
                  <c:v>9107.6</c:v>
                </c:pt>
                <c:pt idx="333">
                  <c:v>8791.6</c:v>
                </c:pt>
                <c:pt idx="334">
                  <c:v>8483</c:v>
                </c:pt>
                <c:pt idx="335">
                  <c:v>8265.1</c:v>
                </c:pt>
                <c:pt idx="336">
                  <c:v>7958</c:v>
                </c:pt>
                <c:pt idx="337">
                  <c:v>7702.1</c:v>
                </c:pt>
                <c:pt idx="338">
                  <c:v>7473.1</c:v>
                </c:pt>
                <c:pt idx="339">
                  <c:v>7091.6</c:v>
                </c:pt>
                <c:pt idx="340">
                  <c:v>6872</c:v>
                </c:pt>
                <c:pt idx="341">
                  <c:v>6839.6</c:v>
                </c:pt>
                <c:pt idx="342">
                  <c:v>6603.3</c:v>
                </c:pt>
                <c:pt idx="343">
                  <c:v>6449.7</c:v>
                </c:pt>
                <c:pt idx="344">
                  <c:v>6349.4</c:v>
                </c:pt>
                <c:pt idx="345">
                  <c:v>5812.9</c:v>
                </c:pt>
                <c:pt idx="346">
                  <c:v>5785.4</c:v>
                </c:pt>
                <c:pt idx="347">
                  <c:v>5847.6</c:v>
                </c:pt>
                <c:pt idx="348">
                  <c:v>5866.1</c:v>
                </c:pt>
                <c:pt idx="349">
                  <c:v>5835</c:v>
                </c:pt>
                <c:pt idx="350">
                  <c:v>5763.3</c:v>
                </c:pt>
                <c:pt idx="351">
                  <c:v>5610.1</c:v>
                </c:pt>
                <c:pt idx="352">
                  <c:v>5970.6</c:v>
                </c:pt>
                <c:pt idx="353">
                  <c:v>6382.4</c:v>
                </c:pt>
                <c:pt idx="354">
                  <c:v>6522.3</c:v>
                </c:pt>
                <c:pt idx="355">
                  <c:v>6343.1</c:v>
                </c:pt>
                <c:pt idx="356">
                  <c:v>6175</c:v>
                </c:pt>
                <c:pt idx="357">
                  <c:v>5885.6</c:v>
                </c:pt>
                <c:pt idx="358">
                  <c:v>5551</c:v>
                </c:pt>
                <c:pt idx="359">
                  <c:v>5143.7</c:v>
                </c:pt>
                <c:pt idx="360">
                  <c:v>4743.6000000000004</c:v>
                </c:pt>
                <c:pt idx="361">
                  <c:v>4447.1000000000004</c:v>
                </c:pt>
                <c:pt idx="362">
                  <c:v>4373.1000000000004</c:v>
                </c:pt>
                <c:pt idx="363">
                  <c:v>4207.3999999999996</c:v>
                </c:pt>
                <c:pt idx="364">
                  <c:v>4120.7</c:v>
                </c:pt>
                <c:pt idx="365">
                  <c:v>4113</c:v>
                </c:pt>
                <c:pt idx="366">
                  <c:v>4089.1</c:v>
                </c:pt>
                <c:pt idx="367">
                  <c:v>4054.4</c:v>
                </c:pt>
                <c:pt idx="368">
                  <c:v>3949</c:v>
                </c:pt>
                <c:pt idx="369">
                  <c:v>3879.6</c:v>
                </c:pt>
                <c:pt idx="370">
                  <c:v>3824.6</c:v>
                </c:pt>
                <c:pt idx="371">
                  <c:v>3754.4</c:v>
                </c:pt>
                <c:pt idx="372">
                  <c:v>3690.6</c:v>
                </c:pt>
                <c:pt idx="373">
                  <c:v>3653.7</c:v>
                </c:pt>
                <c:pt idx="374">
                  <c:v>3600.1</c:v>
                </c:pt>
                <c:pt idx="375">
                  <c:v>3627.7</c:v>
                </c:pt>
                <c:pt idx="376">
                  <c:v>3643.6</c:v>
                </c:pt>
                <c:pt idx="377">
                  <c:v>3681</c:v>
                </c:pt>
                <c:pt idx="378">
                  <c:v>3698.7</c:v>
                </c:pt>
                <c:pt idx="379">
                  <c:v>3692.6</c:v>
                </c:pt>
                <c:pt idx="380">
                  <c:v>3671.1</c:v>
                </c:pt>
                <c:pt idx="381">
                  <c:v>3795.7</c:v>
                </c:pt>
                <c:pt idx="382">
                  <c:v>3756.3</c:v>
                </c:pt>
                <c:pt idx="383">
                  <c:v>3783.6</c:v>
                </c:pt>
                <c:pt idx="384">
                  <c:v>3853.1</c:v>
                </c:pt>
                <c:pt idx="385">
                  <c:v>3978.4</c:v>
                </c:pt>
                <c:pt idx="386">
                  <c:v>4149.6000000000004</c:v>
                </c:pt>
                <c:pt idx="387">
                  <c:v>4400.7</c:v>
                </c:pt>
                <c:pt idx="388">
                  <c:v>4559.7</c:v>
                </c:pt>
                <c:pt idx="389">
                  <c:v>4759</c:v>
                </c:pt>
                <c:pt idx="390">
                  <c:v>4883.8999999999996</c:v>
                </c:pt>
                <c:pt idx="391">
                  <c:v>5032.3</c:v>
                </c:pt>
                <c:pt idx="392">
                  <c:v>5255.7</c:v>
                </c:pt>
                <c:pt idx="393">
                  <c:v>5528.6</c:v>
                </c:pt>
                <c:pt idx="394">
                  <c:v>5738.9</c:v>
                </c:pt>
                <c:pt idx="395">
                  <c:v>6007</c:v>
                </c:pt>
                <c:pt idx="396">
                  <c:v>6199</c:v>
                </c:pt>
                <c:pt idx="397">
                  <c:v>6353.1</c:v>
                </c:pt>
                <c:pt idx="398">
                  <c:v>6518</c:v>
                </c:pt>
                <c:pt idx="399">
                  <c:v>6715.9</c:v>
                </c:pt>
                <c:pt idx="400">
                  <c:v>6988.7</c:v>
                </c:pt>
                <c:pt idx="401">
                  <c:v>7296.1</c:v>
                </c:pt>
                <c:pt idx="402">
                  <c:v>7435</c:v>
                </c:pt>
                <c:pt idx="403">
                  <c:v>7625.6</c:v>
                </c:pt>
                <c:pt idx="404">
                  <c:v>7809.4</c:v>
                </c:pt>
                <c:pt idx="405">
                  <c:v>7513</c:v>
                </c:pt>
                <c:pt idx="406">
                  <c:v>7390.4</c:v>
                </c:pt>
                <c:pt idx="407">
                  <c:v>7251.4</c:v>
                </c:pt>
                <c:pt idx="408">
                  <c:v>7650.1</c:v>
                </c:pt>
                <c:pt idx="409">
                  <c:v>8240.4</c:v>
                </c:pt>
                <c:pt idx="410">
                  <c:v>8504</c:v>
                </c:pt>
                <c:pt idx="411">
                  <c:v>8678.2999999999993</c:v>
                </c:pt>
                <c:pt idx="412">
                  <c:v>9589.9</c:v>
                </c:pt>
                <c:pt idx="413">
                  <c:v>10369.299999999999</c:v>
                </c:pt>
                <c:pt idx="414">
                  <c:v>11222</c:v>
                </c:pt>
                <c:pt idx="415">
                  <c:v>11636.9</c:v>
                </c:pt>
                <c:pt idx="416">
                  <c:v>11924.9</c:v>
                </c:pt>
                <c:pt idx="417">
                  <c:v>12229.6</c:v>
                </c:pt>
                <c:pt idx="418">
                  <c:v>12386.9</c:v>
                </c:pt>
                <c:pt idx="419">
                  <c:v>12648.9</c:v>
                </c:pt>
                <c:pt idx="420">
                  <c:v>12983.3</c:v>
                </c:pt>
                <c:pt idx="421">
                  <c:v>13214.1</c:v>
                </c:pt>
                <c:pt idx="422">
                  <c:v>13540.1</c:v>
                </c:pt>
                <c:pt idx="423">
                  <c:v>13844.7</c:v>
                </c:pt>
                <c:pt idx="424">
                  <c:v>13957.1</c:v>
                </c:pt>
                <c:pt idx="425">
                  <c:v>14021.9</c:v>
                </c:pt>
                <c:pt idx="426">
                  <c:v>13887.1</c:v>
                </c:pt>
                <c:pt idx="427">
                  <c:v>13466</c:v>
                </c:pt>
                <c:pt idx="428">
                  <c:v>13594.6</c:v>
                </c:pt>
                <c:pt idx="429">
                  <c:v>13846.1</c:v>
                </c:pt>
                <c:pt idx="430">
                  <c:v>14262.9</c:v>
                </c:pt>
                <c:pt idx="431">
                  <c:v>14520.9</c:v>
                </c:pt>
                <c:pt idx="432">
                  <c:v>14782.7</c:v>
                </c:pt>
                <c:pt idx="433">
                  <c:v>15174.6</c:v>
                </c:pt>
                <c:pt idx="434">
                  <c:v>15773</c:v>
                </c:pt>
                <c:pt idx="435">
                  <c:v>16037.3</c:v>
                </c:pt>
                <c:pt idx="436">
                  <c:v>16006.3</c:v>
                </c:pt>
                <c:pt idx="437">
                  <c:v>15595.1</c:v>
                </c:pt>
                <c:pt idx="438">
                  <c:v>15362.9</c:v>
                </c:pt>
                <c:pt idx="439">
                  <c:v>15031</c:v>
                </c:pt>
                <c:pt idx="440">
                  <c:v>14803</c:v>
                </c:pt>
                <c:pt idx="441">
                  <c:v>14679.9</c:v>
                </c:pt>
                <c:pt idx="442">
                  <c:v>14252.4</c:v>
                </c:pt>
                <c:pt idx="443">
                  <c:v>13938.6</c:v>
                </c:pt>
                <c:pt idx="444">
                  <c:v>13584.4</c:v>
                </c:pt>
                <c:pt idx="445">
                  <c:v>13323</c:v>
                </c:pt>
                <c:pt idx="446">
                  <c:v>13130.1</c:v>
                </c:pt>
                <c:pt idx="447">
                  <c:v>12738.7</c:v>
                </c:pt>
                <c:pt idx="448">
                  <c:v>12397.1</c:v>
                </c:pt>
                <c:pt idx="449">
                  <c:v>12369.7</c:v>
                </c:pt>
                <c:pt idx="450">
                  <c:v>11912.3</c:v>
                </c:pt>
                <c:pt idx="451">
                  <c:v>11587.6</c:v>
                </c:pt>
                <c:pt idx="452">
                  <c:v>11251.6</c:v>
                </c:pt>
                <c:pt idx="453">
                  <c:v>11045.3</c:v>
                </c:pt>
                <c:pt idx="454">
                  <c:v>10898.9</c:v>
                </c:pt>
                <c:pt idx="455">
                  <c:v>10531.4</c:v>
                </c:pt>
                <c:pt idx="456">
                  <c:v>9873.1</c:v>
                </c:pt>
                <c:pt idx="457">
                  <c:v>9272.4</c:v>
                </c:pt>
                <c:pt idx="458">
                  <c:v>8677.9</c:v>
                </c:pt>
                <c:pt idx="459">
                  <c:v>8272.7000000000007</c:v>
                </c:pt>
                <c:pt idx="460">
                  <c:v>7943.6</c:v>
                </c:pt>
                <c:pt idx="461">
                  <c:v>7166</c:v>
                </c:pt>
                <c:pt idx="462">
                  <c:v>6164</c:v>
                </c:pt>
                <c:pt idx="463">
                  <c:v>5365.6</c:v>
                </c:pt>
                <c:pt idx="464">
                  <c:v>5127.3</c:v>
                </c:pt>
                <c:pt idx="465">
                  <c:v>5150.3</c:v>
                </c:pt>
                <c:pt idx="466">
                  <c:v>5190</c:v>
                </c:pt>
                <c:pt idx="467">
                  <c:v>5198.3999999999996</c:v>
                </c:pt>
                <c:pt idx="468">
                  <c:v>5160.7</c:v>
                </c:pt>
                <c:pt idx="469">
                  <c:v>5441</c:v>
                </c:pt>
                <c:pt idx="470">
                  <c:v>5551.7</c:v>
                </c:pt>
                <c:pt idx="471">
                  <c:v>5431.4</c:v>
                </c:pt>
                <c:pt idx="472">
                  <c:v>5158</c:v>
                </c:pt>
                <c:pt idx="473">
                  <c:v>4907.7</c:v>
                </c:pt>
                <c:pt idx="474">
                  <c:v>4810.3999999999996</c:v>
                </c:pt>
                <c:pt idx="475">
                  <c:v>5080</c:v>
                </c:pt>
                <c:pt idx="476">
                  <c:v>5165.7</c:v>
                </c:pt>
                <c:pt idx="477">
                  <c:v>4930.3</c:v>
                </c:pt>
                <c:pt idx="478">
                  <c:v>4562</c:v>
                </c:pt>
                <c:pt idx="479">
                  <c:v>4249.1000000000004</c:v>
                </c:pt>
                <c:pt idx="480">
                  <c:v>4093.9</c:v>
                </c:pt>
                <c:pt idx="481">
                  <c:v>3979.3</c:v>
                </c:pt>
                <c:pt idx="482">
                  <c:v>3766.9</c:v>
                </c:pt>
                <c:pt idx="483">
                  <c:v>3517.9</c:v>
                </c:pt>
                <c:pt idx="484">
                  <c:v>3281.3</c:v>
                </c:pt>
                <c:pt idx="485">
                  <c:v>3041.6</c:v>
                </c:pt>
                <c:pt idx="486">
                  <c:v>2825.9</c:v>
                </c:pt>
                <c:pt idx="487">
                  <c:v>2707.3</c:v>
                </c:pt>
                <c:pt idx="488">
                  <c:v>2662.7</c:v>
                </c:pt>
                <c:pt idx="489">
                  <c:v>2595.4</c:v>
                </c:pt>
                <c:pt idx="490">
                  <c:v>2425.4</c:v>
                </c:pt>
                <c:pt idx="491">
                  <c:v>2292.9</c:v>
                </c:pt>
                <c:pt idx="492">
                  <c:v>2144.3000000000002</c:v>
                </c:pt>
                <c:pt idx="493">
                  <c:v>1973</c:v>
                </c:pt>
                <c:pt idx="494">
                  <c:v>1863.6</c:v>
                </c:pt>
                <c:pt idx="495">
                  <c:v>1794</c:v>
                </c:pt>
                <c:pt idx="496">
                  <c:v>1717.6</c:v>
                </c:pt>
                <c:pt idx="497">
                  <c:v>1600.4</c:v>
                </c:pt>
                <c:pt idx="498">
                  <c:v>1486.7</c:v>
                </c:pt>
                <c:pt idx="499">
                  <c:v>1392</c:v>
                </c:pt>
                <c:pt idx="500">
                  <c:v>1303</c:v>
                </c:pt>
                <c:pt idx="501">
                  <c:v>1291.5999999999999</c:v>
                </c:pt>
                <c:pt idx="502">
                  <c:v>1275.0999999999999</c:v>
                </c:pt>
                <c:pt idx="503">
                  <c:v>1191.0999999999999</c:v>
                </c:pt>
                <c:pt idx="504">
                  <c:v>1142.5999999999999</c:v>
                </c:pt>
                <c:pt idx="505">
                  <c:v>1057.3</c:v>
                </c:pt>
                <c:pt idx="506">
                  <c:v>966.4</c:v>
                </c:pt>
                <c:pt idx="507">
                  <c:v>906.1</c:v>
                </c:pt>
                <c:pt idx="508">
                  <c:v>852.1</c:v>
                </c:pt>
                <c:pt idx="509">
                  <c:v>838.3</c:v>
                </c:pt>
                <c:pt idx="510">
                  <c:v>735.7</c:v>
                </c:pt>
                <c:pt idx="511">
                  <c:v>705.7</c:v>
                </c:pt>
                <c:pt idx="512">
                  <c:v>669.9</c:v>
                </c:pt>
                <c:pt idx="513">
                  <c:v>656.9</c:v>
                </c:pt>
                <c:pt idx="514">
                  <c:v>643.1</c:v>
                </c:pt>
                <c:pt idx="515">
                  <c:v>639</c:v>
                </c:pt>
                <c:pt idx="516">
                  <c:v>633.6</c:v>
                </c:pt>
                <c:pt idx="517">
                  <c:v>617.29999999999995</c:v>
                </c:pt>
                <c:pt idx="518">
                  <c:v>588.4</c:v>
                </c:pt>
                <c:pt idx="519">
                  <c:v>555.29999999999995</c:v>
                </c:pt>
                <c:pt idx="520">
                  <c:v>529.6</c:v>
                </c:pt>
                <c:pt idx="521">
                  <c:v>522.29999999999995</c:v>
                </c:pt>
                <c:pt idx="522">
                  <c:v>511.9</c:v>
                </c:pt>
                <c:pt idx="523">
                  <c:v>506</c:v>
                </c:pt>
                <c:pt idx="524">
                  <c:v>557.29999999999995</c:v>
                </c:pt>
                <c:pt idx="525">
                  <c:v>554</c:v>
                </c:pt>
                <c:pt idx="526">
                  <c:v>541.4</c:v>
                </c:pt>
                <c:pt idx="527">
                  <c:v>535.6</c:v>
                </c:pt>
                <c:pt idx="528">
                  <c:v>507.3</c:v>
                </c:pt>
                <c:pt idx="529">
                  <c:v>494.9</c:v>
                </c:pt>
                <c:pt idx="530">
                  <c:v>484.9</c:v>
                </c:pt>
                <c:pt idx="531">
                  <c:v>476.3</c:v>
                </c:pt>
                <c:pt idx="532">
                  <c:v>467.3</c:v>
                </c:pt>
                <c:pt idx="533">
                  <c:v>468.1</c:v>
                </c:pt>
                <c:pt idx="534">
                  <c:v>479.9</c:v>
                </c:pt>
                <c:pt idx="535">
                  <c:v>491.9</c:v>
                </c:pt>
                <c:pt idx="536">
                  <c:v>493.1</c:v>
                </c:pt>
                <c:pt idx="537">
                  <c:v>494.3</c:v>
                </c:pt>
                <c:pt idx="538">
                  <c:v>511</c:v>
                </c:pt>
                <c:pt idx="539">
                  <c:v>526.4</c:v>
                </c:pt>
                <c:pt idx="540">
                  <c:v>541.1</c:v>
                </c:pt>
                <c:pt idx="541">
                  <c:v>544.9</c:v>
                </c:pt>
                <c:pt idx="542">
                  <c:v>566.9</c:v>
                </c:pt>
                <c:pt idx="543">
                  <c:v>565</c:v>
                </c:pt>
                <c:pt idx="544">
                  <c:v>569.4</c:v>
                </c:pt>
                <c:pt idx="545">
                  <c:v>581.29999999999995</c:v>
                </c:pt>
                <c:pt idx="546">
                  <c:v>590.1</c:v>
                </c:pt>
                <c:pt idx="547">
                  <c:v>607.29999999999995</c:v>
                </c:pt>
                <c:pt idx="548">
                  <c:v>635.70000000000005</c:v>
                </c:pt>
                <c:pt idx="549">
                  <c:v>660.1</c:v>
                </c:pt>
                <c:pt idx="550">
                  <c:v>688.4</c:v>
                </c:pt>
                <c:pt idx="551">
                  <c:v>695.9</c:v>
                </c:pt>
                <c:pt idx="552">
                  <c:v>716.7</c:v>
                </c:pt>
                <c:pt idx="553">
                  <c:v>754.9</c:v>
                </c:pt>
                <c:pt idx="554">
                  <c:v>784.3</c:v>
                </c:pt>
                <c:pt idx="555">
                  <c:v>801.3</c:v>
                </c:pt>
                <c:pt idx="556">
                  <c:v>821</c:v>
                </c:pt>
                <c:pt idx="557">
                  <c:v>840.3</c:v>
                </c:pt>
                <c:pt idx="558">
                  <c:v>845.3</c:v>
                </c:pt>
                <c:pt idx="559">
                  <c:v>838.7</c:v>
                </c:pt>
                <c:pt idx="560">
                  <c:v>858.4</c:v>
                </c:pt>
                <c:pt idx="561">
                  <c:v>886.3</c:v>
                </c:pt>
                <c:pt idx="562">
                  <c:v>912.3</c:v>
                </c:pt>
                <c:pt idx="563">
                  <c:v>955</c:v>
                </c:pt>
                <c:pt idx="564">
                  <c:v>965.9</c:v>
                </c:pt>
                <c:pt idx="565">
                  <c:v>982.6</c:v>
                </c:pt>
                <c:pt idx="566">
                  <c:v>998.1</c:v>
                </c:pt>
                <c:pt idx="567">
                  <c:v>1044.5999999999999</c:v>
                </c:pt>
                <c:pt idx="568">
                  <c:v>1089.3</c:v>
                </c:pt>
                <c:pt idx="569">
                  <c:v>1137.4000000000001</c:v>
                </c:pt>
                <c:pt idx="570">
                  <c:v>1191.5999999999999</c:v>
                </c:pt>
                <c:pt idx="571">
                  <c:v>1235.5999999999999</c:v>
                </c:pt>
                <c:pt idx="572">
                  <c:v>1263.0999999999999</c:v>
                </c:pt>
                <c:pt idx="573">
                  <c:v>1234.9000000000001</c:v>
                </c:pt>
                <c:pt idx="574">
                  <c:v>1132</c:v>
                </c:pt>
                <c:pt idx="575">
                  <c:v>1135</c:v>
                </c:pt>
                <c:pt idx="576">
                  <c:v>1196.7</c:v>
                </c:pt>
                <c:pt idx="577">
                  <c:v>1246.7</c:v>
                </c:pt>
                <c:pt idx="578">
                  <c:v>1375.7</c:v>
                </c:pt>
                <c:pt idx="579">
                  <c:v>1395.6</c:v>
                </c:pt>
                <c:pt idx="580">
                  <c:v>1490.4</c:v>
                </c:pt>
                <c:pt idx="581">
                  <c:v>1683</c:v>
                </c:pt>
                <c:pt idx="582">
                  <c:v>1811</c:v>
                </c:pt>
                <c:pt idx="583">
                  <c:v>1905.4</c:v>
                </c:pt>
                <c:pt idx="584">
                  <c:v>1981.4</c:v>
                </c:pt>
                <c:pt idx="585">
                  <c:v>1906.1</c:v>
                </c:pt>
                <c:pt idx="586">
                  <c:v>1909.6</c:v>
                </c:pt>
                <c:pt idx="587">
                  <c:v>2029.7</c:v>
                </c:pt>
                <c:pt idx="588">
                  <c:v>2129.3000000000002</c:v>
                </c:pt>
                <c:pt idx="589">
                  <c:v>2298.6999999999998</c:v>
                </c:pt>
                <c:pt idx="590">
                  <c:v>2430.4</c:v>
                </c:pt>
                <c:pt idx="591">
                  <c:v>2609.6999999999998</c:v>
                </c:pt>
                <c:pt idx="592">
                  <c:v>2726.4</c:v>
                </c:pt>
                <c:pt idx="593">
                  <c:v>2788.1</c:v>
                </c:pt>
                <c:pt idx="594">
                  <c:v>2950.3</c:v>
                </c:pt>
                <c:pt idx="595">
                  <c:v>3217.1</c:v>
                </c:pt>
                <c:pt idx="596">
                  <c:v>3514.4</c:v>
                </c:pt>
                <c:pt idx="597">
                  <c:v>3944.3</c:v>
                </c:pt>
                <c:pt idx="598">
                  <c:v>4282.1000000000004</c:v>
                </c:pt>
                <c:pt idx="599">
                  <c:v>4537.3999999999996</c:v>
                </c:pt>
                <c:pt idx="600">
                  <c:v>4688.8999999999996</c:v>
                </c:pt>
                <c:pt idx="601">
                  <c:v>4949.8999999999996</c:v>
                </c:pt>
                <c:pt idx="602">
                  <c:v>5251.9</c:v>
                </c:pt>
                <c:pt idx="603">
                  <c:v>5555</c:v>
                </c:pt>
                <c:pt idx="604">
                  <c:v>5902.7</c:v>
                </c:pt>
                <c:pt idx="605">
                  <c:v>6193.1</c:v>
                </c:pt>
                <c:pt idx="606">
                  <c:v>6288</c:v>
                </c:pt>
                <c:pt idx="607">
                  <c:v>6394</c:v>
                </c:pt>
                <c:pt idx="608">
                  <c:v>6593</c:v>
                </c:pt>
                <c:pt idx="609">
                  <c:v>7009</c:v>
                </c:pt>
                <c:pt idx="610">
                  <c:v>7564.9</c:v>
                </c:pt>
                <c:pt idx="611">
                  <c:v>7990</c:v>
                </c:pt>
                <c:pt idx="612">
                  <c:v>8496</c:v>
                </c:pt>
                <c:pt idx="613">
                  <c:v>8970.2999999999993</c:v>
                </c:pt>
                <c:pt idx="614">
                  <c:v>9229.4</c:v>
                </c:pt>
                <c:pt idx="615">
                  <c:v>9700</c:v>
                </c:pt>
                <c:pt idx="616">
                  <c:v>10128</c:v>
                </c:pt>
                <c:pt idx="617">
                  <c:v>10609.1</c:v>
                </c:pt>
                <c:pt idx="618">
                  <c:v>11227.4</c:v>
                </c:pt>
                <c:pt idx="619">
                  <c:v>11813</c:v>
                </c:pt>
                <c:pt idx="620">
                  <c:v>12295.4</c:v>
                </c:pt>
                <c:pt idx="621">
                  <c:v>12868.4</c:v>
                </c:pt>
                <c:pt idx="622">
                  <c:v>13175.6</c:v>
                </c:pt>
                <c:pt idx="623">
                  <c:v>13696.6</c:v>
                </c:pt>
                <c:pt idx="624">
                  <c:v>14233.1</c:v>
                </c:pt>
                <c:pt idx="625">
                  <c:v>13842</c:v>
                </c:pt>
                <c:pt idx="626">
                  <c:v>13424.1</c:v>
                </c:pt>
                <c:pt idx="627">
                  <c:v>13416.1</c:v>
                </c:pt>
                <c:pt idx="628">
                  <c:v>13515</c:v>
                </c:pt>
                <c:pt idx="629">
                  <c:v>14026.9</c:v>
                </c:pt>
                <c:pt idx="630">
                  <c:v>14398.7</c:v>
                </c:pt>
                <c:pt idx="631">
                  <c:v>14903.6</c:v>
                </c:pt>
                <c:pt idx="632">
                  <c:v>16355.1</c:v>
                </c:pt>
                <c:pt idx="633">
                  <c:v>17818.900000000001</c:v>
                </c:pt>
                <c:pt idx="634">
                  <c:v>19176.400000000001</c:v>
                </c:pt>
                <c:pt idx="635">
                  <c:v>19906.400000000001</c:v>
                </c:pt>
                <c:pt idx="636">
                  <c:v>20412.3</c:v>
                </c:pt>
                <c:pt idx="637">
                  <c:v>20935.400000000001</c:v>
                </c:pt>
                <c:pt idx="638">
                  <c:v>21457.7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D-AC4C-AD97-ED6B7A5E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1816"/>
        <c:axId val="678722992"/>
      </c:lineChart>
      <c:lineChart>
        <c:grouping val="standard"/>
        <c:varyColors val="0"/>
        <c:ser>
          <c:idx val="1"/>
          <c:order val="1"/>
          <c:tx>
            <c:strRef>
              <c:f>'2.2.5'!$C$1</c:f>
              <c:strCache>
                <c:ptCount val="1"/>
                <c:pt idx="0">
                  <c:v>Кількість смертей, сот.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'2.2.5'!$C$4:$C$642</c:f>
              <c:numCache>
                <c:formatCode>General</c:formatCode>
                <c:ptCount val="6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0.3</c:v>
                </c:pt>
                <c:pt idx="49">
                  <c:v>0.3</c:v>
                </c:pt>
                <c:pt idx="50">
                  <c:v>0.4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0.1</c:v>
                </c:pt>
                <c:pt idx="56">
                  <c:v>0.4</c:v>
                </c:pt>
                <c:pt idx="57">
                  <c:v>0.3</c:v>
                </c:pt>
                <c:pt idx="58">
                  <c:v>0.3</c:v>
                </c:pt>
                <c:pt idx="59">
                  <c:v>0.7</c:v>
                </c:pt>
                <c:pt idx="60">
                  <c:v>0.7</c:v>
                </c:pt>
                <c:pt idx="61">
                  <c:v>1.1000000000000001</c:v>
                </c:pt>
                <c:pt idx="62">
                  <c:v>2</c:v>
                </c:pt>
                <c:pt idx="63">
                  <c:v>2.1</c:v>
                </c:pt>
                <c:pt idx="64">
                  <c:v>2.4</c:v>
                </c:pt>
                <c:pt idx="65">
                  <c:v>3.1</c:v>
                </c:pt>
                <c:pt idx="66">
                  <c:v>3.4</c:v>
                </c:pt>
                <c:pt idx="67">
                  <c:v>4.0999999999999996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5</c:v>
                </c:pt>
                <c:pt idx="72">
                  <c:v>6.1</c:v>
                </c:pt>
                <c:pt idx="73">
                  <c:v>6</c:v>
                </c:pt>
                <c:pt idx="74">
                  <c:v>6.7</c:v>
                </c:pt>
                <c:pt idx="75">
                  <c:v>7.9</c:v>
                </c:pt>
                <c:pt idx="76">
                  <c:v>7.7</c:v>
                </c:pt>
                <c:pt idx="77">
                  <c:v>8</c:v>
                </c:pt>
                <c:pt idx="78">
                  <c:v>8.4</c:v>
                </c:pt>
                <c:pt idx="79">
                  <c:v>7.9</c:v>
                </c:pt>
                <c:pt idx="80">
                  <c:v>8.4</c:v>
                </c:pt>
                <c:pt idx="81">
                  <c:v>8.1</c:v>
                </c:pt>
                <c:pt idx="82">
                  <c:v>8.3000000000000007</c:v>
                </c:pt>
                <c:pt idx="83">
                  <c:v>8.9</c:v>
                </c:pt>
                <c:pt idx="84">
                  <c:v>9.4</c:v>
                </c:pt>
                <c:pt idx="85">
                  <c:v>10.1</c:v>
                </c:pt>
                <c:pt idx="86">
                  <c:v>9.6999999999999993</c:v>
                </c:pt>
                <c:pt idx="87">
                  <c:v>9.6999999999999993</c:v>
                </c:pt>
                <c:pt idx="88">
                  <c:v>9.6999999999999993</c:v>
                </c:pt>
                <c:pt idx="89">
                  <c:v>9.9</c:v>
                </c:pt>
                <c:pt idx="90">
                  <c:v>11.1</c:v>
                </c:pt>
                <c:pt idx="91">
                  <c:v>10.9</c:v>
                </c:pt>
                <c:pt idx="92">
                  <c:v>10.6</c:v>
                </c:pt>
                <c:pt idx="93">
                  <c:v>11.3</c:v>
                </c:pt>
                <c:pt idx="94">
                  <c:v>11.1</c:v>
                </c:pt>
                <c:pt idx="95">
                  <c:v>11.3</c:v>
                </c:pt>
                <c:pt idx="96">
                  <c:v>11.9</c:v>
                </c:pt>
                <c:pt idx="97">
                  <c:v>11</c:v>
                </c:pt>
                <c:pt idx="98">
                  <c:v>11</c:v>
                </c:pt>
                <c:pt idx="99">
                  <c:v>11.3</c:v>
                </c:pt>
                <c:pt idx="100">
                  <c:v>12.7</c:v>
                </c:pt>
                <c:pt idx="101">
                  <c:v>13.9</c:v>
                </c:pt>
                <c:pt idx="102">
                  <c:v>14.7</c:v>
                </c:pt>
                <c:pt idx="103">
                  <c:v>15</c:v>
                </c:pt>
                <c:pt idx="104">
                  <c:v>15.6</c:v>
                </c:pt>
                <c:pt idx="105">
                  <c:v>16</c:v>
                </c:pt>
                <c:pt idx="106">
                  <c:v>16.600000000000001</c:v>
                </c:pt>
                <c:pt idx="107">
                  <c:v>16.399999999999999</c:v>
                </c:pt>
                <c:pt idx="108">
                  <c:v>17.3</c:v>
                </c:pt>
                <c:pt idx="109">
                  <c:v>17.600000000000001</c:v>
                </c:pt>
                <c:pt idx="110">
                  <c:v>18.100000000000001</c:v>
                </c:pt>
                <c:pt idx="111">
                  <c:v>17.600000000000001</c:v>
                </c:pt>
                <c:pt idx="112">
                  <c:v>17.899999999999999</c:v>
                </c:pt>
                <c:pt idx="113">
                  <c:v>17.600000000000001</c:v>
                </c:pt>
                <c:pt idx="114">
                  <c:v>16</c:v>
                </c:pt>
                <c:pt idx="115">
                  <c:v>15.4</c:v>
                </c:pt>
                <c:pt idx="116">
                  <c:v>14.7</c:v>
                </c:pt>
                <c:pt idx="117">
                  <c:v>12.6</c:v>
                </c:pt>
                <c:pt idx="118">
                  <c:v>13.7</c:v>
                </c:pt>
                <c:pt idx="119">
                  <c:v>13.4</c:v>
                </c:pt>
                <c:pt idx="120">
                  <c:v>12.9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13.6</c:v>
                </c:pt>
                <c:pt idx="125">
                  <c:v>11.9</c:v>
                </c:pt>
                <c:pt idx="126">
                  <c:v>11</c:v>
                </c:pt>
                <c:pt idx="127">
                  <c:v>11.1</c:v>
                </c:pt>
                <c:pt idx="128">
                  <c:v>11.9</c:v>
                </c:pt>
                <c:pt idx="129">
                  <c:v>11.6</c:v>
                </c:pt>
                <c:pt idx="130">
                  <c:v>11.4</c:v>
                </c:pt>
                <c:pt idx="131">
                  <c:v>11.3</c:v>
                </c:pt>
                <c:pt idx="132">
                  <c:v>11.9</c:v>
                </c:pt>
                <c:pt idx="133">
                  <c:v>14</c:v>
                </c:pt>
                <c:pt idx="134">
                  <c:v>15.3</c:v>
                </c:pt>
                <c:pt idx="135">
                  <c:v>15.4</c:v>
                </c:pt>
                <c:pt idx="136">
                  <c:v>14.7</c:v>
                </c:pt>
                <c:pt idx="137">
                  <c:v>14.4</c:v>
                </c:pt>
                <c:pt idx="138">
                  <c:v>14.9</c:v>
                </c:pt>
                <c:pt idx="139">
                  <c:v>14.6</c:v>
                </c:pt>
                <c:pt idx="140">
                  <c:v>15.7</c:v>
                </c:pt>
                <c:pt idx="141">
                  <c:v>16</c:v>
                </c:pt>
                <c:pt idx="142">
                  <c:v>16.399999999999999</c:v>
                </c:pt>
                <c:pt idx="143">
                  <c:v>16.3</c:v>
                </c:pt>
                <c:pt idx="144">
                  <c:v>16.100000000000001</c:v>
                </c:pt>
                <c:pt idx="145">
                  <c:v>15.9</c:v>
                </c:pt>
                <c:pt idx="146">
                  <c:v>17.600000000000001</c:v>
                </c:pt>
                <c:pt idx="147">
                  <c:v>15.4</c:v>
                </c:pt>
                <c:pt idx="148">
                  <c:v>14.4</c:v>
                </c:pt>
                <c:pt idx="149">
                  <c:v>14.4</c:v>
                </c:pt>
                <c:pt idx="150">
                  <c:v>16.600000000000001</c:v>
                </c:pt>
                <c:pt idx="151">
                  <c:v>18.100000000000001</c:v>
                </c:pt>
                <c:pt idx="152">
                  <c:v>19.3</c:v>
                </c:pt>
                <c:pt idx="153">
                  <c:v>17.7</c:v>
                </c:pt>
                <c:pt idx="154">
                  <c:v>17.399999999999999</c:v>
                </c:pt>
                <c:pt idx="155">
                  <c:v>16.899999999999999</c:v>
                </c:pt>
                <c:pt idx="156">
                  <c:v>18</c:v>
                </c:pt>
                <c:pt idx="157">
                  <c:v>16.7</c:v>
                </c:pt>
                <c:pt idx="158">
                  <c:v>17.100000000000001</c:v>
                </c:pt>
                <c:pt idx="159">
                  <c:v>16.399999999999999</c:v>
                </c:pt>
                <c:pt idx="160">
                  <c:v>17.7</c:v>
                </c:pt>
                <c:pt idx="161">
                  <c:v>19</c:v>
                </c:pt>
                <c:pt idx="162">
                  <c:v>20.3</c:v>
                </c:pt>
                <c:pt idx="163">
                  <c:v>19</c:v>
                </c:pt>
                <c:pt idx="164">
                  <c:v>20.7</c:v>
                </c:pt>
                <c:pt idx="165">
                  <c:v>19.100000000000001</c:v>
                </c:pt>
                <c:pt idx="166">
                  <c:v>19.399999999999999</c:v>
                </c:pt>
                <c:pt idx="167">
                  <c:v>18.399999999999999</c:v>
                </c:pt>
                <c:pt idx="168">
                  <c:v>17.3</c:v>
                </c:pt>
                <c:pt idx="169">
                  <c:v>16.899999999999999</c:v>
                </c:pt>
                <c:pt idx="170">
                  <c:v>15.9</c:v>
                </c:pt>
                <c:pt idx="171">
                  <c:v>15</c:v>
                </c:pt>
                <c:pt idx="172">
                  <c:v>14.6</c:v>
                </c:pt>
                <c:pt idx="173">
                  <c:v>14.3</c:v>
                </c:pt>
                <c:pt idx="174">
                  <c:v>15.1</c:v>
                </c:pt>
                <c:pt idx="175">
                  <c:v>15.3</c:v>
                </c:pt>
                <c:pt idx="176">
                  <c:v>15.1</c:v>
                </c:pt>
                <c:pt idx="177">
                  <c:v>16.399999999999999</c:v>
                </c:pt>
                <c:pt idx="178">
                  <c:v>16.100000000000001</c:v>
                </c:pt>
                <c:pt idx="179">
                  <c:v>17.100000000000001</c:v>
                </c:pt>
                <c:pt idx="180">
                  <c:v>16.899999999999999</c:v>
                </c:pt>
                <c:pt idx="181">
                  <c:v>15.9</c:v>
                </c:pt>
                <c:pt idx="182">
                  <c:v>16.600000000000001</c:v>
                </c:pt>
                <c:pt idx="183">
                  <c:v>17.399999999999999</c:v>
                </c:pt>
                <c:pt idx="184">
                  <c:v>17.399999999999999</c:v>
                </c:pt>
                <c:pt idx="185">
                  <c:v>17</c:v>
                </c:pt>
                <c:pt idx="186">
                  <c:v>17.100000000000001</c:v>
                </c:pt>
                <c:pt idx="187">
                  <c:v>17.399999999999999</c:v>
                </c:pt>
                <c:pt idx="188">
                  <c:v>19.3</c:v>
                </c:pt>
                <c:pt idx="189">
                  <c:v>19.7</c:v>
                </c:pt>
                <c:pt idx="190">
                  <c:v>20.9</c:v>
                </c:pt>
                <c:pt idx="191">
                  <c:v>22.7</c:v>
                </c:pt>
                <c:pt idx="192">
                  <c:v>24.3</c:v>
                </c:pt>
                <c:pt idx="193">
                  <c:v>24.6</c:v>
                </c:pt>
                <c:pt idx="194">
                  <c:v>26.3</c:v>
                </c:pt>
                <c:pt idx="195">
                  <c:v>26.7</c:v>
                </c:pt>
                <c:pt idx="196">
                  <c:v>26</c:v>
                </c:pt>
                <c:pt idx="197">
                  <c:v>24.7</c:v>
                </c:pt>
                <c:pt idx="198">
                  <c:v>22.7</c:v>
                </c:pt>
                <c:pt idx="199">
                  <c:v>23.6</c:v>
                </c:pt>
                <c:pt idx="200">
                  <c:v>24.4</c:v>
                </c:pt>
                <c:pt idx="201">
                  <c:v>23.9</c:v>
                </c:pt>
                <c:pt idx="202">
                  <c:v>23.6</c:v>
                </c:pt>
                <c:pt idx="203">
                  <c:v>24.9</c:v>
                </c:pt>
                <c:pt idx="204">
                  <c:v>27.4</c:v>
                </c:pt>
                <c:pt idx="205">
                  <c:v>28</c:v>
                </c:pt>
                <c:pt idx="206">
                  <c:v>28.6</c:v>
                </c:pt>
                <c:pt idx="207">
                  <c:v>29</c:v>
                </c:pt>
                <c:pt idx="208">
                  <c:v>29.1</c:v>
                </c:pt>
                <c:pt idx="209">
                  <c:v>28.9</c:v>
                </c:pt>
                <c:pt idx="210">
                  <c:v>30</c:v>
                </c:pt>
                <c:pt idx="211">
                  <c:v>31.3</c:v>
                </c:pt>
                <c:pt idx="212">
                  <c:v>34.9</c:v>
                </c:pt>
                <c:pt idx="213">
                  <c:v>35.4</c:v>
                </c:pt>
                <c:pt idx="214">
                  <c:v>36.6</c:v>
                </c:pt>
                <c:pt idx="215">
                  <c:v>37.700000000000003</c:v>
                </c:pt>
                <c:pt idx="216">
                  <c:v>41</c:v>
                </c:pt>
                <c:pt idx="217">
                  <c:v>43.1</c:v>
                </c:pt>
                <c:pt idx="218">
                  <c:v>43.9</c:v>
                </c:pt>
                <c:pt idx="219">
                  <c:v>44.3</c:v>
                </c:pt>
                <c:pt idx="220">
                  <c:v>45.6</c:v>
                </c:pt>
                <c:pt idx="221">
                  <c:v>45.6</c:v>
                </c:pt>
                <c:pt idx="222">
                  <c:v>45.7</c:v>
                </c:pt>
                <c:pt idx="223">
                  <c:v>47</c:v>
                </c:pt>
                <c:pt idx="224">
                  <c:v>46.1</c:v>
                </c:pt>
                <c:pt idx="225">
                  <c:v>44.7</c:v>
                </c:pt>
                <c:pt idx="226">
                  <c:v>45</c:v>
                </c:pt>
                <c:pt idx="227">
                  <c:v>48.1</c:v>
                </c:pt>
                <c:pt idx="228">
                  <c:v>47.4</c:v>
                </c:pt>
                <c:pt idx="229">
                  <c:v>47.7</c:v>
                </c:pt>
                <c:pt idx="230">
                  <c:v>47.1</c:v>
                </c:pt>
                <c:pt idx="231">
                  <c:v>51.6</c:v>
                </c:pt>
                <c:pt idx="232">
                  <c:v>53.9</c:v>
                </c:pt>
                <c:pt idx="233">
                  <c:v>56</c:v>
                </c:pt>
                <c:pt idx="234">
                  <c:v>52.6</c:v>
                </c:pt>
                <c:pt idx="235">
                  <c:v>54.1</c:v>
                </c:pt>
                <c:pt idx="236">
                  <c:v>53.1</c:v>
                </c:pt>
                <c:pt idx="237">
                  <c:v>54</c:v>
                </c:pt>
                <c:pt idx="238">
                  <c:v>52.1</c:v>
                </c:pt>
                <c:pt idx="239">
                  <c:v>51</c:v>
                </c:pt>
                <c:pt idx="240">
                  <c:v>51.3</c:v>
                </c:pt>
                <c:pt idx="241">
                  <c:v>55.3</c:v>
                </c:pt>
                <c:pt idx="242">
                  <c:v>57.4</c:v>
                </c:pt>
                <c:pt idx="243">
                  <c:v>59</c:v>
                </c:pt>
                <c:pt idx="244">
                  <c:v>60.4</c:v>
                </c:pt>
                <c:pt idx="245">
                  <c:v>60.6</c:v>
                </c:pt>
                <c:pt idx="246">
                  <c:v>62.3</c:v>
                </c:pt>
                <c:pt idx="247">
                  <c:v>62</c:v>
                </c:pt>
                <c:pt idx="248">
                  <c:v>64.3</c:v>
                </c:pt>
                <c:pt idx="249">
                  <c:v>62.6</c:v>
                </c:pt>
                <c:pt idx="250">
                  <c:v>62</c:v>
                </c:pt>
                <c:pt idx="251">
                  <c:v>65</c:v>
                </c:pt>
                <c:pt idx="252">
                  <c:v>66.900000000000006</c:v>
                </c:pt>
                <c:pt idx="253">
                  <c:v>71</c:v>
                </c:pt>
                <c:pt idx="254">
                  <c:v>74</c:v>
                </c:pt>
                <c:pt idx="255">
                  <c:v>76.3</c:v>
                </c:pt>
                <c:pt idx="256">
                  <c:v>82.1</c:v>
                </c:pt>
                <c:pt idx="257">
                  <c:v>83.6</c:v>
                </c:pt>
                <c:pt idx="258">
                  <c:v>86</c:v>
                </c:pt>
                <c:pt idx="259">
                  <c:v>90.3</c:v>
                </c:pt>
                <c:pt idx="260">
                  <c:v>87.4</c:v>
                </c:pt>
                <c:pt idx="261">
                  <c:v>89.9</c:v>
                </c:pt>
                <c:pt idx="262">
                  <c:v>90</c:v>
                </c:pt>
                <c:pt idx="263">
                  <c:v>90.7</c:v>
                </c:pt>
                <c:pt idx="264">
                  <c:v>94</c:v>
                </c:pt>
                <c:pt idx="265">
                  <c:v>94.9</c:v>
                </c:pt>
                <c:pt idx="266">
                  <c:v>99.7</c:v>
                </c:pt>
                <c:pt idx="267">
                  <c:v>105.9</c:v>
                </c:pt>
                <c:pt idx="268">
                  <c:v>108</c:v>
                </c:pt>
                <c:pt idx="269">
                  <c:v>110.3</c:v>
                </c:pt>
                <c:pt idx="270">
                  <c:v>112</c:v>
                </c:pt>
                <c:pt idx="271">
                  <c:v>113</c:v>
                </c:pt>
                <c:pt idx="272">
                  <c:v>114.9</c:v>
                </c:pt>
                <c:pt idx="273">
                  <c:v>118.3</c:v>
                </c:pt>
                <c:pt idx="274">
                  <c:v>117.9</c:v>
                </c:pt>
                <c:pt idx="275">
                  <c:v>125.3</c:v>
                </c:pt>
                <c:pt idx="276">
                  <c:v>129.6</c:v>
                </c:pt>
                <c:pt idx="277">
                  <c:v>130.69999999999999</c:v>
                </c:pt>
                <c:pt idx="278">
                  <c:v>130.1</c:v>
                </c:pt>
                <c:pt idx="279">
                  <c:v>134.6</c:v>
                </c:pt>
                <c:pt idx="280">
                  <c:v>139.4</c:v>
                </c:pt>
                <c:pt idx="281">
                  <c:v>150.9</c:v>
                </c:pt>
                <c:pt idx="282">
                  <c:v>154.9</c:v>
                </c:pt>
                <c:pt idx="283">
                  <c:v>159.4</c:v>
                </c:pt>
                <c:pt idx="284">
                  <c:v>163.4</c:v>
                </c:pt>
                <c:pt idx="285">
                  <c:v>170</c:v>
                </c:pt>
                <c:pt idx="286">
                  <c:v>174.9</c:v>
                </c:pt>
                <c:pt idx="287">
                  <c:v>173.7</c:v>
                </c:pt>
                <c:pt idx="288">
                  <c:v>174.4</c:v>
                </c:pt>
                <c:pt idx="289">
                  <c:v>170.3</c:v>
                </c:pt>
                <c:pt idx="290">
                  <c:v>170.9</c:v>
                </c:pt>
                <c:pt idx="291">
                  <c:v>164.7</c:v>
                </c:pt>
                <c:pt idx="292">
                  <c:v>161.69999999999999</c:v>
                </c:pt>
                <c:pt idx="293">
                  <c:v>157.1</c:v>
                </c:pt>
                <c:pt idx="294">
                  <c:v>166.4</c:v>
                </c:pt>
                <c:pt idx="295">
                  <c:v>174.9</c:v>
                </c:pt>
                <c:pt idx="296">
                  <c:v>183</c:v>
                </c:pt>
                <c:pt idx="297">
                  <c:v>186.4</c:v>
                </c:pt>
                <c:pt idx="298">
                  <c:v>192.6</c:v>
                </c:pt>
                <c:pt idx="299">
                  <c:v>196.9</c:v>
                </c:pt>
                <c:pt idx="300">
                  <c:v>201</c:v>
                </c:pt>
                <c:pt idx="301">
                  <c:v>197.1</c:v>
                </c:pt>
                <c:pt idx="302">
                  <c:v>192.6</c:v>
                </c:pt>
                <c:pt idx="303">
                  <c:v>187.3</c:v>
                </c:pt>
                <c:pt idx="304">
                  <c:v>182.9</c:v>
                </c:pt>
                <c:pt idx="305">
                  <c:v>180.3</c:v>
                </c:pt>
                <c:pt idx="306">
                  <c:v>178.9</c:v>
                </c:pt>
                <c:pt idx="307">
                  <c:v>183.6</c:v>
                </c:pt>
                <c:pt idx="308">
                  <c:v>175</c:v>
                </c:pt>
                <c:pt idx="309">
                  <c:v>177.6</c:v>
                </c:pt>
                <c:pt idx="310">
                  <c:v>183.7</c:v>
                </c:pt>
                <c:pt idx="311">
                  <c:v>189.7</c:v>
                </c:pt>
                <c:pt idx="312">
                  <c:v>196.4</c:v>
                </c:pt>
                <c:pt idx="313">
                  <c:v>200.9</c:v>
                </c:pt>
                <c:pt idx="314">
                  <c:v>197.1</c:v>
                </c:pt>
                <c:pt idx="315">
                  <c:v>212.4</c:v>
                </c:pt>
                <c:pt idx="316">
                  <c:v>215.7</c:v>
                </c:pt>
                <c:pt idx="317">
                  <c:v>222.9</c:v>
                </c:pt>
                <c:pt idx="318">
                  <c:v>225.3</c:v>
                </c:pt>
                <c:pt idx="319">
                  <c:v>223.7</c:v>
                </c:pt>
                <c:pt idx="320">
                  <c:v>216.3</c:v>
                </c:pt>
                <c:pt idx="321">
                  <c:v>221.7</c:v>
                </c:pt>
                <c:pt idx="322">
                  <c:v>220</c:v>
                </c:pt>
                <c:pt idx="323">
                  <c:v>218</c:v>
                </c:pt>
                <c:pt idx="324">
                  <c:v>214.4</c:v>
                </c:pt>
                <c:pt idx="325">
                  <c:v>210.1</c:v>
                </c:pt>
                <c:pt idx="326">
                  <c:v>204.4</c:v>
                </c:pt>
                <c:pt idx="327">
                  <c:v>202.6</c:v>
                </c:pt>
                <c:pt idx="328">
                  <c:v>202.4</c:v>
                </c:pt>
                <c:pt idx="329">
                  <c:v>204</c:v>
                </c:pt>
                <c:pt idx="330">
                  <c:v>199.9</c:v>
                </c:pt>
                <c:pt idx="331">
                  <c:v>189.3</c:v>
                </c:pt>
                <c:pt idx="332">
                  <c:v>176.1</c:v>
                </c:pt>
                <c:pt idx="333">
                  <c:v>169.9</c:v>
                </c:pt>
                <c:pt idx="334">
                  <c:v>169.1</c:v>
                </c:pt>
                <c:pt idx="335">
                  <c:v>169.1</c:v>
                </c:pt>
                <c:pt idx="336">
                  <c:v>164.6</c:v>
                </c:pt>
                <c:pt idx="337">
                  <c:v>162.6</c:v>
                </c:pt>
                <c:pt idx="338">
                  <c:v>157</c:v>
                </c:pt>
                <c:pt idx="339">
                  <c:v>147</c:v>
                </c:pt>
                <c:pt idx="340">
                  <c:v>154.30000000000001</c:v>
                </c:pt>
                <c:pt idx="341">
                  <c:v>154</c:v>
                </c:pt>
                <c:pt idx="342">
                  <c:v>149.69999999999999</c:v>
                </c:pt>
                <c:pt idx="343">
                  <c:v>147.6</c:v>
                </c:pt>
                <c:pt idx="344">
                  <c:v>138.9</c:v>
                </c:pt>
                <c:pt idx="345">
                  <c:v>129.69999999999999</c:v>
                </c:pt>
                <c:pt idx="346">
                  <c:v>133.9</c:v>
                </c:pt>
                <c:pt idx="347">
                  <c:v>130.4</c:v>
                </c:pt>
                <c:pt idx="348">
                  <c:v>129.69999999999999</c:v>
                </c:pt>
                <c:pt idx="349">
                  <c:v>127.1</c:v>
                </c:pt>
                <c:pt idx="350">
                  <c:v>122.4</c:v>
                </c:pt>
                <c:pt idx="351">
                  <c:v>124.4</c:v>
                </c:pt>
                <c:pt idx="352">
                  <c:v>136.30000000000001</c:v>
                </c:pt>
                <c:pt idx="353">
                  <c:v>145.4</c:v>
                </c:pt>
                <c:pt idx="354">
                  <c:v>147.9</c:v>
                </c:pt>
                <c:pt idx="355">
                  <c:v>147.69999999999999</c:v>
                </c:pt>
                <c:pt idx="356">
                  <c:v>146.69999999999999</c:v>
                </c:pt>
                <c:pt idx="357">
                  <c:v>149.1</c:v>
                </c:pt>
                <c:pt idx="358">
                  <c:v>160.4</c:v>
                </c:pt>
                <c:pt idx="359">
                  <c:v>160</c:v>
                </c:pt>
                <c:pt idx="360">
                  <c:v>156</c:v>
                </c:pt>
                <c:pt idx="361">
                  <c:v>151.30000000000001</c:v>
                </c:pt>
                <c:pt idx="362">
                  <c:v>150.69999999999999</c:v>
                </c:pt>
                <c:pt idx="363">
                  <c:v>144.4</c:v>
                </c:pt>
                <c:pt idx="364">
                  <c:v>134.9</c:v>
                </c:pt>
                <c:pt idx="365">
                  <c:v>121.7</c:v>
                </c:pt>
                <c:pt idx="366">
                  <c:v>116.7</c:v>
                </c:pt>
                <c:pt idx="367">
                  <c:v>121.4</c:v>
                </c:pt>
                <c:pt idx="368">
                  <c:v>120.9</c:v>
                </c:pt>
                <c:pt idx="369">
                  <c:v>120.6</c:v>
                </c:pt>
                <c:pt idx="370">
                  <c:v>123.9</c:v>
                </c:pt>
                <c:pt idx="371">
                  <c:v>126.7</c:v>
                </c:pt>
                <c:pt idx="372">
                  <c:v>125.4</c:v>
                </c:pt>
                <c:pt idx="373">
                  <c:v>129.69999999999999</c:v>
                </c:pt>
                <c:pt idx="374">
                  <c:v>126.9</c:v>
                </c:pt>
                <c:pt idx="375">
                  <c:v>127.1</c:v>
                </c:pt>
                <c:pt idx="376">
                  <c:v>125.1</c:v>
                </c:pt>
                <c:pt idx="377">
                  <c:v>121</c:v>
                </c:pt>
                <c:pt idx="378">
                  <c:v>120.7</c:v>
                </c:pt>
                <c:pt idx="379">
                  <c:v>118.4</c:v>
                </c:pt>
                <c:pt idx="380">
                  <c:v>112.4</c:v>
                </c:pt>
                <c:pt idx="381">
                  <c:v>109.9</c:v>
                </c:pt>
                <c:pt idx="382">
                  <c:v>104.7</c:v>
                </c:pt>
                <c:pt idx="383">
                  <c:v>106.9</c:v>
                </c:pt>
                <c:pt idx="384">
                  <c:v>110.1</c:v>
                </c:pt>
                <c:pt idx="385">
                  <c:v>107.9</c:v>
                </c:pt>
                <c:pt idx="386">
                  <c:v>113.4</c:v>
                </c:pt>
                <c:pt idx="387">
                  <c:v>114</c:v>
                </c:pt>
                <c:pt idx="388">
                  <c:v>108.6</c:v>
                </c:pt>
                <c:pt idx="389">
                  <c:v>110.4</c:v>
                </c:pt>
                <c:pt idx="390">
                  <c:v>109.1</c:v>
                </c:pt>
                <c:pt idx="391">
                  <c:v>109.6</c:v>
                </c:pt>
                <c:pt idx="392">
                  <c:v>110.3</c:v>
                </c:pt>
                <c:pt idx="393">
                  <c:v>106.3</c:v>
                </c:pt>
                <c:pt idx="394">
                  <c:v>110</c:v>
                </c:pt>
                <c:pt idx="395">
                  <c:v>121.1</c:v>
                </c:pt>
                <c:pt idx="396">
                  <c:v>125.6</c:v>
                </c:pt>
                <c:pt idx="397">
                  <c:v>127.7</c:v>
                </c:pt>
                <c:pt idx="398">
                  <c:v>129</c:v>
                </c:pt>
                <c:pt idx="399">
                  <c:v>133.69999999999999</c:v>
                </c:pt>
                <c:pt idx="400">
                  <c:v>142.1</c:v>
                </c:pt>
                <c:pt idx="401">
                  <c:v>145.9</c:v>
                </c:pt>
                <c:pt idx="402">
                  <c:v>146.6</c:v>
                </c:pt>
                <c:pt idx="403">
                  <c:v>148.6</c:v>
                </c:pt>
                <c:pt idx="404">
                  <c:v>154</c:v>
                </c:pt>
                <c:pt idx="405">
                  <c:v>141.69999999999999</c:v>
                </c:pt>
                <c:pt idx="406">
                  <c:v>146.6</c:v>
                </c:pt>
                <c:pt idx="407">
                  <c:v>156.30000000000001</c:v>
                </c:pt>
                <c:pt idx="408">
                  <c:v>164.6</c:v>
                </c:pt>
                <c:pt idx="409">
                  <c:v>177</c:v>
                </c:pt>
                <c:pt idx="410">
                  <c:v>183</c:v>
                </c:pt>
                <c:pt idx="411">
                  <c:v>186.4</c:v>
                </c:pt>
                <c:pt idx="412">
                  <c:v>213.3</c:v>
                </c:pt>
                <c:pt idx="413">
                  <c:v>223.3</c:v>
                </c:pt>
                <c:pt idx="414">
                  <c:v>224</c:v>
                </c:pt>
                <c:pt idx="415">
                  <c:v>228.6</c:v>
                </c:pt>
                <c:pt idx="416">
                  <c:v>231</c:v>
                </c:pt>
                <c:pt idx="417">
                  <c:v>234</c:v>
                </c:pt>
                <c:pt idx="418">
                  <c:v>237.9</c:v>
                </c:pt>
                <c:pt idx="419">
                  <c:v>247.7</c:v>
                </c:pt>
                <c:pt idx="420">
                  <c:v>255.3</c:v>
                </c:pt>
                <c:pt idx="421">
                  <c:v>268.89999999999998</c:v>
                </c:pt>
                <c:pt idx="422">
                  <c:v>278</c:v>
                </c:pt>
                <c:pt idx="423">
                  <c:v>282.3</c:v>
                </c:pt>
                <c:pt idx="424">
                  <c:v>287.60000000000002</c:v>
                </c:pt>
                <c:pt idx="425">
                  <c:v>290.60000000000002</c:v>
                </c:pt>
                <c:pt idx="426">
                  <c:v>283.89999999999998</c:v>
                </c:pt>
                <c:pt idx="427">
                  <c:v>293.10000000000002</c:v>
                </c:pt>
                <c:pt idx="428">
                  <c:v>301.60000000000002</c:v>
                </c:pt>
                <c:pt idx="429">
                  <c:v>316.89999999999998</c:v>
                </c:pt>
                <c:pt idx="430">
                  <c:v>332</c:v>
                </c:pt>
                <c:pt idx="431">
                  <c:v>339.9</c:v>
                </c:pt>
                <c:pt idx="432">
                  <c:v>350.7</c:v>
                </c:pt>
                <c:pt idx="433">
                  <c:v>371.3</c:v>
                </c:pt>
                <c:pt idx="434">
                  <c:v>381.9</c:v>
                </c:pt>
                <c:pt idx="435">
                  <c:v>388</c:v>
                </c:pt>
                <c:pt idx="436">
                  <c:v>386</c:v>
                </c:pt>
                <c:pt idx="437">
                  <c:v>386.3</c:v>
                </c:pt>
                <c:pt idx="438">
                  <c:v>383</c:v>
                </c:pt>
                <c:pt idx="439">
                  <c:v>387.7</c:v>
                </c:pt>
                <c:pt idx="440">
                  <c:v>391.6</c:v>
                </c:pt>
                <c:pt idx="441">
                  <c:v>389.6</c:v>
                </c:pt>
                <c:pt idx="442">
                  <c:v>385.1</c:v>
                </c:pt>
                <c:pt idx="443">
                  <c:v>387.9</c:v>
                </c:pt>
                <c:pt idx="444">
                  <c:v>393.9</c:v>
                </c:pt>
                <c:pt idx="445">
                  <c:v>396</c:v>
                </c:pt>
                <c:pt idx="446">
                  <c:v>385.6</c:v>
                </c:pt>
                <c:pt idx="447">
                  <c:v>372.7</c:v>
                </c:pt>
                <c:pt idx="448">
                  <c:v>367.3</c:v>
                </c:pt>
                <c:pt idx="449">
                  <c:v>372.6</c:v>
                </c:pt>
                <c:pt idx="450">
                  <c:v>372</c:v>
                </c:pt>
                <c:pt idx="451">
                  <c:v>365.1</c:v>
                </c:pt>
                <c:pt idx="452">
                  <c:v>362.4</c:v>
                </c:pt>
                <c:pt idx="453">
                  <c:v>359.7</c:v>
                </c:pt>
                <c:pt idx="454">
                  <c:v>369</c:v>
                </c:pt>
                <c:pt idx="455">
                  <c:v>370.7</c:v>
                </c:pt>
                <c:pt idx="456">
                  <c:v>358.9</c:v>
                </c:pt>
                <c:pt idx="457">
                  <c:v>340.7</c:v>
                </c:pt>
                <c:pt idx="458">
                  <c:v>334.9</c:v>
                </c:pt>
                <c:pt idx="459">
                  <c:v>324.7</c:v>
                </c:pt>
                <c:pt idx="460">
                  <c:v>318.89999999999998</c:v>
                </c:pt>
                <c:pt idx="461">
                  <c:v>280.89999999999998</c:v>
                </c:pt>
                <c:pt idx="462">
                  <c:v>240.9</c:v>
                </c:pt>
                <c:pt idx="463">
                  <c:v>239</c:v>
                </c:pt>
                <c:pt idx="464">
                  <c:v>249.3</c:v>
                </c:pt>
                <c:pt idx="465">
                  <c:v>252</c:v>
                </c:pt>
                <c:pt idx="466">
                  <c:v>256.7</c:v>
                </c:pt>
                <c:pt idx="467">
                  <c:v>251.7</c:v>
                </c:pt>
                <c:pt idx="468">
                  <c:v>245</c:v>
                </c:pt>
                <c:pt idx="469">
                  <c:v>272.89999999999998</c:v>
                </c:pt>
                <c:pt idx="470">
                  <c:v>268.89999999999998</c:v>
                </c:pt>
                <c:pt idx="471">
                  <c:v>255.7</c:v>
                </c:pt>
                <c:pt idx="472">
                  <c:v>248.9</c:v>
                </c:pt>
                <c:pt idx="473">
                  <c:v>240.3</c:v>
                </c:pt>
                <c:pt idx="474">
                  <c:v>238.9</c:v>
                </c:pt>
                <c:pt idx="475">
                  <c:v>262.60000000000002</c:v>
                </c:pt>
                <c:pt idx="476">
                  <c:v>244.1</c:v>
                </c:pt>
                <c:pt idx="477">
                  <c:v>223.7</c:v>
                </c:pt>
                <c:pt idx="478">
                  <c:v>211.6</c:v>
                </c:pt>
                <c:pt idx="479">
                  <c:v>191</c:v>
                </c:pt>
                <c:pt idx="480">
                  <c:v>184.7</c:v>
                </c:pt>
                <c:pt idx="481">
                  <c:v>178.9</c:v>
                </c:pt>
                <c:pt idx="482">
                  <c:v>173.7</c:v>
                </c:pt>
                <c:pt idx="483">
                  <c:v>171</c:v>
                </c:pt>
                <c:pt idx="484">
                  <c:v>168.1</c:v>
                </c:pt>
                <c:pt idx="485">
                  <c:v>161.6</c:v>
                </c:pt>
                <c:pt idx="486">
                  <c:v>158.4</c:v>
                </c:pt>
                <c:pt idx="487">
                  <c:v>157.69999999999999</c:v>
                </c:pt>
                <c:pt idx="488">
                  <c:v>157.1</c:v>
                </c:pt>
                <c:pt idx="489">
                  <c:v>144.9</c:v>
                </c:pt>
                <c:pt idx="490">
                  <c:v>137.69999999999999</c:v>
                </c:pt>
                <c:pt idx="491">
                  <c:v>126.1</c:v>
                </c:pt>
                <c:pt idx="492">
                  <c:v>117.4</c:v>
                </c:pt>
                <c:pt idx="493">
                  <c:v>107.4</c:v>
                </c:pt>
                <c:pt idx="494">
                  <c:v>101.4</c:v>
                </c:pt>
                <c:pt idx="495">
                  <c:v>97</c:v>
                </c:pt>
                <c:pt idx="496">
                  <c:v>90.6</c:v>
                </c:pt>
                <c:pt idx="497">
                  <c:v>79</c:v>
                </c:pt>
                <c:pt idx="498">
                  <c:v>78.3</c:v>
                </c:pt>
                <c:pt idx="499">
                  <c:v>74.7</c:v>
                </c:pt>
                <c:pt idx="500">
                  <c:v>72.3</c:v>
                </c:pt>
                <c:pt idx="501">
                  <c:v>71</c:v>
                </c:pt>
                <c:pt idx="502">
                  <c:v>68.099999999999994</c:v>
                </c:pt>
                <c:pt idx="503">
                  <c:v>62.3</c:v>
                </c:pt>
                <c:pt idx="504">
                  <c:v>62.4</c:v>
                </c:pt>
                <c:pt idx="505">
                  <c:v>56.4</c:v>
                </c:pt>
                <c:pt idx="506">
                  <c:v>53.6</c:v>
                </c:pt>
                <c:pt idx="507">
                  <c:v>49.4</c:v>
                </c:pt>
                <c:pt idx="508">
                  <c:v>48.1</c:v>
                </c:pt>
                <c:pt idx="509">
                  <c:v>48.6</c:v>
                </c:pt>
                <c:pt idx="510">
                  <c:v>40.6</c:v>
                </c:pt>
                <c:pt idx="511">
                  <c:v>39.4</c:v>
                </c:pt>
                <c:pt idx="512">
                  <c:v>39.9</c:v>
                </c:pt>
                <c:pt idx="513">
                  <c:v>40.299999999999997</c:v>
                </c:pt>
                <c:pt idx="514">
                  <c:v>39.6</c:v>
                </c:pt>
                <c:pt idx="515">
                  <c:v>38.6</c:v>
                </c:pt>
                <c:pt idx="516">
                  <c:v>37.6</c:v>
                </c:pt>
                <c:pt idx="517">
                  <c:v>35.299999999999997</c:v>
                </c:pt>
                <c:pt idx="518">
                  <c:v>31</c:v>
                </c:pt>
                <c:pt idx="519">
                  <c:v>30</c:v>
                </c:pt>
                <c:pt idx="520">
                  <c:v>27.1</c:v>
                </c:pt>
                <c:pt idx="521">
                  <c:v>27.3</c:v>
                </c:pt>
                <c:pt idx="522">
                  <c:v>26.3</c:v>
                </c:pt>
                <c:pt idx="523">
                  <c:v>27</c:v>
                </c:pt>
                <c:pt idx="524">
                  <c:v>29.1</c:v>
                </c:pt>
                <c:pt idx="525">
                  <c:v>28.1</c:v>
                </c:pt>
                <c:pt idx="526">
                  <c:v>24.1</c:v>
                </c:pt>
                <c:pt idx="527">
                  <c:v>21.1</c:v>
                </c:pt>
                <c:pt idx="528">
                  <c:v>18.899999999999999</c:v>
                </c:pt>
                <c:pt idx="529">
                  <c:v>18.100000000000001</c:v>
                </c:pt>
                <c:pt idx="530">
                  <c:v>17.100000000000001</c:v>
                </c:pt>
                <c:pt idx="531">
                  <c:v>19.399999999999999</c:v>
                </c:pt>
                <c:pt idx="532">
                  <c:v>18.3</c:v>
                </c:pt>
                <c:pt idx="533">
                  <c:v>17.899999999999999</c:v>
                </c:pt>
                <c:pt idx="534">
                  <c:v>18.600000000000001</c:v>
                </c:pt>
                <c:pt idx="535">
                  <c:v>18</c:v>
                </c:pt>
                <c:pt idx="536">
                  <c:v>18.399999999999999</c:v>
                </c:pt>
                <c:pt idx="537">
                  <c:v>18.100000000000001</c:v>
                </c:pt>
                <c:pt idx="538">
                  <c:v>16.600000000000001</c:v>
                </c:pt>
                <c:pt idx="539">
                  <c:v>14.9</c:v>
                </c:pt>
                <c:pt idx="540">
                  <c:v>15</c:v>
                </c:pt>
                <c:pt idx="541">
                  <c:v>15.6</c:v>
                </c:pt>
                <c:pt idx="542">
                  <c:v>16.7</c:v>
                </c:pt>
                <c:pt idx="543">
                  <c:v>17.3</c:v>
                </c:pt>
                <c:pt idx="544">
                  <c:v>16.899999999999999</c:v>
                </c:pt>
                <c:pt idx="545">
                  <c:v>17.100000000000001</c:v>
                </c:pt>
                <c:pt idx="546">
                  <c:v>17.399999999999999</c:v>
                </c:pt>
                <c:pt idx="547">
                  <c:v>18</c:v>
                </c:pt>
                <c:pt idx="548">
                  <c:v>17</c:v>
                </c:pt>
                <c:pt idx="549">
                  <c:v>15.7</c:v>
                </c:pt>
                <c:pt idx="550">
                  <c:v>14.9</c:v>
                </c:pt>
                <c:pt idx="551">
                  <c:v>15.1</c:v>
                </c:pt>
                <c:pt idx="552">
                  <c:v>15</c:v>
                </c:pt>
                <c:pt idx="553">
                  <c:v>19</c:v>
                </c:pt>
                <c:pt idx="554">
                  <c:v>19</c:v>
                </c:pt>
                <c:pt idx="555">
                  <c:v>19.3</c:v>
                </c:pt>
                <c:pt idx="556">
                  <c:v>20</c:v>
                </c:pt>
                <c:pt idx="557">
                  <c:v>20.6</c:v>
                </c:pt>
                <c:pt idx="558">
                  <c:v>20.7</c:v>
                </c:pt>
                <c:pt idx="559">
                  <c:v>20.399999999999999</c:v>
                </c:pt>
                <c:pt idx="560">
                  <c:v>17.899999999999999</c:v>
                </c:pt>
                <c:pt idx="561">
                  <c:v>17.7</c:v>
                </c:pt>
                <c:pt idx="562">
                  <c:v>21.7</c:v>
                </c:pt>
                <c:pt idx="563">
                  <c:v>21.9</c:v>
                </c:pt>
                <c:pt idx="564">
                  <c:v>22.9</c:v>
                </c:pt>
                <c:pt idx="565">
                  <c:v>24.1</c:v>
                </c:pt>
                <c:pt idx="566">
                  <c:v>24.6</c:v>
                </c:pt>
                <c:pt idx="567">
                  <c:v>26.7</c:v>
                </c:pt>
                <c:pt idx="568">
                  <c:v>27.9</c:v>
                </c:pt>
                <c:pt idx="569">
                  <c:v>25.3</c:v>
                </c:pt>
                <c:pt idx="570">
                  <c:v>27.7</c:v>
                </c:pt>
                <c:pt idx="571">
                  <c:v>28.9</c:v>
                </c:pt>
                <c:pt idx="572">
                  <c:v>29.3</c:v>
                </c:pt>
                <c:pt idx="573">
                  <c:v>29.3</c:v>
                </c:pt>
                <c:pt idx="574">
                  <c:v>26.4</c:v>
                </c:pt>
                <c:pt idx="575">
                  <c:v>28.3</c:v>
                </c:pt>
                <c:pt idx="576">
                  <c:v>34</c:v>
                </c:pt>
                <c:pt idx="577">
                  <c:v>36.299999999999997</c:v>
                </c:pt>
                <c:pt idx="578">
                  <c:v>37.6</c:v>
                </c:pt>
                <c:pt idx="579">
                  <c:v>37.700000000000003</c:v>
                </c:pt>
                <c:pt idx="580">
                  <c:v>41.1</c:v>
                </c:pt>
                <c:pt idx="581">
                  <c:v>44.6</c:v>
                </c:pt>
                <c:pt idx="582">
                  <c:v>44.4</c:v>
                </c:pt>
                <c:pt idx="583">
                  <c:v>41.4</c:v>
                </c:pt>
                <c:pt idx="584">
                  <c:v>40</c:v>
                </c:pt>
                <c:pt idx="585">
                  <c:v>37.6</c:v>
                </c:pt>
                <c:pt idx="586">
                  <c:v>37.6</c:v>
                </c:pt>
                <c:pt idx="587">
                  <c:v>37.9</c:v>
                </c:pt>
                <c:pt idx="588">
                  <c:v>40.1</c:v>
                </c:pt>
                <c:pt idx="589">
                  <c:v>42.6</c:v>
                </c:pt>
                <c:pt idx="590">
                  <c:v>47</c:v>
                </c:pt>
                <c:pt idx="591">
                  <c:v>50.6</c:v>
                </c:pt>
                <c:pt idx="592">
                  <c:v>51.3</c:v>
                </c:pt>
                <c:pt idx="593">
                  <c:v>51.3</c:v>
                </c:pt>
                <c:pt idx="594">
                  <c:v>57.6</c:v>
                </c:pt>
                <c:pt idx="595">
                  <c:v>62.3</c:v>
                </c:pt>
                <c:pt idx="596">
                  <c:v>68</c:v>
                </c:pt>
                <c:pt idx="597">
                  <c:v>71.3</c:v>
                </c:pt>
                <c:pt idx="598">
                  <c:v>72.7</c:v>
                </c:pt>
                <c:pt idx="599">
                  <c:v>76.099999999999994</c:v>
                </c:pt>
                <c:pt idx="600">
                  <c:v>79.900000000000006</c:v>
                </c:pt>
                <c:pt idx="601">
                  <c:v>85.6</c:v>
                </c:pt>
                <c:pt idx="602">
                  <c:v>87.3</c:v>
                </c:pt>
                <c:pt idx="603">
                  <c:v>90.4</c:v>
                </c:pt>
                <c:pt idx="604">
                  <c:v>96.3</c:v>
                </c:pt>
                <c:pt idx="605">
                  <c:v>104</c:v>
                </c:pt>
                <c:pt idx="606">
                  <c:v>107.3</c:v>
                </c:pt>
                <c:pt idx="607">
                  <c:v>114.4</c:v>
                </c:pt>
                <c:pt idx="608">
                  <c:v>115.3</c:v>
                </c:pt>
                <c:pt idx="609">
                  <c:v>131.30000000000001</c:v>
                </c:pt>
                <c:pt idx="610">
                  <c:v>141.4</c:v>
                </c:pt>
                <c:pt idx="611">
                  <c:v>146</c:v>
                </c:pt>
                <c:pt idx="612">
                  <c:v>156</c:v>
                </c:pt>
                <c:pt idx="613">
                  <c:v>164.1</c:v>
                </c:pt>
                <c:pt idx="614">
                  <c:v>167</c:v>
                </c:pt>
                <c:pt idx="615">
                  <c:v>191.9</c:v>
                </c:pt>
                <c:pt idx="616">
                  <c:v>206.6</c:v>
                </c:pt>
                <c:pt idx="617">
                  <c:v>223.7</c:v>
                </c:pt>
                <c:pt idx="618">
                  <c:v>233.6</c:v>
                </c:pt>
                <c:pt idx="619">
                  <c:v>240.3</c:v>
                </c:pt>
                <c:pt idx="620">
                  <c:v>245.4</c:v>
                </c:pt>
                <c:pt idx="621">
                  <c:v>258.7</c:v>
                </c:pt>
                <c:pt idx="622">
                  <c:v>263.7</c:v>
                </c:pt>
                <c:pt idx="623">
                  <c:v>285.3</c:v>
                </c:pt>
                <c:pt idx="624">
                  <c:v>299.3</c:v>
                </c:pt>
                <c:pt idx="625">
                  <c:v>293.7</c:v>
                </c:pt>
                <c:pt idx="626">
                  <c:v>297.60000000000002</c:v>
                </c:pt>
                <c:pt idx="627">
                  <c:v>305.7</c:v>
                </c:pt>
                <c:pt idx="628">
                  <c:v>301.39999999999998</c:v>
                </c:pt>
                <c:pt idx="629">
                  <c:v>328</c:v>
                </c:pt>
                <c:pt idx="630">
                  <c:v>331.4</c:v>
                </c:pt>
                <c:pt idx="631">
                  <c:v>350.6</c:v>
                </c:pt>
                <c:pt idx="632">
                  <c:v>409.4</c:v>
                </c:pt>
                <c:pt idx="633">
                  <c:v>438.9</c:v>
                </c:pt>
                <c:pt idx="634">
                  <c:v>462.7</c:v>
                </c:pt>
                <c:pt idx="635">
                  <c:v>484.6</c:v>
                </c:pt>
                <c:pt idx="636">
                  <c:v>512.6</c:v>
                </c:pt>
                <c:pt idx="637">
                  <c:v>540.70000000000005</c:v>
                </c:pt>
                <c:pt idx="638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D-AC4C-AD97-ED6B7A5E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4952"/>
        <c:axId val="678723384"/>
      </c:lineChart>
      <c:dateAx>
        <c:axId val="6787218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2992"/>
        <c:crosses val="autoZero"/>
        <c:auto val="1"/>
        <c:lblOffset val="100"/>
        <c:baseTimeUnit val="days"/>
        <c:majorUnit val="102"/>
        <c:majorTimeUnit val="days"/>
        <c:minorUnit val="21"/>
        <c:minorTimeUnit val="months"/>
      </c:dateAx>
      <c:valAx>
        <c:axId val="6787229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1816"/>
        <c:crosses val="autoZero"/>
        <c:crossBetween val="between"/>
        <c:majorUnit val="4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</c:dispUnitsLbl>
        </c:dispUnits>
      </c:valAx>
      <c:valAx>
        <c:axId val="678723384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4952"/>
        <c:crosses val="max"/>
        <c:crossBetween val="between"/>
        <c:majorUnit val="100"/>
        <c:dispUnits>
          <c:builtInUnit val="hundreds"/>
        </c:dispUnits>
      </c:valAx>
      <c:catAx>
        <c:axId val="67872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678723384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845637583892617E-2"/>
          <c:y val="0.81157257695792773"/>
          <c:w val="0.95302013422818788"/>
          <c:h val="0.179655438526486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1"/>
          <c:order val="0"/>
          <c:tx>
            <c:strRef>
              <c:f>'2.2.6'!$B$1</c:f>
              <c:strCache>
                <c:ptCount val="1"/>
                <c:pt idx="0">
                  <c:v>Споживчі витрати СЗДУ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'2.2.6'!$B$4:$B$23</c:f>
              <c:numCache>
                <c:formatCode>0.0</c:formatCode>
                <c:ptCount val="20"/>
                <c:pt idx="0">
                  <c:v>-17.399999999999999</c:v>
                </c:pt>
                <c:pt idx="1">
                  <c:v>-13.9</c:v>
                </c:pt>
                <c:pt idx="2">
                  <c:v>-7.5</c:v>
                </c:pt>
                <c:pt idx="3">
                  <c:v>-14.7</c:v>
                </c:pt>
                <c:pt idx="4">
                  <c:v>-10.3</c:v>
                </c:pt>
                <c:pt idx="5">
                  <c:v>-3.2</c:v>
                </c:pt>
                <c:pt idx="6">
                  <c:v>-4.2</c:v>
                </c:pt>
                <c:pt idx="7">
                  <c:v>4.0999999999999996</c:v>
                </c:pt>
                <c:pt idx="8">
                  <c:v>3.2</c:v>
                </c:pt>
                <c:pt idx="9" formatCode="General">
                  <c:v>2.9</c:v>
                </c:pt>
                <c:pt idx="10">
                  <c:v>0</c:v>
                </c:pt>
                <c:pt idx="11">
                  <c:v>-0.9</c:v>
                </c:pt>
                <c:pt idx="12">
                  <c:v>2.6</c:v>
                </c:pt>
                <c:pt idx="13">
                  <c:v>-2.2000000000000002</c:v>
                </c:pt>
                <c:pt idx="14">
                  <c:v>0.5</c:v>
                </c:pt>
                <c:pt idx="15">
                  <c:v>-1.2</c:v>
                </c:pt>
                <c:pt idx="16">
                  <c:v>-1.2</c:v>
                </c:pt>
                <c:pt idx="17" formatCode="General">
                  <c:v>-0.4</c:v>
                </c:pt>
                <c:pt idx="18">
                  <c:v>0.7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C-5A46-9C65-DBAFA8013595}"/>
            </c:ext>
          </c:extLst>
        </c:ser>
        <c:ser>
          <c:idx val="2"/>
          <c:order val="1"/>
          <c:tx>
            <c:strRef>
              <c:f>'2.2.6'!$C$1</c:f>
              <c:strCache>
                <c:ptCount val="1"/>
                <c:pt idx="0">
                  <c:v>Приватне споживання*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'2.2.6'!$C$4:$C$23</c:f>
              <c:numCache>
                <c:formatCode>0.0</c:formatCode>
                <c:ptCount val="20"/>
                <c:pt idx="0">
                  <c:v>10.1</c:v>
                </c:pt>
                <c:pt idx="1">
                  <c:v>11.8</c:v>
                </c:pt>
                <c:pt idx="2">
                  <c:v>8.6999999999999993</c:v>
                </c:pt>
                <c:pt idx="3">
                  <c:v>9.4</c:v>
                </c:pt>
                <c:pt idx="4">
                  <c:v>7.5</c:v>
                </c:pt>
                <c:pt idx="5">
                  <c:v>-9.6</c:v>
                </c:pt>
                <c:pt idx="6">
                  <c:v>1.1000000000000001</c:v>
                </c:pt>
                <c:pt idx="7">
                  <c:v>5.0999999999999996</c:v>
                </c:pt>
                <c:pt idx="8">
                  <c:v>4.0999999999999996</c:v>
                </c:pt>
                <c:pt idx="9" formatCode="General">
                  <c:v>16.399999999999999</c:v>
                </c:pt>
                <c:pt idx="10">
                  <c:v>9.4</c:v>
                </c:pt>
                <c:pt idx="11">
                  <c:v>7.3</c:v>
                </c:pt>
                <c:pt idx="12">
                  <c:v>4.8</c:v>
                </c:pt>
                <c:pt idx="13">
                  <c:v>9.3000000000000007</c:v>
                </c:pt>
                <c:pt idx="14">
                  <c:v>1.4</c:v>
                </c:pt>
                <c:pt idx="15">
                  <c:v>5.4</c:v>
                </c:pt>
                <c:pt idx="16">
                  <c:v>6.8</c:v>
                </c:pt>
                <c:pt idx="17" formatCode="General">
                  <c:v>6.4</c:v>
                </c:pt>
                <c:pt idx="18">
                  <c:v>4.7</c:v>
                </c:pt>
                <c:pt idx="1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C-5A46-9C65-DBAFA801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718288"/>
        <c:axId val="678727304"/>
      </c:lineChart>
      <c:catAx>
        <c:axId val="6787182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7304"/>
        <c:crosses val="autoZero"/>
        <c:auto val="1"/>
        <c:lblAlgn val="ctr"/>
        <c:lblOffset val="100"/>
        <c:tickMarkSkip val="4"/>
        <c:noMultiLvlLbl val="0"/>
      </c:catAx>
      <c:valAx>
        <c:axId val="6787273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18288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794556460789222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8052733034927E-2"/>
          <c:y val="4.4591645170320937E-2"/>
          <c:w val="0.80391446401150068"/>
          <c:h val="0.56734850932226577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Роздрібний товарообіг,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'2.2.7'!$B$4:$B$22</c:f>
              <c:numCache>
                <c:formatCode>0.0</c:formatCode>
                <c:ptCount val="19"/>
                <c:pt idx="0">
                  <c:v>6.1</c:v>
                </c:pt>
                <c:pt idx="1">
                  <c:v>11</c:v>
                </c:pt>
                <c:pt idx="2">
                  <c:v>8.6999999999999993</c:v>
                </c:pt>
                <c:pt idx="3">
                  <c:v>1.1000000000000001</c:v>
                </c:pt>
                <c:pt idx="4">
                  <c:v>6.2</c:v>
                </c:pt>
                <c:pt idx="5">
                  <c:v>4.0999999999999996</c:v>
                </c:pt>
                <c:pt idx="6">
                  <c:v>8.9</c:v>
                </c:pt>
                <c:pt idx="7">
                  <c:v>5.5</c:v>
                </c:pt>
                <c:pt idx="8">
                  <c:v>9.9</c:v>
                </c:pt>
                <c:pt idx="9">
                  <c:v>11.1</c:v>
                </c:pt>
                <c:pt idx="10">
                  <c:v>9.1</c:v>
                </c:pt>
                <c:pt idx="11">
                  <c:v>11.1</c:v>
                </c:pt>
                <c:pt idx="12">
                  <c:v>12.3</c:v>
                </c:pt>
                <c:pt idx="13">
                  <c:v>-2.5</c:v>
                </c:pt>
                <c:pt idx="14">
                  <c:v>8.8000000000000007</c:v>
                </c:pt>
                <c:pt idx="15">
                  <c:v>11.4</c:v>
                </c:pt>
                <c:pt idx="16">
                  <c:v>7.5</c:v>
                </c:pt>
                <c:pt idx="17">
                  <c:v>20.5</c:v>
                </c:pt>
                <c:pt idx="18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E-BD4B-914D-BDC92DDAA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30440"/>
        <c:axId val="678731224"/>
      </c:lineChart>
      <c:lineChart>
        <c:grouping val="standard"/>
        <c:varyColors val="0"/>
        <c:ser>
          <c:idx val="1"/>
          <c:order val="1"/>
          <c:tx>
            <c:strRef>
              <c:f>'2.2.7'!$C$1</c:f>
              <c:strCache>
                <c:ptCount val="1"/>
                <c:pt idx="0">
                  <c:v>Індекс споживчих настроїв, п.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'2.2.7'!$C$4:$C$22</c:f>
              <c:numCache>
                <c:formatCode>0.0</c:formatCode>
                <c:ptCount val="19"/>
                <c:pt idx="0">
                  <c:v>55.1</c:v>
                </c:pt>
                <c:pt idx="1">
                  <c:v>57.4</c:v>
                </c:pt>
                <c:pt idx="2" formatCode="General">
                  <c:v>58.7</c:v>
                </c:pt>
                <c:pt idx="3" formatCode="General">
                  <c:v>61.7</c:v>
                </c:pt>
                <c:pt idx="4">
                  <c:v>57.5</c:v>
                </c:pt>
                <c:pt idx="5">
                  <c:v>63.3</c:v>
                </c:pt>
                <c:pt idx="6">
                  <c:v>61.6</c:v>
                </c:pt>
                <c:pt idx="7">
                  <c:v>59.6</c:v>
                </c:pt>
                <c:pt idx="8">
                  <c:v>66</c:v>
                </c:pt>
                <c:pt idx="9">
                  <c:v>78.900000000000006</c:v>
                </c:pt>
                <c:pt idx="10">
                  <c:v>93.7</c:v>
                </c:pt>
                <c:pt idx="11">
                  <c:v>93.3</c:v>
                </c:pt>
                <c:pt idx="12">
                  <c:v>81.3</c:v>
                </c:pt>
                <c:pt idx="13">
                  <c:v>69.2</c:v>
                </c:pt>
                <c:pt idx="14">
                  <c:v>68.900000000000006</c:v>
                </c:pt>
                <c:pt idx="15">
                  <c:v>64.7</c:v>
                </c:pt>
                <c:pt idx="16">
                  <c:v>65.900000000000006</c:v>
                </c:pt>
                <c:pt idx="17">
                  <c:v>73.8</c:v>
                </c:pt>
                <c:pt idx="18">
                  <c:v>71.400000000000006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E-BD4B-914D-BDC92DDAA0B9}"/>
            </c:ext>
          </c:extLst>
        </c:ser>
        <c:ser>
          <c:idx val="4"/>
          <c:order val="2"/>
          <c:tx>
            <c:strRef>
              <c:f>'2.2.7'!$D$1</c:f>
              <c:strCache>
                <c:ptCount val="1"/>
                <c:pt idx="0">
                  <c:v>Індекс доцільності великих покупок, п.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'2.2.7'!$D$4:$D$22</c:f>
              <c:numCache>
                <c:formatCode>0.0</c:formatCode>
                <c:ptCount val="19"/>
                <c:pt idx="0">
                  <c:v>59.9</c:v>
                </c:pt>
                <c:pt idx="1">
                  <c:v>56.4</c:v>
                </c:pt>
                <c:pt idx="2">
                  <c:v>59.6</c:v>
                </c:pt>
                <c:pt idx="3">
                  <c:v>67.8</c:v>
                </c:pt>
                <c:pt idx="4">
                  <c:v>62.5</c:v>
                </c:pt>
                <c:pt idx="5">
                  <c:v>69.099999999999994</c:v>
                </c:pt>
                <c:pt idx="6">
                  <c:v>69.599999999999994</c:v>
                </c:pt>
                <c:pt idx="7">
                  <c:v>68.3</c:v>
                </c:pt>
                <c:pt idx="8">
                  <c:v>75</c:v>
                </c:pt>
                <c:pt idx="9">
                  <c:v>80.7</c:v>
                </c:pt>
                <c:pt idx="10">
                  <c:v>88.6</c:v>
                </c:pt>
                <c:pt idx="11">
                  <c:v>90.9</c:v>
                </c:pt>
                <c:pt idx="12">
                  <c:v>78.099999999999994</c:v>
                </c:pt>
                <c:pt idx="13">
                  <c:v>54.7</c:v>
                </c:pt>
                <c:pt idx="14">
                  <c:v>74</c:v>
                </c:pt>
                <c:pt idx="15">
                  <c:v>68.099999999999994</c:v>
                </c:pt>
                <c:pt idx="16">
                  <c:v>66.599999999999994</c:v>
                </c:pt>
                <c:pt idx="17">
                  <c:v>70.7</c:v>
                </c:pt>
                <c:pt idx="18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E-BD4B-914D-BDC92DDAA0B9}"/>
            </c:ext>
          </c:extLst>
        </c:ser>
        <c:ser>
          <c:idx val="2"/>
          <c:order val="3"/>
          <c:tx>
            <c:strRef>
              <c:f>'2.2.7'!$E$1</c:f>
              <c:strCache>
                <c:ptCount val="1"/>
                <c:pt idx="0">
                  <c:v>Перша реєстрація авто*, тис. од.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'2.2.7'!$A$4:$A$22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ІII.20</c:v>
                </c:pt>
                <c:pt idx="15">
                  <c:v>IV.20</c:v>
                </c:pt>
                <c:pt idx="16">
                  <c:v>I.21</c:v>
                </c:pt>
                <c:pt idx="17">
                  <c:v>ІI.21</c:v>
                </c:pt>
                <c:pt idx="18">
                  <c:v>ІII.21</c:v>
                </c:pt>
              </c:strCache>
            </c:strRef>
          </c:cat>
          <c:val>
            <c:numRef>
              <c:f>'2.2.7'!$E$4:$E$22</c:f>
              <c:numCache>
                <c:formatCode>General</c:formatCode>
                <c:ptCount val="19"/>
                <c:pt idx="0">
                  <c:v>8.6999999999999993</c:v>
                </c:pt>
                <c:pt idx="1">
                  <c:v>11.3</c:v>
                </c:pt>
                <c:pt idx="2">
                  <c:v>12.2</c:v>
                </c:pt>
                <c:pt idx="3">
                  <c:v>14.2</c:v>
                </c:pt>
                <c:pt idx="4">
                  <c:v>12.7</c:v>
                </c:pt>
                <c:pt idx="5">
                  <c:v>14.4</c:v>
                </c:pt>
                <c:pt idx="6">
                  <c:v>17</c:v>
                </c:pt>
                <c:pt idx="7">
                  <c:v>22.1</c:v>
                </c:pt>
                <c:pt idx="8">
                  <c:v>67.599999999999994</c:v>
                </c:pt>
                <c:pt idx="9">
                  <c:v>28.7</c:v>
                </c:pt>
                <c:pt idx="10">
                  <c:v>31.5</c:v>
                </c:pt>
                <c:pt idx="11">
                  <c:v>37.700000000000003</c:v>
                </c:pt>
                <c:pt idx="12">
                  <c:v>33.299999999999997</c:v>
                </c:pt>
                <c:pt idx="13">
                  <c:v>25.6</c:v>
                </c:pt>
                <c:pt idx="14" formatCode="0.0">
                  <c:v>42</c:v>
                </c:pt>
                <c:pt idx="15">
                  <c:v>45.5</c:v>
                </c:pt>
                <c:pt idx="16">
                  <c:v>36.299999999999997</c:v>
                </c:pt>
                <c:pt idx="17" formatCode="0.0">
                  <c:v>45.1</c:v>
                </c:pt>
                <c:pt idx="18">
                  <c:v>62.6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FE-BD4B-914D-BDC92DDAA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9264"/>
        <c:axId val="678730832"/>
      </c:lineChart>
      <c:catAx>
        <c:axId val="678730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31224"/>
        <c:crosses val="autoZero"/>
        <c:auto val="0"/>
        <c:lblAlgn val="ctr"/>
        <c:lblOffset val="100"/>
        <c:tickLblSkip val="2"/>
        <c:tickMarkSkip val="8"/>
        <c:noMultiLvlLbl val="0"/>
      </c:catAx>
      <c:valAx>
        <c:axId val="678731224"/>
        <c:scaling>
          <c:orientation val="minMax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30440"/>
        <c:crosses val="autoZero"/>
        <c:crossBetween val="between"/>
        <c:majorUnit val="4"/>
      </c:valAx>
      <c:valAx>
        <c:axId val="6787308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9264"/>
        <c:crosses val="max"/>
        <c:crossBetween val="between"/>
        <c:majorUnit val="15"/>
      </c:valAx>
      <c:catAx>
        <c:axId val="67872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73083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69081559794809333"/>
          <c:w val="0.99585062240663902"/>
          <c:h val="0.309184402051906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3"/>
          <c:order val="1"/>
          <c:tx>
            <c:strRef>
              <c:f>'2.2.8'!$C$1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9740-7A42-A001-2834FDD1E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740-7A42-A001-2834FDD1EF9D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9740-7A42-A001-2834FDD1EF9D}"/>
              </c:ext>
            </c:extLst>
          </c:dPt>
          <c:dPt>
            <c:idx val="18"/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40-7A42-A001-2834FDD1EF9D}"/>
              </c:ext>
            </c:extLst>
          </c:dPt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'2.2.8'!$C$4:$C$22</c:f>
              <c:numCache>
                <c:formatCode>0.0</c:formatCode>
                <c:ptCount val="19"/>
                <c:pt idx="0">
                  <c:v>18.2</c:v>
                </c:pt>
                <c:pt idx="1">
                  <c:v>21.2</c:v>
                </c:pt>
                <c:pt idx="2">
                  <c:v>12.8</c:v>
                </c:pt>
                <c:pt idx="3">
                  <c:v>14.5</c:v>
                </c:pt>
                <c:pt idx="4">
                  <c:v>22.2</c:v>
                </c:pt>
                <c:pt idx="5">
                  <c:v>19.8</c:v>
                </c:pt>
                <c:pt idx="6">
                  <c:v>15.1</c:v>
                </c:pt>
                <c:pt idx="7">
                  <c:v>13.1</c:v>
                </c:pt>
                <c:pt idx="8">
                  <c:v>13.5</c:v>
                </c:pt>
                <c:pt idx="9">
                  <c:v>4.0999999999999996</c:v>
                </c:pt>
                <c:pt idx="10">
                  <c:v>10.5</c:v>
                </c:pt>
                <c:pt idx="11">
                  <c:v>16.7</c:v>
                </c:pt>
                <c:pt idx="12">
                  <c:v>-21</c:v>
                </c:pt>
                <c:pt idx="13">
                  <c:v>-23</c:v>
                </c:pt>
                <c:pt idx="14">
                  <c:v>-25.1</c:v>
                </c:pt>
                <c:pt idx="15">
                  <c:v>-26.5</c:v>
                </c:pt>
                <c:pt idx="16">
                  <c:v>-7.8</c:v>
                </c:pt>
                <c:pt idx="17">
                  <c:v>14.8</c:v>
                </c:pt>
                <c:pt idx="18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0-7A42-A001-2834FDD1EF9D}"/>
            </c:ext>
          </c:extLst>
        </c:ser>
        <c:ser>
          <c:idx val="5"/>
          <c:order val="2"/>
          <c:tx>
            <c:strRef>
              <c:f>'2.2.8'!$D$1</c:f>
              <c:strCache>
                <c:ptCount val="1"/>
                <c:pt idx="0">
                  <c:v>Капітальні видатки Зведеного бюджету⁺, % р/р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'2.2.8'!$D$4:$D$22</c:f>
              <c:numCache>
                <c:formatCode>0.0</c:formatCode>
                <c:ptCount val="19"/>
                <c:pt idx="0">
                  <c:v>32.5</c:v>
                </c:pt>
                <c:pt idx="1">
                  <c:v>60.2</c:v>
                </c:pt>
                <c:pt idx="2">
                  <c:v>18.100000000000001</c:v>
                </c:pt>
                <c:pt idx="3">
                  <c:v>40.700000000000003</c:v>
                </c:pt>
                <c:pt idx="4">
                  <c:v>36.1</c:v>
                </c:pt>
                <c:pt idx="5">
                  <c:v>72.8</c:v>
                </c:pt>
                <c:pt idx="6">
                  <c:v>50</c:v>
                </c:pt>
                <c:pt idx="7">
                  <c:v>35.6</c:v>
                </c:pt>
                <c:pt idx="8">
                  <c:v>37.6</c:v>
                </c:pt>
                <c:pt idx="9">
                  <c:v>14.7</c:v>
                </c:pt>
                <c:pt idx="10">
                  <c:v>12.3</c:v>
                </c:pt>
                <c:pt idx="11">
                  <c:v>1.5</c:v>
                </c:pt>
                <c:pt idx="12">
                  <c:v>37.9</c:v>
                </c:pt>
                <c:pt idx="13">
                  <c:v>-1.1000000000000001</c:v>
                </c:pt>
                <c:pt idx="14">
                  <c:v>7.2</c:v>
                </c:pt>
                <c:pt idx="15">
                  <c:v>8.8000000000000007</c:v>
                </c:pt>
                <c:pt idx="16">
                  <c:v>-28.3</c:v>
                </c:pt>
                <c:pt idx="17">
                  <c:v>1.6</c:v>
                </c:pt>
                <c:pt idx="18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40-7A42-A001-2834FDD1EF9D}"/>
            </c:ext>
          </c:extLst>
        </c:ser>
        <c:ser>
          <c:idx val="1"/>
          <c:order val="3"/>
          <c:tx>
            <c:strRef>
              <c:f>'2.2.8'!$E$1</c:f>
              <c:strCache>
                <c:ptCount val="1"/>
                <c:pt idx="0">
                  <c:v>Перша реєстрація комерційних авто, % р/р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'2.2.8'!$E$4:$E$22</c:f>
              <c:numCache>
                <c:formatCode>0.0</c:formatCode>
                <c:ptCount val="19"/>
                <c:pt idx="0">
                  <c:v>51.2</c:v>
                </c:pt>
                <c:pt idx="1">
                  <c:v>48.8</c:v>
                </c:pt>
                <c:pt idx="2">
                  <c:v>53.8</c:v>
                </c:pt>
                <c:pt idx="3">
                  <c:v>13.1</c:v>
                </c:pt>
                <c:pt idx="4">
                  <c:v>22</c:v>
                </c:pt>
                <c:pt idx="5">
                  <c:v>26.3</c:v>
                </c:pt>
                <c:pt idx="6">
                  <c:v>-5.2</c:v>
                </c:pt>
                <c:pt idx="7">
                  <c:v>1.8</c:v>
                </c:pt>
                <c:pt idx="8">
                  <c:v>-11.6</c:v>
                </c:pt>
                <c:pt idx="9" formatCode="General">
                  <c:v>-15.6</c:v>
                </c:pt>
                <c:pt idx="10" formatCode="General">
                  <c:v>7</c:v>
                </c:pt>
                <c:pt idx="11">
                  <c:v>10.3</c:v>
                </c:pt>
                <c:pt idx="12">
                  <c:v>-15.9</c:v>
                </c:pt>
                <c:pt idx="13">
                  <c:v>-33.700000000000003</c:v>
                </c:pt>
                <c:pt idx="14">
                  <c:v>12</c:v>
                </c:pt>
                <c:pt idx="15">
                  <c:v>6.3</c:v>
                </c:pt>
                <c:pt idx="16">
                  <c:v>32.9</c:v>
                </c:pt>
                <c:pt idx="17">
                  <c:v>93.3</c:v>
                </c:pt>
                <c:pt idx="18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40-7A42-A001-2834FDD1EF9D}"/>
            </c:ext>
          </c:extLst>
        </c:ser>
        <c:ser>
          <c:idx val="4"/>
          <c:order val="4"/>
          <c:tx>
            <c:strRef>
              <c:f>'2.2.8'!$F$1</c:f>
              <c:strCache>
                <c:ptCount val="1"/>
                <c:pt idx="0">
                  <c:v>Машинобудування, % р/р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'2.2.8'!$F$4:$F$22</c:f>
              <c:numCache>
                <c:formatCode>0.0</c:formatCode>
                <c:ptCount val="19"/>
                <c:pt idx="0">
                  <c:v>6.6</c:v>
                </c:pt>
                <c:pt idx="1">
                  <c:v>16.399999999999999</c:v>
                </c:pt>
                <c:pt idx="2">
                  <c:v>12.5</c:v>
                </c:pt>
                <c:pt idx="3">
                  <c:v>12.2</c:v>
                </c:pt>
                <c:pt idx="4">
                  <c:v>24.7</c:v>
                </c:pt>
                <c:pt idx="5">
                  <c:v>16.399999999999999</c:v>
                </c:pt>
                <c:pt idx="6">
                  <c:v>10</c:v>
                </c:pt>
                <c:pt idx="7">
                  <c:v>2.7</c:v>
                </c:pt>
                <c:pt idx="8">
                  <c:v>-3.6</c:v>
                </c:pt>
                <c:pt idx="9">
                  <c:v>-2.4</c:v>
                </c:pt>
                <c:pt idx="10" formatCode="General">
                  <c:v>1.5</c:v>
                </c:pt>
                <c:pt idx="11">
                  <c:v>-4</c:v>
                </c:pt>
                <c:pt idx="12">
                  <c:v>-13.4</c:v>
                </c:pt>
                <c:pt idx="13">
                  <c:v>-29.3</c:v>
                </c:pt>
                <c:pt idx="14">
                  <c:v>-16.3</c:v>
                </c:pt>
                <c:pt idx="15">
                  <c:v>-11.2</c:v>
                </c:pt>
                <c:pt idx="16">
                  <c:v>-3.1</c:v>
                </c:pt>
                <c:pt idx="17">
                  <c:v>29</c:v>
                </c:pt>
                <c:pt idx="18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40-7A42-A001-2834FDD1EF9D}"/>
            </c:ext>
          </c:extLst>
        </c:ser>
        <c:ser>
          <c:idx val="2"/>
          <c:order val="5"/>
          <c:tx>
            <c:strRef>
              <c:f>'2.2.8'!$G$1</c:f>
              <c:strCache>
                <c:ptCount val="1"/>
                <c:pt idx="0">
                  <c:v>Будівництво⁺, % р/р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'2.2.8'!$G$4:$G$22</c:f>
              <c:numCache>
                <c:formatCode>0.0</c:formatCode>
                <c:ptCount val="19"/>
                <c:pt idx="0">
                  <c:v>25.4</c:v>
                </c:pt>
                <c:pt idx="1">
                  <c:v>31.8</c:v>
                </c:pt>
                <c:pt idx="2">
                  <c:v>27</c:v>
                </c:pt>
                <c:pt idx="3">
                  <c:v>22.6</c:v>
                </c:pt>
                <c:pt idx="4">
                  <c:v>3.4</c:v>
                </c:pt>
                <c:pt idx="5">
                  <c:v>9.4</c:v>
                </c:pt>
                <c:pt idx="6">
                  <c:v>9.8000000000000007</c:v>
                </c:pt>
                <c:pt idx="7">
                  <c:v>9.1999999999999993</c:v>
                </c:pt>
                <c:pt idx="8">
                  <c:v>29</c:v>
                </c:pt>
                <c:pt idx="9">
                  <c:v>23.1</c:v>
                </c:pt>
                <c:pt idx="10" formatCode="General">
                  <c:v>21.2</c:v>
                </c:pt>
                <c:pt idx="11">
                  <c:v>23.8</c:v>
                </c:pt>
                <c:pt idx="12">
                  <c:v>-4.5</c:v>
                </c:pt>
                <c:pt idx="13">
                  <c:v>-4.2</c:v>
                </c:pt>
                <c:pt idx="14">
                  <c:v>10</c:v>
                </c:pt>
                <c:pt idx="15">
                  <c:v>12.5</c:v>
                </c:pt>
                <c:pt idx="16">
                  <c:v>-12.3</c:v>
                </c:pt>
                <c:pt idx="17">
                  <c:v>9.1999999999999993</c:v>
                </c:pt>
                <c:pt idx="18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40-7A42-A001-2834FDD1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28480"/>
        <c:axId val="678729656"/>
      </c:lineChar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ІДО, %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'2.2.8'!$H$4:$H$22</c:f>
              <c:strCache>
                <c:ptCount val="19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8">
                  <c:v>III.21</c:v>
                </c:pt>
              </c:strCache>
            </c:strRef>
          </c:cat>
          <c:val>
            <c:numRef>
              <c:f>'2.2.8'!$B$4:$B$22</c:f>
              <c:numCache>
                <c:formatCode>0.0</c:formatCode>
                <c:ptCount val="19"/>
                <c:pt idx="0">
                  <c:v>113.3</c:v>
                </c:pt>
                <c:pt idx="1">
                  <c:v>114.3</c:v>
                </c:pt>
                <c:pt idx="2">
                  <c:v>117.4</c:v>
                </c:pt>
                <c:pt idx="3">
                  <c:v>115.2</c:v>
                </c:pt>
                <c:pt idx="4">
                  <c:v>120.6</c:v>
                </c:pt>
                <c:pt idx="5">
                  <c:v>118.3</c:v>
                </c:pt>
                <c:pt idx="6">
                  <c:v>117.2</c:v>
                </c:pt>
                <c:pt idx="7">
                  <c:v>117.3</c:v>
                </c:pt>
                <c:pt idx="8">
                  <c:v>119.7</c:v>
                </c:pt>
                <c:pt idx="9">
                  <c:v>117.8</c:v>
                </c:pt>
                <c:pt idx="10">
                  <c:v>115.3</c:v>
                </c:pt>
                <c:pt idx="11">
                  <c:v>112</c:v>
                </c:pt>
                <c:pt idx="12">
                  <c:v>110.5</c:v>
                </c:pt>
                <c:pt idx="13">
                  <c:v>90.8</c:v>
                </c:pt>
                <c:pt idx="14">
                  <c:v>100.8</c:v>
                </c:pt>
                <c:pt idx="15">
                  <c:v>99.6</c:v>
                </c:pt>
                <c:pt idx="16">
                  <c:v>108.4</c:v>
                </c:pt>
                <c:pt idx="17">
                  <c:v>112.3</c:v>
                </c:pt>
                <c:pt idx="18">
                  <c:v>114.3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40-7A42-A001-2834FDD1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6264"/>
        <c:axId val="678730048"/>
      </c:lineChart>
      <c:catAx>
        <c:axId val="678728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9656"/>
        <c:crosses val="autoZero"/>
        <c:auto val="1"/>
        <c:lblAlgn val="ctr"/>
        <c:lblOffset val="100"/>
        <c:tickMarkSkip val="4"/>
        <c:noMultiLvlLbl val="0"/>
      </c:catAx>
      <c:valAx>
        <c:axId val="678729656"/>
        <c:scaling>
          <c:orientation val="minMax"/>
          <c:max val="1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8728480"/>
        <c:crosses val="autoZero"/>
        <c:crossBetween val="between"/>
        <c:majorUnit val="25"/>
      </c:valAx>
      <c:valAx>
        <c:axId val="678730048"/>
        <c:scaling>
          <c:orientation val="minMax"/>
          <c:max val="140"/>
          <c:min val="8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6264"/>
        <c:crosses val="max"/>
        <c:crossBetween val="between"/>
        <c:majorUnit val="10"/>
      </c:valAx>
      <c:catAx>
        <c:axId val="544176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73004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3612750885478158E-2"/>
          <c:w val="0.96982310093652446"/>
          <c:h val="0.779220779220779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'2.2.9'!$B$1</c:f>
              <c:strCache>
                <c:ptCount val="1"/>
                <c:pt idx="0">
                  <c:v>ІОДА</c:v>
                </c:pt>
              </c:strCache>
            </c:strRef>
          </c:tx>
          <c:spPr>
            <a:solidFill>
              <a:srgbClr val="057D46"/>
            </a:solidFill>
            <a:ln w="28575" cmpd="sng">
              <a:noFill/>
              <a:prstDash val="solid"/>
            </a:ln>
          </c:spPr>
          <c:invertIfNegative val="0"/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'2.2.9'!$B$4:$B$30</c:f>
              <c:numCache>
                <c:formatCode>0.0</c:formatCode>
                <c:ptCount val="27"/>
                <c:pt idx="0">
                  <c:v>52.2</c:v>
                </c:pt>
                <c:pt idx="1">
                  <c:v>54.7</c:v>
                </c:pt>
                <c:pt idx="2">
                  <c:v>56.8</c:v>
                </c:pt>
                <c:pt idx="3">
                  <c:v>52.5</c:v>
                </c:pt>
                <c:pt idx="4">
                  <c:v>49.3</c:v>
                </c:pt>
                <c:pt idx="5">
                  <c:v>48.6</c:v>
                </c:pt>
                <c:pt idx="6">
                  <c:v>40.700000000000003</c:v>
                </c:pt>
                <c:pt idx="7">
                  <c:v>51.4</c:v>
                </c:pt>
                <c:pt idx="8">
                  <c:v>44.7</c:v>
                </c:pt>
                <c:pt idx="9">
                  <c:v>28.9</c:v>
                </c:pt>
                <c:pt idx="10">
                  <c:v>35.9</c:v>
                </c:pt>
                <c:pt idx="11">
                  <c:v>45.5</c:v>
                </c:pt>
                <c:pt idx="12">
                  <c:v>46.9</c:v>
                </c:pt>
                <c:pt idx="13">
                  <c:v>47.9</c:v>
                </c:pt>
                <c:pt idx="14">
                  <c:v>49.4</c:v>
                </c:pt>
                <c:pt idx="15">
                  <c:v>47.8</c:v>
                </c:pt>
                <c:pt idx="16">
                  <c:v>43.4</c:v>
                </c:pt>
                <c:pt idx="17">
                  <c:v>45.5</c:v>
                </c:pt>
                <c:pt idx="18">
                  <c:v>37.6</c:v>
                </c:pt>
                <c:pt idx="19">
                  <c:v>48.8</c:v>
                </c:pt>
                <c:pt idx="20">
                  <c:v>51.4</c:v>
                </c:pt>
                <c:pt idx="21">
                  <c:v>46.9</c:v>
                </c:pt>
                <c:pt idx="22">
                  <c:v>50.5</c:v>
                </c:pt>
                <c:pt idx="23">
                  <c:v>51.6</c:v>
                </c:pt>
                <c:pt idx="24">
                  <c:v>50.8</c:v>
                </c:pt>
                <c:pt idx="25">
                  <c:v>53.4</c:v>
                </c:pt>
                <c:pt idx="26">
                  <c:v>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7-0848-998C-1F3872F3C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0146056"/>
        <c:axId val="680134688"/>
      </c:barChart>
      <c:lineChart>
        <c:grouping val="standard"/>
        <c:varyColors val="0"/>
        <c:ser>
          <c:idx val="2"/>
          <c:order val="1"/>
          <c:tx>
            <c:strRef>
              <c:f>'2.2.9'!$C$1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'2.2.9'!$C$4:$C$30</c:f>
              <c:numCache>
                <c:formatCode>0.0</c:formatCode>
                <c:ptCount val="27"/>
                <c:pt idx="0">
                  <c:v>54.1</c:v>
                </c:pt>
                <c:pt idx="1">
                  <c:v>53.6</c:v>
                </c:pt>
                <c:pt idx="2">
                  <c:v>57.3</c:v>
                </c:pt>
                <c:pt idx="3">
                  <c:v>49.6</c:v>
                </c:pt>
                <c:pt idx="4">
                  <c:v>47.7</c:v>
                </c:pt>
                <c:pt idx="5">
                  <c:v>47.8</c:v>
                </c:pt>
                <c:pt idx="6">
                  <c:v>43.7</c:v>
                </c:pt>
                <c:pt idx="7">
                  <c:v>53.1</c:v>
                </c:pt>
                <c:pt idx="8">
                  <c:v>48.6</c:v>
                </c:pt>
                <c:pt idx="9">
                  <c:v>33.299999999999997</c:v>
                </c:pt>
                <c:pt idx="10">
                  <c:v>40.4</c:v>
                </c:pt>
                <c:pt idx="11">
                  <c:v>49.2</c:v>
                </c:pt>
                <c:pt idx="12">
                  <c:v>47.5</c:v>
                </c:pt>
                <c:pt idx="13">
                  <c:v>48.3</c:v>
                </c:pt>
                <c:pt idx="14">
                  <c:v>50.1</c:v>
                </c:pt>
                <c:pt idx="15">
                  <c:v>47.5</c:v>
                </c:pt>
                <c:pt idx="16">
                  <c:v>46.1</c:v>
                </c:pt>
                <c:pt idx="17">
                  <c:v>44.6</c:v>
                </c:pt>
                <c:pt idx="18">
                  <c:v>38.6</c:v>
                </c:pt>
                <c:pt idx="19">
                  <c:v>50.3</c:v>
                </c:pt>
                <c:pt idx="20">
                  <c:v>52.3</c:v>
                </c:pt>
                <c:pt idx="21">
                  <c:v>49.8</c:v>
                </c:pt>
                <c:pt idx="22">
                  <c:v>50.8</c:v>
                </c:pt>
                <c:pt idx="23">
                  <c:v>52.5</c:v>
                </c:pt>
                <c:pt idx="24">
                  <c:v>51.9</c:v>
                </c:pt>
                <c:pt idx="25">
                  <c:v>54.3</c:v>
                </c:pt>
                <c:pt idx="26">
                  <c:v>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7-0848-998C-1F3872F3C652}"/>
            </c:ext>
          </c:extLst>
        </c:ser>
        <c:ser>
          <c:idx val="3"/>
          <c:order val="2"/>
          <c:tx>
            <c:strRef>
              <c:f>'2.2.9'!$D$1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2225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'2.2.9'!$D$4:$D$30</c:f>
              <c:numCache>
                <c:formatCode>0.0</c:formatCode>
                <c:ptCount val="27"/>
                <c:pt idx="0">
                  <c:v>47.8</c:v>
                </c:pt>
                <c:pt idx="1">
                  <c:v>48.6</c:v>
                </c:pt>
                <c:pt idx="2">
                  <c:v>56.2</c:v>
                </c:pt>
                <c:pt idx="3">
                  <c:v>46</c:v>
                </c:pt>
                <c:pt idx="4">
                  <c:v>43.5</c:v>
                </c:pt>
                <c:pt idx="5">
                  <c:v>39.700000000000003</c:v>
                </c:pt>
                <c:pt idx="6">
                  <c:v>34.299999999999997</c:v>
                </c:pt>
                <c:pt idx="7">
                  <c:v>34.200000000000003</c:v>
                </c:pt>
                <c:pt idx="8">
                  <c:v>40.6</c:v>
                </c:pt>
                <c:pt idx="9">
                  <c:v>24.5</c:v>
                </c:pt>
                <c:pt idx="10">
                  <c:v>40.1</c:v>
                </c:pt>
                <c:pt idx="11">
                  <c:v>36</c:v>
                </c:pt>
                <c:pt idx="12">
                  <c:v>41.7</c:v>
                </c:pt>
                <c:pt idx="13">
                  <c:v>38.9</c:v>
                </c:pt>
                <c:pt idx="14">
                  <c:v>33.5</c:v>
                </c:pt>
                <c:pt idx="15">
                  <c:v>32.5</c:v>
                </c:pt>
                <c:pt idx="16">
                  <c:v>35</c:v>
                </c:pt>
                <c:pt idx="17">
                  <c:v>39.1</c:v>
                </c:pt>
                <c:pt idx="18">
                  <c:v>33.1</c:v>
                </c:pt>
                <c:pt idx="19">
                  <c:v>35.299999999999997</c:v>
                </c:pt>
                <c:pt idx="20">
                  <c:v>40.6</c:v>
                </c:pt>
                <c:pt idx="21">
                  <c:v>51.5</c:v>
                </c:pt>
                <c:pt idx="22">
                  <c:v>49.4</c:v>
                </c:pt>
                <c:pt idx="23">
                  <c:v>58.1</c:v>
                </c:pt>
                <c:pt idx="24">
                  <c:v>55.6</c:v>
                </c:pt>
                <c:pt idx="25">
                  <c:v>53</c:v>
                </c:pt>
                <c:pt idx="26">
                  <c:v>51.6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7-0848-998C-1F3872F3C652}"/>
            </c:ext>
          </c:extLst>
        </c:ser>
        <c:ser>
          <c:idx val="4"/>
          <c:order val="3"/>
          <c:tx>
            <c:strRef>
              <c:f>'2.2.9'!$E$1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2225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'2.2.9'!$E$4:$E$30</c:f>
              <c:numCache>
                <c:formatCode>0.0</c:formatCode>
                <c:ptCount val="27"/>
                <c:pt idx="0">
                  <c:v>51.4</c:v>
                </c:pt>
                <c:pt idx="1">
                  <c:v>55.5</c:v>
                </c:pt>
                <c:pt idx="2">
                  <c:v>54.5</c:v>
                </c:pt>
                <c:pt idx="3">
                  <c:v>53.3</c:v>
                </c:pt>
                <c:pt idx="4">
                  <c:v>49.3</c:v>
                </c:pt>
                <c:pt idx="5">
                  <c:v>49.9</c:v>
                </c:pt>
                <c:pt idx="6">
                  <c:v>36.299999999999997</c:v>
                </c:pt>
                <c:pt idx="7">
                  <c:v>49.9</c:v>
                </c:pt>
                <c:pt idx="8">
                  <c:v>50.4</c:v>
                </c:pt>
                <c:pt idx="9">
                  <c:v>33.700000000000003</c:v>
                </c:pt>
                <c:pt idx="10">
                  <c:v>37.6</c:v>
                </c:pt>
                <c:pt idx="11">
                  <c:v>50.5</c:v>
                </c:pt>
                <c:pt idx="12">
                  <c:v>48</c:v>
                </c:pt>
                <c:pt idx="13">
                  <c:v>52.3</c:v>
                </c:pt>
                <c:pt idx="14">
                  <c:v>46.4</c:v>
                </c:pt>
                <c:pt idx="15">
                  <c:v>52.3</c:v>
                </c:pt>
                <c:pt idx="16">
                  <c:v>47.2</c:v>
                </c:pt>
                <c:pt idx="17">
                  <c:v>48.5</c:v>
                </c:pt>
                <c:pt idx="18">
                  <c:v>33.299999999999997</c:v>
                </c:pt>
                <c:pt idx="19">
                  <c:v>49</c:v>
                </c:pt>
                <c:pt idx="20">
                  <c:v>52.2</c:v>
                </c:pt>
                <c:pt idx="21">
                  <c:v>48.9</c:v>
                </c:pt>
                <c:pt idx="22">
                  <c:v>49.9</c:v>
                </c:pt>
                <c:pt idx="23">
                  <c:v>48.2</c:v>
                </c:pt>
                <c:pt idx="24">
                  <c:v>49.7</c:v>
                </c:pt>
                <c:pt idx="25">
                  <c:v>51.1</c:v>
                </c:pt>
                <c:pt idx="26">
                  <c:v>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B7-0848-998C-1F3872F3C652}"/>
            </c:ext>
          </c:extLst>
        </c:ser>
        <c:ser>
          <c:idx val="0"/>
          <c:order val="4"/>
          <c:tx>
            <c:strRef>
              <c:f>'2.2.9'!$F$1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'2.2.9'!$G$4:$G$30</c:f>
              <c:strCache>
                <c:ptCount val="27"/>
                <c:pt idx="0">
                  <c:v>07.19</c:v>
                </c:pt>
                <c:pt idx="6">
                  <c:v>01.20</c:v>
                </c:pt>
                <c:pt idx="12">
                  <c:v>07.20</c:v>
                </c:pt>
                <c:pt idx="18">
                  <c:v>01.21</c:v>
                </c:pt>
                <c:pt idx="26">
                  <c:v>09.21</c:v>
                </c:pt>
              </c:strCache>
            </c:strRef>
          </c:cat>
          <c:val>
            <c:numRef>
              <c:f>'2.2.9'!$F$4:$F$30</c:f>
              <c:numCache>
                <c:formatCode>0.0</c:formatCode>
                <c:ptCount val="27"/>
                <c:pt idx="0">
                  <c:v>51.2</c:v>
                </c:pt>
                <c:pt idx="1">
                  <c:v>56.3</c:v>
                </c:pt>
                <c:pt idx="2">
                  <c:v>58.1</c:v>
                </c:pt>
                <c:pt idx="3">
                  <c:v>56.2</c:v>
                </c:pt>
                <c:pt idx="4">
                  <c:v>52.1</c:v>
                </c:pt>
                <c:pt idx="5">
                  <c:v>49.9</c:v>
                </c:pt>
                <c:pt idx="6">
                  <c:v>41.1</c:v>
                </c:pt>
                <c:pt idx="7">
                  <c:v>52.8</c:v>
                </c:pt>
                <c:pt idx="8">
                  <c:v>36.1</c:v>
                </c:pt>
                <c:pt idx="9">
                  <c:v>20.399999999999999</c:v>
                </c:pt>
                <c:pt idx="10">
                  <c:v>28.5</c:v>
                </c:pt>
                <c:pt idx="11">
                  <c:v>40.799999999999997</c:v>
                </c:pt>
                <c:pt idx="12">
                  <c:v>46.5</c:v>
                </c:pt>
                <c:pt idx="13">
                  <c:v>46.2</c:v>
                </c:pt>
                <c:pt idx="14">
                  <c:v>52.2</c:v>
                </c:pt>
                <c:pt idx="15">
                  <c:v>47.4</c:v>
                </c:pt>
                <c:pt idx="16">
                  <c:v>40.1</c:v>
                </c:pt>
                <c:pt idx="17">
                  <c:v>45.3</c:v>
                </c:pt>
                <c:pt idx="18">
                  <c:v>39.700000000000003</c:v>
                </c:pt>
                <c:pt idx="19">
                  <c:v>49</c:v>
                </c:pt>
                <c:pt idx="20">
                  <c:v>51.4</c:v>
                </c:pt>
                <c:pt idx="21">
                  <c:v>43</c:v>
                </c:pt>
                <c:pt idx="22">
                  <c:v>50.7</c:v>
                </c:pt>
                <c:pt idx="23">
                  <c:v>52.3</c:v>
                </c:pt>
                <c:pt idx="24">
                  <c:v>50.1</c:v>
                </c:pt>
                <c:pt idx="25">
                  <c:v>54.1</c:v>
                </c:pt>
                <c:pt idx="26">
                  <c:v>51.8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B7-0848-998C-1F3872F3C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6056"/>
        <c:axId val="680134688"/>
      </c:lineChart>
      <c:catAx>
        <c:axId val="680146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4688"/>
        <c:crossesAt val="50"/>
        <c:auto val="1"/>
        <c:lblAlgn val="ctr"/>
        <c:lblOffset val="100"/>
        <c:tickLblSkip val="1"/>
        <c:tickMarkSkip val="6"/>
        <c:noMultiLvlLbl val="0"/>
      </c:catAx>
      <c:valAx>
        <c:axId val="680134688"/>
        <c:scaling>
          <c:orientation val="minMax"/>
          <c:max val="6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60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2130307058725094"/>
          <c:w val="0.96982310093652446"/>
          <c:h val="0.165289256198347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'1.5'!$A$4:$A$75</c:f>
              <c:numCache>
                <c:formatCode>mm/yyyy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'1.5'!$B$4:$B$75</c:f>
              <c:numCache>
                <c:formatCode>0.000</c:formatCode>
                <c:ptCount val="72"/>
                <c:pt idx="0">
                  <c:v>1.016</c:v>
                </c:pt>
                <c:pt idx="1">
                  <c:v>1.0429999999999999</c:v>
                </c:pt>
                <c:pt idx="2">
                  <c:v>1.0589999999999999</c:v>
                </c:pt>
                <c:pt idx="3">
                  <c:v>1.0449999999999999</c:v>
                </c:pt>
                <c:pt idx="4">
                  <c:v>1.054</c:v>
                </c:pt>
                <c:pt idx="5">
                  <c:v>1.026</c:v>
                </c:pt>
                <c:pt idx="6">
                  <c:v>1.0109999999999999</c:v>
                </c:pt>
                <c:pt idx="7">
                  <c:v>1.008</c:v>
                </c:pt>
                <c:pt idx="8">
                  <c:v>0.97499999999999998</c:v>
                </c:pt>
                <c:pt idx="9">
                  <c:v>0.97399999999999998</c:v>
                </c:pt>
                <c:pt idx="10">
                  <c:v>0.96499999999999997</c:v>
                </c:pt>
                <c:pt idx="11">
                  <c:v>0.95299999999999996</c:v>
                </c:pt>
                <c:pt idx="12">
                  <c:v>0.95299999999999996</c:v>
                </c:pt>
                <c:pt idx="13">
                  <c:v>0.97499999999999998</c:v>
                </c:pt>
                <c:pt idx="14">
                  <c:v>0.97</c:v>
                </c:pt>
                <c:pt idx="15">
                  <c:v>0.96</c:v>
                </c:pt>
                <c:pt idx="16">
                  <c:v>0.96799999999999997</c:v>
                </c:pt>
                <c:pt idx="17">
                  <c:v>1.0049999999999999</c:v>
                </c:pt>
                <c:pt idx="18">
                  <c:v>1.0049999999999999</c:v>
                </c:pt>
                <c:pt idx="19">
                  <c:v>0.95199999999999996</c:v>
                </c:pt>
                <c:pt idx="20">
                  <c:v>0.91200000000000003</c:v>
                </c:pt>
                <c:pt idx="21">
                  <c:v>0.90200000000000002</c:v>
                </c:pt>
                <c:pt idx="22">
                  <c:v>0.91800000000000004</c:v>
                </c:pt>
                <c:pt idx="23">
                  <c:v>0.96099999999999997</c:v>
                </c:pt>
                <c:pt idx="24">
                  <c:v>0.98299999999999998</c:v>
                </c:pt>
                <c:pt idx="25">
                  <c:v>0.95599999999999996</c:v>
                </c:pt>
                <c:pt idx="26">
                  <c:v>0.93</c:v>
                </c:pt>
                <c:pt idx="27">
                  <c:v>0.86099999999999999</c:v>
                </c:pt>
                <c:pt idx="28">
                  <c:v>0.88500000000000001</c:v>
                </c:pt>
                <c:pt idx="29">
                  <c:v>0.92300000000000004</c:v>
                </c:pt>
                <c:pt idx="30">
                  <c:v>0.94899999999999995</c:v>
                </c:pt>
                <c:pt idx="31">
                  <c:v>0.99</c:v>
                </c:pt>
                <c:pt idx="32">
                  <c:v>1.071</c:v>
                </c:pt>
                <c:pt idx="33">
                  <c:v>1.0980000000000001</c:v>
                </c:pt>
                <c:pt idx="34">
                  <c:v>1.163</c:v>
                </c:pt>
                <c:pt idx="35">
                  <c:v>1.2709999999999999</c:v>
                </c:pt>
                <c:pt idx="36">
                  <c:v>1.399</c:v>
                </c:pt>
                <c:pt idx="37">
                  <c:v>1.403</c:v>
                </c:pt>
                <c:pt idx="38">
                  <c:v>1.464</c:v>
                </c:pt>
                <c:pt idx="39">
                  <c:v>1.5329999999999999</c:v>
                </c:pt>
                <c:pt idx="40">
                  <c:v>1.67</c:v>
                </c:pt>
                <c:pt idx="41">
                  <c:v>1.5449999999999999</c:v>
                </c:pt>
                <c:pt idx="42">
                  <c:v>1.528</c:v>
                </c:pt>
                <c:pt idx="43">
                  <c:v>1.478</c:v>
                </c:pt>
                <c:pt idx="44">
                  <c:v>1.3660000000000001</c:v>
                </c:pt>
                <c:pt idx="45">
                  <c:v>1.42</c:v>
                </c:pt>
                <c:pt idx="46">
                  <c:v>1.42</c:v>
                </c:pt>
                <c:pt idx="47">
                  <c:v>1.4119999999999999</c:v>
                </c:pt>
                <c:pt idx="48">
                  <c:v>1.377</c:v>
                </c:pt>
                <c:pt idx="49">
                  <c:v>1.371</c:v>
                </c:pt>
                <c:pt idx="50">
                  <c:v>1.367</c:v>
                </c:pt>
                <c:pt idx="51">
                  <c:v>1.3320000000000001</c:v>
                </c:pt>
                <c:pt idx="52">
                  <c:v>1.3140000000000001</c:v>
                </c:pt>
                <c:pt idx="53">
                  <c:v>1.2949999999999999</c:v>
                </c:pt>
                <c:pt idx="54">
                  <c:v>1.246</c:v>
                </c:pt>
                <c:pt idx="55">
                  <c:v>1.238</c:v>
                </c:pt>
                <c:pt idx="56">
                  <c:v>1.228</c:v>
                </c:pt>
                <c:pt idx="57">
                  <c:v>1.2090000000000001</c:v>
                </c:pt>
                <c:pt idx="58">
                  <c:v>1.198</c:v>
                </c:pt>
                <c:pt idx="59">
                  <c:v>1.1850000000000001</c:v>
                </c:pt>
                <c:pt idx="60">
                  <c:v>1.1519999999999999</c:v>
                </c:pt>
                <c:pt idx="61">
                  <c:v>1.1459999999999999</c:v>
                </c:pt>
                <c:pt idx="62">
                  <c:v>1.139</c:v>
                </c:pt>
                <c:pt idx="63">
                  <c:v>1.1279999999999999</c:v>
                </c:pt>
                <c:pt idx="64">
                  <c:v>1.1200000000000001</c:v>
                </c:pt>
                <c:pt idx="65">
                  <c:v>1.113</c:v>
                </c:pt>
                <c:pt idx="66">
                  <c:v>1.101</c:v>
                </c:pt>
                <c:pt idx="67">
                  <c:v>1.097</c:v>
                </c:pt>
                <c:pt idx="68">
                  <c:v>1.0940000000000001</c:v>
                </c:pt>
                <c:pt idx="69">
                  <c:v>1.093</c:v>
                </c:pt>
                <c:pt idx="70">
                  <c:v>1.093</c:v>
                </c:pt>
                <c:pt idx="71">
                  <c:v>1.0920000000000001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E-FA41-8E13-940A9C8F4104}"/>
            </c:ext>
          </c:extLst>
        </c:ser>
        <c:ser>
          <c:idx val="1"/>
          <c:order val="1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'1.5'!$A$4:$A$75</c:f>
              <c:numCache>
                <c:formatCode>mm/yyyy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'1.5'!$C$4:$C$75</c:f>
              <c:numCache>
                <c:formatCode>0.000</c:formatCode>
                <c:ptCount val="72"/>
                <c:pt idx="41">
                  <c:v>1.5860000000000001</c:v>
                </c:pt>
                <c:pt idx="42">
                  <c:v>1.542</c:v>
                </c:pt>
                <c:pt idx="43">
                  <c:v>1.4870000000000001</c:v>
                </c:pt>
                <c:pt idx="44">
                  <c:v>1.4259999999999999</c:v>
                </c:pt>
                <c:pt idx="45">
                  <c:v>1.359</c:v>
                </c:pt>
                <c:pt idx="46">
                  <c:v>1.3360000000000001</c:v>
                </c:pt>
                <c:pt idx="47">
                  <c:v>1.3129999999999999</c:v>
                </c:pt>
                <c:pt idx="48">
                  <c:v>1.282</c:v>
                </c:pt>
                <c:pt idx="49">
                  <c:v>1.2749999999999999</c:v>
                </c:pt>
                <c:pt idx="50">
                  <c:v>1.27</c:v>
                </c:pt>
                <c:pt idx="51">
                  <c:v>1.252</c:v>
                </c:pt>
                <c:pt idx="52">
                  <c:v>1.24</c:v>
                </c:pt>
                <c:pt idx="53">
                  <c:v>1.2250000000000001</c:v>
                </c:pt>
                <c:pt idx="54">
                  <c:v>1.175</c:v>
                </c:pt>
                <c:pt idx="55">
                  <c:v>1.165</c:v>
                </c:pt>
                <c:pt idx="56">
                  <c:v>1.153</c:v>
                </c:pt>
                <c:pt idx="57">
                  <c:v>1.1479999999999999</c:v>
                </c:pt>
                <c:pt idx="58">
                  <c:v>1.1399999999999999</c:v>
                </c:pt>
                <c:pt idx="59">
                  <c:v>1.1319999999999999</c:v>
                </c:pt>
                <c:pt idx="60">
                  <c:v>1.1080000000000001</c:v>
                </c:pt>
                <c:pt idx="61">
                  <c:v>1.1020000000000001</c:v>
                </c:pt>
                <c:pt idx="62">
                  <c:v>1.097</c:v>
                </c:pt>
                <c:pt idx="63">
                  <c:v>1.093</c:v>
                </c:pt>
                <c:pt idx="64">
                  <c:v>1.0900000000000001</c:v>
                </c:pt>
                <c:pt idx="65">
                  <c:v>1.0880000000000001</c:v>
                </c:pt>
                <c:pt idx="66">
                  <c:v>1.0760000000000001</c:v>
                </c:pt>
                <c:pt idx="67">
                  <c:v>1.07</c:v>
                </c:pt>
                <c:pt idx="68">
                  <c:v>1.0660000000000001</c:v>
                </c:pt>
                <c:pt idx="69">
                  <c:v>1.0649999999999999</c:v>
                </c:pt>
                <c:pt idx="70">
                  <c:v>1.0660000000000001</c:v>
                </c:pt>
                <c:pt idx="71">
                  <c:v>1.0660000000000001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E-FA41-8E13-940A9C8F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182536"/>
        <c:axId val="544171168"/>
      </c:lineChart>
      <c:dateAx>
        <c:axId val="5441825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7116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44171168"/>
        <c:scaling>
          <c:orientation val="minMax"/>
          <c:min val="0.8500000000000000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25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2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06E-2"/>
          <c:y val="2.3672316384180801E-2"/>
          <c:w val="0.867527887139108"/>
          <c:h val="0.668945682637127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'2.2.10'!$B$1</c:f>
              <c:strCache>
                <c:ptCount val="1"/>
                <c:pt idx="0">
                  <c:v>Зернові та зернобобові</c:v>
                </c:pt>
              </c:strCache>
            </c:strRef>
          </c:tx>
          <c:spPr>
            <a:solidFill>
              <a:schemeClr val="tx2">
                <a:alpha val="80000"/>
              </a:schemeClr>
            </a:solidFill>
            <a:ln w="25400" cmpd="sng">
              <a:noFill/>
              <a:prstDash val="solid"/>
            </a:ln>
          </c:spPr>
          <c:invertIfNegative val="0"/>
          <c:cat>
            <c:numRef>
              <c:f>'2.2.10'!$A$4:$A$21</c:f>
              <c:numCache>
                <c:formatCode>General</c:formatCode>
                <c:ptCount val="18"/>
                <c:pt idx="0">
                  <c:v>2015</c:v>
                </c:pt>
                <c:pt idx="2">
                  <c:v>2016</c:v>
                </c:pt>
                <c:pt idx="4">
                  <c:v>2017</c:v>
                </c:pt>
                <c:pt idx="6">
                  <c:v>2018</c:v>
                </c:pt>
                <c:pt idx="8">
                  <c:v>2019</c:v>
                </c:pt>
                <c:pt idx="10">
                  <c:v>2020</c:v>
                </c:pt>
                <c:pt idx="12">
                  <c:v>2021</c:v>
                </c:pt>
                <c:pt idx="14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'2.2.10'!$B$4:$B$21</c:f>
              <c:numCache>
                <c:formatCode>0</c:formatCode>
                <c:ptCount val="18"/>
                <c:pt idx="0">
                  <c:v>60126</c:v>
                </c:pt>
                <c:pt idx="2">
                  <c:v>66088</c:v>
                </c:pt>
                <c:pt idx="4">
                  <c:v>61917</c:v>
                </c:pt>
                <c:pt idx="6">
                  <c:v>70056.53</c:v>
                </c:pt>
                <c:pt idx="8">
                  <c:v>75143.199999999997</c:v>
                </c:pt>
                <c:pt idx="10">
                  <c:v>64933.39</c:v>
                </c:pt>
                <c:pt idx="12">
                  <c:v>77000</c:v>
                </c:pt>
                <c:pt idx="14">
                  <c:v>75000</c:v>
                </c:pt>
                <c:pt idx="16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E646-A41E-F8AD07913201}"/>
            </c:ext>
          </c:extLst>
        </c:ser>
        <c:ser>
          <c:idx val="3"/>
          <c:order val="1"/>
          <c:tx>
            <c:strRef>
              <c:f>'2.2.10'!$C$1</c:f>
              <c:strCache>
                <c:ptCount val="1"/>
                <c:pt idx="0">
                  <c:v>Перегляд прогнозу</c:v>
                </c:pt>
              </c:strCache>
            </c:strRef>
          </c:tx>
          <c:spPr>
            <a:solidFill>
              <a:schemeClr val="accent2"/>
            </a:solidFill>
            <a:ln w="25400" cmpd="sng">
              <a:noFill/>
              <a:prstDash val="solid"/>
            </a:ln>
          </c:spPr>
          <c:invertIfNegative val="0"/>
          <c:dLbls>
            <c:dLbl>
              <c:idx val="12"/>
              <c:layout>
                <c:manualLayout>
                  <c:x val="8.9327005417647709E-2"/>
                  <c:y val="-6.7152390541383097E-2"/>
                </c:manualLayout>
              </c:layout>
              <c:tx>
                <c:strRef>
                  <c:f>'2.2.10'!$N$1</c:f>
                  <c:strCache>
                    <c:ptCount val="1"/>
                    <c:pt idx="0">
                      <c:v>+4 млн т</c:v>
                    </c:pt>
                  </c:strCache>
                </c:strRef>
              </c:tx>
              <c:numFmt formatCode="#,##\+0\ \м\л\н\ \т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en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{44C476E3-706B-3649-BA7D-4FADADCF8868}</c15:txfldGUID>
                      <c15:f>'2.2.10'!$N$1</c15:f>
                      <c15:dlblFieldTableCache>
                        <c:ptCount val="1"/>
                        <c:pt idx="0">
                          <c:v>+4 млн т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D66-E646-A41E-F8AD079132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2"/>
                      </a:solidFill>
                    </a:ln>
                  </c:spPr>
                </c15:leaderLines>
              </c:ext>
            </c:extLst>
          </c:dLbls>
          <c:cat>
            <c:numRef>
              <c:f>'2.2.10'!$A$4:$A$21</c:f>
              <c:numCache>
                <c:formatCode>General</c:formatCode>
                <c:ptCount val="18"/>
                <c:pt idx="0">
                  <c:v>2015</c:v>
                </c:pt>
                <c:pt idx="2">
                  <c:v>2016</c:v>
                </c:pt>
                <c:pt idx="4">
                  <c:v>2017</c:v>
                </c:pt>
                <c:pt idx="6">
                  <c:v>2018</c:v>
                </c:pt>
                <c:pt idx="8">
                  <c:v>2019</c:v>
                </c:pt>
                <c:pt idx="10">
                  <c:v>2020</c:v>
                </c:pt>
                <c:pt idx="12">
                  <c:v>2021</c:v>
                </c:pt>
                <c:pt idx="14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'2.2.10'!$C$4:$C$21</c:f>
              <c:numCache>
                <c:formatCode>0</c:formatCode>
                <c:ptCount val="18"/>
                <c:pt idx="12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6-E646-A41E-F8AD0791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0143704"/>
        <c:axId val="680136648"/>
      </c:barChart>
      <c:barChart>
        <c:barDir val="col"/>
        <c:grouping val="clustered"/>
        <c:varyColors val="0"/>
        <c:ser>
          <c:idx val="0"/>
          <c:order val="2"/>
          <c:tx>
            <c:strRef>
              <c:f>'2.2.10'!$D$1</c:f>
              <c:strCache>
                <c:ptCount val="1"/>
                <c:pt idx="0">
                  <c:v>Соняшник (п.ш.)</c:v>
                </c:pt>
              </c:strCache>
            </c:strRef>
          </c:tx>
          <c:spPr>
            <a:solidFill>
              <a:schemeClr val="bg2">
                <a:alpha val="80000"/>
              </a:schemeClr>
            </a:solidFill>
            <a:ln>
              <a:noFill/>
            </a:ln>
          </c:spPr>
          <c:invertIfNegative val="0"/>
          <c:cat>
            <c:numRef>
              <c:f>'2.2.10'!$A$4:$A$21</c:f>
              <c:numCache>
                <c:formatCode>General</c:formatCode>
                <c:ptCount val="18"/>
                <c:pt idx="0">
                  <c:v>2015</c:v>
                </c:pt>
                <c:pt idx="2">
                  <c:v>2016</c:v>
                </c:pt>
                <c:pt idx="4">
                  <c:v>2017</c:v>
                </c:pt>
                <c:pt idx="6">
                  <c:v>2018</c:v>
                </c:pt>
                <c:pt idx="8">
                  <c:v>2019</c:v>
                </c:pt>
                <c:pt idx="10">
                  <c:v>2020</c:v>
                </c:pt>
                <c:pt idx="12">
                  <c:v>2021</c:v>
                </c:pt>
                <c:pt idx="14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'2.2.10'!$D$4:$D$21</c:f>
              <c:numCache>
                <c:formatCode>General</c:formatCode>
                <c:ptCount val="18"/>
                <c:pt idx="1">
                  <c:v>11181</c:v>
                </c:pt>
                <c:pt idx="3">
                  <c:v>13604</c:v>
                </c:pt>
                <c:pt idx="5">
                  <c:v>12235</c:v>
                </c:pt>
                <c:pt idx="7">
                  <c:v>14165.17</c:v>
                </c:pt>
                <c:pt idx="9">
                  <c:v>15254.1</c:v>
                </c:pt>
                <c:pt idx="11">
                  <c:v>13110.429999999998</c:v>
                </c:pt>
                <c:pt idx="13">
                  <c:v>15500</c:v>
                </c:pt>
                <c:pt idx="15">
                  <c:v>15000</c:v>
                </c:pt>
                <c:pt idx="17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6-E646-A41E-F8AD0791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0145272"/>
        <c:axId val="680137824"/>
      </c:barChart>
      <c:catAx>
        <c:axId val="680143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6648"/>
        <c:crosses val="autoZero"/>
        <c:auto val="1"/>
        <c:lblAlgn val="ctr"/>
        <c:lblOffset val="100"/>
        <c:tickMarkSkip val="2"/>
        <c:noMultiLvlLbl val="0"/>
      </c:catAx>
      <c:valAx>
        <c:axId val="680136648"/>
        <c:scaling>
          <c:orientation val="minMax"/>
          <c:max val="100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3704"/>
        <c:crosses val="autoZero"/>
        <c:crossBetween val="between"/>
        <c:majorUnit val="20000"/>
        <c:dispUnits>
          <c:builtInUnit val="thousands"/>
          <c:dispUnitsLbl/>
        </c:dispUnits>
      </c:valAx>
      <c:valAx>
        <c:axId val="680137824"/>
        <c:scaling>
          <c:orientation val="minMax"/>
          <c:max val="25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/>
        </c:spPr>
        <c:crossAx val="680145272"/>
        <c:crosses val="max"/>
        <c:crossBetween val="between"/>
        <c:dispUnits>
          <c:builtInUnit val="thousands"/>
          <c:dispUnitsLbl/>
        </c:dispUnits>
      </c:valAx>
      <c:catAx>
        <c:axId val="68014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3782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666666666666701E-2"/>
          <c:y val="0.774011299435028"/>
          <c:w val="0.89999976554591754"/>
          <c:h val="8.000167440343869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06E-2"/>
          <c:y val="2.3672316384180801E-2"/>
          <c:w val="0.867527887139108"/>
          <c:h val="0.6689456826371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'2.2.11'!$F$1</c:f>
              <c:strCache>
                <c:ptCount val="1"/>
                <c:pt idx="0">
                  <c:v>Внесок чистого експорту в зміну ВВП, в.п.</c:v>
                </c:pt>
              </c:strCache>
            </c:strRef>
          </c:tx>
          <c:spPr>
            <a:solidFill>
              <a:schemeClr val="tx2"/>
            </a:solidFill>
            <a:ln w="25400" cmpd="sng">
              <a:noFill/>
              <a:prstDash val="solid"/>
            </a:ln>
          </c:spPr>
          <c:invertIfNegative val="0"/>
          <c:cat>
            <c:numRef>
              <c:f>'2.2.11'!$A$4:$A$10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'2.2.11'!$F$4:$F$10</c:f>
              <c:numCache>
                <c:formatCode>0.0</c:formatCode>
                <c:ptCount val="7"/>
                <c:pt idx="0">
                  <c:v>-5.3</c:v>
                </c:pt>
                <c:pt idx="1">
                  <c:v>-2.2000000000000002</c:v>
                </c:pt>
                <c:pt idx="2">
                  <c:v>0.2</c:v>
                </c:pt>
                <c:pt idx="3">
                  <c:v>2.4</c:v>
                </c:pt>
                <c:pt idx="4">
                  <c:v>-6.5</c:v>
                </c:pt>
                <c:pt idx="5">
                  <c:v>-0.3</c:v>
                </c:pt>
                <c:pt idx="6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0-FC48-A157-BCC97DC5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135864"/>
        <c:axId val="680134296"/>
      </c:barChart>
      <c:lineChart>
        <c:grouping val="standard"/>
        <c:varyColors val="0"/>
        <c:ser>
          <c:idx val="2"/>
          <c:order val="1"/>
          <c:tx>
            <c:strRef>
              <c:f>'2.2.11'!$D$1</c:f>
              <c:strCache>
                <c:ptCount val="1"/>
                <c:pt idx="0">
                  <c:v>Експорт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'2.2.11'!$A$4:$A$10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'2.2.11'!$D$4:$D$10</c:f>
              <c:numCache>
                <c:formatCode>0.0</c:formatCode>
                <c:ptCount val="7"/>
                <c:pt idx="0">
                  <c:v>3.9</c:v>
                </c:pt>
                <c:pt idx="1">
                  <c:v>-1.4</c:v>
                </c:pt>
                <c:pt idx="2">
                  <c:v>7.3</c:v>
                </c:pt>
                <c:pt idx="3">
                  <c:v>-5.6</c:v>
                </c:pt>
                <c:pt idx="4">
                  <c:v>-4.2</c:v>
                </c:pt>
                <c:pt idx="5">
                  <c:v>5</c:v>
                </c:pt>
                <c:pt idx="6">
                  <c:v>-0.8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0-FC48-A157-BCC97DC58E95}"/>
            </c:ext>
          </c:extLst>
        </c:ser>
        <c:ser>
          <c:idx val="3"/>
          <c:order val="2"/>
          <c:tx>
            <c:strRef>
              <c:f>'2.2.11'!$E$1</c:f>
              <c:strCache>
                <c:ptCount val="1"/>
                <c:pt idx="0">
                  <c:v>Імпорт</c:v>
                </c:pt>
              </c:strCache>
            </c:strRef>
          </c:tx>
          <c:spPr>
            <a:ln w="25400" cmpd="sng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'2.2.11'!$A$4:$A$10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'2.2.11'!$E$4:$E$10</c:f>
              <c:numCache>
                <c:formatCode>0.0</c:formatCode>
                <c:ptCount val="7"/>
                <c:pt idx="0">
                  <c:v>12.9</c:v>
                </c:pt>
                <c:pt idx="1">
                  <c:v>2.8</c:v>
                </c:pt>
                <c:pt idx="2">
                  <c:v>5.7</c:v>
                </c:pt>
                <c:pt idx="3">
                  <c:v>-9.5</c:v>
                </c:pt>
                <c:pt idx="4">
                  <c:v>12.1</c:v>
                </c:pt>
                <c:pt idx="5">
                  <c:v>5.3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0-FC48-A157-BCC97DC5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5864"/>
        <c:axId val="680134296"/>
      </c:lineChart>
      <c:catAx>
        <c:axId val="6801358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4296"/>
        <c:crosses val="autoZero"/>
        <c:auto val="1"/>
        <c:lblAlgn val="ctr"/>
        <c:lblOffset val="100"/>
        <c:tickMarkSkip val="1"/>
        <c:noMultiLvlLbl val="0"/>
      </c:catAx>
      <c:valAx>
        <c:axId val="680134296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586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666666666666701E-2"/>
          <c:y val="0.774011299435028"/>
          <c:w val="0.94583333333333297"/>
          <c:h val="0.2259887005649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'2.2.12'!$A$4:$A$10</c:f>
              <c:numCache>
                <c:formatCode>0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</c:numCache>
            </c:numRef>
          </c:cat>
          <c:val>
            <c:numRef>
              <c:f>'2.2.12'!$B$4:$B$10</c:f>
              <c:numCache>
                <c:formatCode>0.0</c:formatCode>
                <c:ptCount val="7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-4.3</c:v>
                </c:pt>
                <c:pt idx="4">
                  <c:v>-2.4</c:v>
                </c:pt>
                <c:pt idx="5">
                  <c:v>-1</c:v>
                </c:pt>
                <c:pt idx="6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F-CE45-8A75-AC3EE472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39392"/>
        <c:axId val="68014488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'2.2.12'!$C$4:$C$10</c:f>
              <c:numCache>
                <c:formatCode>0.0</c:formatCode>
                <c:ptCount val="7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-5</c:v>
                </c:pt>
                <c:pt idx="4">
                  <c:v>-2.7</c:v>
                </c:pt>
                <c:pt idx="5">
                  <c:v>-1.1000000000000001</c:v>
                </c:pt>
                <c:pt idx="6">
                  <c:v>-0.7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F-CE45-8A75-AC3EE472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9392"/>
        <c:axId val="680144880"/>
      </c:lineChart>
      <c:catAx>
        <c:axId val="680139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48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880"/>
        <c:scaling>
          <c:orientation val="minMax"/>
          <c:max val="1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9392"/>
        <c:crosses val="autoZero"/>
        <c:crossBetween val="between"/>
        <c:majorUnit val="1"/>
      </c:valAx>
      <c:spPr>
        <a:blipFill>
          <a:blip xmlns:r="http://schemas.openxmlformats.org/officeDocument/2006/relationships" r:embed="rId1">
            <a:alphaModFix amt="98000"/>
          </a:blip>
          <a:stretch>
            <a:fillRect l="58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2487966982901864"/>
        </c:manualLayout>
      </c:layout>
      <c:lineChart>
        <c:grouping val="standard"/>
        <c:varyColors val="0"/>
        <c:ser>
          <c:idx val="1"/>
          <c:order val="0"/>
          <c:tx>
            <c:strRef>
              <c:f>'2.2.13'!$C$1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'2.2.13'!$A$4:$A$31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'2.2.13'!$C$4:$C$31</c:f>
              <c:numCache>
                <c:formatCode>0.0</c:formatCode>
                <c:ptCount val="28"/>
                <c:pt idx="0">
                  <c:v>0.3</c:v>
                </c:pt>
                <c:pt idx="1">
                  <c:v>0.1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2.1</c:v>
                </c:pt>
                <c:pt idx="6">
                  <c:v>2.4</c:v>
                </c:pt>
                <c:pt idx="7">
                  <c:v>2.7</c:v>
                </c:pt>
                <c:pt idx="8">
                  <c:v>3</c:v>
                </c:pt>
                <c:pt idx="9">
                  <c:v>3.3</c:v>
                </c:pt>
                <c:pt idx="10">
                  <c:v>3.5</c:v>
                </c:pt>
                <c:pt idx="11">
                  <c:v>3.6</c:v>
                </c:pt>
                <c:pt idx="12">
                  <c:v>1.8</c:v>
                </c:pt>
                <c:pt idx="13">
                  <c:v>0.7</c:v>
                </c:pt>
                <c:pt idx="14">
                  <c:v>-0.2</c:v>
                </c:pt>
                <c:pt idx="15">
                  <c:v>-1.2</c:v>
                </c:pt>
                <c:pt idx="16">
                  <c:v>-0.1</c:v>
                </c:pt>
                <c:pt idx="17">
                  <c:v>0.5</c:v>
                </c:pt>
                <c:pt idx="18">
                  <c:v>1</c:v>
                </c:pt>
                <c:pt idx="19">
                  <c:v>1.7</c:v>
                </c:pt>
                <c:pt idx="20">
                  <c:v>2.2000000000000002</c:v>
                </c:pt>
                <c:pt idx="21">
                  <c:v>2.5</c:v>
                </c:pt>
                <c:pt idx="22">
                  <c:v>2.7</c:v>
                </c:pt>
                <c:pt idx="23">
                  <c:v>3</c:v>
                </c:pt>
                <c:pt idx="24" formatCode="General">
                  <c:v>3.2</c:v>
                </c:pt>
                <c:pt idx="25" formatCode="General">
                  <c:v>3.3</c:v>
                </c:pt>
                <c:pt idx="26" formatCode="General">
                  <c:v>3.4</c:v>
                </c:pt>
                <c:pt idx="27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7-E44D-BDB2-546CC8BF7197}"/>
            </c:ext>
          </c:extLst>
        </c:ser>
        <c:ser>
          <c:idx val="3"/>
          <c:order val="1"/>
          <c:tx>
            <c:strRef>
              <c:f>'2.2.13'!$B$1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'2.2.13'!$A$4:$A$31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'2.2.13'!$B$4:$B$31</c:f>
              <c:numCache>
                <c:formatCode>0.0</c:formatCode>
                <c:ptCount val="28"/>
                <c:pt idx="0">
                  <c:v>2.5</c:v>
                </c:pt>
                <c:pt idx="1">
                  <c:v>2.5</c:v>
                </c:pt>
                <c:pt idx="2">
                  <c:v>2.2999999999999998</c:v>
                </c:pt>
                <c:pt idx="3">
                  <c:v>2.2000000000000002</c:v>
                </c:pt>
                <c:pt idx="4">
                  <c:v>3.7</c:v>
                </c:pt>
                <c:pt idx="5">
                  <c:v>4</c:v>
                </c:pt>
                <c:pt idx="6">
                  <c:v>2.7</c:v>
                </c:pt>
                <c:pt idx="7">
                  <c:v>3.7</c:v>
                </c:pt>
                <c:pt idx="8">
                  <c:v>3.1</c:v>
                </c:pt>
                <c:pt idx="9">
                  <c:v>4.8</c:v>
                </c:pt>
                <c:pt idx="10">
                  <c:v>3.8</c:v>
                </c:pt>
                <c:pt idx="11">
                  <c:v>1.3</c:v>
                </c:pt>
                <c:pt idx="12">
                  <c:v>-1.2</c:v>
                </c:pt>
                <c:pt idx="13">
                  <c:v>-11.2</c:v>
                </c:pt>
                <c:pt idx="14">
                  <c:v>-3.5</c:v>
                </c:pt>
                <c:pt idx="15">
                  <c:v>-0.5</c:v>
                </c:pt>
                <c:pt idx="16">
                  <c:v>-2.2000000000000002</c:v>
                </c:pt>
                <c:pt idx="17">
                  <c:v>5.7</c:v>
                </c:pt>
                <c:pt idx="18">
                  <c:v>4</c:v>
                </c:pt>
                <c:pt idx="19">
                  <c:v>4.3</c:v>
                </c:pt>
                <c:pt idx="20">
                  <c:v>5.4</c:v>
                </c:pt>
                <c:pt idx="21">
                  <c:v>7.3</c:v>
                </c:pt>
                <c:pt idx="22">
                  <c:v>1.5</c:v>
                </c:pt>
                <c:pt idx="23">
                  <c:v>2.1</c:v>
                </c:pt>
                <c:pt idx="24">
                  <c:v>3</c:v>
                </c:pt>
                <c:pt idx="25" formatCode="General">
                  <c:v>3.8</c:v>
                </c:pt>
                <c:pt idx="26">
                  <c:v>4.4000000000000004</c:v>
                </c:pt>
                <c:pt idx="27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7-E44D-BDB2-546CC8B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0176"/>
        <c:axId val="680136256"/>
      </c:lineChart>
      <c:catAx>
        <c:axId val="680140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62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6256"/>
        <c:scaling>
          <c:orientation val="minMax"/>
          <c:max val="12"/>
          <c:min val="-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0176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65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8614330485992301"/>
        </c:manualLayout>
      </c:layout>
      <c:lineChart>
        <c:grouping val="standard"/>
        <c:varyColors val="0"/>
        <c:ser>
          <c:idx val="1"/>
          <c:order val="0"/>
          <c:tx>
            <c:strRef>
              <c:f>'2.2.14'!$C$1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'2.2.14'!$C$4:$C$31</c:f>
              <c:numCache>
                <c:formatCode>0.0</c:formatCode>
                <c:ptCount val="28"/>
                <c:pt idx="0">
                  <c:v>617</c:v>
                </c:pt>
                <c:pt idx="1">
                  <c:v>615.1</c:v>
                </c:pt>
                <c:pt idx="2">
                  <c:v>617.79999999999995</c:v>
                </c:pt>
                <c:pt idx="3">
                  <c:v>620.6</c:v>
                </c:pt>
                <c:pt idx="4">
                  <c:v>624</c:v>
                </c:pt>
                <c:pt idx="5">
                  <c:v>627.9</c:v>
                </c:pt>
                <c:pt idx="6">
                  <c:v>632.70000000000005</c:v>
                </c:pt>
                <c:pt idx="7">
                  <c:v>637.70000000000005</c:v>
                </c:pt>
                <c:pt idx="8">
                  <c:v>643.20000000000005</c:v>
                </c:pt>
                <c:pt idx="9">
                  <c:v>649</c:v>
                </c:pt>
                <c:pt idx="10">
                  <c:v>655</c:v>
                </c:pt>
                <c:pt idx="11">
                  <c:v>661.2</c:v>
                </c:pt>
                <c:pt idx="12">
                  <c:v>655.20000000000005</c:v>
                </c:pt>
                <c:pt idx="13">
                  <c:v>653.5</c:v>
                </c:pt>
                <c:pt idx="14">
                  <c:v>653.9</c:v>
                </c:pt>
                <c:pt idx="15">
                  <c:v>653.29999999999995</c:v>
                </c:pt>
                <c:pt idx="16">
                  <c:v>654.29999999999995</c:v>
                </c:pt>
                <c:pt idx="17">
                  <c:v>657</c:v>
                </c:pt>
                <c:pt idx="18">
                  <c:v>660.3</c:v>
                </c:pt>
                <c:pt idx="19">
                  <c:v>664.3</c:v>
                </c:pt>
                <c:pt idx="20">
                  <c:v>668.7</c:v>
                </c:pt>
                <c:pt idx="21">
                  <c:v>673.5</c:v>
                </c:pt>
                <c:pt idx="22">
                  <c:v>678.7</c:v>
                </c:pt>
                <c:pt idx="23">
                  <c:v>684.3</c:v>
                </c:pt>
                <c:pt idx="24">
                  <c:v>690.1</c:v>
                </c:pt>
                <c:pt idx="25">
                  <c:v>696.1</c:v>
                </c:pt>
                <c:pt idx="26">
                  <c:v>702.4</c:v>
                </c:pt>
                <c:pt idx="27">
                  <c:v>708.9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E-444C-993D-D84EC9125687}"/>
            </c:ext>
          </c:extLst>
        </c:ser>
        <c:ser>
          <c:idx val="3"/>
          <c:order val="1"/>
          <c:tx>
            <c:strRef>
              <c:f>'2.2.14'!$B$1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'2.2.14'!$B$4:$B$31</c:f>
              <c:numCache>
                <c:formatCode>0.0</c:formatCode>
                <c:ptCount val="28"/>
                <c:pt idx="0">
                  <c:v>603.20000000000005</c:v>
                </c:pt>
                <c:pt idx="1">
                  <c:v>607.9</c:v>
                </c:pt>
                <c:pt idx="2">
                  <c:v>613.9</c:v>
                </c:pt>
                <c:pt idx="3">
                  <c:v>616.6</c:v>
                </c:pt>
                <c:pt idx="4">
                  <c:v>624.29999999999995</c:v>
                </c:pt>
                <c:pt idx="5">
                  <c:v>627.9</c:v>
                </c:pt>
                <c:pt idx="6">
                  <c:v>633.1</c:v>
                </c:pt>
                <c:pt idx="7">
                  <c:v>641.5</c:v>
                </c:pt>
                <c:pt idx="8">
                  <c:v>649</c:v>
                </c:pt>
                <c:pt idx="9">
                  <c:v>655.5</c:v>
                </c:pt>
                <c:pt idx="10">
                  <c:v>655.29999999999995</c:v>
                </c:pt>
                <c:pt idx="11">
                  <c:v>647.9</c:v>
                </c:pt>
                <c:pt idx="12">
                  <c:v>644.5</c:v>
                </c:pt>
                <c:pt idx="13">
                  <c:v>587.5</c:v>
                </c:pt>
                <c:pt idx="14">
                  <c:v>634.9</c:v>
                </c:pt>
                <c:pt idx="15">
                  <c:v>635.29999999999995</c:v>
                </c:pt>
                <c:pt idx="16">
                  <c:v>627.4</c:v>
                </c:pt>
                <c:pt idx="17">
                  <c:v>623</c:v>
                </c:pt>
                <c:pt idx="18">
                  <c:v>660</c:v>
                </c:pt>
                <c:pt idx="19">
                  <c:v>662.3</c:v>
                </c:pt>
                <c:pt idx="20">
                  <c:v>664.5</c:v>
                </c:pt>
                <c:pt idx="21">
                  <c:v>666.8</c:v>
                </c:pt>
                <c:pt idx="22">
                  <c:v>670.2</c:v>
                </c:pt>
                <c:pt idx="23">
                  <c:v>676.4</c:v>
                </c:pt>
                <c:pt idx="24">
                  <c:v>684.2</c:v>
                </c:pt>
                <c:pt idx="25">
                  <c:v>691.9</c:v>
                </c:pt>
                <c:pt idx="26">
                  <c:v>699.6</c:v>
                </c:pt>
                <c:pt idx="27">
                  <c:v>707.5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E-444C-993D-D84EC912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38216"/>
        <c:axId val="680144488"/>
      </c:lineChart>
      <c:catAx>
        <c:axId val="680138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44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488"/>
        <c:scaling>
          <c:orientation val="minMax"/>
          <c:max val="720"/>
          <c:min val="5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821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5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'B.1.1'!$B$1</c:f>
              <c:strCache>
                <c:ptCount val="1"/>
                <c:pt idx="0">
                  <c:v>HP-фільтр за опитуваннями ДССУ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'B.1.1'!$A$4:$A$18</c:f>
              <c:strCache>
                <c:ptCount val="15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</c:strCache>
            </c:strRef>
          </c:cat>
          <c:val>
            <c:numRef>
              <c:f>'B.1.1'!$B$4:$B$18</c:f>
              <c:numCache>
                <c:formatCode>General</c:formatCode>
                <c:ptCount val="15"/>
                <c:pt idx="0">
                  <c:v>2.4</c:v>
                </c:pt>
                <c:pt idx="1">
                  <c:v>1.8</c:v>
                </c:pt>
                <c:pt idx="2">
                  <c:v>2.9</c:v>
                </c:pt>
                <c:pt idx="3">
                  <c:v>3.1</c:v>
                </c:pt>
                <c:pt idx="4">
                  <c:v>2.2000000000000002</c:v>
                </c:pt>
                <c:pt idx="5">
                  <c:v>2.5</c:v>
                </c:pt>
                <c:pt idx="6">
                  <c:v>2.5</c:v>
                </c:pt>
                <c:pt idx="7">
                  <c:v>3.6</c:v>
                </c:pt>
                <c:pt idx="8" formatCode="0.0">
                  <c:v>-0.3</c:v>
                </c:pt>
                <c:pt idx="9">
                  <c:v>-6.9</c:v>
                </c:pt>
                <c:pt idx="10">
                  <c:v>-4.0999999999999996</c:v>
                </c:pt>
                <c:pt idx="11">
                  <c:v>-0.5</c:v>
                </c:pt>
                <c:pt idx="12">
                  <c:v>-1.6</c:v>
                </c:pt>
                <c:pt idx="13">
                  <c:v>-0.5</c:v>
                </c:pt>
                <c:pt idx="14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7-CA4F-A2A3-F6D6D08027EF}"/>
            </c:ext>
          </c:extLst>
        </c:ser>
        <c:ser>
          <c:idx val="1"/>
          <c:order val="1"/>
          <c:tx>
            <c:strRef>
              <c:f>'B.1.1'!$C$1</c:f>
              <c:strCache>
                <c:ptCount val="1"/>
                <c:pt idx="0">
                  <c:v>HP-фільтр реального ВВП</c:v>
                </c:pt>
              </c:strCache>
            </c:strRef>
          </c:tx>
          <c:spPr>
            <a:ln w="28575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strRef>
              <c:f>'B.1.1'!$A$4:$A$18</c:f>
              <c:strCache>
                <c:ptCount val="15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</c:strCache>
            </c:strRef>
          </c:cat>
          <c:val>
            <c:numRef>
              <c:f>'B.1.1'!$C$4:$C$18</c:f>
              <c:numCache>
                <c:formatCode>General</c:formatCode>
                <c:ptCount val="15"/>
                <c:pt idx="0">
                  <c:v>0.8</c:v>
                </c:pt>
                <c:pt idx="1">
                  <c:v>1.2</c:v>
                </c:pt>
                <c:pt idx="2">
                  <c:v>1.8</c:v>
                </c:pt>
                <c:pt idx="3">
                  <c:v>3</c:v>
                </c:pt>
                <c:pt idx="4">
                  <c:v>4</c:v>
                </c:pt>
                <c:pt idx="5">
                  <c:v>4.8</c:v>
                </c:pt>
                <c:pt idx="6">
                  <c:v>4.7</c:v>
                </c:pt>
                <c:pt idx="7">
                  <c:v>3.4</c:v>
                </c:pt>
                <c:pt idx="8">
                  <c:v>2.9</c:v>
                </c:pt>
                <c:pt idx="9">
                  <c:v>-6.4</c:v>
                </c:pt>
                <c:pt idx="10">
                  <c:v>1.3</c:v>
                </c:pt>
                <c:pt idx="11">
                  <c:v>1.4</c:v>
                </c:pt>
                <c:pt idx="12">
                  <c:v>0.2</c:v>
                </c:pt>
                <c:pt idx="13">
                  <c:v>-0.5</c:v>
                </c:pt>
                <c:pt idx="14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7-CA4F-A2A3-F6D6D08027EF}"/>
            </c:ext>
          </c:extLst>
        </c:ser>
        <c:ser>
          <c:idx val="2"/>
          <c:order val="2"/>
          <c:tx>
            <c:strRef>
              <c:f>'B.1.1'!$D$1</c:f>
              <c:strCache>
                <c:ptCount val="1"/>
                <c:pt idx="0">
                  <c:v>Фільтр Калмана</c:v>
                </c:pt>
              </c:strCache>
            </c:strRef>
          </c:tx>
          <c:spPr>
            <a:ln w="28575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strRef>
              <c:f>'B.1.1'!$A$4:$A$18</c:f>
              <c:strCache>
                <c:ptCount val="15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</c:strCache>
            </c:strRef>
          </c:cat>
          <c:val>
            <c:numRef>
              <c:f>'B.1.1'!$D$4:$D$18</c:f>
              <c:numCache>
                <c:formatCode>General</c:formatCode>
                <c:ptCount val="15"/>
                <c:pt idx="0" formatCode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0.6</c:v>
                </c:pt>
                <c:pt idx="4">
                  <c:v>0.9</c:v>
                </c:pt>
                <c:pt idx="5">
                  <c:v>1</c:v>
                </c:pt>
                <c:pt idx="6" formatCode="0.0">
                  <c:v>0</c:v>
                </c:pt>
                <c:pt idx="7">
                  <c:v>-2</c:v>
                </c:pt>
                <c:pt idx="8">
                  <c:v>-1.6</c:v>
                </c:pt>
                <c:pt idx="9">
                  <c:v>-10.6</c:v>
                </c:pt>
                <c:pt idx="10">
                  <c:v>-2.9</c:v>
                </c:pt>
                <c:pt idx="11">
                  <c:v>-2.8</c:v>
                </c:pt>
                <c:pt idx="12">
                  <c:v>-4.2</c:v>
                </c:pt>
                <c:pt idx="13">
                  <c:v>-5.3</c:v>
                </c:pt>
                <c:pt idx="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7-CA4F-A2A3-F6D6D080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37432"/>
        <c:axId val="680138608"/>
      </c:lineChart>
      <c:catAx>
        <c:axId val="680137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386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8013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3743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'B.1.2'!$J$4</c:f>
          <c:strCache>
            <c:ptCount val="1"/>
            <c:pt idx="0">
              <c:v>Розрив ВВП</c:v>
            </c:pt>
          </c:strCache>
        </c:strRef>
      </c:tx>
      <c:layout>
        <c:manualLayout>
          <c:xMode val="edge"/>
          <c:yMode val="edge"/>
          <c:x val="0.37050737393151451"/>
          <c:y val="2.04164308863624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title>
    <c:autoTitleDeleted val="0"/>
    <c:plotArea>
      <c:layout>
        <c:manualLayout>
          <c:layoutTarget val="inner"/>
          <c:xMode val="edge"/>
          <c:yMode val="edge"/>
          <c:x val="0.12457855081547642"/>
          <c:y val="0.15834069848411805"/>
          <c:w val="0.82981614238518697"/>
          <c:h val="0.59010815612334178"/>
        </c:manualLayout>
      </c:layout>
      <c:lineChart>
        <c:grouping val="standard"/>
        <c:varyColors val="0"/>
        <c:ser>
          <c:idx val="0"/>
          <c:order val="0"/>
          <c:tx>
            <c:strRef>
              <c:f>'B.1.2'!$B$1</c:f>
              <c:strCache>
                <c:ptCount val="1"/>
                <c:pt idx="0">
                  <c:v>Шок попиту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'B.1.2'!$B$6:$B$26</c:f>
              <c:numCache>
                <c:formatCode>0.00</c:formatCode>
                <c:ptCount val="21"/>
                <c:pt idx="0">
                  <c:v>0</c:v>
                </c:pt>
                <c:pt idx="1">
                  <c:v>-1.0589999999999999</c:v>
                </c:pt>
                <c:pt idx="2">
                  <c:v>-0.60199999999999998</c:v>
                </c:pt>
                <c:pt idx="3">
                  <c:v>-0.32100000000000001</c:v>
                </c:pt>
                <c:pt idx="4">
                  <c:v>-0.14899999999999999</c:v>
                </c:pt>
                <c:pt idx="5">
                  <c:v>-0.05</c:v>
                </c:pt>
                <c:pt idx="6">
                  <c:v>1E-3</c:v>
                </c:pt>
                <c:pt idx="7">
                  <c:v>2.1999999999999999E-2</c:v>
                </c:pt>
                <c:pt idx="8">
                  <c:v>2.5999999999999999E-2</c:v>
                </c:pt>
                <c:pt idx="9">
                  <c:v>0.02</c:v>
                </c:pt>
                <c:pt idx="10">
                  <c:v>1.2E-2</c:v>
                </c:pt>
                <c:pt idx="11">
                  <c:v>4.0000000000000001E-3</c:v>
                </c:pt>
                <c:pt idx="12">
                  <c:v>-2E-3</c:v>
                </c:pt>
                <c:pt idx="13">
                  <c:v>-6.0000000000000001E-3</c:v>
                </c:pt>
                <c:pt idx="14">
                  <c:v>-7.0000000000000001E-3</c:v>
                </c:pt>
                <c:pt idx="15">
                  <c:v>-6.0000000000000001E-3</c:v>
                </c:pt>
                <c:pt idx="16">
                  <c:v>-5.0000000000000001E-3</c:v>
                </c:pt>
                <c:pt idx="17">
                  <c:v>-3.0000000000000001E-3</c:v>
                </c:pt>
                <c:pt idx="18">
                  <c:v>-2E-3</c:v>
                </c:pt>
                <c:pt idx="19">
                  <c:v>-1E-3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8-5043-A37F-682532D4F16D}"/>
            </c:ext>
          </c:extLst>
        </c:ser>
        <c:ser>
          <c:idx val="3"/>
          <c:order val="2"/>
          <c:tx>
            <c:strRef>
              <c:f>'B.1.2'!$H$1</c:f>
              <c:strCache>
                <c:ptCount val="1"/>
                <c:pt idx="0">
                  <c:v>Шок премії за ризик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'B.1.2'!$H$6:$H$26</c:f>
              <c:numCache>
                <c:formatCode>0.00</c:formatCode>
                <c:ptCount val="21"/>
                <c:pt idx="0">
                  <c:v>0</c:v>
                </c:pt>
                <c:pt idx="1">
                  <c:v>-0.24199999999999999</c:v>
                </c:pt>
                <c:pt idx="2">
                  <c:v>-0.29499999999999998</c:v>
                </c:pt>
                <c:pt idx="3">
                  <c:v>-0.27200000000000002</c:v>
                </c:pt>
                <c:pt idx="4">
                  <c:v>-0.22700000000000001</c:v>
                </c:pt>
                <c:pt idx="5">
                  <c:v>-0.183</c:v>
                </c:pt>
                <c:pt idx="6">
                  <c:v>-0.14799999999999999</c:v>
                </c:pt>
                <c:pt idx="7">
                  <c:v>-0.124</c:v>
                </c:pt>
                <c:pt idx="8">
                  <c:v>-0.106</c:v>
                </c:pt>
                <c:pt idx="9">
                  <c:v>-9.4E-2</c:v>
                </c:pt>
                <c:pt idx="10">
                  <c:v>-8.4000000000000005E-2</c:v>
                </c:pt>
                <c:pt idx="11">
                  <c:v>-7.4999999999999997E-2</c:v>
                </c:pt>
                <c:pt idx="12">
                  <c:v>-6.6000000000000003E-2</c:v>
                </c:pt>
                <c:pt idx="13">
                  <c:v>-5.7000000000000002E-2</c:v>
                </c:pt>
                <c:pt idx="14">
                  <c:v>-4.9000000000000002E-2</c:v>
                </c:pt>
                <c:pt idx="15">
                  <c:v>-4.1000000000000002E-2</c:v>
                </c:pt>
                <c:pt idx="16">
                  <c:v>-3.4000000000000002E-2</c:v>
                </c:pt>
                <c:pt idx="17">
                  <c:v>-2.8000000000000001E-2</c:v>
                </c:pt>
                <c:pt idx="18">
                  <c:v>-2.3E-2</c:v>
                </c:pt>
                <c:pt idx="19">
                  <c:v>-0.02</c:v>
                </c:pt>
                <c:pt idx="20">
                  <c:v>-1.7000000000000001E-2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8-5043-A37F-682532D4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9000"/>
        <c:axId val="680140568"/>
      </c:lineChart>
      <c:lineChart>
        <c:grouping val="standard"/>
        <c:varyColors val="0"/>
        <c:ser>
          <c:idx val="1"/>
          <c:order val="1"/>
          <c:tx>
            <c:strRef>
              <c:f>'B.1.2'!$D$1</c:f>
              <c:strCache>
                <c:ptCount val="1"/>
                <c:pt idx="0">
                  <c:v>Шок пропозиції (п. ш.)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'B.1.2'!$D$6:$D$26</c:f>
              <c:numCache>
                <c:formatCode>0.00</c:formatCode>
                <c:ptCount val="21"/>
                <c:pt idx="0">
                  <c:v>0</c:v>
                </c:pt>
                <c:pt idx="1">
                  <c:v>-1.4999999999999999E-2</c:v>
                </c:pt>
                <c:pt idx="2">
                  <c:v>-3.5000000000000003E-2</c:v>
                </c:pt>
                <c:pt idx="3">
                  <c:v>-5.8999999999999997E-2</c:v>
                </c:pt>
                <c:pt idx="4">
                  <c:v>-7.0999999999999994E-2</c:v>
                </c:pt>
                <c:pt idx="5">
                  <c:v>-7.0000000000000007E-2</c:v>
                </c:pt>
                <c:pt idx="6">
                  <c:v>-5.8999999999999997E-2</c:v>
                </c:pt>
                <c:pt idx="7">
                  <c:v>-4.4999999999999998E-2</c:v>
                </c:pt>
                <c:pt idx="8">
                  <c:v>-2.9000000000000001E-2</c:v>
                </c:pt>
                <c:pt idx="9">
                  <c:v>-1.6E-2</c:v>
                </c:pt>
                <c:pt idx="10">
                  <c:v>-5.0000000000000001E-3</c:v>
                </c:pt>
                <c:pt idx="11">
                  <c:v>2E-3</c:v>
                </c:pt>
                <c:pt idx="12">
                  <c:v>5.0000000000000001E-3</c:v>
                </c:pt>
                <c:pt idx="13">
                  <c:v>6.0000000000000001E-3</c:v>
                </c:pt>
                <c:pt idx="14">
                  <c:v>5.0000000000000001E-3</c:v>
                </c:pt>
                <c:pt idx="15">
                  <c:v>3.0000000000000001E-3</c:v>
                </c:pt>
                <c:pt idx="16">
                  <c:v>2E-3</c:v>
                </c:pt>
                <c:pt idx="17">
                  <c:v>0</c:v>
                </c:pt>
                <c:pt idx="18">
                  <c:v>0</c:v>
                </c:pt>
                <c:pt idx="19">
                  <c:v>-1E-3</c:v>
                </c:pt>
                <c:pt idx="20">
                  <c:v>-1E-3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8-5043-A37F-682532D4F16D}"/>
            </c:ext>
          </c:extLst>
        </c:ser>
        <c:ser>
          <c:idx val="2"/>
          <c:order val="3"/>
          <c:tx>
            <c:strRef>
              <c:f>'B.1.2'!$F$1</c:f>
              <c:strCache>
                <c:ptCount val="1"/>
                <c:pt idx="0">
                  <c:v>Шок умов торгівлі (п. ш.)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'B.1.2'!$F$6:$F$26</c:f>
              <c:numCache>
                <c:formatCode>0.00</c:formatCode>
                <c:ptCount val="21"/>
                <c:pt idx="0">
                  <c:v>0</c:v>
                </c:pt>
                <c:pt idx="1">
                  <c:v>-2.8000000000000001E-2</c:v>
                </c:pt>
                <c:pt idx="2">
                  <c:v>-0.03</c:v>
                </c:pt>
                <c:pt idx="3">
                  <c:v>-2.5000000000000001E-2</c:v>
                </c:pt>
                <c:pt idx="4">
                  <c:v>-1.7999999999999999E-2</c:v>
                </c:pt>
                <c:pt idx="5">
                  <c:v>-1.2999999999999999E-2</c:v>
                </c:pt>
                <c:pt idx="6">
                  <c:v>-1.0999999999999999E-2</c:v>
                </c:pt>
                <c:pt idx="7">
                  <c:v>-8.9999999999999993E-3</c:v>
                </c:pt>
                <c:pt idx="8">
                  <c:v>-8.9999999999999993E-3</c:v>
                </c:pt>
                <c:pt idx="9">
                  <c:v>-8.9999999999999993E-3</c:v>
                </c:pt>
                <c:pt idx="10">
                  <c:v>-8.0000000000000002E-3</c:v>
                </c:pt>
                <c:pt idx="11">
                  <c:v>-8.0000000000000002E-3</c:v>
                </c:pt>
                <c:pt idx="12">
                  <c:v>-7.0000000000000001E-3</c:v>
                </c:pt>
                <c:pt idx="13">
                  <c:v>-6.0000000000000001E-3</c:v>
                </c:pt>
                <c:pt idx="14">
                  <c:v>-5.0000000000000001E-3</c:v>
                </c:pt>
                <c:pt idx="15">
                  <c:v>-4.0000000000000001E-3</c:v>
                </c:pt>
                <c:pt idx="16">
                  <c:v>-3.0000000000000001E-3</c:v>
                </c:pt>
                <c:pt idx="17">
                  <c:v>-2E-3</c:v>
                </c:pt>
                <c:pt idx="18">
                  <c:v>-2E-3</c:v>
                </c:pt>
                <c:pt idx="19">
                  <c:v>-2E-3</c:v>
                </c:pt>
                <c:pt idx="20">
                  <c:v>-1E-3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A8-5043-A37F-682532D4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3312"/>
        <c:axId val="680140960"/>
      </c:lineChart>
      <c:catAx>
        <c:axId val="68013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0568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680140568"/>
        <c:scaling>
          <c:orientation val="minMax"/>
          <c:max val="0.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39000"/>
        <c:crosses val="autoZero"/>
        <c:crossBetween val="midCat"/>
        <c:majorUnit val="0.2"/>
        <c:minorUnit val="4.0000000000000008E-2"/>
      </c:valAx>
      <c:valAx>
        <c:axId val="680140960"/>
        <c:scaling>
          <c:orientation val="minMax"/>
          <c:max val="2.0000000000000004E-2"/>
          <c:min val="-0.1200000000000000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3312"/>
        <c:crosses val="max"/>
        <c:crossBetween val="between"/>
        <c:majorUnit val="2.0000000000000004E-2"/>
      </c:valAx>
      <c:catAx>
        <c:axId val="68014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4096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3.4616941539024038E-3"/>
          <c:y val="0.85053654007534774"/>
          <c:w val="0.99653830584609759"/>
          <c:h val="0.1140326209223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'B.1.2'!$J$5</c:f>
          <c:strCache>
            <c:ptCount val="1"/>
            <c:pt idx="0">
              <c:v>Інфляція</c:v>
            </c:pt>
          </c:strCache>
        </c:strRef>
      </c:tx>
      <c:layout>
        <c:manualLayout>
          <c:xMode val="edge"/>
          <c:yMode val="edge"/>
          <c:x val="0.3950379323462071"/>
          <c:y val="2.05128205128205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title>
    <c:autoTitleDeleted val="0"/>
    <c:plotArea>
      <c:layout>
        <c:manualLayout>
          <c:layoutTarget val="inner"/>
          <c:xMode val="edge"/>
          <c:yMode val="edge"/>
          <c:x val="0.12871415918941492"/>
          <c:y val="0.15866470278278608"/>
          <c:w val="0.82981614238518697"/>
          <c:h val="0.59922260832327934"/>
        </c:manualLayout>
      </c:layout>
      <c:lineChart>
        <c:grouping val="standard"/>
        <c:varyColors val="0"/>
        <c:ser>
          <c:idx val="0"/>
          <c:order val="0"/>
          <c:tx>
            <c:strRef>
              <c:f>'B.1.2'!$C$1</c:f>
              <c:strCache>
                <c:ptCount val="1"/>
                <c:pt idx="0">
                  <c:v>Шок попиту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'B.1.2'!$C$6:$C$26</c:f>
              <c:numCache>
                <c:formatCode>0.00</c:formatCode>
                <c:ptCount val="21"/>
                <c:pt idx="0">
                  <c:v>0</c:v>
                </c:pt>
                <c:pt idx="1">
                  <c:v>-6.9000000000000006E-2</c:v>
                </c:pt>
                <c:pt idx="2">
                  <c:v>-0.124</c:v>
                </c:pt>
                <c:pt idx="3">
                  <c:v>-0.14599999999999999</c:v>
                </c:pt>
                <c:pt idx="4">
                  <c:v>-0.13700000000000001</c:v>
                </c:pt>
                <c:pt idx="5">
                  <c:v>-4.2999999999999997E-2</c:v>
                </c:pt>
                <c:pt idx="6">
                  <c:v>4.3999999999999997E-2</c:v>
                </c:pt>
                <c:pt idx="7">
                  <c:v>9.4E-2</c:v>
                </c:pt>
                <c:pt idx="8">
                  <c:v>0.105</c:v>
                </c:pt>
                <c:pt idx="9">
                  <c:v>8.8999999999999996E-2</c:v>
                </c:pt>
                <c:pt idx="10">
                  <c:v>6.0999999999999999E-2</c:v>
                </c:pt>
                <c:pt idx="11">
                  <c:v>0.03</c:v>
                </c:pt>
                <c:pt idx="12">
                  <c:v>5.0000000000000001E-3</c:v>
                </c:pt>
                <c:pt idx="13">
                  <c:v>-1.0999999999999999E-2</c:v>
                </c:pt>
                <c:pt idx="14">
                  <c:v>-1.9E-2</c:v>
                </c:pt>
                <c:pt idx="15">
                  <c:v>-0.02</c:v>
                </c:pt>
                <c:pt idx="16">
                  <c:v>-1.6E-2</c:v>
                </c:pt>
                <c:pt idx="17">
                  <c:v>-1.0999999999999999E-2</c:v>
                </c:pt>
                <c:pt idx="18">
                  <c:v>-6.0000000000000001E-3</c:v>
                </c:pt>
                <c:pt idx="19">
                  <c:v>-2E-3</c:v>
                </c:pt>
                <c:pt idx="20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0-1D4F-BBB2-C4607B29160A}"/>
            </c:ext>
          </c:extLst>
        </c:ser>
        <c:ser>
          <c:idx val="3"/>
          <c:order val="1"/>
          <c:tx>
            <c:strRef>
              <c:f>'B.1.2'!$I$1</c:f>
              <c:strCache>
                <c:ptCount val="1"/>
                <c:pt idx="0">
                  <c:v>Шок премії за ризик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'B.1.2'!$I$6:$I$26</c:f>
              <c:numCache>
                <c:formatCode>0.00</c:formatCode>
                <c:ptCount val="21"/>
                <c:pt idx="0">
                  <c:v>0</c:v>
                </c:pt>
                <c:pt idx="1">
                  <c:v>3.3000000000000002E-2</c:v>
                </c:pt>
                <c:pt idx="2">
                  <c:v>8.8999999999999996E-2</c:v>
                </c:pt>
                <c:pt idx="3">
                  <c:v>0.155</c:v>
                </c:pt>
                <c:pt idx="4">
                  <c:v>0.222</c:v>
                </c:pt>
                <c:pt idx="5">
                  <c:v>0.246</c:v>
                </c:pt>
                <c:pt idx="6">
                  <c:v>0.23599999999999999</c:v>
                </c:pt>
                <c:pt idx="7">
                  <c:v>0.20300000000000001</c:v>
                </c:pt>
                <c:pt idx="8">
                  <c:v>0.157</c:v>
                </c:pt>
                <c:pt idx="9">
                  <c:v>0.11</c:v>
                </c:pt>
                <c:pt idx="10">
                  <c:v>6.8000000000000005E-2</c:v>
                </c:pt>
                <c:pt idx="11">
                  <c:v>3.5999999999999997E-2</c:v>
                </c:pt>
                <c:pt idx="12">
                  <c:v>1.4999999999999999E-2</c:v>
                </c:pt>
                <c:pt idx="13">
                  <c:v>3.0000000000000001E-3</c:v>
                </c:pt>
                <c:pt idx="14">
                  <c:v>-2E-3</c:v>
                </c:pt>
                <c:pt idx="15">
                  <c:v>-3.0000000000000001E-3</c:v>
                </c:pt>
                <c:pt idx="16">
                  <c:v>0</c:v>
                </c:pt>
                <c:pt idx="17">
                  <c:v>2E-3</c:v>
                </c:pt>
                <c:pt idx="18">
                  <c:v>4.0000000000000001E-3</c:v>
                </c:pt>
                <c:pt idx="19">
                  <c:v>6.0000000000000001E-3</c:v>
                </c:pt>
                <c:pt idx="20">
                  <c:v>6.0000000000000001E-3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0-1D4F-BBB2-C4607B29160A}"/>
            </c:ext>
          </c:extLst>
        </c:ser>
        <c:ser>
          <c:idx val="1"/>
          <c:order val="2"/>
          <c:tx>
            <c:strRef>
              <c:f>'B.1.2'!$E$1</c:f>
              <c:strCache>
                <c:ptCount val="1"/>
                <c:pt idx="0">
                  <c:v>Шок пропозиції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'B.1.2'!$E$6:$E$26</c:f>
              <c:numCache>
                <c:formatCode>0.00</c:formatCode>
                <c:ptCount val="21"/>
                <c:pt idx="0">
                  <c:v>0</c:v>
                </c:pt>
                <c:pt idx="1">
                  <c:v>0.20899999999999999</c:v>
                </c:pt>
                <c:pt idx="2">
                  <c:v>0.28000000000000003</c:v>
                </c:pt>
                <c:pt idx="3">
                  <c:v>0.28499999999999998</c:v>
                </c:pt>
                <c:pt idx="4">
                  <c:v>0.26200000000000001</c:v>
                </c:pt>
                <c:pt idx="5">
                  <c:v>2.1999999999999999E-2</c:v>
                </c:pt>
                <c:pt idx="6">
                  <c:v>-7.5999999999999998E-2</c:v>
                </c:pt>
                <c:pt idx="7">
                  <c:v>-9.8000000000000004E-2</c:v>
                </c:pt>
                <c:pt idx="8">
                  <c:v>-8.2000000000000003E-2</c:v>
                </c:pt>
                <c:pt idx="9">
                  <c:v>-5.0999999999999997E-2</c:v>
                </c:pt>
                <c:pt idx="10">
                  <c:v>-1.9E-2</c:v>
                </c:pt>
                <c:pt idx="11">
                  <c:v>5.0000000000000001E-3</c:v>
                </c:pt>
                <c:pt idx="12">
                  <c:v>1.9E-2</c:v>
                </c:pt>
                <c:pt idx="13">
                  <c:v>2.4E-2</c:v>
                </c:pt>
                <c:pt idx="14">
                  <c:v>2.1999999999999999E-2</c:v>
                </c:pt>
                <c:pt idx="15">
                  <c:v>1.7000000000000001E-2</c:v>
                </c:pt>
                <c:pt idx="16">
                  <c:v>0.01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-2E-3</c:v>
                </c:pt>
                <c:pt idx="20">
                  <c:v>-3.0000000000000001E-3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0-1D4F-BBB2-C4607B29160A}"/>
            </c:ext>
          </c:extLst>
        </c:ser>
        <c:ser>
          <c:idx val="2"/>
          <c:order val="3"/>
          <c:tx>
            <c:strRef>
              <c:f>'B.1.2'!$G$1</c:f>
              <c:strCache>
                <c:ptCount val="1"/>
                <c:pt idx="0">
                  <c:v>Шок умов торгівлі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'B.1.2'!$A$6:$A$26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'B.1.2'!$G$6:$G$26</c:f>
              <c:numCache>
                <c:formatCode>0.00</c:formatCode>
                <c:ptCount val="21"/>
                <c:pt idx="0">
                  <c:v>0</c:v>
                </c:pt>
                <c:pt idx="1">
                  <c:v>8.0000000000000002E-3</c:v>
                </c:pt>
                <c:pt idx="2">
                  <c:v>0.02</c:v>
                </c:pt>
                <c:pt idx="3">
                  <c:v>3.4000000000000002E-2</c:v>
                </c:pt>
                <c:pt idx="4">
                  <c:v>4.5999999999999999E-2</c:v>
                </c:pt>
                <c:pt idx="5">
                  <c:v>4.8000000000000001E-2</c:v>
                </c:pt>
                <c:pt idx="6">
                  <c:v>4.2000000000000003E-2</c:v>
                </c:pt>
                <c:pt idx="7">
                  <c:v>3.2000000000000001E-2</c:v>
                </c:pt>
                <c:pt idx="8">
                  <c:v>2.1000000000000001E-2</c:v>
                </c:pt>
                <c:pt idx="9">
                  <c:v>1.0999999999999999E-2</c:v>
                </c:pt>
                <c:pt idx="10">
                  <c:v>3.0000000000000001E-3</c:v>
                </c:pt>
                <c:pt idx="11">
                  <c:v>-1E-3</c:v>
                </c:pt>
                <c:pt idx="12">
                  <c:v>-4.0000000000000001E-3</c:v>
                </c:pt>
                <c:pt idx="13">
                  <c:v>-4.0000000000000001E-3</c:v>
                </c:pt>
                <c:pt idx="14">
                  <c:v>-4.0000000000000001E-3</c:v>
                </c:pt>
                <c:pt idx="15">
                  <c:v>-2E-3</c:v>
                </c:pt>
                <c:pt idx="16">
                  <c:v>-1E-3</c:v>
                </c:pt>
                <c:pt idx="17">
                  <c:v>0</c:v>
                </c:pt>
                <c:pt idx="18">
                  <c:v>0</c:v>
                </c:pt>
                <c:pt idx="19">
                  <c:v>1E-3</c:v>
                </c:pt>
                <c:pt idx="20">
                  <c:v>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0-1D4F-BBB2-C4607B29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1744"/>
        <c:axId val="680142136"/>
      </c:lineChart>
      <c:catAx>
        <c:axId val="68014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213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680142136"/>
        <c:scaling>
          <c:orientation val="minMax"/>
          <c:max val="0.30000000000000004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1744"/>
        <c:crosses val="autoZero"/>
        <c:crossBetween val="midCat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7220843672456573E-2"/>
          <c:y val="0.82682448616096915"/>
          <c:w val="0.91617071439271081"/>
          <c:h val="0.15262674057697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8811715699716"/>
          <c:y val="7.6388888888888895E-2"/>
          <c:w val="0.85704776641725755"/>
          <c:h val="0.62483437246924056"/>
        </c:manualLayout>
      </c:layout>
      <c:lineChart>
        <c:grouping val="standard"/>
        <c:varyColors val="0"/>
        <c:ser>
          <c:idx val="0"/>
          <c:order val="0"/>
          <c:tx>
            <c:strRef>
              <c:f>'B.1.3'!$B$1</c:f>
              <c:strCache>
                <c:ptCount val="1"/>
                <c:pt idx="0">
                  <c:v>Січень 2019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'B.1.3'!$B$5:$B$28</c:f>
              <c:numCache>
                <c:formatCode>0.0</c:formatCode>
                <c:ptCount val="24"/>
                <c:pt idx="0">
                  <c:v>100.55025839064815</c:v>
                </c:pt>
                <c:pt idx="1">
                  <c:v>101.18027087179951</c:v>
                </c:pt>
                <c:pt idx="2">
                  <c:v>101.81462786539038</c:v>
                </c:pt>
                <c:pt idx="3">
                  <c:v>102.53495716912553</c:v>
                </c:pt>
                <c:pt idx="4">
                  <c:v>103.30686036659147</c:v>
                </c:pt>
                <c:pt idx="5">
                  <c:v>104.12218715329433</c:v>
                </c:pt>
                <c:pt idx="6">
                  <c:v>104.97506922241003</c:v>
                </c:pt>
                <c:pt idx="7">
                  <c:v>105.86081719559037</c:v>
                </c:pt>
                <c:pt idx="8">
                  <c:v>106.77626734781765</c:v>
                </c:pt>
                <c:pt idx="9">
                  <c:v>107.71865545216559</c:v>
                </c:pt>
                <c:pt idx="10">
                  <c:v>108.68529300029357</c:v>
                </c:pt>
                <c:pt idx="11">
                  <c:v>109.67403913449458</c:v>
                </c:pt>
                <c:pt idx="12">
                  <c:v>110.68339029868135</c:v>
                </c:pt>
                <c:pt idx="13">
                  <c:v>111.71233011676109</c:v>
                </c:pt>
                <c:pt idx="14">
                  <c:v>112.75970905050343</c:v>
                </c:pt>
                <c:pt idx="15">
                  <c:v>113.82464768567699</c:v>
                </c:pt>
                <c:pt idx="16">
                  <c:v>114.90672197684502</c:v>
                </c:pt>
                <c:pt idx="17">
                  <c:v>116.00550953711655</c:v>
                </c:pt>
                <c:pt idx="18">
                  <c:v>117.12062492764571</c:v>
                </c:pt>
                <c:pt idx="19">
                  <c:v>118.25172156887956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7-5443-972E-8E07FA886EB2}"/>
            </c:ext>
          </c:extLst>
        </c:ser>
        <c:ser>
          <c:idx val="1"/>
          <c:order val="1"/>
          <c:tx>
            <c:strRef>
              <c:f>'B.1.3'!$C$1</c:f>
              <c:strCache>
                <c:ptCount val="1"/>
                <c:pt idx="0">
                  <c:v>Січень 2020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'B.1.3'!$C$5:$C$28</c:f>
              <c:numCache>
                <c:formatCode>0.0</c:formatCode>
                <c:ptCount val="24"/>
                <c:pt idx="0">
                  <c:v>100.55025839064815</c:v>
                </c:pt>
                <c:pt idx="1">
                  <c:v>101.18027087179951</c:v>
                </c:pt>
                <c:pt idx="2">
                  <c:v>101.94197572605314</c:v>
                </c:pt>
                <c:pt idx="3">
                  <c:v>102.76078239155947</c:v>
                </c:pt>
                <c:pt idx="4">
                  <c:v>103.63797181553444</c:v>
                </c:pt>
                <c:pt idx="5">
                  <c:v>104.57492352012969</c:v>
                </c:pt>
                <c:pt idx="6">
                  <c:v>105.54409059970671</c:v>
                </c:pt>
                <c:pt idx="7">
                  <c:v>106.54354618956508</c:v>
                </c:pt>
                <c:pt idx="8">
                  <c:v>107.56053291674397</c:v>
                </c:pt>
                <c:pt idx="9">
                  <c:v>108.61621285390966</c:v>
                </c:pt>
                <c:pt idx="10">
                  <c:v>109.7011100277637</c:v>
                </c:pt>
                <c:pt idx="11">
                  <c:v>110.80701515564814</c:v>
                </c:pt>
                <c:pt idx="12">
                  <c:v>111.92805356395259</c:v>
                </c:pt>
                <c:pt idx="13">
                  <c:v>113.06013959989762</c:v>
                </c:pt>
                <c:pt idx="14">
                  <c:v>114.20026137739696</c:v>
                </c:pt>
                <c:pt idx="15">
                  <c:v>115.34675886837242</c:v>
                </c:pt>
                <c:pt idx="16">
                  <c:v>116.49915106553517</c:v>
                </c:pt>
                <c:pt idx="17">
                  <c:v>117.65766759620074</c:v>
                </c:pt>
                <c:pt idx="18">
                  <c:v>118.82288059536512</c:v>
                </c:pt>
                <c:pt idx="19">
                  <c:v>119.99579325846332</c:v>
                </c:pt>
                <c:pt idx="20">
                  <c:v>121.17765427736981</c:v>
                </c:pt>
                <c:pt idx="21">
                  <c:v>122.36946695628019</c:v>
                </c:pt>
                <c:pt idx="22">
                  <c:v>123.57211168995508</c:v>
                </c:pt>
                <c:pt idx="23">
                  <c:v>124.78628898381299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7-5443-972E-8E07FA886EB2}"/>
            </c:ext>
          </c:extLst>
        </c:ser>
        <c:ser>
          <c:idx val="3"/>
          <c:order val="2"/>
          <c:tx>
            <c:strRef>
              <c:f>'B.1.3'!$D$1</c:f>
              <c:strCache>
                <c:ptCount val="1"/>
                <c:pt idx="0">
                  <c:v>Липень 2021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'B.1.3'!$D$5:$D$28</c:f>
              <c:numCache>
                <c:formatCode>0.0</c:formatCode>
                <c:ptCount val="24"/>
                <c:pt idx="0">
                  <c:v>100.55030866578998</c:v>
                </c:pt>
                <c:pt idx="1">
                  <c:v>101.18031134391589</c:v>
                </c:pt>
                <c:pt idx="2">
                  <c:v>101.94201650285173</c:v>
                </c:pt>
                <c:pt idx="3">
                  <c:v>102.76082349588059</c:v>
                </c:pt>
                <c:pt idx="4">
                  <c:v>103.63801327073156</c:v>
                </c:pt>
                <c:pt idx="5">
                  <c:v>104.57496535010739</c:v>
                </c:pt>
                <c:pt idx="6">
                  <c:v>105.54413281735134</c:v>
                </c:pt>
                <c:pt idx="7">
                  <c:v>106.54358880699219</c:v>
                </c:pt>
                <c:pt idx="8">
                  <c:v>106.27756250640567</c:v>
                </c:pt>
                <c:pt idx="9">
                  <c:v>106.00859608739037</c:v>
                </c:pt>
                <c:pt idx="10">
                  <c:v>105.96270430157307</c:v>
                </c:pt>
                <c:pt idx="11">
                  <c:v>106.11380879158216</c:v>
                </c:pt>
                <c:pt idx="12">
                  <c:v>106.43007385554235</c:v>
                </c:pt>
                <c:pt idx="13">
                  <c:v>106.88486060675007</c:v>
                </c:pt>
                <c:pt idx="14">
                  <c:v>107.45629276781854</c:v>
                </c:pt>
                <c:pt idx="15">
                  <c:v>108.12761889880088</c:v>
                </c:pt>
                <c:pt idx="16">
                  <c:v>108.8845542892215</c:v>
                </c:pt>
                <c:pt idx="17">
                  <c:v>109.71490032399616</c:v>
                </c:pt>
                <c:pt idx="18">
                  <c:v>110.60852724583195</c:v>
                </c:pt>
                <c:pt idx="19">
                  <c:v>111.55761523289482</c:v>
                </c:pt>
                <c:pt idx="20">
                  <c:v>112.55626005149499</c:v>
                </c:pt>
                <c:pt idx="21">
                  <c:v>113.5989412189723</c:v>
                </c:pt>
                <c:pt idx="22">
                  <c:v>114.68109462271872</c:v>
                </c:pt>
                <c:pt idx="23">
                  <c:v>115.79891389943029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7-5443-972E-8E07FA886EB2}"/>
            </c:ext>
          </c:extLst>
        </c:ser>
        <c:ser>
          <c:idx val="5"/>
          <c:order val="3"/>
          <c:tx>
            <c:strRef>
              <c:f>'B.1.3'!$E$1</c:f>
              <c:strCache>
                <c:ptCount val="1"/>
                <c:pt idx="0">
                  <c:v>Жовтень 2021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'B.1.3'!$E$5:$E$28</c:f>
              <c:numCache>
                <c:formatCode>0.0</c:formatCode>
                <c:ptCount val="24"/>
                <c:pt idx="0">
                  <c:v>100.55030866578998</c:v>
                </c:pt>
                <c:pt idx="1">
                  <c:v>101.18031134391589</c:v>
                </c:pt>
                <c:pt idx="2">
                  <c:v>101.94201650285173</c:v>
                </c:pt>
                <c:pt idx="3">
                  <c:v>102.76082349588059</c:v>
                </c:pt>
                <c:pt idx="4">
                  <c:v>103.63801327073156</c:v>
                </c:pt>
                <c:pt idx="5">
                  <c:v>104.57496535010739</c:v>
                </c:pt>
                <c:pt idx="6">
                  <c:v>105.54413281735134</c:v>
                </c:pt>
                <c:pt idx="7">
                  <c:v>106.54358880699219</c:v>
                </c:pt>
                <c:pt idx="8">
                  <c:v>105.56788291902153</c:v>
                </c:pt>
                <c:pt idx="9">
                  <c:v>105.30092315315787</c:v>
                </c:pt>
                <c:pt idx="10">
                  <c:v>105.36117251087526</c:v>
                </c:pt>
                <c:pt idx="11">
                  <c:v>105.26428480734261</c:v>
                </c:pt>
                <c:pt idx="12">
                  <c:v>105.43632181441833</c:v>
                </c:pt>
                <c:pt idx="13">
                  <c:v>105.86431066019988</c:v>
                </c:pt>
                <c:pt idx="14">
                  <c:v>106.4019800245934</c:v>
                </c:pt>
                <c:pt idx="15">
                  <c:v>107.03342683349129</c:v>
                </c:pt>
                <c:pt idx="16">
                  <c:v>107.74498510891124</c:v>
                </c:pt>
                <c:pt idx="17">
                  <c:v>108.52539338239711</c:v>
                </c:pt>
                <c:pt idx="18">
                  <c:v>109.36502997274964</c:v>
                </c:pt>
                <c:pt idx="19">
                  <c:v>110.25635848399065</c:v>
                </c:pt>
                <c:pt idx="20">
                  <c:v>111.19375119946288</c:v>
                </c:pt>
                <c:pt idx="21">
                  <c:v>112.17208731590426</c:v>
                </c:pt>
                <c:pt idx="22">
                  <c:v>113.18698503703489</c:v>
                </c:pt>
                <c:pt idx="23">
                  <c:v>114.23493784037193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7-5443-972E-8E07FA886EB2}"/>
            </c:ext>
          </c:extLst>
        </c:ser>
        <c:ser>
          <c:idx val="2"/>
          <c:order val="4"/>
          <c:tx>
            <c:strRef>
              <c:f>'B.1.3'!$F$1</c:f>
              <c:strCache>
                <c:ptCount val="1"/>
                <c:pt idx="0">
                  <c:v>Реальний ВВП, індекс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strRef>
              <c:f>'B.1.3'!$A$5:$A$28</c:f>
              <c:strCache>
                <c:ptCount val="2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</c:strCache>
            </c:strRef>
          </c:cat>
          <c:val>
            <c:numRef>
              <c:f>'B.1.3'!$F$5:$F$28</c:f>
              <c:numCache>
                <c:formatCode>0.0</c:formatCode>
                <c:ptCount val="24"/>
                <c:pt idx="0">
                  <c:v>100.59406646017844</c:v>
                </c:pt>
                <c:pt idx="1">
                  <c:v>101.17623919336722</c:v>
                </c:pt>
                <c:pt idx="2">
                  <c:v>102.01445191355765</c:v>
                </c:pt>
                <c:pt idx="3">
                  <c:v>103.37118991894086</c:v>
                </c:pt>
                <c:pt idx="4">
                  <c:v>104.57904123584734</c:v>
                </c:pt>
                <c:pt idx="5">
                  <c:v>105.6196367273871</c:v>
                </c:pt>
                <c:pt idx="6">
                  <c:v>105.58660450754107</c:v>
                </c:pt>
                <c:pt idx="7">
                  <c:v>104.39760572586378</c:v>
                </c:pt>
                <c:pt idx="8">
                  <c:v>103.85474939093078</c:v>
                </c:pt>
                <c:pt idx="9">
                  <c:v>94.666474892003578</c:v>
                </c:pt>
                <c:pt idx="10">
                  <c:v>102.30980829881506</c:v>
                </c:pt>
                <c:pt idx="11">
                  <c:v>102.36974969287714</c:v>
                </c:pt>
                <c:pt idx="12">
                  <c:v>101.09067768732703</c:v>
                </c:pt>
                <c:pt idx="13">
                  <c:v>100.38056552702727</c:v>
                </c:pt>
                <c:pt idx="14">
                  <c:v>106.35320917588542</c:v>
                </c:pt>
                <c:pt idx="15">
                  <c:v>106.72119127963397</c:v>
                </c:pt>
                <c:pt idx="16">
                  <c:v>107.07337121085678</c:v>
                </c:pt>
                <c:pt idx="17">
                  <c:v>107.44491580895847</c:v>
                </c:pt>
                <c:pt idx="18">
                  <c:v>107.99288487958417</c:v>
                </c:pt>
                <c:pt idx="19">
                  <c:v>108.99721870896431</c:v>
                </c:pt>
                <c:pt idx="20">
                  <c:v>110.2397870022465</c:v>
                </c:pt>
                <c:pt idx="21">
                  <c:v>111.4854965953719</c:v>
                </c:pt>
                <c:pt idx="22">
                  <c:v>112.73413415724009</c:v>
                </c:pt>
                <c:pt idx="23">
                  <c:v>113.99675645980119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F7-5443-972E-8E07FA886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53112"/>
        <c:axId val="680152720"/>
      </c:lineChart>
      <c:catAx>
        <c:axId val="680153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527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80152720"/>
        <c:scaling>
          <c:orientation val="minMax"/>
          <c:max val="12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53112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8000"/>
          </a:stretch>
        </a:blipFill>
        <a:ln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5.6965174129353237E-2"/>
          <c:y val="0.79175130989667186"/>
          <c:w val="0.93582089552238801"/>
          <c:h val="0.1943598825239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60263545325859E-2"/>
          <c:y val="5.8205714076199906E-2"/>
          <c:w val="0.89009202795039011"/>
          <c:h val="0.6026603802828872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'B.1.4'!$C$1</c:f>
              <c:strCache>
                <c:ptCount val="1"/>
                <c:pt idx="0">
                  <c:v>Зовнішнє середовище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invertIfNegative val="0"/>
          <c:val>
            <c:numRef>
              <c:f>'B.1.4'!$C$4:$C$19</c:f>
              <c:numCache>
                <c:formatCode>General</c:formatCode>
                <c:ptCount val="16"/>
                <c:pt idx="0">
                  <c:v>0.9</c:v>
                </c:pt>
                <c:pt idx="1">
                  <c:v>-5.6</c:v>
                </c:pt>
                <c:pt idx="2">
                  <c:v>-4.5999999999999996</c:v>
                </c:pt>
                <c:pt idx="3">
                  <c:v>-3.1</c:v>
                </c:pt>
                <c:pt idx="4">
                  <c:v>-1.8</c:v>
                </c:pt>
                <c:pt idx="5">
                  <c:v>-0.8</c:v>
                </c:pt>
                <c:pt idx="6">
                  <c:v>-0.4</c:v>
                </c:pt>
                <c:pt idx="7">
                  <c:v>-0.8</c:v>
                </c:pt>
                <c:pt idx="8">
                  <c:v>-0.7</c:v>
                </c:pt>
                <c:pt idx="9">
                  <c:v>-0.4</c:v>
                </c:pt>
                <c:pt idx="10">
                  <c:v>0.2</c:v>
                </c:pt>
                <c:pt idx="11">
                  <c:v>0.5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3-1F4A-B2A9-9AB1CD82A870}"/>
            </c:ext>
          </c:extLst>
        </c:ser>
        <c:ser>
          <c:idx val="1"/>
          <c:order val="2"/>
          <c:tx>
            <c:strRef>
              <c:f>'B.1.4'!$D$1</c:f>
              <c:strCache>
                <c:ptCount val="1"/>
                <c:pt idx="0">
                  <c:v>Сукупний попит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val>
            <c:numRef>
              <c:f>'B.1.4'!$D$4:$D$19</c:f>
              <c:numCache>
                <c:formatCode>General</c:formatCode>
                <c:ptCount val="16"/>
                <c:pt idx="0">
                  <c:v>0.8</c:v>
                </c:pt>
                <c:pt idx="1">
                  <c:v>-0.8</c:v>
                </c:pt>
                <c:pt idx="2">
                  <c:v>5.3</c:v>
                </c:pt>
                <c:pt idx="3">
                  <c:v>2.6</c:v>
                </c:pt>
                <c:pt idx="4">
                  <c:v>-1.5</c:v>
                </c:pt>
                <c:pt idx="5">
                  <c:v>-4.8</c:v>
                </c:pt>
                <c:pt idx="6">
                  <c:v>-0.3</c:v>
                </c:pt>
                <c:pt idx="7">
                  <c:v>-0.2</c:v>
                </c:pt>
                <c:pt idx="8">
                  <c:v>-0.9</c:v>
                </c:pt>
                <c:pt idx="9">
                  <c:v>-0.3</c:v>
                </c:pt>
                <c:pt idx="10">
                  <c:v>-1</c:v>
                </c:pt>
                <c:pt idx="11">
                  <c:v>-0.6</c:v>
                </c:pt>
                <c:pt idx="12">
                  <c:v>-0.4</c:v>
                </c:pt>
                <c:pt idx="13">
                  <c:v>0.7</c:v>
                </c:pt>
                <c:pt idx="14">
                  <c:v>0.6</c:v>
                </c:pt>
                <c:pt idx="1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3-1F4A-B2A9-9AB1CD82A870}"/>
            </c:ext>
          </c:extLst>
        </c:ser>
        <c:ser>
          <c:idx val="2"/>
          <c:order val="3"/>
          <c:tx>
            <c:strRef>
              <c:f>'B.1.4'!$E$1</c:f>
              <c:strCache>
                <c:ptCount val="1"/>
                <c:pt idx="0">
                  <c:v>Ринок праці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val>
            <c:numRef>
              <c:f>'B.1.4'!$E$4:$E$19</c:f>
              <c:numCache>
                <c:formatCode>General</c:formatCode>
                <c:ptCount val="16"/>
                <c:pt idx="0">
                  <c:v>0.9</c:v>
                </c:pt>
                <c:pt idx="1">
                  <c:v>0.4</c:v>
                </c:pt>
                <c:pt idx="2">
                  <c:v>0.6</c:v>
                </c:pt>
                <c:pt idx="3">
                  <c:v>1.1000000000000001</c:v>
                </c:pt>
                <c:pt idx="4">
                  <c:v>1.3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</c:v>
                </c:pt>
                <c:pt idx="9">
                  <c:v>0.9</c:v>
                </c:pt>
                <c:pt idx="10">
                  <c:v>0.8</c:v>
                </c:pt>
                <c:pt idx="11">
                  <c:v>0.6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3-1F4A-B2A9-9AB1CD82A870}"/>
            </c:ext>
          </c:extLst>
        </c:ser>
        <c:ser>
          <c:idx val="3"/>
          <c:order val="4"/>
          <c:tx>
            <c:strRef>
              <c:f>'B.1.4'!$F$1</c:f>
              <c:strCache>
                <c:ptCount val="1"/>
                <c:pt idx="0">
                  <c:v>Пропозиція 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val>
            <c:numRef>
              <c:f>'B.1.4'!$F$4:$F$19</c:f>
              <c:numCache>
                <c:formatCode>General</c:formatCode>
                <c:ptCount val="16"/>
                <c:pt idx="0">
                  <c:v>-2.9</c:v>
                </c:pt>
                <c:pt idx="1">
                  <c:v>-3</c:v>
                </c:pt>
                <c:pt idx="2">
                  <c:v>-2.8</c:v>
                </c:pt>
                <c:pt idx="3">
                  <c:v>-2.5</c:v>
                </c:pt>
                <c:pt idx="4">
                  <c:v>-1.9</c:v>
                </c:pt>
                <c:pt idx="5">
                  <c:v>-1.3</c:v>
                </c:pt>
                <c:pt idx="6">
                  <c:v>-0.8</c:v>
                </c:pt>
                <c:pt idx="7">
                  <c:v>-0.4</c:v>
                </c:pt>
                <c:pt idx="8">
                  <c:v>-0.3</c:v>
                </c:pt>
                <c:pt idx="9">
                  <c:v>-0.4</c:v>
                </c:pt>
                <c:pt idx="10">
                  <c:v>-0.8</c:v>
                </c:pt>
                <c:pt idx="11">
                  <c:v>-1.1000000000000001</c:v>
                </c:pt>
                <c:pt idx="12">
                  <c:v>-1.4</c:v>
                </c:pt>
                <c:pt idx="13">
                  <c:v>-1.7</c:v>
                </c:pt>
                <c:pt idx="14">
                  <c:v>-1.8</c:v>
                </c:pt>
                <c:pt idx="15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3-1F4A-B2A9-9AB1CD82A870}"/>
            </c:ext>
          </c:extLst>
        </c:ser>
        <c:ser>
          <c:idx val="4"/>
          <c:order val="5"/>
          <c:tx>
            <c:strRef>
              <c:f>'B.1.4'!$G$1</c:f>
              <c:strCache>
                <c:ptCount val="1"/>
                <c:pt idx="0">
                  <c:v>Премія за ризик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val>
            <c:numRef>
              <c:f>'B.1.4'!$G$4:$G$19</c:f>
              <c:numCache>
                <c:formatCode>General</c:formatCode>
                <c:ptCount val="16"/>
                <c:pt idx="0">
                  <c:v>-0.3</c:v>
                </c:pt>
                <c:pt idx="1">
                  <c:v>-1</c:v>
                </c:pt>
                <c:pt idx="2">
                  <c:v>-0.9</c:v>
                </c:pt>
                <c:pt idx="3">
                  <c:v>-0.9</c:v>
                </c:pt>
                <c:pt idx="4">
                  <c:v>-0.6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-0.6</c:v>
                </c:pt>
                <c:pt idx="9">
                  <c:v>-0.6</c:v>
                </c:pt>
                <c:pt idx="10">
                  <c:v>-0.5</c:v>
                </c:pt>
                <c:pt idx="11">
                  <c:v>-0.3</c:v>
                </c:pt>
                <c:pt idx="12">
                  <c:v>-0.2</c:v>
                </c:pt>
                <c:pt idx="13">
                  <c:v>-0.2</c:v>
                </c:pt>
                <c:pt idx="14">
                  <c:v>-0.3</c:v>
                </c:pt>
                <c:pt idx="15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C3-1F4A-B2A9-9AB1CD82A870}"/>
            </c:ext>
          </c:extLst>
        </c:ser>
        <c:ser>
          <c:idx val="5"/>
          <c:order val="6"/>
          <c:tx>
            <c:strRef>
              <c:f>'B.1.4'!$H$1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val>
            <c:numRef>
              <c:f>'B.1.4'!$H$4:$H$19</c:f>
              <c:numCache>
                <c:formatCode>General</c:formatCode>
                <c:ptCount val="16"/>
                <c:pt idx="0">
                  <c:v>-1</c:v>
                </c:pt>
                <c:pt idx="1">
                  <c:v>-0.6</c:v>
                </c:pt>
                <c:pt idx="2">
                  <c:v>-0.4</c:v>
                </c:pt>
                <c:pt idx="3">
                  <c:v>0</c:v>
                </c:pt>
                <c:pt idx="4">
                  <c:v>0.3</c:v>
                </c:pt>
                <c:pt idx="5">
                  <c:v>0.5</c:v>
                </c:pt>
                <c:pt idx="6">
                  <c:v>0.7</c:v>
                </c:pt>
                <c:pt idx="7">
                  <c:v>0.5</c:v>
                </c:pt>
                <c:pt idx="8">
                  <c:v>0.5</c:v>
                </c:pt>
                <c:pt idx="9">
                  <c:v>0.3</c:v>
                </c:pt>
                <c:pt idx="10">
                  <c:v>0.1</c:v>
                </c:pt>
                <c:pt idx="11">
                  <c:v>-0.1</c:v>
                </c:pt>
                <c:pt idx="12">
                  <c:v>-0.2</c:v>
                </c:pt>
                <c:pt idx="13">
                  <c:v>-0.3</c:v>
                </c:pt>
                <c:pt idx="14">
                  <c:v>-0.3</c:v>
                </c:pt>
                <c:pt idx="15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C3-1F4A-B2A9-9AB1CD82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0149584"/>
        <c:axId val="680147232"/>
      </c:barChart>
      <c:lineChart>
        <c:grouping val="standard"/>
        <c:varyColors val="0"/>
        <c:ser>
          <c:idx val="7"/>
          <c:order val="0"/>
          <c:tx>
            <c:strRef>
              <c:f>'B.1.4'!$B$1</c:f>
              <c:strCache>
                <c:ptCount val="1"/>
                <c:pt idx="0">
                  <c:v>Розрив ВВП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'B.1.4'!$A$4:$A$19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'B.1.4'!$B$4:$B$19</c:f>
              <c:numCache>
                <c:formatCode>General</c:formatCode>
                <c:ptCount val="16"/>
                <c:pt idx="0">
                  <c:v>-1.6</c:v>
                </c:pt>
                <c:pt idx="1">
                  <c:v>-10.6</c:v>
                </c:pt>
                <c:pt idx="2">
                  <c:v>-2.9</c:v>
                </c:pt>
                <c:pt idx="3">
                  <c:v>-2.8</c:v>
                </c:pt>
                <c:pt idx="4">
                  <c:v>-4.2</c:v>
                </c:pt>
                <c:pt idx="5">
                  <c:v>-5.3</c:v>
                </c:pt>
                <c:pt idx="6">
                  <c:v>0.1</c:v>
                </c:pt>
                <c:pt idx="7">
                  <c:v>-0.2</c:v>
                </c:pt>
                <c:pt idx="8">
                  <c:v>-1</c:v>
                </c:pt>
                <c:pt idx="9">
                  <c:v>-0.5</c:v>
                </c:pt>
                <c:pt idx="10">
                  <c:v>-1.2</c:v>
                </c:pt>
                <c:pt idx="11">
                  <c:v>-1</c:v>
                </c:pt>
                <c:pt idx="12">
                  <c:v>-1.1000000000000001</c:v>
                </c:pt>
                <c:pt idx="13">
                  <c:v>0</c:v>
                </c:pt>
                <c:pt idx="14">
                  <c:v>-0.2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C3-1F4A-B2A9-9AB1CD82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9584"/>
        <c:axId val="680147232"/>
      </c:lineChart>
      <c:catAx>
        <c:axId val="68014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72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80147232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A"/>
          </a:p>
        </c:txPr>
        <c:crossAx val="680149584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3"/>
          <a:srcRect/>
          <a:stretch>
            <a:fillRect l="38000"/>
          </a:stretch>
        </a:blipFill>
        <a:ln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.11188314422736592"/>
          <c:y val="0.77434307122846135"/>
          <c:w val="0.83706423318548506"/>
          <c:h val="0.22006132929397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'1.7'!$B$1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'1.7'!$B$4:$B$23</c:f>
              <c:numCache>
                <c:formatCode>0.0</c:formatCode>
                <c:ptCount val="20"/>
                <c:pt idx="0">
                  <c:v>3</c:v>
                </c:pt>
                <c:pt idx="1">
                  <c:v>3.3</c:v>
                </c:pt>
                <c:pt idx="2">
                  <c:v>3</c:v>
                </c:pt>
                <c:pt idx="3">
                  <c:v>2.9</c:v>
                </c:pt>
                <c:pt idx="4">
                  <c:v>3.1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2.1</c:v>
                </c:pt>
                <c:pt idx="8">
                  <c:v>2.8</c:v>
                </c:pt>
                <c:pt idx="9">
                  <c:v>4</c:v>
                </c:pt>
                <c:pt idx="10">
                  <c:v>4.7</c:v>
                </c:pt>
                <c:pt idx="11">
                  <c:v>5.2</c:v>
                </c:pt>
                <c:pt idx="12">
                  <c:v>4.5</c:v>
                </c:pt>
                <c:pt idx="13">
                  <c:v>3.9</c:v>
                </c:pt>
                <c:pt idx="14">
                  <c:v>3.4</c:v>
                </c:pt>
                <c:pt idx="15">
                  <c:v>3</c:v>
                </c:pt>
                <c:pt idx="16">
                  <c:v>2.9</c:v>
                </c:pt>
                <c:pt idx="17">
                  <c:v>2.9</c:v>
                </c:pt>
                <c:pt idx="18">
                  <c:v>2.9</c:v>
                </c:pt>
                <c:pt idx="1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2-7A4D-B2A5-C745213B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44183712"/>
        <c:axId val="544186456"/>
      </c:barChart>
      <c:lineChart>
        <c:grouping val="standard"/>
        <c:varyColors val="0"/>
        <c:ser>
          <c:idx val="1"/>
          <c:order val="1"/>
          <c:tx>
            <c:strRef>
              <c:f>'1.7'!$C$1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'1.7'!$C$4:$C$23</c:f>
              <c:numCache>
                <c:formatCode>0.0</c:formatCode>
                <c:ptCount val="20"/>
                <c:pt idx="0">
                  <c:v>1.4</c:v>
                </c:pt>
                <c:pt idx="1">
                  <c:v>1.3</c:v>
                </c:pt>
                <c:pt idx="2">
                  <c:v>0.8</c:v>
                </c:pt>
                <c:pt idx="3">
                  <c:v>1.3</c:v>
                </c:pt>
                <c:pt idx="4">
                  <c:v>0.7</c:v>
                </c:pt>
                <c:pt idx="5">
                  <c:v>0.3</c:v>
                </c:pt>
                <c:pt idx="6">
                  <c:v>-0.3</c:v>
                </c:pt>
                <c:pt idx="7">
                  <c:v>-0.3</c:v>
                </c:pt>
                <c:pt idx="8">
                  <c:v>1.3</c:v>
                </c:pt>
                <c:pt idx="9">
                  <c:v>1.9</c:v>
                </c:pt>
                <c:pt idx="10">
                  <c:v>3.4</c:v>
                </c:pt>
                <c:pt idx="11">
                  <c:v>3.7</c:v>
                </c:pt>
                <c:pt idx="12">
                  <c:v>2.8</c:v>
                </c:pt>
                <c:pt idx="13">
                  <c:v>2</c:v>
                </c:pt>
                <c:pt idx="14">
                  <c:v>1.7</c:v>
                </c:pt>
                <c:pt idx="15">
                  <c:v>2</c:v>
                </c:pt>
                <c:pt idx="16">
                  <c:v>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2-7A4D-B2A5-C745213BB8D3}"/>
            </c:ext>
          </c:extLst>
        </c:ser>
        <c:ser>
          <c:idx val="2"/>
          <c:order val="2"/>
          <c:tx>
            <c:strRef>
              <c:f>'1.7'!$D$1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'1.7'!$D$4:$D$23</c:f>
              <c:numCache>
                <c:formatCode>0.0</c:formatCode>
                <c:ptCount val="20"/>
                <c:pt idx="0">
                  <c:v>5.3</c:v>
                </c:pt>
                <c:pt idx="1">
                  <c:v>4.7</c:v>
                </c:pt>
                <c:pt idx="2">
                  <c:v>4</c:v>
                </c:pt>
                <c:pt idx="3">
                  <c:v>3</c:v>
                </c:pt>
                <c:pt idx="4">
                  <c:v>2.5</c:v>
                </c:pt>
                <c:pt idx="5">
                  <c:v>3.2</c:v>
                </c:pt>
                <c:pt idx="6">
                  <c:v>3.7</c:v>
                </c:pt>
                <c:pt idx="7">
                  <c:v>4.9000000000000004</c:v>
                </c:pt>
                <c:pt idx="8">
                  <c:v>5.8</c:v>
                </c:pt>
                <c:pt idx="9">
                  <c:v>6.5</c:v>
                </c:pt>
                <c:pt idx="10">
                  <c:v>7.4</c:v>
                </c:pt>
                <c:pt idx="11">
                  <c:v>6.5</c:v>
                </c:pt>
                <c:pt idx="12">
                  <c:v>6</c:v>
                </c:pt>
                <c:pt idx="13">
                  <c:v>5</c:v>
                </c:pt>
                <c:pt idx="14">
                  <c:v>4.5999999999999996</c:v>
                </c:pt>
                <c:pt idx="15">
                  <c:v>4</c:v>
                </c:pt>
                <c:pt idx="16">
                  <c:v>3.9</c:v>
                </c:pt>
                <c:pt idx="17">
                  <c:v>3.7</c:v>
                </c:pt>
                <c:pt idx="18">
                  <c:v>3.8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2-7A4D-B2A5-C745213BB8D3}"/>
            </c:ext>
          </c:extLst>
        </c:ser>
        <c:ser>
          <c:idx val="3"/>
          <c:order val="3"/>
          <c:tx>
            <c:strRef>
              <c:f>'1.7'!$E$1</c:f>
              <c:strCache>
                <c:ptCount val="1"/>
                <c:pt idx="0">
                  <c:v>Туреччина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'1.7'!$E$4:$E$23</c:f>
              <c:numCache>
                <c:formatCode>0.0</c:formatCode>
                <c:ptCount val="20"/>
                <c:pt idx="0">
                  <c:v>19.7</c:v>
                </c:pt>
                <c:pt idx="1">
                  <c:v>15.7</c:v>
                </c:pt>
                <c:pt idx="2">
                  <c:v>9.3000000000000007</c:v>
                </c:pt>
                <c:pt idx="3">
                  <c:v>11.8</c:v>
                </c:pt>
                <c:pt idx="4">
                  <c:v>11.9</c:v>
                </c:pt>
                <c:pt idx="5">
                  <c:v>12.6</c:v>
                </c:pt>
                <c:pt idx="6">
                  <c:v>11.7</c:v>
                </c:pt>
                <c:pt idx="7">
                  <c:v>14.6</c:v>
                </c:pt>
                <c:pt idx="8">
                  <c:v>16.2</c:v>
                </c:pt>
                <c:pt idx="9">
                  <c:v>17.5</c:v>
                </c:pt>
                <c:pt idx="10" formatCode="General">
                  <c:v>19.600000000000001</c:v>
                </c:pt>
                <c:pt idx="11" formatCode="General">
                  <c:v>18.2</c:v>
                </c:pt>
                <c:pt idx="12" formatCode="General">
                  <c:v>17.100000000000001</c:v>
                </c:pt>
                <c:pt idx="13" formatCode="General">
                  <c:v>15.7</c:v>
                </c:pt>
                <c:pt idx="14" formatCode="General">
                  <c:v>12.5</c:v>
                </c:pt>
                <c:pt idx="15" formatCode="General">
                  <c:v>8.8000000000000007</c:v>
                </c:pt>
                <c:pt idx="16" formatCode="General">
                  <c:v>9.1</c:v>
                </c:pt>
                <c:pt idx="17" formatCode="General">
                  <c:v>8.6999999999999993</c:v>
                </c:pt>
                <c:pt idx="18" formatCode="General">
                  <c:v>8.8000000000000007</c:v>
                </c:pt>
                <c:pt idx="19" formatCode="General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92-7A4D-B2A5-C745213BB8D3}"/>
            </c:ext>
          </c:extLst>
        </c:ser>
        <c:ser>
          <c:idx val="4"/>
          <c:order val="4"/>
          <c:tx>
            <c:strRef>
              <c:f>'1.7'!$F$1</c:f>
              <c:strCache>
                <c:ptCount val="1"/>
                <c:pt idx="0">
                  <c:v>Білорусь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'1.7'!$F$4:$F$23</c:f>
              <c:numCache>
                <c:formatCode>0.0</c:formatCode>
                <c:ptCount val="20"/>
                <c:pt idx="0">
                  <c:v>5.8</c:v>
                </c:pt>
                <c:pt idx="1">
                  <c:v>5.7</c:v>
                </c:pt>
                <c:pt idx="2">
                  <c:v>5.3</c:v>
                </c:pt>
                <c:pt idx="3">
                  <c:v>4.7</c:v>
                </c:pt>
                <c:pt idx="4">
                  <c:v>4.9000000000000004</c:v>
                </c:pt>
                <c:pt idx="5">
                  <c:v>5.2</c:v>
                </c:pt>
                <c:pt idx="6">
                  <c:v>6.1</c:v>
                </c:pt>
                <c:pt idx="7">
                  <c:v>7.4</c:v>
                </c:pt>
                <c:pt idx="8">
                  <c:v>8.5</c:v>
                </c:pt>
                <c:pt idx="9">
                  <c:v>9.9</c:v>
                </c:pt>
                <c:pt idx="10">
                  <c:v>10.199999999999999</c:v>
                </c:pt>
                <c:pt idx="11">
                  <c:v>7.8</c:v>
                </c:pt>
                <c:pt idx="12">
                  <c:v>6.5</c:v>
                </c:pt>
                <c:pt idx="13">
                  <c:v>5.7</c:v>
                </c:pt>
                <c:pt idx="14">
                  <c:v>5.0999999999999996</c:v>
                </c:pt>
                <c:pt idx="15">
                  <c:v>4.9000000000000004</c:v>
                </c:pt>
                <c:pt idx="16">
                  <c:v>4.8</c:v>
                </c:pt>
                <c:pt idx="17">
                  <c:v>5</c:v>
                </c:pt>
                <c:pt idx="18">
                  <c:v>5.0999999999999996</c:v>
                </c:pt>
                <c:pt idx="1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92-7A4D-B2A5-C745213BB8D3}"/>
            </c:ext>
          </c:extLst>
        </c:ser>
        <c:ser>
          <c:idx val="5"/>
          <c:order val="5"/>
          <c:tx>
            <c:strRef>
              <c:f>'1.7'!$G$1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'1.7'!$G$4:$G$23</c:f>
              <c:numCache>
                <c:formatCode>0.0</c:formatCode>
                <c:ptCount val="20"/>
                <c:pt idx="0">
                  <c:v>1.7</c:v>
                </c:pt>
                <c:pt idx="1">
                  <c:v>2.5</c:v>
                </c:pt>
                <c:pt idx="2">
                  <c:v>2.5</c:v>
                </c:pt>
                <c:pt idx="3">
                  <c:v>3.2</c:v>
                </c:pt>
                <c:pt idx="4">
                  <c:v>4.5999999999999996</c:v>
                </c:pt>
                <c:pt idx="5">
                  <c:v>3.2</c:v>
                </c:pt>
                <c:pt idx="6">
                  <c:v>3.1</c:v>
                </c:pt>
                <c:pt idx="7">
                  <c:v>2.2999999999999998</c:v>
                </c:pt>
                <c:pt idx="8">
                  <c:v>3.3</c:v>
                </c:pt>
                <c:pt idx="9">
                  <c:v>4.2</c:v>
                </c:pt>
                <c:pt idx="10">
                  <c:v>5.6</c:v>
                </c:pt>
                <c:pt idx="11">
                  <c:v>5.8</c:v>
                </c:pt>
                <c:pt idx="12">
                  <c:v>4.5</c:v>
                </c:pt>
                <c:pt idx="13">
                  <c:v>3.6</c:v>
                </c:pt>
                <c:pt idx="14">
                  <c:v>3</c:v>
                </c:pt>
                <c:pt idx="15">
                  <c:v>3.2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92-7A4D-B2A5-C745213BB8D3}"/>
            </c:ext>
          </c:extLst>
        </c:ser>
        <c:ser>
          <c:idx val="6"/>
          <c:order val="6"/>
          <c:tx>
            <c:strRef>
              <c:f>'1.7'!$H$1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'1.7'!$H$4:$H$23</c:f>
              <c:numCache>
                <c:formatCode>0.0</c:formatCode>
                <c:ptCount val="20"/>
                <c:pt idx="0">
                  <c:v>1.9</c:v>
                </c:pt>
                <c:pt idx="1">
                  <c:v>1.6</c:v>
                </c:pt>
                <c:pt idx="2">
                  <c:v>1.7</c:v>
                </c:pt>
                <c:pt idx="3">
                  <c:v>2.2999999999999998</c:v>
                </c:pt>
                <c:pt idx="4">
                  <c:v>1.5</c:v>
                </c:pt>
                <c:pt idx="5">
                  <c:v>0.6</c:v>
                </c:pt>
                <c:pt idx="6">
                  <c:v>1.4</c:v>
                </c:pt>
                <c:pt idx="7">
                  <c:v>1.4</c:v>
                </c:pt>
                <c:pt idx="8">
                  <c:v>2.6</c:v>
                </c:pt>
                <c:pt idx="9">
                  <c:v>5.4</c:v>
                </c:pt>
                <c:pt idx="10">
                  <c:v>5.4</c:v>
                </c:pt>
                <c:pt idx="11">
                  <c:v>5.5</c:v>
                </c:pt>
                <c:pt idx="12">
                  <c:v>4.7</c:v>
                </c:pt>
                <c:pt idx="13">
                  <c:v>3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</c:v>
                </c:pt>
                <c:pt idx="17">
                  <c:v>1.6</c:v>
                </c:pt>
                <c:pt idx="18">
                  <c:v>1.8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2-7A4D-B2A5-C745213BB8D3}"/>
            </c:ext>
          </c:extLst>
        </c:ser>
        <c:ser>
          <c:idx val="7"/>
          <c:order val="7"/>
          <c:tx>
            <c:strRef>
              <c:f>'1.7'!$I$1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'1.7'!$A$4:$A$23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'1.7'!$I$4:$I$23</c:f>
              <c:numCache>
                <c:formatCode>0.0</c:formatCode>
                <c:ptCount val="20"/>
                <c:pt idx="0">
                  <c:v>2.2000000000000002</c:v>
                </c:pt>
                <c:pt idx="1">
                  <c:v>2.7</c:v>
                </c:pt>
                <c:pt idx="2">
                  <c:v>3</c:v>
                </c:pt>
                <c:pt idx="3">
                  <c:v>4.5</c:v>
                </c:pt>
                <c:pt idx="4">
                  <c:v>4.4000000000000004</c:v>
                </c:pt>
                <c:pt idx="5">
                  <c:v>2.5</c:v>
                </c:pt>
                <c:pt idx="6">
                  <c:v>1.7</c:v>
                </c:pt>
                <c:pt idx="7">
                  <c:v>0.2</c:v>
                </c:pt>
                <c:pt idx="8">
                  <c:v>0.4</c:v>
                </c:pt>
                <c:pt idx="9">
                  <c:v>1.1000000000000001</c:v>
                </c:pt>
                <c:pt idx="10">
                  <c:v>0.7</c:v>
                </c:pt>
                <c:pt idx="11">
                  <c:v>1.5</c:v>
                </c:pt>
                <c:pt idx="12">
                  <c:v>1</c:v>
                </c:pt>
                <c:pt idx="13">
                  <c:v>2.2999999999999998</c:v>
                </c:pt>
                <c:pt idx="14">
                  <c:v>2.1</c:v>
                </c:pt>
                <c:pt idx="15">
                  <c:v>1.9</c:v>
                </c:pt>
                <c:pt idx="16">
                  <c:v>1.9</c:v>
                </c:pt>
                <c:pt idx="17">
                  <c:v>2</c:v>
                </c:pt>
                <c:pt idx="18">
                  <c:v>1.9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92-7A4D-B2A5-C745213B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83712"/>
        <c:axId val="544186456"/>
      </c:lineChart>
      <c:dateAx>
        <c:axId val="54418371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6456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44186456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37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'В.2.1'!$B$1</c:f>
              <c:strCache>
                <c:ptCount val="1"/>
                <c:pt idx="0">
                  <c:v>С/г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'В.2.1'!$A$4:$A$14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</c:strCache>
            </c:strRef>
          </c:cat>
          <c:val>
            <c:numRef>
              <c:f>'В.2.1'!$B$4:$B$14</c:f>
              <c:numCache>
                <c:formatCode>0.0</c:formatCode>
                <c:ptCount val="11"/>
                <c:pt idx="0">
                  <c:v>1.45</c:v>
                </c:pt>
                <c:pt idx="1">
                  <c:v>-0.33</c:v>
                </c:pt>
                <c:pt idx="2">
                  <c:v>1.01</c:v>
                </c:pt>
                <c:pt idx="3">
                  <c:v>0.2</c:v>
                </c:pt>
                <c:pt idx="4">
                  <c:v>-0.44</c:v>
                </c:pt>
                <c:pt idx="5">
                  <c:v>0.76</c:v>
                </c:pt>
                <c:pt idx="6">
                  <c:v>-0.28999999999999998</c:v>
                </c:pt>
                <c:pt idx="7">
                  <c:v>0.83</c:v>
                </c:pt>
                <c:pt idx="8">
                  <c:v>0.1</c:v>
                </c:pt>
                <c:pt idx="9">
                  <c:v>-1.03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7-A248-90AF-056E227748EB}"/>
            </c:ext>
          </c:extLst>
        </c:ser>
        <c:ser>
          <c:idx val="1"/>
          <c:order val="1"/>
          <c:tx>
            <c:strRef>
              <c:f>'В.2.1'!$C$1</c:f>
              <c:strCache>
                <c:ptCount val="1"/>
                <c:pt idx="0">
                  <c:v>Інші ВЕД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'В.2.1'!$A$4:$A$14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</c:strCache>
            </c:strRef>
          </c:cat>
          <c:val>
            <c:numRef>
              <c:f>'В.2.1'!$C$4:$C$14</c:f>
              <c:numCache>
                <c:formatCode>0.0</c:formatCode>
                <c:ptCount val="11"/>
                <c:pt idx="0">
                  <c:v>4.0199999999999996</c:v>
                </c:pt>
                <c:pt idx="1">
                  <c:v>0.56999999999999995</c:v>
                </c:pt>
                <c:pt idx="2">
                  <c:v>-1.04</c:v>
                </c:pt>
                <c:pt idx="3">
                  <c:v>-6.76</c:v>
                </c:pt>
                <c:pt idx="4">
                  <c:v>-9.33</c:v>
                </c:pt>
                <c:pt idx="5">
                  <c:v>1.68</c:v>
                </c:pt>
                <c:pt idx="6">
                  <c:v>2.65</c:v>
                </c:pt>
                <c:pt idx="7">
                  <c:v>2.65</c:v>
                </c:pt>
                <c:pt idx="8">
                  <c:v>3.1</c:v>
                </c:pt>
                <c:pt idx="9">
                  <c:v>-2.97</c:v>
                </c:pt>
                <c:pt idx="10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7-A248-90AF-056E22774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75638831"/>
        <c:axId val="1875632591"/>
      </c:barChart>
      <c:lineChart>
        <c:grouping val="standard"/>
        <c:varyColors val="0"/>
        <c:ser>
          <c:idx val="2"/>
          <c:order val="2"/>
          <c:tx>
            <c:strRef>
              <c:f>'В.2.1'!$D$1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0.22406639004149384"/>
                  <c:y val="0.1054944872381263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7D053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7-A248-90AF-056E22774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D053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'В.2.1'!$A$4:$A$14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</c:strCache>
            </c:strRef>
          </c:cat>
          <c:val>
            <c:numRef>
              <c:f>'В.2.1'!$D$4:$D$14</c:f>
              <c:numCache>
                <c:formatCode>0.0</c:formatCode>
                <c:ptCount val="11"/>
                <c:pt idx="0">
                  <c:v>5.47</c:v>
                </c:pt>
                <c:pt idx="1">
                  <c:v>0.24</c:v>
                </c:pt>
                <c:pt idx="2">
                  <c:v>-0.03</c:v>
                </c:pt>
                <c:pt idx="3">
                  <c:v>-6.55</c:v>
                </c:pt>
                <c:pt idx="4">
                  <c:v>-9.77</c:v>
                </c:pt>
                <c:pt idx="5">
                  <c:v>2.44</c:v>
                </c:pt>
                <c:pt idx="6">
                  <c:v>2.36</c:v>
                </c:pt>
                <c:pt idx="7">
                  <c:v>3.49</c:v>
                </c:pt>
                <c:pt idx="8">
                  <c:v>3.2</c:v>
                </c:pt>
                <c:pt idx="9">
                  <c:v>-4</c:v>
                </c:pt>
                <c:pt idx="10">
                  <c:v>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BC7-A248-90AF-056E22774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638831"/>
        <c:axId val="1875632591"/>
      </c:lineChart>
      <c:catAx>
        <c:axId val="187563883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875632591"/>
        <c:crosses val="autoZero"/>
        <c:auto val="1"/>
        <c:lblAlgn val="ctr"/>
        <c:lblOffset val="100"/>
        <c:noMultiLvlLbl val="0"/>
      </c:catAx>
      <c:valAx>
        <c:axId val="187563259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875638831"/>
        <c:crosses val="autoZero"/>
        <c:crossBetween val="between"/>
        <c:majorUnit val="4"/>
      </c:valAx>
      <c:spPr>
        <a:blipFill>
          <a:blip xmlns:r="http://schemas.openxmlformats.org/officeDocument/2006/relationships" r:embed="rId3"/>
          <a:stretch>
            <a:fillRect l="91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2.0746887966804978E-2"/>
          <c:y val="0.90533634934042584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472578029538543E-2"/>
          <c:w val="0.96921797004991683"/>
          <c:h val="0.675595074974772"/>
        </c:manualLayout>
      </c:layout>
      <c:lineChart>
        <c:grouping val="standard"/>
        <c:varyColors val="0"/>
        <c:ser>
          <c:idx val="12"/>
          <c:order val="0"/>
          <c:tx>
            <c:strRef>
              <c:f>'В.2.2'!$B$2</c:f>
              <c:strCache>
                <c:ptCount val="1"/>
                <c:pt idx="0">
                  <c:v>США (кукурудза)</c:v>
                </c:pt>
              </c:strCache>
            </c:strRef>
          </c:tx>
          <c:spPr>
            <a:ln w="25400" cap="rnd" cmpd="sng">
              <a:solidFill>
                <a:srgbClr val="6A6A6A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'В.2.2'!$B$4:$B$64</c:f>
              <c:numCache>
                <c:formatCode>General</c:formatCode>
                <c:ptCount val="61"/>
                <c:pt idx="0">
                  <c:v>39.200000000000003</c:v>
                </c:pt>
                <c:pt idx="1">
                  <c:v>40.6</c:v>
                </c:pt>
                <c:pt idx="2">
                  <c:v>42.6</c:v>
                </c:pt>
                <c:pt idx="3">
                  <c:v>39.5</c:v>
                </c:pt>
                <c:pt idx="4">
                  <c:v>46.5</c:v>
                </c:pt>
                <c:pt idx="5">
                  <c:v>45.9</c:v>
                </c:pt>
                <c:pt idx="6">
                  <c:v>50.3</c:v>
                </c:pt>
                <c:pt idx="7">
                  <c:v>49.9</c:v>
                </c:pt>
                <c:pt idx="8">
                  <c:v>53.9</c:v>
                </c:pt>
                <c:pt idx="9">
                  <c:v>45.4</c:v>
                </c:pt>
                <c:pt idx="10">
                  <c:v>55.3</c:v>
                </c:pt>
                <c:pt idx="11">
                  <c:v>60.9</c:v>
                </c:pt>
                <c:pt idx="12">
                  <c:v>57.3</c:v>
                </c:pt>
                <c:pt idx="13">
                  <c:v>45.1</c:v>
                </c:pt>
                <c:pt idx="14">
                  <c:v>54.2</c:v>
                </c:pt>
                <c:pt idx="15">
                  <c:v>55.2</c:v>
                </c:pt>
                <c:pt idx="16">
                  <c:v>57</c:v>
                </c:pt>
                <c:pt idx="17">
                  <c:v>63.4</c:v>
                </c:pt>
                <c:pt idx="18">
                  <c:v>68.7</c:v>
                </c:pt>
                <c:pt idx="19">
                  <c:v>57.1</c:v>
                </c:pt>
                <c:pt idx="20">
                  <c:v>68.400000000000006</c:v>
                </c:pt>
                <c:pt idx="21">
                  <c:v>71.099999999999994</c:v>
                </c:pt>
                <c:pt idx="22">
                  <c:v>50.9</c:v>
                </c:pt>
                <c:pt idx="23">
                  <c:v>67</c:v>
                </c:pt>
                <c:pt idx="24">
                  <c:v>74.099999999999994</c:v>
                </c:pt>
                <c:pt idx="25">
                  <c:v>74.900000000000006</c:v>
                </c:pt>
                <c:pt idx="26">
                  <c:v>75.2</c:v>
                </c:pt>
                <c:pt idx="27">
                  <c:v>53.1</c:v>
                </c:pt>
                <c:pt idx="28">
                  <c:v>73</c:v>
                </c:pt>
                <c:pt idx="29">
                  <c:v>74.400000000000006</c:v>
                </c:pt>
                <c:pt idx="30">
                  <c:v>68.2</c:v>
                </c:pt>
                <c:pt idx="31">
                  <c:v>82.5</c:v>
                </c:pt>
                <c:pt idx="32">
                  <c:v>63.2</c:v>
                </c:pt>
                <c:pt idx="33">
                  <c:v>87</c:v>
                </c:pt>
                <c:pt idx="34">
                  <c:v>71.2</c:v>
                </c:pt>
                <c:pt idx="35">
                  <c:v>79.8</c:v>
                </c:pt>
                <c:pt idx="36">
                  <c:v>79.5</c:v>
                </c:pt>
                <c:pt idx="37">
                  <c:v>84.4</c:v>
                </c:pt>
                <c:pt idx="38">
                  <c:v>84</c:v>
                </c:pt>
                <c:pt idx="39">
                  <c:v>85.9</c:v>
                </c:pt>
                <c:pt idx="40">
                  <c:v>86.7</c:v>
                </c:pt>
                <c:pt idx="41">
                  <c:v>81.2</c:v>
                </c:pt>
                <c:pt idx="42">
                  <c:v>89.2</c:v>
                </c:pt>
                <c:pt idx="43">
                  <c:v>100.6</c:v>
                </c:pt>
                <c:pt idx="44">
                  <c:v>92.9</c:v>
                </c:pt>
                <c:pt idx="45">
                  <c:v>93.6</c:v>
                </c:pt>
                <c:pt idx="46">
                  <c:v>94.6</c:v>
                </c:pt>
                <c:pt idx="47">
                  <c:v>96.2</c:v>
                </c:pt>
                <c:pt idx="48">
                  <c:v>103.2</c:v>
                </c:pt>
                <c:pt idx="49">
                  <c:v>95.8</c:v>
                </c:pt>
                <c:pt idx="50">
                  <c:v>92.1</c:v>
                </c:pt>
                <c:pt idx="51">
                  <c:v>77.3</c:v>
                </c:pt>
                <c:pt idx="52">
                  <c:v>99.3</c:v>
                </c:pt>
                <c:pt idx="53">
                  <c:v>107.3</c:v>
                </c:pt>
                <c:pt idx="54">
                  <c:v>105.7</c:v>
                </c:pt>
                <c:pt idx="55">
                  <c:v>117.4</c:v>
                </c:pt>
                <c:pt idx="56" formatCode="0.0">
                  <c:v>110.8</c:v>
                </c:pt>
                <c:pt idx="57" formatCode="0.0">
                  <c:v>110.7</c:v>
                </c:pt>
                <c:pt idx="58" formatCode="0.0">
                  <c:v>105.3</c:v>
                </c:pt>
                <c:pt idx="59" formatCode="0.0">
                  <c:v>108</c:v>
                </c:pt>
                <c:pt idx="60">
                  <c:v>110.6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2-764C-89BB-C3B7695A7D7E}"/>
            </c:ext>
          </c:extLst>
        </c:ser>
        <c:ser>
          <c:idx val="13"/>
          <c:order val="1"/>
          <c:tx>
            <c:strRef>
              <c:f>'В.2.2'!$C$2</c:f>
              <c:strCache>
                <c:ptCount val="1"/>
                <c:pt idx="0">
                  <c:v>США (кукурудза) HP</c:v>
                </c:pt>
              </c:strCache>
            </c:strRef>
          </c:tx>
          <c:spPr>
            <a:ln w="25400" cap="rnd" cmpd="sng">
              <a:solidFill>
                <a:srgbClr val="6A6A6A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'В.2.2'!$C$4:$C$64</c:f>
              <c:numCache>
                <c:formatCode>0.0</c:formatCode>
                <c:ptCount val="61"/>
                <c:pt idx="0">
                  <c:v>39.1</c:v>
                </c:pt>
                <c:pt idx="1">
                  <c:v>40.299999999999997</c:v>
                </c:pt>
                <c:pt idx="2">
                  <c:v>41.6</c:v>
                </c:pt>
                <c:pt idx="3">
                  <c:v>43</c:v>
                </c:pt>
                <c:pt idx="4">
                  <c:v>44.8</c:v>
                </c:pt>
                <c:pt idx="5">
                  <c:v>46.7</c:v>
                </c:pt>
                <c:pt idx="6">
                  <c:v>48.5</c:v>
                </c:pt>
                <c:pt idx="7">
                  <c:v>49.9</c:v>
                </c:pt>
                <c:pt idx="8">
                  <c:v>51.2</c:v>
                </c:pt>
                <c:pt idx="9">
                  <c:v>52.1</c:v>
                </c:pt>
                <c:pt idx="10">
                  <c:v>53.3</c:v>
                </c:pt>
                <c:pt idx="11">
                  <c:v>54</c:v>
                </c:pt>
                <c:pt idx="12">
                  <c:v>53.9</c:v>
                </c:pt>
                <c:pt idx="13">
                  <c:v>53.6</c:v>
                </c:pt>
                <c:pt idx="14">
                  <c:v>54.4</c:v>
                </c:pt>
                <c:pt idx="15">
                  <c:v>56</c:v>
                </c:pt>
                <c:pt idx="16">
                  <c:v>58.2</c:v>
                </c:pt>
                <c:pt idx="17">
                  <c:v>60.5</c:v>
                </c:pt>
                <c:pt idx="18">
                  <c:v>62.3</c:v>
                </c:pt>
                <c:pt idx="19">
                  <c:v>63.3</c:v>
                </c:pt>
                <c:pt idx="20">
                  <c:v>64.099999999999994</c:v>
                </c:pt>
                <c:pt idx="21">
                  <c:v>64.5</c:v>
                </c:pt>
                <c:pt idx="22">
                  <c:v>64.8</c:v>
                </c:pt>
                <c:pt idx="23">
                  <c:v>66.3</c:v>
                </c:pt>
                <c:pt idx="24">
                  <c:v>68.099999999999994</c:v>
                </c:pt>
                <c:pt idx="25">
                  <c:v>69</c:v>
                </c:pt>
                <c:pt idx="26">
                  <c:v>68.8</c:v>
                </c:pt>
                <c:pt idx="27">
                  <c:v>68.3</c:v>
                </c:pt>
                <c:pt idx="28">
                  <c:v>69.2</c:v>
                </c:pt>
                <c:pt idx="29">
                  <c:v>70.5</c:v>
                </c:pt>
                <c:pt idx="30">
                  <c:v>71.8</c:v>
                </c:pt>
                <c:pt idx="31">
                  <c:v>73.2</c:v>
                </c:pt>
                <c:pt idx="32">
                  <c:v>74.2</c:v>
                </c:pt>
                <c:pt idx="33">
                  <c:v>75.8</c:v>
                </c:pt>
                <c:pt idx="34">
                  <c:v>77.099999999999994</c:v>
                </c:pt>
                <c:pt idx="35">
                  <c:v>78.7</c:v>
                </c:pt>
                <c:pt idx="36">
                  <c:v>80.400000000000006</c:v>
                </c:pt>
                <c:pt idx="37">
                  <c:v>82.2</c:v>
                </c:pt>
                <c:pt idx="38">
                  <c:v>83.6</c:v>
                </c:pt>
                <c:pt idx="39">
                  <c:v>84.9</c:v>
                </c:pt>
                <c:pt idx="40">
                  <c:v>86.2</c:v>
                </c:pt>
                <c:pt idx="41">
                  <c:v>87.8</c:v>
                </c:pt>
                <c:pt idx="42">
                  <c:v>90.2</c:v>
                </c:pt>
                <c:pt idx="43">
                  <c:v>92.5</c:v>
                </c:pt>
                <c:pt idx="44">
                  <c:v>94</c:v>
                </c:pt>
                <c:pt idx="45">
                  <c:v>95</c:v>
                </c:pt>
                <c:pt idx="46">
                  <c:v>95.7</c:v>
                </c:pt>
                <c:pt idx="47">
                  <c:v>95.9</c:v>
                </c:pt>
                <c:pt idx="48">
                  <c:v>95.4</c:v>
                </c:pt>
                <c:pt idx="49">
                  <c:v>94.2</c:v>
                </c:pt>
                <c:pt idx="50">
                  <c:v>93.1</c:v>
                </c:pt>
                <c:pt idx="51">
                  <c:v>93.6</c:v>
                </c:pt>
                <c:pt idx="52">
                  <c:v>96.6</c:v>
                </c:pt>
                <c:pt idx="53">
                  <c:v>100.7</c:v>
                </c:pt>
                <c:pt idx="54">
                  <c:v>104.4</c:v>
                </c:pt>
                <c:pt idx="55">
                  <c:v>107.2</c:v>
                </c:pt>
                <c:pt idx="56">
                  <c:v>108.8</c:v>
                </c:pt>
                <c:pt idx="57">
                  <c:v>109.3</c:v>
                </c:pt>
                <c:pt idx="58">
                  <c:v>109.3</c:v>
                </c:pt>
                <c:pt idx="59">
                  <c:v>109.3</c:v>
                </c:pt>
                <c:pt idx="60">
                  <c:v>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2-764C-89BB-C3B7695A7D7E}"/>
            </c:ext>
          </c:extLst>
        </c:ser>
        <c:ser>
          <c:idx val="2"/>
          <c:order val="2"/>
          <c:tx>
            <c:strRef>
              <c:f>'В.2.2'!$D$2</c:f>
              <c:strCache>
                <c:ptCount val="1"/>
                <c:pt idx="0">
                  <c:v>США (пшениця)</c:v>
                </c:pt>
              </c:strCache>
            </c:strRef>
          </c:tx>
          <c:spPr>
            <a:ln w="25400" cap="rnd" cmpd="sng">
              <a:solidFill>
                <a:srgbClr val="DC4B64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'В.2.2'!$D$4:$D$64</c:f>
              <c:numCache>
                <c:formatCode>0.0</c:formatCode>
                <c:ptCount val="61"/>
                <c:pt idx="0">
                  <c:v>16.100000000000001</c:v>
                </c:pt>
                <c:pt idx="1">
                  <c:v>16.8</c:v>
                </c:pt>
                <c:pt idx="2">
                  <c:v>16.899999999999999</c:v>
                </c:pt>
                <c:pt idx="3">
                  <c:v>17.3</c:v>
                </c:pt>
                <c:pt idx="4">
                  <c:v>17.899999999999999</c:v>
                </c:pt>
                <c:pt idx="5">
                  <c:v>17.7</c:v>
                </c:pt>
                <c:pt idx="6">
                  <c:v>17.399999999999999</c:v>
                </c:pt>
                <c:pt idx="7">
                  <c:v>19.100000000000001</c:v>
                </c:pt>
                <c:pt idx="8">
                  <c:v>20.6</c:v>
                </c:pt>
                <c:pt idx="9">
                  <c:v>20.9</c:v>
                </c:pt>
                <c:pt idx="10">
                  <c:v>22.8</c:v>
                </c:pt>
                <c:pt idx="11">
                  <c:v>22</c:v>
                </c:pt>
                <c:pt idx="12">
                  <c:v>21.2</c:v>
                </c:pt>
                <c:pt idx="13">
                  <c:v>18.3</c:v>
                </c:pt>
                <c:pt idx="14">
                  <c:v>20.6</c:v>
                </c:pt>
                <c:pt idx="15">
                  <c:v>20.399999999999999</c:v>
                </c:pt>
                <c:pt idx="16">
                  <c:v>20.6</c:v>
                </c:pt>
                <c:pt idx="17">
                  <c:v>21.1</c:v>
                </c:pt>
                <c:pt idx="18">
                  <c:v>23</c:v>
                </c:pt>
                <c:pt idx="19">
                  <c:v>22.5</c:v>
                </c:pt>
                <c:pt idx="20">
                  <c:v>23.2</c:v>
                </c:pt>
                <c:pt idx="21">
                  <c:v>23.9</c:v>
                </c:pt>
                <c:pt idx="22">
                  <c:v>26.5</c:v>
                </c:pt>
                <c:pt idx="23">
                  <c:v>26.1</c:v>
                </c:pt>
                <c:pt idx="24">
                  <c:v>25.2</c:v>
                </c:pt>
                <c:pt idx="25">
                  <c:v>23.2</c:v>
                </c:pt>
                <c:pt idx="26">
                  <c:v>25.3</c:v>
                </c:pt>
                <c:pt idx="27">
                  <c:v>22.9</c:v>
                </c:pt>
                <c:pt idx="28">
                  <c:v>22</c:v>
                </c:pt>
                <c:pt idx="29">
                  <c:v>26.6</c:v>
                </c:pt>
                <c:pt idx="30">
                  <c:v>23</c:v>
                </c:pt>
                <c:pt idx="31">
                  <c:v>26.4</c:v>
                </c:pt>
                <c:pt idx="32">
                  <c:v>25.7</c:v>
                </c:pt>
                <c:pt idx="33">
                  <c:v>25.3</c:v>
                </c:pt>
                <c:pt idx="34">
                  <c:v>24.1</c:v>
                </c:pt>
                <c:pt idx="35">
                  <c:v>24.4</c:v>
                </c:pt>
                <c:pt idx="36">
                  <c:v>26.6</c:v>
                </c:pt>
                <c:pt idx="37">
                  <c:v>29</c:v>
                </c:pt>
                <c:pt idx="38">
                  <c:v>28.7</c:v>
                </c:pt>
                <c:pt idx="39">
                  <c:v>28.2</c:v>
                </c:pt>
                <c:pt idx="40">
                  <c:v>27</c:v>
                </c:pt>
                <c:pt idx="41">
                  <c:v>23.6</c:v>
                </c:pt>
                <c:pt idx="42">
                  <c:v>29.7</c:v>
                </c:pt>
                <c:pt idx="43">
                  <c:v>29</c:v>
                </c:pt>
                <c:pt idx="44">
                  <c:v>28.2</c:v>
                </c:pt>
                <c:pt idx="45">
                  <c:v>26</c:v>
                </c:pt>
                <c:pt idx="46">
                  <c:v>27</c:v>
                </c:pt>
                <c:pt idx="47">
                  <c:v>30.2</c:v>
                </c:pt>
                <c:pt idx="48">
                  <c:v>29.9</c:v>
                </c:pt>
                <c:pt idx="49">
                  <c:v>31.2</c:v>
                </c:pt>
                <c:pt idx="50">
                  <c:v>29.4</c:v>
                </c:pt>
                <c:pt idx="51">
                  <c:v>31.2</c:v>
                </c:pt>
                <c:pt idx="52">
                  <c:v>31.7</c:v>
                </c:pt>
                <c:pt idx="53">
                  <c:v>29.4</c:v>
                </c:pt>
                <c:pt idx="54">
                  <c:v>29.3</c:v>
                </c:pt>
                <c:pt idx="55">
                  <c:v>35.4</c:v>
                </c:pt>
                <c:pt idx="56">
                  <c:v>31.2</c:v>
                </c:pt>
                <c:pt idx="57">
                  <c:v>32</c:v>
                </c:pt>
                <c:pt idx="58">
                  <c:v>34.700000000000003</c:v>
                </c:pt>
                <c:pt idx="59">
                  <c:v>33.4</c:v>
                </c:pt>
                <c:pt idx="60" formatCode="General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2-764C-89BB-C3B7695A7D7E}"/>
            </c:ext>
          </c:extLst>
        </c:ser>
        <c:ser>
          <c:idx val="3"/>
          <c:order val="3"/>
          <c:tx>
            <c:strRef>
              <c:f>'В.2.2'!$E$2</c:f>
              <c:strCache>
                <c:ptCount val="1"/>
                <c:pt idx="0">
                  <c:v>США (пшениця) HP</c:v>
                </c:pt>
              </c:strCache>
            </c:strRef>
          </c:tx>
          <c:spPr>
            <a:ln w="25400" cap="rnd" cmpd="sng">
              <a:solidFill>
                <a:srgbClr val="7D0532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'В.2.2'!$E$4:$E$64</c:f>
              <c:numCache>
                <c:formatCode>0.0</c:formatCode>
                <c:ptCount val="61"/>
                <c:pt idx="0">
                  <c:v>16.2</c:v>
                </c:pt>
                <c:pt idx="1">
                  <c:v>16.600000000000001</c:v>
                </c:pt>
                <c:pt idx="2">
                  <c:v>16.899999999999999</c:v>
                </c:pt>
                <c:pt idx="3">
                  <c:v>17.2</c:v>
                </c:pt>
                <c:pt idx="4">
                  <c:v>17.5</c:v>
                </c:pt>
                <c:pt idx="5">
                  <c:v>17.899999999999999</c:v>
                </c:pt>
                <c:pt idx="6">
                  <c:v>18.5</c:v>
                </c:pt>
                <c:pt idx="7">
                  <c:v>19.3</c:v>
                </c:pt>
                <c:pt idx="8">
                  <c:v>20.100000000000001</c:v>
                </c:pt>
                <c:pt idx="9">
                  <c:v>20.8</c:v>
                </c:pt>
                <c:pt idx="10">
                  <c:v>21.2</c:v>
                </c:pt>
                <c:pt idx="11">
                  <c:v>21.2</c:v>
                </c:pt>
                <c:pt idx="12">
                  <c:v>20.8</c:v>
                </c:pt>
                <c:pt idx="13">
                  <c:v>20.5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20.9</c:v>
                </c:pt>
                <c:pt idx="17">
                  <c:v>21.4</c:v>
                </c:pt>
                <c:pt idx="18">
                  <c:v>22.1</c:v>
                </c:pt>
                <c:pt idx="19">
                  <c:v>22.9</c:v>
                </c:pt>
                <c:pt idx="20">
                  <c:v>23.6</c:v>
                </c:pt>
                <c:pt idx="21">
                  <c:v>24.4</c:v>
                </c:pt>
                <c:pt idx="22">
                  <c:v>24.9</c:v>
                </c:pt>
                <c:pt idx="23">
                  <c:v>25.1</c:v>
                </c:pt>
                <c:pt idx="24">
                  <c:v>24.9</c:v>
                </c:pt>
                <c:pt idx="25">
                  <c:v>24.5</c:v>
                </c:pt>
                <c:pt idx="26">
                  <c:v>24.2</c:v>
                </c:pt>
                <c:pt idx="27">
                  <c:v>23.9</c:v>
                </c:pt>
                <c:pt idx="28">
                  <c:v>23.9</c:v>
                </c:pt>
                <c:pt idx="29">
                  <c:v>24.2</c:v>
                </c:pt>
                <c:pt idx="30">
                  <c:v>24.5</c:v>
                </c:pt>
                <c:pt idx="31">
                  <c:v>24.8</c:v>
                </c:pt>
                <c:pt idx="32">
                  <c:v>25.1</c:v>
                </c:pt>
                <c:pt idx="33">
                  <c:v>25.2</c:v>
                </c:pt>
                <c:pt idx="34">
                  <c:v>25.4</c:v>
                </c:pt>
                <c:pt idx="35">
                  <c:v>25.9</c:v>
                </c:pt>
                <c:pt idx="36">
                  <c:v>26.6</c:v>
                </c:pt>
                <c:pt idx="37">
                  <c:v>27.2</c:v>
                </c:pt>
                <c:pt idx="38">
                  <c:v>27.5</c:v>
                </c:pt>
                <c:pt idx="39">
                  <c:v>27.5</c:v>
                </c:pt>
                <c:pt idx="40">
                  <c:v>27.3</c:v>
                </c:pt>
                <c:pt idx="41">
                  <c:v>27.2</c:v>
                </c:pt>
                <c:pt idx="42">
                  <c:v>27.5</c:v>
                </c:pt>
                <c:pt idx="43">
                  <c:v>27.7</c:v>
                </c:pt>
                <c:pt idx="44">
                  <c:v>27.7</c:v>
                </c:pt>
                <c:pt idx="45">
                  <c:v>27.9</c:v>
                </c:pt>
                <c:pt idx="46">
                  <c:v>28.3</c:v>
                </c:pt>
                <c:pt idx="47">
                  <c:v>28.9</c:v>
                </c:pt>
                <c:pt idx="48">
                  <c:v>29.5</c:v>
                </c:pt>
                <c:pt idx="49">
                  <c:v>30</c:v>
                </c:pt>
                <c:pt idx="50">
                  <c:v>30.3</c:v>
                </c:pt>
                <c:pt idx="51">
                  <c:v>30.5</c:v>
                </c:pt>
                <c:pt idx="52">
                  <c:v>30.8</c:v>
                </c:pt>
                <c:pt idx="53">
                  <c:v>31</c:v>
                </c:pt>
                <c:pt idx="54">
                  <c:v>31.4</c:v>
                </c:pt>
                <c:pt idx="55">
                  <c:v>32</c:v>
                </c:pt>
                <c:pt idx="56">
                  <c:v>32.4</c:v>
                </c:pt>
                <c:pt idx="57">
                  <c:v>32.700000000000003</c:v>
                </c:pt>
                <c:pt idx="58">
                  <c:v>32.700000000000003</c:v>
                </c:pt>
                <c:pt idx="59">
                  <c:v>32.4</c:v>
                </c:pt>
                <c:pt idx="60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2-764C-89BB-C3B7695A7D7E}"/>
            </c:ext>
          </c:extLst>
        </c:ser>
        <c:ser>
          <c:idx val="16"/>
          <c:order val="4"/>
          <c:tx>
            <c:strRef>
              <c:f>'В.2.2'!$F$2</c:f>
              <c:strCache>
                <c:ptCount val="1"/>
                <c:pt idx="0">
                  <c:v>Франція (пшениця)</c:v>
                </c:pt>
              </c:strCache>
            </c:strRef>
          </c:tx>
          <c:spPr>
            <a:ln w="25400" cap="rnd" cmpd="sng">
              <a:solidFill>
                <a:srgbClr val="005591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'В.2.2'!$F$4:$F$64</c:f>
              <c:numCache>
                <c:formatCode>0.0</c:formatCode>
                <c:ptCount val="61"/>
                <c:pt idx="0">
                  <c:v>24</c:v>
                </c:pt>
                <c:pt idx="1">
                  <c:v>30.8</c:v>
                </c:pt>
                <c:pt idx="2">
                  <c:v>26.6</c:v>
                </c:pt>
                <c:pt idx="3">
                  <c:v>31.5</c:v>
                </c:pt>
                <c:pt idx="4">
                  <c:v>32.700000000000003</c:v>
                </c:pt>
                <c:pt idx="5">
                  <c:v>28.3</c:v>
                </c:pt>
                <c:pt idx="6">
                  <c:v>36.4</c:v>
                </c:pt>
                <c:pt idx="7">
                  <c:v>36.6</c:v>
                </c:pt>
                <c:pt idx="8">
                  <c:v>35.799999999999997</c:v>
                </c:pt>
                <c:pt idx="9">
                  <c:v>34.200000000000003</c:v>
                </c:pt>
                <c:pt idx="10">
                  <c:v>38.6</c:v>
                </c:pt>
                <c:pt idx="11">
                  <c:v>45.7</c:v>
                </c:pt>
                <c:pt idx="12">
                  <c:v>45.1</c:v>
                </c:pt>
                <c:pt idx="13">
                  <c:v>45.8</c:v>
                </c:pt>
                <c:pt idx="14">
                  <c:v>38.700000000000003</c:v>
                </c:pt>
                <c:pt idx="15">
                  <c:v>37.700000000000003</c:v>
                </c:pt>
                <c:pt idx="16">
                  <c:v>42.3</c:v>
                </c:pt>
                <c:pt idx="17">
                  <c:v>50.3</c:v>
                </c:pt>
                <c:pt idx="18">
                  <c:v>47.8</c:v>
                </c:pt>
                <c:pt idx="19">
                  <c:v>51.8</c:v>
                </c:pt>
                <c:pt idx="20">
                  <c:v>50.1</c:v>
                </c:pt>
                <c:pt idx="21">
                  <c:v>52.4</c:v>
                </c:pt>
                <c:pt idx="22">
                  <c:v>51.3</c:v>
                </c:pt>
                <c:pt idx="23">
                  <c:v>64.599999999999994</c:v>
                </c:pt>
                <c:pt idx="24">
                  <c:v>60</c:v>
                </c:pt>
                <c:pt idx="25">
                  <c:v>54.5</c:v>
                </c:pt>
                <c:pt idx="26">
                  <c:v>55.6</c:v>
                </c:pt>
                <c:pt idx="27">
                  <c:v>61.5</c:v>
                </c:pt>
                <c:pt idx="28">
                  <c:v>63.5</c:v>
                </c:pt>
                <c:pt idx="29">
                  <c:v>64.8</c:v>
                </c:pt>
                <c:pt idx="30">
                  <c:v>66.8</c:v>
                </c:pt>
                <c:pt idx="31">
                  <c:v>64</c:v>
                </c:pt>
                <c:pt idx="32">
                  <c:v>64.7</c:v>
                </c:pt>
                <c:pt idx="33">
                  <c:v>66.7</c:v>
                </c:pt>
                <c:pt idx="34">
                  <c:v>65.099999999999994</c:v>
                </c:pt>
                <c:pt idx="35">
                  <c:v>71.400000000000006</c:v>
                </c:pt>
                <c:pt idx="36">
                  <c:v>66.3</c:v>
                </c:pt>
                <c:pt idx="37">
                  <c:v>76.099999999999994</c:v>
                </c:pt>
                <c:pt idx="38">
                  <c:v>72.400000000000006</c:v>
                </c:pt>
                <c:pt idx="39">
                  <c:v>71.2</c:v>
                </c:pt>
                <c:pt idx="40">
                  <c:v>66.2</c:v>
                </c:pt>
                <c:pt idx="41">
                  <c:v>74.5</c:v>
                </c:pt>
                <c:pt idx="42">
                  <c:v>62.5</c:v>
                </c:pt>
                <c:pt idx="43">
                  <c:v>75.8</c:v>
                </c:pt>
                <c:pt idx="44">
                  <c:v>69.900000000000006</c:v>
                </c:pt>
                <c:pt idx="45">
                  <c:v>67.400000000000006</c:v>
                </c:pt>
                <c:pt idx="46">
                  <c:v>62.5</c:v>
                </c:pt>
                <c:pt idx="47">
                  <c:v>71</c:v>
                </c:pt>
                <c:pt idx="48">
                  <c:v>74.5</c:v>
                </c:pt>
                <c:pt idx="49">
                  <c:v>70.400000000000006</c:v>
                </c:pt>
                <c:pt idx="50">
                  <c:v>66.599999999999994</c:v>
                </c:pt>
                <c:pt idx="51">
                  <c:v>71.5</c:v>
                </c:pt>
                <c:pt idx="52">
                  <c:v>72.7</c:v>
                </c:pt>
                <c:pt idx="53">
                  <c:v>73.5</c:v>
                </c:pt>
                <c:pt idx="54">
                  <c:v>78</c:v>
                </c:pt>
                <c:pt idx="55">
                  <c:v>52.9</c:v>
                </c:pt>
                <c:pt idx="56">
                  <c:v>72.5</c:v>
                </c:pt>
                <c:pt idx="57">
                  <c:v>67.7</c:v>
                </c:pt>
                <c:pt idx="58">
                  <c:v>77.400000000000006</c:v>
                </c:pt>
                <c:pt idx="59">
                  <c:v>71.099999999999994</c:v>
                </c:pt>
                <c:pt idx="60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52-764C-89BB-C3B7695A7D7E}"/>
            </c:ext>
          </c:extLst>
        </c:ser>
        <c:ser>
          <c:idx val="17"/>
          <c:order val="5"/>
          <c:tx>
            <c:strRef>
              <c:f>'В.2.2'!$G$2</c:f>
              <c:strCache>
                <c:ptCount val="1"/>
                <c:pt idx="0">
                  <c:v>Франція (пшениця) HP</c:v>
                </c:pt>
              </c:strCache>
            </c:strRef>
          </c:tx>
          <c:spPr>
            <a:ln w="25400" cap="rnd" cmpd="sng">
              <a:solidFill>
                <a:srgbClr val="005591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'В.2.2'!$G$4:$G$64</c:f>
              <c:numCache>
                <c:formatCode>0.0</c:formatCode>
                <c:ptCount val="61"/>
                <c:pt idx="0">
                  <c:v>25.7</c:v>
                </c:pt>
                <c:pt idx="1">
                  <c:v>27.3</c:v>
                </c:pt>
                <c:pt idx="2">
                  <c:v>28.7</c:v>
                </c:pt>
                <c:pt idx="3">
                  <c:v>30.1</c:v>
                </c:pt>
                <c:pt idx="4">
                  <c:v>31.3</c:v>
                </c:pt>
                <c:pt idx="5">
                  <c:v>32.4</c:v>
                </c:pt>
                <c:pt idx="6">
                  <c:v>33.799999999999997</c:v>
                </c:pt>
                <c:pt idx="7">
                  <c:v>35.200000000000003</c:v>
                </c:pt>
                <c:pt idx="8">
                  <c:v>36.4</c:v>
                </c:pt>
                <c:pt idx="9">
                  <c:v>37.799999999999997</c:v>
                </c:pt>
                <c:pt idx="10">
                  <c:v>39.6</c:v>
                </c:pt>
                <c:pt idx="11">
                  <c:v>41.3</c:v>
                </c:pt>
                <c:pt idx="12">
                  <c:v>42.3</c:v>
                </c:pt>
                <c:pt idx="13">
                  <c:v>42.4</c:v>
                </c:pt>
                <c:pt idx="14">
                  <c:v>42.2</c:v>
                </c:pt>
                <c:pt idx="15">
                  <c:v>42.5</c:v>
                </c:pt>
                <c:pt idx="16">
                  <c:v>43.9</c:v>
                </c:pt>
                <c:pt idx="17">
                  <c:v>45.9</c:v>
                </c:pt>
                <c:pt idx="18">
                  <c:v>47.9</c:v>
                </c:pt>
                <c:pt idx="19">
                  <c:v>49.8</c:v>
                </c:pt>
                <c:pt idx="20">
                  <c:v>51.5</c:v>
                </c:pt>
                <c:pt idx="21">
                  <c:v>53.2</c:v>
                </c:pt>
                <c:pt idx="22">
                  <c:v>55</c:v>
                </c:pt>
                <c:pt idx="23">
                  <c:v>56.8</c:v>
                </c:pt>
                <c:pt idx="24">
                  <c:v>57.8</c:v>
                </c:pt>
                <c:pt idx="25">
                  <c:v>58.3</c:v>
                </c:pt>
                <c:pt idx="26">
                  <c:v>59.2</c:v>
                </c:pt>
                <c:pt idx="27">
                  <c:v>60.7</c:v>
                </c:pt>
                <c:pt idx="28">
                  <c:v>62.3</c:v>
                </c:pt>
                <c:pt idx="29">
                  <c:v>63.6</c:v>
                </c:pt>
                <c:pt idx="30">
                  <c:v>64.599999999999994</c:v>
                </c:pt>
                <c:pt idx="31">
                  <c:v>65.2</c:v>
                </c:pt>
                <c:pt idx="32">
                  <c:v>65.8</c:v>
                </c:pt>
                <c:pt idx="33">
                  <c:v>66.599999999999994</c:v>
                </c:pt>
                <c:pt idx="34">
                  <c:v>67.599999999999994</c:v>
                </c:pt>
                <c:pt idx="35">
                  <c:v>68.900000000000006</c:v>
                </c:pt>
                <c:pt idx="36">
                  <c:v>70</c:v>
                </c:pt>
                <c:pt idx="37">
                  <c:v>71</c:v>
                </c:pt>
                <c:pt idx="38">
                  <c:v>71.2</c:v>
                </c:pt>
                <c:pt idx="39">
                  <c:v>70.8</c:v>
                </c:pt>
                <c:pt idx="40">
                  <c:v>70.2</c:v>
                </c:pt>
                <c:pt idx="41">
                  <c:v>69.8</c:v>
                </c:pt>
                <c:pt idx="42">
                  <c:v>69.400000000000006</c:v>
                </c:pt>
                <c:pt idx="43">
                  <c:v>69.3</c:v>
                </c:pt>
                <c:pt idx="44">
                  <c:v>68.900000000000006</c:v>
                </c:pt>
                <c:pt idx="45">
                  <c:v>68.5</c:v>
                </c:pt>
                <c:pt idx="46">
                  <c:v>68.5</c:v>
                </c:pt>
                <c:pt idx="47">
                  <c:v>69.2</c:v>
                </c:pt>
                <c:pt idx="48">
                  <c:v>70</c:v>
                </c:pt>
                <c:pt idx="49">
                  <c:v>70.400000000000006</c:v>
                </c:pt>
                <c:pt idx="50">
                  <c:v>70.599999999999994</c:v>
                </c:pt>
                <c:pt idx="51">
                  <c:v>70.900000000000006</c:v>
                </c:pt>
                <c:pt idx="52">
                  <c:v>70.900000000000006</c:v>
                </c:pt>
                <c:pt idx="53">
                  <c:v>70.400000000000006</c:v>
                </c:pt>
                <c:pt idx="54">
                  <c:v>69.3</c:v>
                </c:pt>
                <c:pt idx="55">
                  <c:v>68.099999999999994</c:v>
                </c:pt>
                <c:pt idx="56">
                  <c:v>68.5</c:v>
                </c:pt>
                <c:pt idx="57">
                  <c:v>69.599999999999994</c:v>
                </c:pt>
                <c:pt idx="58">
                  <c:v>70.8</c:v>
                </c:pt>
                <c:pt idx="59">
                  <c:v>71.599999999999994</c:v>
                </c:pt>
                <c:pt idx="60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52-764C-89BB-C3B7695A7D7E}"/>
            </c:ext>
          </c:extLst>
        </c:ser>
        <c:ser>
          <c:idx val="18"/>
          <c:order val="6"/>
          <c:tx>
            <c:strRef>
              <c:f>'В.2.2'!$H$2</c:f>
              <c:strCache>
                <c:ptCount val="1"/>
                <c:pt idx="0">
                  <c:v>Бразилія (кукурудза)</c:v>
                </c:pt>
              </c:strCache>
            </c:strRef>
          </c:tx>
          <c:spPr>
            <a:ln w="25400" cap="rnd" cmpd="sng">
              <a:solidFill>
                <a:srgbClr val="057D46">
                  <a:alpha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'В.2.2'!$H$4:$H$64</c:f>
              <c:numCache>
                <c:formatCode>0.0</c:formatCode>
                <c:ptCount val="61"/>
                <c:pt idx="0">
                  <c:v>13.1</c:v>
                </c:pt>
                <c:pt idx="1">
                  <c:v>13</c:v>
                </c:pt>
                <c:pt idx="2">
                  <c:v>13.1</c:v>
                </c:pt>
                <c:pt idx="3">
                  <c:v>11.6</c:v>
                </c:pt>
                <c:pt idx="4">
                  <c:v>13.8</c:v>
                </c:pt>
                <c:pt idx="5">
                  <c:v>13.1</c:v>
                </c:pt>
                <c:pt idx="6">
                  <c:v>13.8</c:v>
                </c:pt>
                <c:pt idx="7">
                  <c:v>13.4</c:v>
                </c:pt>
                <c:pt idx="8">
                  <c:v>13.1</c:v>
                </c:pt>
                <c:pt idx="9">
                  <c:v>14.4</c:v>
                </c:pt>
                <c:pt idx="10">
                  <c:v>13.4</c:v>
                </c:pt>
                <c:pt idx="11">
                  <c:v>14.1</c:v>
                </c:pt>
                <c:pt idx="12">
                  <c:v>14.3</c:v>
                </c:pt>
                <c:pt idx="13">
                  <c:v>15.2</c:v>
                </c:pt>
                <c:pt idx="14">
                  <c:v>15</c:v>
                </c:pt>
                <c:pt idx="15">
                  <c:v>16</c:v>
                </c:pt>
                <c:pt idx="16">
                  <c:v>16.3</c:v>
                </c:pt>
                <c:pt idx="17">
                  <c:v>12.2</c:v>
                </c:pt>
                <c:pt idx="18">
                  <c:v>14.4</c:v>
                </c:pt>
                <c:pt idx="19">
                  <c:v>17.8</c:v>
                </c:pt>
                <c:pt idx="20">
                  <c:v>18.3</c:v>
                </c:pt>
                <c:pt idx="21">
                  <c:v>17.3</c:v>
                </c:pt>
                <c:pt idx="22">
                  <c:v>17.5</c:v>
                </c:pt>
                <c:pt idx="23">
                  <c:v>17.600000000000001</c:v>
                </c:pt>
                <c:pt idx="24">
                  <c:v>18.7</c:v>
                </c:pt>
                <c:pt idx="25">
                  <c:v>16.5</c:v>
                </c:pt>
                <c:pt idx="26">
                  <c:v>19.8</c:v>
                </c:pt>
                <c:pt idx="27">
                  <c:v>18.8</c:v>
                </c:pt>
                <c:pt idx="28">
                  <c:v>20.6</c:v>
                </c:pt>
                <c:pt idx="29">
                  <c:v>18.7</c:v>
                </c:pt>
                <c:pt idx="30">
                  <c:v>18.100000000000001</c:v>
                </c:pt>
                <c:pt idx="31">
                  <c:v>22.8</c:v>
                </c:pt>
                <c:pt idx="32">
                  <c:v>25.3</c:v>
                </c:pt>
                <c:pt idx="33">
                  <c:v>23.6</c:v>
                </c:pt>
                <c:pt idx="34">
                  <c:v>26</c:v>
                </c:pt>
                <c:pt idx="35">
                  <c:v>24.8</c:v>
                </c:pt>
                <c:pt idx="36">
                  <c:v>26.2</c:v>
                </c:pt>
                <c:pt idx="37">
                  <c:v>28</c:v>
                </c:pt>
                <c:pt idx="38">
                  <c:v>27.8</c:v>
                </c:pt>
                <c:pt idx="39">
                  <c:v>27.2</c:v>
                </c:pt>
                <c:pt idx="40">
                  <c:v>34</c:v>
                </c:pt>
                <c:pt idx="41">
                  <c:v>30.6</c:v>
                </c:pt>
                <c:pt idx="42">
                  <c:v>37.299999999999997</c:v>
                </c:pt>
                <c:pt idx="43">
                  <c:v>33.700000000000003</c:v>
                </c:pt>
                <c:pt idx="44">
                  <c:v>30.4</c:v>
                </c:pt>
                <c:pt idx="45">
                  <c:v>33.799999999999997</c:v>
                </c:pt>
                <c:pt idx="46">
                  <c:v>37.9</c:v>
                </c:pt>
                <c:pt idx="47">
                  <c:v>40.799999999999997</c:v>
                </c:pt>
                <c:pt idx="48">
                  <c:v>37.1</c:v>
                </c:pt>
                <c:pt idx="49">
                  <c:v>43.7</c:v>
                </c:pt>
                <c:pt idx="50">
                  <c:v>42.1</c:v>
                </c:pt>
                <c:pt idx="51">
                  <c:v>50.1</c:v>
                </c:pt>
                <c:pt idx="52">
                  <c:v>52.5</c:v>
                </c:pt>
                <c:pt idx="53">
                  <c:v>51.8</c:v>
                </c:pt>
                <c:pt idx="54">
                  <c:v>55.4</c:v>
                </c:pt>
                <c:pt idx="55">
                  <c:v>42.9</c:v>
                </c:pt>
                <c:pt idx="56" formatCode="General">
                  <c:v>56.2</c:v>
                </c:pt>
                <c:pt idx="57" formatCode="General">
                  <c:v>51.1</c:v>
                </c:pt>
                <c:pt idx="58" formatCode="General">
                  <c:v>57.7</c:v>
                </c:pt>
                <c:pt idx="59" formatCode="General">
                  <c:v>43.4</c:v>
                </c:pt>
                <c:pt idx="60" formatCode="General">
                  <c:v>56.7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52-764C-89BB-C3B7695A7D7E}"/>
            </c:ext>
          </c:extLst>
        </c:ser>
        <c:ser>
          <c:idx val="19"/>
          <c:order val="7"/>
          <c:tx>
            <c:strRef>
              <c:f>'В.2.2'!$I$2</c:f>
              <c:strCache>
                <c:ptCount val="1"/>
                <c:pt idx="0">
                  <c:v>Бразилія (кукурудза) HP</c:v>
                </c:pt>
              </c:strCache>
            </c:strRef>
          </c:tx>
          <c:spPr>
            <a:ln w="25400" cap="rnd" cmpd="sng">
              <a:solidFill>
                <a:srgbClr val="057D46">
                  <a:alpha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'В.2.2'!$I$4:$I$64</c:f>
              <c:numCache>
                <c:formatCode>0.0</c:formatCode>
                <c:ptCount val="61"/>
                <c:pt idx="0">
                  <c:v>12.9</c:v>
                </c:pt>
                <c:pt idx="1">
                  <c:v>12.9</c:v>
                </c:pt>
                <c:pt idx="2">
                  <c:v>12.9</c:v>
                </c:pt>
                <c:pt idx="3">
                  <c:v>13</c:v>
                </c:pt>
                <c:pt idx="4">
                  <c:v>13.2</c:v>
                </c:pt>
                <c:pt idx="5">
                  <c:v>13.4</c:v>
                </c:pt>
                <c:pt idx="6">
                  <c:v>13.5</c:v>
                </c:pt>
                <c:pt idx="7">
                  <c:v>13.6</c:v>
                </c:pt>
                <c:pt idx="8">
                  <c:v>13.8</c:v>
                </c:pt>
                <c:pt idx="9">
                  <c:v>13.9</c:v>
                </c:pt>
                <c:pt idx="10">
                  <c:v>14.1</c:v>
                </c:pt>
                <c:pt idx="11">
                  <c:v>14.3</c:v>
                </c:pt>
                <c:pt idx="12">
                  <c:v>14.6</c:v>
                </c:pt>
                <c:pt idx="13">
                  <c:v>14.8</c:v>
                </c:pt>
                <c:pt idx="14">
                  <c:v>14.9</c:v>
                </c:pt>
                <c:pt idx="15">
                  <c:v>15</c:v>
                </c:pt>
                <c:pt idx="16">
                  <c:v>15</c:v>
                </c:pt>
                <c:pt idx="17">
                  <c:v>15.4</c:v>
                </c:pt>
                <c:pt idx="18">
                  <c:v>16</c:v>
                </c:pt>
                <c:pt idx="19">
                  <c:v>16.600000000000001</c:v>
                </c:pt>
                <c:pt idx="20">
                  <c:v>17</c:v>
                </c:pt>
                <c:pt idx="21">
                  <c:v>17.3</c:v>
                </c:pt>
                <c:pt idx="22">
                  <c:v>17.399999999999999</c:v>
                </c:pt>
                <c:pt idx="23">
                  <c:v>17.399999999999999</c:v>
                </c:pt>
                <c:pt idx="24">
                  <c:v>17.600000000000001</c:v>
                </c:pt>
                <c:pt idx="25">
                  <c:v>17.899999999999999</c:v>
                </c:pt>
                <c:pt idx="26">
                  <c:v>18.399999999999999</c:v>
                </c:pt>
                <c:pt idx="27">
                  <c:v>18.899999999999999</c:v>
                </c:pt>
                <c:pt idx="28">
                  <c:v>19.399999999999999</c:v>
                </c:pt>
                <c:pt idx="29">
                  <c:v>20.2</c:v>
                </c:pt>
                <c:pt idx="30">
                  <c:v>21.3</c:v>
                </c:pt>
                <c:pt idx="31">
                  <c:v>22.6</c:v>
                </c:pt>
                <c:pt idx="32">
                  <c:v>23.7</c:v>
                </c:pt>
                <c:pt idx="33">
                  <c:v>24.5</c:v>
                </c:pt>
                <c:pt idx="34">
                  <c:v>25.1</c:v>
                </c:pt>
                <c:pt idx="35">
                  <c:v>25.7</c:v>
                </c:pt>
                <c:pt idx="36">
                  <c:v>26.3</c:v>
                </c:pt>
                <c:pt idx="37">
                  <c:v>27.1</c:v>
                </c:pt>
                <c:pt idx="38">
                  <c:v>28.1</c:v>
                </c:pt>
                <c:pt idx="39">
                  <c:v>29.4</c:v>
                </c:pt>
                <c:pt idx="40">
                  <c:v>30.6</c:v>
                </c:pt>
                <c:pt idx="41">
                  <c:v>31.7</c:v>
                </c:pt>
                <c:pt idx="42">
                  <c:v>32.4</c:v>
                </c:pt>
                <c:pt idx="43">
                  <c:v>33.1</c:v>
                </c:pt>
                <c:pt idx="44">
                  <c:v>34.1</c:v>
                </c:pt>
                <c:pt idx="45">
                  <c:v>35.6</c:v>
                </c:pt>
                <c:pt idx="46">
                  <c:v>37.4</c:v>
                </c:pt>
                <c:pt idx="47">
                  <c:v>39.4</c:v>
                </c:pt>
                <c:pt idx="48">
                  <c:v>41.7</c:v>
                </c:pt>
                <c:pt idx="49">
                  <c:v>44.1</c:v>
                </c:pt>
                <c:pt idx="50">
                  <c:v>46.6</c:v>
                </c:pt>
                <c:pt idx="51">
                  <c:v>48.6</c:v>
                </c:pt>
                <c:pt idx="52">
                  <c:v>49.9</c:v>
                </c:pt>
                <c:pt idx="53">
                  <c:v>50.5</c:v>
                </c:pt>
                <c:pt idx="54">
                  <c:v>50.7</c:v>
                </c:pt>
                <c:pt idx="55">
                  <c:v>51.4</c:v>
                </c:pt>
                <c:pt idx="56">
                  <c:v>52</c:v>
                </c:pt>
                <c:pt idx="57">
                  <c:v>52.4</c:v>
                </c:pt>
                <c:pt idx="58">
                  <c:v>52.3</c:v>
                </c:pt>
                <c:pt idx="59">
                  <c:v>52</c:v>
                </c:pt>
                <c:pt idx="60">
                  <c:v>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52-764C-89BB-C3B7695A7D7E}"/>
            </c:ext>
          </c:extLst>
        </c:ser>
        <c:ser>
          <c:idx val="20"/>
          <c:order val="8"/>
          <c:tx>
            <c:strRef>
              <c:f>'В.2.2'!$J$2</c:f>
              <c:strCache>
                <c:ptCount val="1"/>
                <c:pt idx="0">
                  <c:v>Україна (кукурудза)</c:v>
                </c:pt>
              </c:strCache>
            </c:strRef>
          </c:tx>
          <c:spPr>
            <a:ln w="25400" cap="rnd" cmpd="sng" algn="ctr">
              <a:solidFill>
                <a:srgbClr val="7D053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'В.2.2'!$J$4:$J$64</c:f>
              <c:numCache>
                <c:formatCode>0.0</c:formatCode>
                <c:ptCount val="61"/>
                <c:pt idx="26">
                  <c:v>34.299999999999997</c:v>
                </c:pt>
                <c:pt idx="27">
                  <c:v>37.1</c:v>
                </c:pt>
                <c:pt idx="28">
                  <c:v>37.9</c:v>
                </c:pt>
                <c:pt idx="29">
                  <c:v>38.4</c:v>
                </c:pt>
                <c:pt idx="30">
                  <c:v>32.5</c:v>
                </c:pt>
                <c:pt idx="31">
                  <c:v>24.6</c:v>
                </c:pt>
                <c:pt idx="32">
                  <c:v>28.5</c:v>
                </c:pt>
                <c:pt idx="33">
                  <c:v>23.6</c:v>
                </c:pt>
                <c:pt idx="34">
                  <c:v>29.2</c:v>
                </c:pt>
                <c:pt idx="35">
                  <c:v>27.4</c:v>
                </c:pt>
                <c:pt idx="36">
                  <c:v>39.6</c:v>
                </c:pt>
                <c:pt idx="37">
                  <c:v>25.3</c:v>
                </c:pt>
                <c:pt idx="38">
                  <c:v>25.2</c:v>
                </c:pt>
                <c:pt idx="39">
                  <c:v>30.1</c:v>
                </c:pt>
                <c:pt idx="40">
                  <c:v>32.4</c:v>
                </c:pt>
                <c:pt idx="41">
                  <c:v>35.200000000000003</c:v>
                </c:pt>
                <c:pt idx="42">
                  <c:v>34.6</c:v>
                </c:pt>
                <c:pt idx="43">
                  <c:v>38.6</c:v>
                </c:pt>
                <c:pt idx="44">
                  <c:v>43.2</c:v>
                </c:pt>
                <c:pt idx="45">
                  <c:v>37.4</c:v>
                </c:pt>
                <c:pt idx="46">
                  <c:v>39</c:v>
                </c:pt>
                <c:pt idx="47">
                  <c:v>46.9</c:v>
                </c:pt>
                <c:pt idx="48">
                  <c:v>50.2</c:v>
                </c:pt>
                <c:pt idx="49">
                  <c:v>45.1</c:v>
                </c:pt>
                <c:pt idx="50">
                  <c:v>64.400000000000006</c:v>
                </c:pt>
                <c:pt idx="51">
                  <c:v>47.9</c:v>
                </c:pt>
                <c:pt idx="52">
                  <c:v>64.099999999999994</c:v>
                </c:pt>
                <c:pt idx="53">
                  <c:v>61.6</c:v>
                </c:pt>
                <c:pt idx="54">
                  <c:v>57.1</c:v>
                </c:pt>
                <c:pt idx="55">
                  <c:v>66</c:v>
                </c:pt>
                <c:pt idx="56">
                  <c:v>55.1</c:v>
                </c:pt>
                <c:pt idx="57">
                  <c:v>78.400000000000006</c:v>
                </c:pt>
                <c:pt idx="58">
                  <c:v>71.900000000000006</c:v>
                </c:pt>
                <c:pt idx="59">
                  <c:v>56.2</c:v>
                </c:pt>
                <c:pt idx="60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52-764C-89BB-C3B7695A7D7E}"/>
            </c:ext>
          </c:extLst>
        </c:ser>
        <c:ser>
          <c:idx val="21"/>
          <c:order val="9"/>
          <c:tx>
            <c:strRef>
              <c:f>'В.2.2'!$K$2</c:f>
              <c:strCache>
                <c:ptCount val="1"/>
                <c:pt idx="0">
                  <c:v>Україна (кукурудза) HP</c:v>
                </c:pt>
              </c:strCache>
            </c:strRef>
          </c:tx>
          <c:spPr>
            <a:ln w="25400" cap="rnd" cmpd="sng" algn="ctr">
              <a:solidFill>
                <a:srgbClr val="7D0532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'В.2.2'!$K$4:$K$64</c:f>
              <c:numCache>
                <c:formatCode>0.0</c:formatCode>
                <c:ptCount val="61"/>
                <c:pt idx="26">
                  <c:v>37.1</c:v>
                </c:pt>
                <c:pt idx="27">
                  <c:v>36.5</c:v>
                </c:pt>
                <c:pt idx="28">
                  <c:v>35.5</c:v>
                </c:pt>
                <c:pt idx="29">
                  <c:v>33.700000000000003</c:v>
                </c:pt>
                <c:pt idx="30">
                  <c:v>31.4</c:v>
                </c:pt>
                <c:pt idx="31">
                  <c:v>29.2</c:v>
                </c:pt>
                <c:pt idx="32">
                  <c:v>27.9</c:v>
                </c:pt>
                <c:pt idx="33">
                  <c:v>27.4</c:v>
                </c:pt>
                <c:pt idx="34">
                  <c:v>27.7</c:v>
                </c:pt>
                <c:pt idx="35">
                  <c:v>28.3</c:v>
                </c:pt>
                <c:pt idx="36">
                  <c:v>28.8</c:v>
                </c:pt>
                <c:pt idx="37">
                  <c:v>28.8</c:v>
                </c:pt>
                <c:pt idx="38">
                  <c:v>29.1</c:v>
                </c:pt>
                <c:pt idx="39">
                  <c:v>30.2</c:v>
                </c:pt>
                <c:pt idx="40">
                  <c:v>31.8</c:v>
                </c:pt>
                <c:pt idx="41">
                  <c:v>33.700000000000003</c:v>
                </c:pt>
                <c:pt idx="42">
                  <c:v>35.5</c:v>
                </c:pt>
                <c:pt idx="43">
                  <c:v>37.4</c:v>
                </c:pt>
                <c:pt idx="44">
                  <c:v>39.1</c:v>
                </c:pt>
                <c:pt idx="45">
                  <c:v>40.6</c:v>
                </c:pt>
                <c:pt idx="46">
                  <c:v>42.5</c:v>
                </c:pt>
                <c:pt idx="47">
                  <c:v>45.1</c:v>
                </c:pt>
                <c:pt idx="48">
                  <c:v>47.8</c:v>
                </c:pt>
                <c:pt idx="49">
                  <c:v>50.6</c:v>
                </c:pt>
                <c:pt idx="50">
                  <c:v>53.6</c:v>
                </c:pt>
                <c:pt idx="51">
                  <c:v>55.9</c:v>
                </c:pt>
                <c:pt idx="52">
                  <c:v>58.3</c:v>
                </c:pt>
                <c:pt idx="53">
                  <c:v>60.1</c:v>
                </c:pt>
                <c:pt idx="54">
                  <c:v>61.5</c:v>
                </c:pt>
                <c:pt idx="55">
                  <c:v>63</c:v>
                </c:pt>
                <c:pt idx="56">
                  <c:v>64.5</c:v>
                </c:pt>
                <c:pt idx="57">
                  <c:v>66</c:v>
                </c:pt>
                <c:pt idx="58">
                  <c:v>66.2</c:v>
                </c:pt>
                <c:pt idx="59">
                  <c:v>65.599999999999994</c:v>
                </c:pt>
                <c:pt idx="60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52-764C-89BB-C3B7695A7D7E}"/>
            </c:ext>
          </c:extLst>
        </c:ser>
        <c:ser>
          <c:idx val="32"/>
          <c:order val="10"/>
          <c:tx>
            <c:strRef>
              <c:f>'В.2.2'!$L$2</c:f>
              <c:strCache>
                <c:ptCount val="1"/>
                <c:pt idx="0">
                  <c:v>Україна (пшениця)</c:v>
                </c:pt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'В.2.2'!$L$4:$L$64</c:f>
              <c:numCache>
                <c:formatCode>0.0</c:formatCode>
                <c:ptCount val="61"/>
                <c:pt idx="26">
                  <c:v>36.700000000000003</c:v>
                </c:pt>
                <c:pt idx="27">
                  <c:v>33.6</c:v>
                </c:pt>
                <c:pt idx="28">
                  <c:v>39.299999999999997</c:v>
                </c:pt>
                <c:pt idx="29">
                  <c:v>40.1</c:v>
                </c:pt>
                <c:pt idx="30">
                  <c:v>30.1</c:v>
                </c:pt>
                <c:pt idx="31">
                  <c:v>30.8</c:v>
                </c:pt>
                <c:pt idx="32">
                  <c:v>38</c:v>
                </c:pt>
                <c:pt idx="33">
                  <c:v>30.8</c:v>
                </c:pt>
                <c:pt idx="34">
                  <c:v>29.7</c:v>
                </c:pt>
                <c:pt idx="35">
                  <c:v>23</c:v>
                </c:pt>
                <c:pt idx="36">
                  <c:v>28.3</c:v>
                </c:pt>
                <c:pt idx="37">
                  <c:v>26.5</c:v>
                </c:pt>
                <c:pt idx="38">
                  <c:v>22.9</c:v>
                </c:pt>
                <c:pt idx="39">
                  <c:v>19.8</c:v>
                </c:pt>
                <c:pt idx="40">
                  <c:v>31</c:v>
                </c:pt>
                <c:pt idx="41">
                  <c:v>30.5</c:v>
                </c:pt>
                <c:pt idx="42">
                  <c:v>14.7</c:v>
                </c:pt>
                <c:pt idx="43">
                  <c:v>31.7</c:v>
                </c:pt>
                <c:pt idx="44">
                  <c:v>28.5</c:v>
                </c:pt>
                <c:pt idx="45">
                  <c:v>25.3</c:v>
                </c:pt>
                <c:pt idx="46">
                  <c:v>23.4</c:v>
                </c:pt>
                <c:pt idx="47">
                  <c:v>36.700000000000003</c:v>
                </c:pt>
                <c:pt idx="48">
                  <c:v>30.9</c:v>
                </c:pt>
                <c:pt idx="49">
                  <c:v>26.8</c:v>
                </c:pt>
                <c:pt idx="50">
                  <c:v>33.5</c:v>
                </c:pt>
                <c:pt idx="51">
                  <c:v>28</c:v>
                </c:pt>
                <c:pt idx="52">
                  <c:v>33.9</c:v>
                </c:pt>
                <c:pt idx="53">
                  <c:v>40.1</c:v>
                </c:pt>
                <c:pt idx="54">
                  <c:v>38.799999999999997</c:v>
                </c:pt>
                <c:pt idx="55">
                  <c:v>42.1</c:v>
                </c:pt>
                <c:pt idx="56">
                  <c:v>41.1</c:v>
                </c:pt>
                <c:pt idx="57">
                  <c:v>37.299999999999997</c:v>
                </c:pt>
                <c:pt idx="58">
                  <c:v>41.6</c:v>
                </c:pt>
                <c:pt idx="59">
                  <c:v>38</c:v>
                </c:pt>
                <c:pt idx="60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52-764C-89BB-C3B7695A7D7E}"/>
            </c:ext>
          </c:extLst>
        </c:ser>
        <c:ser>
          <c:idx val="33"/>
          <c:order val="11"/>
          <c:tx>
            <c:strRef>
              <c:f>'В.2.2'!$M$2</c:f>
              <c:strCache>
                <c:ptCount val="1"/>
                <c:pt idx="0">
                  <c:v>Україна (пшениця) HP</c:v>
                </c:pt>
              </c:strCache>
            </c:strRef>
          </c:tx>
          <c:spPr>
            <a:ln w="25400" cap="rnd" cmpd="sng" algn="ctr">
              <a:solidFill>
                <a:srgbClr val="005591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'В.2.2'!$A$4:$A$64</c:f>
              <c:strCach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strCache>
            </c:strRef>
          </c:cat>
          <c:val>
            <c:numRef>
              <c:f>'В.2.2'!$M$4:$M$64</c:f>
              <c:numCache>
                <c:formatCode>0.0</c:formatCode>
                <c:ptCount val="61"/>
                <c:pt idx="26">
                  <c:v>36.700000000000003</c:v>
                </c:pt>
                <c:pt idx="27">
                  <c:v>36.6</c:v>
                </c:pt>
                <c:pt idx="28">
                  <c:v>36.4</c:v>
                </c:pt>
                <c:pt idx="29">
                  <c:v>35.700000000000003</c:v>
                </c:pt>
                <c:pt idx="30">
                  <c:v>34.4</c:v>
                </c:pt>
                <c:pt idx="31">
                  <c:v>33.4</c:v>
                </c:pt>
                <c:pt idx="32">
                  <c:v>32.200000000000003</c:v>
                </c:pt>
                <c:pt idx="33">
                  <c:v>30.6</c:v>
                </c:pt>
                <c:pt idx="34">
                  <c:v>28.8</c:v>
                </c:pt>
                <c:pt idx="35">
                  <c:v>27.1</c:v>
                </c:pt>
                <c:pt idx="36">
                  <c:v>26</c:v>
                </c:pt>
                <c:pt idx="37">
                  <c:v>25.1</c:v>
                </c:pt>
                <c:pt idx="38">
                  <c:v>24.4</c:v>
                </c:pt>
                <c:pt idx="39">
                  <c:v>24.2</c:v>
                </c:pt>
                <c:pt idx="40">
                  <c:v>24.5</c:v>
                </c:pt>
                <c:pt idx="41">
                  <c:v>24.5</c:v>
                </c:pt>
                <c:pt idx="42">
                  <c:v>24.4</c:v>
                </c:pt>
                <c:pt idx="43">
                  <c:v>25.2</c:v>
                </c:pt>
                <c:pt idx="44">
                  <c:v>26.1</c:v>
                </c:pt>
                <c:pt idx="45">
                  <c:v>26.8</c:v>
                </c:pt>
                <c:pt idx="46">
                  <c:v>27.8</c:v>
                </c:pt>
                <c:pt idx="47">
                  <c:v>29</c:v>
                </c:pt>
                <c:pt idx="48">
                  <c:v>29.8</c:v>
                </c:pt>
                <c:pt idx="49">
                  <c:v>30.3</c:v>
                </c:pt>
                <c:pt idx="50">
                  <c:v>31.2</c:v>
                </c:pt>
                <c:pt idx="51">
                  <c:v>32.5</c:v>
                </c:pt>
                <c:pt idx="52">
                  <c:v>34.4</c:v>
                </c:pt>
                <c:pt idx="53">
                  <c:v>36.6</c:v>
                </c:pt>
                <c:pt idx="54">
                  <c:v>38.4</c:v>
                </c:pt>
                <c:pt idx="55">
                  <c:v>39.6</c:v>
                </c:pt>
                <c:pt idx="56">
                  <c:v>40.1</c:v>
                </c:pt>
                <c:pt idx="57">
                  <c:v>40.299999999999997</c:v>
                </c:pt>
                <c:pt idx="58">
                  <c:v>40.799999999999997</c:v>
                </c:pt>
                <c:pt idx="59">
                  <c:v>41.5</c:v>
                </c:pt>
                <c:pt idx="60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52-764C-89BB-C3B7695A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208704"/>
        <c:axId val="1470209120"/>
      </c:lineChart>
      <c:catAx>
        <c:axId val="1470208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470209120"/>
        <c:crosses val="autoZero"/>
        <c:auto val="1"/>
        <c:lblAlgn val="ctr"/>
        <c:lblOffset val="100"/>
        <c:tickLblSkip val="6"/>
        <c:noMultiLvlLbl val="0"/>
      </c:catAx>
      <c:valAx>
        <c:axId val="1470209120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47020870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98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3.3277870216306155E-2"/>
          <c:y val="0.6960676530043105"/>
          <c:w val="0.93178036605657233"/>
          <c:h val="0.2917342369209242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7609992950124"/>
          <c:y val="5.3255684369896139E-2"/>
          <c:w val="0.82982858542429994"/>
          <c:h val="0.451820074392260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'В.2.3'!$A$4:$A$9</c:f>
              <c:strCache>
                <c:ptCount val="6"/>
                <c:pt idx="0">
                  <c:v>Хімічна</c:v>
                </c:pt>
                <c:pt idx="1">
                  <c:v>Нафтопереробка</c:v>
                </c:pt>
                <c:pt idx="2">
                  <c:v>Машинобудування</c:v>
                </c:pt>
                <c:pt idx="3">
                  <c:v>Торгівля</c:v>
                </c:pt>
                <c:pt idx="4">
                  <c:v>Транспорт</c:v>
                </c:pt>
                <c:pt idx="5">
                  <c:v>Інші види</c:v>
                </c:pt>
              </c:strCache>
            </c:strRef>
          </c:cat>
          <c:val>
            <c:numRef>
              <c:f>'В.2.3'!$D$4:$D$9</c:f>
              <c:numCache>
                <c:formatCode>0.0</c:formatCode>
                <c:ptCount val="6"/>
                <c:pt idx="0">
                  <c:v>16.899999999999999</c:v>
                </c:pt>
                <c:pt idx="1">
                  <c:v>8</c:v>
                </c:pt>
                <c:pt idx="2">
                  <c:v>3.1</c:v>
                </c:pt>
                <c:pt idx="3">
                  <c:v>9.4</c:v>
                </c:pt>
                <c:pt idx="4">
                  <c:v>4</c:v>
                </c:pt>
                <c:pt idx="5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A-7B4C-83EA-6E08AA255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381839"/>
        <c:axId val="417377263"/>
      </c:barChart>
      <c:catAx>
        <c:axId val="417381839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77263"/>
        <c:crosses val="autoZero"/>
        <c:auto val="1"/>
        <c:lblAlgn val="ctr"/>
        <c:lblOffset val="100"/>
        <c:noMultiLvlLbl val="0"/>
      </c:catAx>
      <c:valAx>
        <c:axId val="417377263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81839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3896165099065"/>
          <c:y val="5.3050336709367152E-2"/>
          <c:w val="0.83136581119380026"/>
          <c:h val="0.447441705639863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'В.2.3'!$A$15:$A$19</c:f>
              <c:strCache>
                <c:ptCount val="5"/>
                <c:pt idx="0">
                  <c:v>Харчова</c:v>
                </c:pt>
                <c:pt idx="1">
                  <c:v>Торгівля</c:v>
                </c:pt>
                <c:pt idx="2">
                  <c:v>Готелі/ресторани</c:v>
                </c:pt>
                <c:pt idx="3">
                  <c:v>Освіта</c:v>
                </c:pt>
                <c:pt idx="4">
                  <c:v>Держуправління/оборона</c:v>
                </c:pt>
              </c:strCache>
            </c:strRef>
          </c:cat>
          <c:val>
            <c:numRef>
              <c:f>'В.2.3'!$D$15:$D$19</c:f>
              <c:numCache>
                <c:formatCode>0.0</c:formatCode>
                <c:ptCount val="5"/>
                <c:pt idx="0">
                  <c:v>27.2</c:v>
                </c:pt>
                <c:pt idx="1">
                  <c:v>5.4</c:v>
                </c:pt>
                <c:pt idx="2">
                  <c:v>11.9</c:v>
                </c:pt>
                <c:pt idx="3">
                  <c:v>3.5</c:v>
                </c:pt>
                <c:pt idx="4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2-1149-AB41-830055A6F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388495"/>
        <c:axId val="417385999"/>
      </c:barChart>
      <c:catAx>
        <c:axId val="417388495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85999"/>
        <c:crosses val="autoZero"/>
        <c:auto val="1"/>
        <c:lblAlgn val="ctr"/>
        <c:lblOffset val="100"/>
        <c:noMultiLvlLbl val="0"/>
      </c:catAx>
      <c:valAx>
        <c:axId val="41738599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17388495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426888787661871E-2"/>
          <c:y val="5.3646278986645292E-2"/>
          <c:w val="0.90165972538556649"/>
          <c:h val="0.70973769732529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'В.2.4'!$B$1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9"/>
            <c:invertIfNegative val="0"/>
            <c:bubble3D val="0"/>
            <c:spPr>
              <a:pattFill prst="pct70">
                <a:fgClr>
                  <a:srgbClr val="057D46"/>
                </a:fgClr>
                <a:bgClr>
                  <a:schemeClr val="bg1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E744-8D49-9369-2999ECACCF3A}"/>
              </c:ext>
            </c:extLst>
          </c:dPt>
          <c:cat>
            <c:strRef>
              <c:f>'В.2.4'!$A$4:$A$23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IV.21*</c:v>
                </c:pt>
              </c:strCache>
            </c:strRef>
          </c:cat>
          <c:val>
            <c:numRef>
              <c:f>'В.2.4'!$B$4:$B$23</c:f>
              <c:numCache>
                <c:formatCode>General</c:formatCode>
                <c:ptCount val="20"/>
                <c:pt idx="0">
                  <c:v>0.04</c:v>
                </c:pt>
                <c:pt idx="1">
                  <c:v>-0.03</c:v>
                </c:pt>
                <c:pt idx="2">
                  <c:v>-0.05</c:v>
                </c:pt>
                <c:pt idx="3">
                  <c:v>0.03</c:v>
                </c:pt>
                <c:pt idx="4">
                  <c:v>7.0000000000000007E-2</c:v>
                </c:pt>
                <c:pt idx="5">
                  <c:v>0.25</c:v>
                </c:pt>
                <c:pt idx="6">
                  <c:v>0.33</c:v>
                </c:pt>
                <c:pt idx="7">
                  <c:v>0.24</c:v>
                </c:pt>
                <c:pt idx="8">
                  <c:v>0.03</c:v>
                </c:pt>
                <c:pt idx="9">
                  <c:v>-0.28000000000000003</c:v>
                </c:pt>
                <c:pt idx="10">
                  <c:v>-0.27</c:v>
                </c:pt>
                <c:pt idx="11">
                  <c:v>-0.17</c:v>
                </c:pt>
                <c:pt idx="12">
                  <c:v>0.1</c:v>
                </c:pt>
                <c:pt idx="13">
                  <c:v>0.14000000000000001</c:v>
                </c:pt>
                <c:pt idx="14">
                  <c:v>0.28000000000000003</c:v>
                </c:pt>
                <c:pt idx="15">
                  <c:v>0.96</c:v>
                </c:pt>
                <c:pt idx="16">
                  <c:v>1.27</c:v>
                </c:pt>
                <c:pt idx="17">
                  <c:v>1.7</c:v>
                </c:pt>
                <c:pt idx="18">
                  <c:v>1.68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4-8D49-9369-2999ECACCF3A}"/>
            </c:ext>
          </c:extLst>
        </c:ser>
        <c:ser>
          <c:idx val="1"/>
          <c:order val="1"/>
          <c:tx>
            <c:strRef>
              <c:f>'В.2.4'!$C$1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9"/>
            <c:invertIfNegative val="0"/>
            <c:bubble3D val="0"/>
            <c:spPr>
              <a:pattFill prst="pct70">
                <a:fgClr>
                  <a:srgbClr val="DC4B64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4-8D49-9369-2999ECACCF3A}"/>
              </c:ext>
            </c:extLst>
          </c:dPt>
          <c:cat>
            <c:strRef>
              <c:f>'В.2.4'!$A$4:$A$23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IV.21*</c:v>
                </c:pt>
              </c:strCache>
            </c:strRef>
          </c:cat>
          <c:val>
            <c:numRef>
              <c:f>'В.2.4'!$C$4:$C$23</c:f>
              <c:numCache>
                <c:formatCode>General</c:formatCode>
                <c:ptCount val="20"/>
                <c:pt idx="0">
                  <c:v>1.06</c:v>
                </c:pt>
                <c:pt idx="1">
                  <c:v>0.51</c:v>
                </c:pt>
                <c:pt idx="2">
                  <c:v>0.52</c:v>
                </c:pt>
                <c:pt idx="3">
                  <c:v>-0.25</c:v>
                </c:pt>
                <c:pt idx="4">
                  <c:v>-0.39</c:v>
                </c:pt>
                <c:pt idx="5">
                  <c:v>-0.26</c:v>
                </c:pt>
                <c:pt idx="6">
                  <c:v>-0.3</c:v>
                </c:pt>
                <c:pt idx="7">
                  <c:v>0.73</c:v>
                </c:pt>
                <c:pt idx="8">
                  <c:v>0.9</c:v>
                </c:pt>
                <c:pt idx="9">
                  <c:v>0.85</c:v>
                </c:pt>
                <c:pt idx="10">
                  <c:v>1.43</c:v>
                </c:pt>
                <c:pt idx="11">
                  <c:v>0.83</c:v>
                </c:pt>
                <c:pt idx="12">
                  <c:v>0.21</c:v>
                </c:pt>
                <c:pt idx="13">
                  <c:v>-0.27</c:v>
                </c:pt>
                <c:pt idx="14">
                  <c:v>-0.56000000000000005</c:v>
                </c:pt>
                <c:pt idx="15">
                  <c:v>-0.75</c:v>
                </c:pt>
                <c:pt idx="16">
                  <c:v>-1.69</c:v>
                </c:pt>
                <c:pt idx="17">
                  <c:v>-0.85</c:v>
                </c:pt>
                <c:pt idx="18">
                  <c:v>0.01</c:v>
                </c:pt>
                <c:pt idx="19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44-8D49-9369-2999ECAC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17816"/>
        <c:axId val="757115896"/>
      </c:barChart>
      <c:catAx>
        <c:axId val="75711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7115896"/>
        <c:crosses val="autoZero"/>
        <c:auto val="1"/>
        <c:lblAlgn val="ctr"/>
        <c:lblOffset val="100"/>
        <c:tickMarkSkip val="4"/>
        <c:noMultiLvlLbl val="0"/>
      </c:catAx>
      <c:valAx>
        <c:axId val="757115896"/>
        <c:scaling>
          <c:orientation val="minMax"/>
          <c:max val="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711781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91566517971578243"/>
          <c:w val="0.92561983471074383"/>
          <c:h val="6.550217214486604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05400899825007E-2"/>
          <c:y val="6.9689390430474271E-2"/>
          <c:w val="0.86425770936204716"/>
          <c:h val="0.82758965289766584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'В.2.5'!$C$4:$C$36</c:f>
              <c:numCache>
                <c:formatCode>General</c:formatCode>
                <c:ptCount val="33"/>
                <c:pt idx="0" formatCode="mm/yyyy">
                  <c:v>43466</c:v>
                </c:pt>
                <c:pt idx="6" formatCode="mm/yyyy">
                  <c:v>43647</c:v>
                </c:pt>
                <c:pt idx="12" formatCode="mm/yyyy">
                  <c:v>43831</c:v>
                </c:pt>
                <c:pt idx="18" formatCode="mm/yyyy">
                  <c:v>44013</c:v>
                </c:pt>
                <c:pt idx="24" formatCode="mm/yyyy">
                  <c:v>44197</c:v>
                </c:pt>
                <c:pt idx="32" formatCode="mm/yy">
                  <c:v>44469</c:v>
                </c:pt>
              </c:numCache>
            </c:numRef>
          </c:cat>
          <c:val>
            <c:numRef>
              <c:f>'В.2.5'!$B$4:$B$36</c:f>
              <c:numCache>
                <c:formatCode>_-* #\ ##0\ _₽_-;\-* #\ ##0\ _₽_-;_-* "-"??\ _₽_-;_-@_-</c:formatCode>
                <c:ptCount val="33"/>
                <c:pt idx="0">
                  <c:v>34.58</c:v>
                </c:pt>
                <c:pt idx="1">
                  <c:v>39.93</c:v>
                </c:pt>
                <c:pt idx="2">
                  <c:v>36.94</c:v>
                </c:pt>
                <c:pt idx="3">
                  <c:v>27.18</c:v>
                </c:pt>
                <c:pt idx="4">
                  <c:v>26.77</c:v>
                </c:pt>
                <c:pt idx="5">
                  <c:v>21.51</c:v>
                </c:pt>
                <c:pt idx="6">
                  <c:v>32.9</c:v>
                </c:pt>
                <c:pt idx="7">
                  <c:v>35.07</c:v>
                </c:pt>
                <c:pt idx="8">
                  <c:v>43.61</c:v>
                </c:pt>
                <c:pt idx="9">
                  <c:v>48.01</c:v>
                </c:pt>
                <c:pt idx="10">
                  <c:v>31.76</c:v>
                </c:pt>
                <c:pt idx="11">
                  <c:v>26.97</c:v>
                </c:pt>
                <c:pt idx="12">
                  <c:v>27.36</c:v>
                </c:pt>
                <c:pt idx="13">
                  <c:v>19.059999999999999</c:v>
                </c:pt>
                <c:pt idx="14">
                  <c:v>20.09</c:v>
                </c:pt>
                <c:pt idx="15">
                  <c:v>34.299999999999997</c:v>
                </c:pt>
                <c:pt idx="16">
                  <c:v>27.14</c:v>
                </c:pt>
                <c:pt idx="17">
                  <c:v>14.14</c:v>
                </c:pt>
                <c:pt idx="18">
                  <c:v>43.96</c:v>
                </c:pt>
                <c:pt idx="19">
                  <c:v>32.74</c:v>
                </c:pt>
                <c:pt idx="20">
                  <c:v>52.95</c:v>
                </c:pt>
                <c:pt idx="21">
                  <c:v>53.01</c:v>
                </c:pt>
                <c:pt idx="22">
                  <c:v>49.31</c:v>
                </c:pt>
                <c:pt idx="23">
                  <c:v>46.18</c:v>
                </c:pt>
                <c:pt idx="24">
                  <c:v>48.33</c:v>
                </c:pt>
                <c:pt idx="25">
                  <c:v>26.29</c:v>
                </c:pt>
                <c:pt idx="26">
                  <c:v>40.44</c:v>
                </c:pt>
                <c:pt idx="27">
                  <c:v>40.770000000000003</c:v>
                </c:pt>
                <c:pt idx="28">
                  <c:v>33.51</c:v>
                </c:pt>
                <c:pt idx="29">
                  <c:v>27.41</c:v>
                </c:pt>
                <c:pt idx="30">
                  <c:v>41.42</c:v>
                </c:pt>
                <c:pt idx="31">
                  <c:v>41.7</c:v>
                </c:pt>
                <c:pt idx="32">
                  <c:v>47.16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D-174E-94E6-148FC5298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082880"/>
        <c:axId val="495092864"/>
      </c:lineChart>
      <c:catAx>
        <c:axId val="49508288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92864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950928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8288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3"/>
          <c:order val="0"/>
          <c:tx>
            <c:strRef>
              <c:f>'2.3.1'!$D$1</c:f>
              <c:strCache>
                <c:ptCount val="1"/>
                <c:pt idx="0">
                  <c:v>Участь у роб. cилі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'2.3.1'!$N$4:$N$22</c:f>
              <c:strCache>
                <c:ptCount val="19"/>
                <c:pt idx="0">
                  <c:v>I.17</c:v>
                </c:pt>
                <c:pt idx="2">
                  <c:v>IІI.17</c:v>
                </c:pt>
                <c:pt idx="4">
                  <c:v>I.18</c:v>
                </c:pt>
                <c:pt idx="6">
                  <c:v>IІI.18</c:v>
                </c:pt>
                <c:pt idx="8">
                  <c:v>I.19</c:v>
                </c:pt>
                <c:pt idx="10">
                  <c:v>IІI.19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8">
                  <c:v>IІI.21</c:v>
                </c:pt>
              </c:strCache>
            </c:strRef>
          </c:cat>
          <c:val>
            <c:numRef>
              <c:f>'2.3.1'!$D$4:$D$22</c:f>
              <c:numCache>
                <c:formatCode>0.0</c:formatCode>
                <c:ptCount val="19"/>
                <c:pt idx="0">
                  <c:v>61.4</c:v>
                </c:pt>
                <c:pt idx="1">
                  <c:v>62.5</c:v>
                </c:pt>
                <c:pt idx="2">
                  <c:v>62.6</c:v>
                </c:pt>
                <c:pt idx="3">
                  <c:v>61.5</c:v>
                </c:pt>
                <c:pt idx="4">
                  <c:v>61.9</c:v>
                </c:pt>
                <c:pt idx="5">
                  <c:v>62.9</c:v>
                </c:pt>
                <c:pt idx="6">
                  <c:v>63.2</c:v>
                </c:pt>
                <c:pt idx="7">
                  <c:v>62.4</c:v>
                </c:pt>
                <c:pt idx="8">
                  <c:v>62.8</c:v>
                </c:pt>
                <c:pt idx="9">
                  <c:v>63.6</c:v>
                </c:pt>
                <c:pt idx="10">
                  <c:v>64</c:v>
                </c:pt>
                <c:pt idx="11">
                  <c:v>63.2</c:v>
                </c:pt>
                <c:pt idx="12">
                  <c:v>63.7</c:v>
                </c:pt>
                <c:pt idx="13">
                  <c:v>61.2</c:v>
                </c:pt>
                <c:pt idx="14">
                  <c:v>62</c:v>
                </c:pt>
                <c:pt idx="15">
                  <c:v>61.5</c:v>
                </c:pt>
                <c:pt idx="16">
                  <c:v>61.4</c:v>
                </c:pt>
                <c:pt idx="17">
                  <c:v>62</c:v>
                </c:pt>
                <c:pt idx="18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7-3347-8DE0-D67A2F14E169}"/>
            </c:ext>
          </c:extLst>
        </c:ser>
        <c:ser>
          <c:idx val="1"/>
          <c:order val="1"/>
          <c:tx>
            <c:strRef>
              <c:f>'2.3.1'!$E$1</c:f>
              <c:strCache>
                <c:ptCount val="1"/>
                <c:pt idx="0">
                  <c:v>с/с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'2.3.1'!$N$4:$N$22</c:f>
              <c:strCache>
                <c:ptCount val="19"/>
                <c:pt idx="0">
                  <c:v>I.17</c:v>
                </c:pt>
                <c:pt idx="2">
                  <c:v>IІI.17</c:v>
                </c:pt>
                <c:pt idx="4">
                  <c:v>I.18</c:v>
                </c:pt>
                <c:pt idx="6">
                  <c:v>IІI.18</c:v>
                </c:pt>
                <c:pt idx="8">
                  <c:v>I.19</c:v>
                </c:pt>
                <c:pt idx="10">
                  <c:v>IІI.19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8">
                  <c:v>IІI.21</c:v>
                </c:pt>
              </c:strCache>
            </c:strRef>
          </c:cat>
          <c:val>
            <c:numRef>
              <c:f>'2.3.1'!$E$4:$E$22</c:f>
              <c:numCache>
                <c:formatCode>0.0</c:formatCode>
                <c:ptCount val="19"/>
                <c:pt idx="0">
                  <c:v>61.8</c:v>
                </c:pt>
                <c:pt idx="1">
                  <c:v>62.1</c:v>
                </c:pt>
                <c:pt idx="2">
                  <c:v>62.1</c:v>
                </c:pt>
                <c:pt idx="3">
                  <c:v>62</c:v>
                </c:pt>
                <c:pt idx="4">
                  <c:v>62.3</c:v>
                </c:pt>
                <c:pt idx="5">
                  <c:v>62.6</c:v>
                </c:pt>
                <c:pt idx="6">
                  <c:v>62.7</c:v>
                </c:pt>
                <c:pt idx="7">
                  <c:v>62.8</c:v>
                </c:pt>
                <c:pt idx="8">
                  <c:v>63.1</c:v>
                </c:pt>
                <c:pt idx="9">
                  <c:v>63.3</c:v>
                </c:pt>
                <c:pt idx="10">
                  <c:v>63.5</c:v>
                </c:pt>
                <c:pt idx="11">
                  <c:v>63.6</c:v>
                </c:pt>
                <c:pt idx="12">
                  <c:v>64</c:v>
                </c:pt>
                <c:pt idx="13">
                  <c:v>61</c:v>
                </c:pt>
                <c:pt idx="14">
                  <c:v>61.6</c:v>
                </c:pt>
                <c:pt idx="15">
                  <c:v>61.9</c:v>
                </c:pt>
                <c:pt idx="16">
                  <c:v>61.7</c:v>
                </c:pt>
                <c:pt idx="17">
                  <c:v>61.8</c:v>
                </c:pt>
                <c:pt idx="18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7-3347-8DE0-D67A2F14E169}"/>
            </c:ext>
          </c:extLst>
        </c:ser>
        <c:ser>
          <c:idx val="0"/>
          <c:order val="2"/>
          <c:tx>
            <c:strRef>
              <c:f>'2.3.1'!$B$1</c:f>
              <c:strCache>
                <c:ptCount val="1"/>
                <c:pt idx="0">
                  <c:v>Зайнятість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val>
            <c:numRef>
              <c:f>'2.3.1'!$B$4:$B$22</c:f>
              <c:numCache>
                <c:formatCode>0.0</c:formatCode>
                <c:ptCount val="19"/>
                <c:pt idx="0">
                  <c:v>55.2</c:v>
                </c:pt>
                <c:pt idx="1">
                  <c:v>56.8</c:v>
                </c:pt>
                <c:pt idx="2">
                  <c:v>57</c:v>
                </c:pt>
                <c:pt idx="3">
                  <c:v>55.4</c:v>
                </c:pt>
                <c:pt idx="4">
                  <c:v>55.9</c:v>
                </c:pt>
                <c:pt idx="5">
                  <c:v>57.7</c:v>
                </c:pt>
                <c:pt idx="6">
                  <c:v>58.1</c:v>
                </c:pt>
                <c:pt idx="7">
                  <c:v>56.6</c:v>
                </c:pt>
                <c:pt idx="8">
                  <c:v>57.1</c:v>
                </c:pt>
                <c:pt idx="9">
                  <c:v>58.6</c:v>
                </c:pt>
                <c:pt idx="10">
                  <c:v>59.3</c:v>
                </c:pt>
                <c:pt idx="11">
                  <c:v>57.7</c:v>
                </c:pt>
                <c:pt idx="12">
                  <c:v>58.2</c:v>
                </c:pt>
                <c:pt idx="13">
                  <c:v>55.2</c:v>
                </c:pt>
                <c:pt idx="14">
                  <c:v>56.1</c:v>
                </c:pt>
                <c:pt idx="15">
                  <c:v>55.3</c:v>
                </c:pt>
                <c:pt idx="16">
                  <c:v>55</c:v>
                </c:pt>
                <c:pt idx="17">
                  <c:v>56.2</c:v>
                </c:pt>
                <c:pt idx="18">
                  <c:v>56.9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7-3347-8DE0-D67A2F14E169}"/>
            </c:ext>
          </c:extLst>
        </c:ser>
        <c:ser>
          <c:idx val="2"/>
          <c:order val="3"/>
          <c:tx>
            <c:strRef>
              <c:f>'2.3.1'!$C$1</c:f>
              <c:strCache>
                <c:ptCount val="1"/>
                <c:pt idx="0">
                  <c:v>с/с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val>
            <c:numRef>
              <c:f>'2.3.1'!$C$4:$C$22</c:f>
              <c:numCache>
                <c:formatCode>0.0</c:formatCode>
                <c:ptCount val="19"/>
                <c:pt idx="0">
                  <c:v>55.9</c:v>
                </c:pt>
                <c:pt idx="1">
                  <c:v>56.2</c:v>
                </c:pt>
                <c:pt idx="2">
                  <c:v>56.2</c:v>
                </c:pt>
                <c:pt idx="3">
                  <c:v>56.1</c:v>
                </c:pt>
                <c:pt idx="4">
                  <c:v>56.6</c:v>
                </c:pt>
                <c:pt idx="5">
                  <c:v>57.1</c:v>
                </c:pt>
                <c:pt idx="6">
                  <c:v>57.3</c:v>
                </c:pt>
                <c:pt idx="7">
                  <c:v>57.3</c:v>
                </c:pt>
                <c:pt idx="8">
                  <c:v>57.7</c:v>
                </c:pt>
                <c:pt idx="9">
                  <c:v>58.1</c:v>
                </c:pt>
                <c:pt idx="10">
                  <c:v>58.5</c:v>
                </c:pt>
                <c:pt idx="11">
                  <c:v>58.4</c:v>
                </c:pt>
                <c:pt idx="12">
                  <c:v>58.8</c:v>
                </c:pt>
                <c:pt idx="13">
                  <c:v>54.7</c:v>
                </c:pt>
                <c:pt idx="14">
                  <c:v>55.4</c:v>
                </c:pt>
                <c:pt idx="15">
                  <c:v>55.9</c:v>
                </c:pt>
                <c:pt idx="16">
                  <c:v>55.5</c:v>
                </c:pt>
                <c:pt idx="17">
                  <c:v>55.8</c:v>
                </c:pt>
                <c:pt idx="18">
                  <c:v>56.2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E7-3347-8DE0-D67A2F14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9976"/>
        <c:axId val="680153504"/>
      </c:lineChart>
      <c:catAx>
        <c:axId val="6801499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3504"/>
        <c:crosses val="autoZero"/>
        <c:auto val="1"/>
        <c:lblAlgn val="ctr"/>
        <c:lblOffset val="100"/>
        <c:tickMarkSkip val="4"/>
        <c:noMultiLvlLbl val="0"/>
      </c:catAx>
      <c:valAx>
        <c:axId val="680153504"/>
        <c:scaling>
          <c:orientation val="minMax"/>
          <c:min val="5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9976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94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4.1666938935537613E-3"/>
          <c:y val="0.84437773357333712"/>
          <c:w val="0.99583330610644627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Вакансії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'2.3.2'!$B$4:$B$60</c:f>
              <c:numCache>
                <c:formatCode>0</c:formatCode>
                <c:ptCount val="57"/>
                <c:pt idx="0">
                  <c:v>35.6</c:v>
                </c:pt>
                <c:pt idx="1">
                  <c:v>44.2</c:v>
                </c:pt>
                <c:pt idx="2">
                  <c:v>45.9</c:v>
                </c:pt>
                <c:pt idx="3">
                  <c:v>47.4</c:v>
                </c:pt>
                <c:pt idx="4">
                  <c:v>45.6</c:v>
                </c:pt>
                <c:pt idx="5">
                  <c:v>49.7</c:v>
                </c:pt>
                <c:pt idx="6">
                  <c:v>47.5</c:v>
                </c:pt>
                <c:pt idx="7">
                  <c:v>50.6</c:v>
                </c:pt>
                <c:pt idx="8">
                  <c:v>54.1</c:v>
                </c:pt>
                <c:pt idx="9">
                  <c:v>51.1</c:v>
                </c:pt>
                <c:pt idx="10">
                  <c:v>49.9</c:v>
                </c:pt>
                <c:pt idx="11">
                  <c:v>44.2</c:v>
                </c:pt>
                <c:pt idx="12">
                  <c:v>41.9</c:v>
                </c:pt>
                <c:pt idx="13">
                  <c:v>47.5</c:v>
                </c:pt>
                <c:pt idx="14">
                  <c:v>46.7</c:v>
                </c:pt>
                <c:pt idx="15">
                  <c:v>50.3</c:v>
                </c:pt>
                <c:pt idx="16">
                  <c:v>50.2</c:v>
                </c:pt>
                <c:pt idx="17">
                  <c:v>53.1</c:v>
                </c:pt>
                <c:pt idx="18">
                  <c:v>50.8</c:v>
                </c:pt>
                <c:pt idx="19">
                  <c:v>53.6</c:v>
                </c:pt>
                <c:pt idx="20">
                  <c:v>55.1</c:v>
                </c:pt>
                <c:pt idx="21">
                  <c:v>50.8</c:v>
                </c:pt>
                <c:pt idx="22">
                  <c:v>46.9</c:v>
                </c:pt>
                <c:pt idx="23">
                  <c:v>41.7</c:v>
                </c:pt>
                <c:pt idx="24">
                  <c:v>37.5</c:v>
                </c:pt>
                <c:pt idx="25">
                  <c:v>46.6</c:v>
                </c:pt>
                <c:pt idx="26">
                  <c:v>46.4</c:v>
                </c:pt>
                <c:pt idx="27">
                  <c:v>47.8</c:v>
                </c:pt>
                <c:pt idx="28">
                  <c:v>47.3</c:v>
                </c:pt>
                <c:pt idx="29">
                  <c:v>49.8</c:v>
                </c:pt>
                <c:pt idx="30">
                  <c:v>48.7</c:v>
                </c:pt>
                <c:pt idx="31">
                  <c:v>48.7</c:v>
                </c:pt>
                <c:pt idx="32">
                  <c:v>50.3</c:v>
                </c:pt>
                <c:pt idx="33">
                  <c:v>46.2</c:v>
                </c:pt>
                <c:pt idx="34">
                  <c:v>42.2</c:v>
                </c:pt>
                <c:pt idx="35">
                  <c:v>36.299999999999997</c:v>
                </c:pt>
                <c:pt idx="36">
                  <c:v>33.4</c:v>
                </c:pt>
                <c:pt idx="37">
                  <c:v>39.799999999999997</c:v>
                </c:pt>
                <c:pt idx="38">
                  <c:v>34.299999999999997</c:v>
                </c:pt>
                <c:pt idx="39">
                  <c:v>19</c:v>
                </c:pt>
                <c:pt idx="40">
                  <c:v>21.8</c:v>
                </c:pt>
                <c:pt idx="41">
                  <c:v>29.5</c:v>
                </c:pt>
                <c:pt idx="42">
                  <c:v>32.4</c:v>
                </c:pt>
                <c:pt idx="43">
                  <c:v>34.9</c:v>
                </c:pt>
                <c:pt idx="44">
                  <c:v>38.4</c:v>
                </c:pt>
                <c:pt idx="45">
                  <c:v>36.799999999999997</c:v>
                </c:pt>
                <c:pt idx="46">
                  <c:v>35.6</c:v>
                </c:pt>
                <c:pt idx="47">
                  <c:v>31.7</c:v>
                </c:pt>
                <c:pt idx="48">
                  <c:v>30.4</c:v>
                </c:pt>
                <c:pt idx="49">
                  <c:v>42.8</c:v>
                </c:pt>
                <c:pt idx="50">
                  <c:v>45.7</c:v>
                </c:pt>
                <c:pt idx="51">
                  <c:v>47.3</c:v>
                </c:pt>
                <c:pt idx="52">
                  <c:v>50</c:v>
                </c:pt>
                <c:pt idx="53">
                  <c:v>56.8</c:v>
                </c:pt>
                <c:pt idx="54">
                  <c:v>58.2</c:v>
                </c:pt>
                <c:pt idx="55">
                  <c:v>60.3</c:v>
                </c:pt>
                <c:pt idx="56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4-5E48-BEFA-F0AA1D99E558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с/с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'2.3.2'!$C$4:$C$60</c:f>
              <c:numCache>
                <c:formatCode>0</c:formatCode>
                <c:ptCount val="57"/>
                <c:pt idx="0">
                  <c:v>43.8</c:v>
                </c:pt>
                <c:pt idx="1">
                  <c:v>43.7</c:v>
                </c:pt>
                <c:pt idx="2">
                  <c:v>45.5</c:v>
                </c:pt>
                <c:pt idx="3">
                  <c:v>46.1</c:v>
                </c:pt>
                <c:pt idx="4">
                  <c:v>46.6</c:v>
                </c:pt>
                <c:pt idx="5">
                  <c:v>47.5</c:v>
                </c:pt>
                <c:pt idx="6">
                  <c:v>47.2</c:v>
                </c:pt>
                <c:pt idx="7">
                  <c:v>48.5</c:v>
                </c:pt>
                <c:pt idx="8">
                  <c:v>49.8</c:v>
                </c:pt>
                <c:pt idx="9">
                  <c:v>48.1</c:v>
                </c:pt>
                <c:pt idx="10">
                  <c:v>49.4</c:v>
                </c:pt>
                <c:pt idx="11">
                  <c:v>49</c:v>
                </c:pt>
                <c:pt idx="12">
                  <c:v>50.3</c:v>
                </c:pt>
                <c:pt idx="13">
                  <c:v>47.7</c:v>
                </c:pt>
                <c:pt idx="14">
                  <c:v>48.9</c:v>
                </c:pt>
                <c:pt idx="15">
                  <c:v>48</c:v>
                </c:pt>
                <c:pt idx="16">
                  <c:v>50.8</c:v>
                </c:pt>
                <c:pt idx="17">
                  <c:v>50.3</c:v>
                </c:pt>
                <c:pt idx="18">
                  <c:v>49.5</c:v>
                </c:pt>
                <c:pt idx="19">
                  <c:v>50.7</c:v>
                </c:pt>
                <c:pt idx="20">
                  <c:v>50</c:v>
                </c:pt>
                <c:pt idx="21">
                  <c:v>48</c:v>
                </c:pt>
                <c:pt idx="22">
                  <c:v>47</c:v>
                </c:pt>
                <c:pt idx="23">
                  <c:v>47</c:v>
                </c:pt>
                <c:pt idx="24">
                  <c:v>46.2</c:v>
                </c:pt>
                <c:pt idx="25">
                  <c:v>46.9</c:v>
                </c:pt>
                <c:pt idx="26">
                  <c:v>47.2</c:v>
                </c:pt>
                <c:pt idx="27">
                  <c:v>48</c:v>
                </c:pt>
                <c:pt idx="28">
                  <c:v>48</c:v>
                </c:pt>
                <c:pt idx="29">
                  <c:v>46.8</c:v>
                </c:pt>
                <c:pt idx="30">
                  <c:v>46.7</c:v>
                </c:pt>
                <c:pt idx="31">
                  <c:v>45.3</c:v>
                </c:pt>
                <c:pt idx="32">
                  <c:v>44.7</c:v>
                </c:pt>
                <c:pt idx="33">
                  <c:v>43.4</c:v>
                </c:pt>
                <c:pt idx="34">
                  <c:v>42.4</c:v>
                </c:pt>
                <c:pt idx="35">
                  <c:v>41.8</c:v>
                </c:pt>
                <c:pt idx="36">
                  <c:v>42.1</c:v>
                </c:pt>
                <c:pt idx="37">
                  <c:v>39.9</c:v>
                </c:pt>
                <c:pt idx="38">
                  <c:v>35.200000000000003</c:v>
                </c:pt>
                <c:pt idx="39">
                  <c:v>19.8</c:v>
                </c:pt>
                <c:pt idx="40">
                  <c:v>22.9</c:v>
                </c:pt>
                <c:pt idx="41">
                  <c:v>26.5</c:v>
                </c:pt>
                <c:pt idx="42">
                  <c:v>30</c:v>
                </c:pt>
                <c:pt idx="43">
                  <c:v>31.5</c:v>
                </c:pt>
                <c:pt idx="44">
                  <c:v>32.5</c:v>
                </c:pt>
                <c:pt idx="45">
                  <c:v>34.200000000000003</c:v>
                </c:pt>
                <c:pt idx="46">
                  <c:v>36.1</c:v>
                </c:pt>
                <c:pt idx="47">
                  <c:v>37.700000000000003</c:v>
                </c:pt>
                <c:pt idx="48">
                  <c:v>39.5</c:v>
                </c:pt>
                <c:pt idx="49">
                  <c:v>43</c:v>
                </c:pt>
                <c:pt idx="50">
                  <c:v>47.2</c:v>
                </c:pt>
                <c:pt idx="51">
                  <c:v>47.5</c:v>
                </c:pt>
                <c:pt idx="52">
                  <c:v>50.9</c:v>
                </c:pt>
                <c:pt idx="53">
                  <c:v>53.5</c:v>
                </c:pt>
                <c:pt idx="54">
                  <c:v>55.3</c:v>
                </c:pt>
                <c:pt idx="55">
                  <c:v>56.5</c:v>
                </c:pt>
                <c:pt idx="5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4-5E48-BEFA-F0AA1D99E558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Резюме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'2.3.2'!$D$4:$D$60</c:f>
              <c:numCache>
                <c:formatCode>0</c:formatCode>
                <c:ptCount val="57"/>
                <c:pt idx="0">
                  <c:v>69.900000000000006</c:v>
                </c:pt>
                <c:pt idx="1">
                  <c:v>79.3</c:v>
                </c:pt>
                <c:pt idx="2">
                  <c:v>75.400000000000006</c:v>
                </c:pt>
                <c:pt idx="3">
                  <c:v>69.7</c:v>
                </c:pt>
                <c:pt idx="4">
                  <c:v>64.2</c:v>
                </c:pt>
                <c:pt idx="5">
                  <c:v>60</c:v>
                </c:pt>
                <c:pt idx="6">
                  <c:v>56.1</c:v>
                </c:pt>
                <c:pt idx="7">
                  <c:v>57.9</c:v>
                </c:pt>
                <c:pt idx="8">
                  <c:v>66.5</c:v>
                </c:pt>
                <c:pt idx="9">
                  <c:v>64.2</c:v>
                </c:pt>
                <c:pt idx="10">
                  <c:v>64</c:v>
                </c:pt>
                <c:pt idx="11">
                  <c:v>56.5</c:v>
                </c:pt>
                <c:pt idx="12">
                  <c:v>62.7</c:v>
                </c:pt>
                <c:pt idx="13">
                  <c:v>70.7</c:v>
                </c:pt>
                <c:pt idx="14">
                  <c:v>65.2</c:v>
                </c:pt>
                <c:pt idx="15">
                  <c:v>58.3</c:v>
                </c:pt>
                <c:pt idx="16">
                  <c:v>54.3</c:v>
                </c:pt>
                <c:pt idx="17">
                  <c:v>57</c:v>
                </c:pt>
                <c:pt idx="18">
                  <c:v>56.3</c:v>
                </c:pt>
                <c:pt idx="19">
                  <c:v>54.2</c:v>
                </c:pt>
                <c:pt idx="20">
                  <c:v>61.4</c:v>
                </c:pt>
                <c:pt idx="21">
                  <c:v>59.4</c:v>
                </c:pt>
                <c:pt idx="22">
                  <c:v>59</c:v>
                </c:pt>
                <c:pt idx="23">
                  <c:v>52.7</c:v>
                </c:pt>
                <c:pt idx="24">
                  <c:v>58.4</c:v>
                </c:pt>
                <c:pt idx="25">
                  <c:v>68.400000000000006</c:v>
                </c:pt>
                <c:pt idx="26">
                  <c:v>63</c:v>
                </c:pt>
                <c:pt idx="27">
                  <c:v>52.9</c:v>
                </c:pt>
                <c:pt idx="28">
                  <c:v>55</c:v>
                </c:pt>
                <c:pt idx="29">
                  <c:v>52.9</c:v>
                </c:pt>
                <c:pt idx="30">
                  <c:v>56.1</c:v>
                </c:pt>
                <c:pt idx="31">
                  <c:v>54.3</c:v>
                </c:pt>
                <c:pt idx="32">
                  <c:v>65.099999999999994</c:v>
                </c:pt>
                <c:pt idx="33">
                  <c:v>65</c:v>
                </c:pt>
                <c:pt idx="34">
                  <c:v>66.2</c:v>
                </c:pt>
                <c:pt idx="35">
                  <c:v>58.2</c:v>
                </c:pt>
                <c:pt idx="36">
                  <c:v>71.099999999999994</c:v>
                </c:pt>
                <c:pt idx="37">
                  <c:v>80.599999999999994</c:v>
                </c:pt>
                <c:pt idx="38">
                  <c:v>67.900000000000006</c:v>
                </c:pt>
                <c:pt idx="39">
                  <c:v>56.7</c:v>
                </c:pt>
                <c:pt idx="40">
                  <c:v>74.3</c:v>
                </c:pt>
                <c:pt idx="41">
                  <c:v>85.9</c:v>
                </c:pt>
                <c:pt idx="42">
                  <c:v>88.4</c:v>
                </c:pt>
                <c:pt idx="43">
                  <c:v>77.8</c:v>
                </c:pt>
                <c:pt idx="44">
                  <c:v>84.4</c:v>
                </c:pt>
                <c:pt idx="45">
                  <c:v>82.7</c:v>
                </c:pt>
                <c:pt idx="46">
                  <c:v>83.2</c:v>
                </c:pt>
                <c:pt idx="47">
                  <c:v>73.5</c:v>
                </c:pt>
                <c:pt idx="48">
                  <c:v>81.099999999999994</c:v>
                </c:pt>
                <c:pt idx="49">
                  <c:v>107.1</c:v>
                </c:pt>
                <c:pt idx="50">
                  <c:v>106.3</c:v>
                </c:pt>
                <c:pt idx="51">
                  <c:v>94.1</c:v>
                </c:pt>
                <c:pt idx="52">
                  <c:v>85.5</c:v>
                </c:pt>
                <c:pt idx="53">
                  <c:v>93.1</c:v>
                </c:pt>
                <c:pt idx="54">
                  <c:v>97.5</c:v>
                </c:pt>
                <c:pt idx="55">
                  <c:v>94.2</c:v>
                </c:pt>
                <c:pt idx="56">
                  <c:v>103.3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4-5E48-BEFA-F0AA1D99E558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с/с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'2.3.2'!$A$4:$A$60</c:f>
              <c:strCache>
                <c:ptCount val="57"/>
                <c:pt idx="0">
                  <c:v>01.17</c:v>
                </c:pt>
                <c:pt idx="1">
                  <c:v>02.17</c:v>
                </c:pt>
                <c:pt idx="2">
                  <c:v>03.17</c:v>
                </c:pt>
                <c:pt idx="3">
                  <c:v>04.17</c:v>
                </c:pt>
                <c:pt idx="4">
                  <c:v>05.17</c:v>
                </c:pt>
                <c:pt idx="5">
                  <c:v>06.17</c:v>
                </c:pt>
                <c:pt idx="6">
                  <c:v>07.17</c:v>
                </c:pt>
                <c:pt idx="7">
                  <c:v>08.17</c:v>
                </c:pt>
                <c:pt idx="8">
                  <c:v>09.17</c:v>
                </c:pt>
                <c:pt idx="9">
                  <c:v>10.17</c:v>
                </c:pt>
                <c:pt idx="10">
                  <c:v>11.17</c:v>
                </c:pt>
                <c:pt idx="11">
                  <c:v>12.17</c:v>
                </c:pt>
                <c:pt idx="12">
                  <c:v>01.18</c:v>
                </c:pt>
                <c:pt idx="13">
                  <c:v>02.18</c:v>
                </c:pt>
                <c:pt idx="14">
                  <c:v>03.18</c:v>
                </c:pt>
                <c:pt idx="15">
                  <c:v>04.18</c:v>
                </c:pt>
                <c:pt idx="16">
                  <c:v>05.18</c:v>
                </c:pt>
                <c:pt idx="17">
                  <c:v>06.18</c:v>
                </c:pt>
                <c:pt idx="18">
                  <c:v>07.18</c:v>
                </c:pt>
                <c:pt idx="19">
                  <c:v>08.18</c:v>
                </c:pt>
                <c:pt idx="20">
                  <c:v>09.18</c:v>
                </c:pt>
                <c:pt idx="21">
                  <c:v>10.18</c:v>
                </c:pt>
                <c:pt idx="22">
                  <c:v>11.18</c:v>
                </c:pt>
                <c:pt idx="23">
                  <c:v>12.18</c:v>
                </c:pt>
                <c:pt idx="24">
                  <c:v>01.19</c:v>
                </c:pt>
                <c:pt idx="25">
                  <c:v>02.19</c:v>
                </c:pt>
                <c:pt idx="26">
                  <c:v>03.19</c:v>
                </c:pt>
                <c:pt idx="27">
                  <c:v>04.19</c:v>
                </c:pt>
                <c:pt idx="28">
                  <c:v>05.19</c:v>
                </c:pt>
                <c:pt idx="29">
                  <c:v>06.19</c:v>
                </c:pt>
                <c:pt idx="30">
                  <c:v>07.19</c:v>
                </c:pt>
                <c:pt idx="31">
                  <c:v>08.19</c:v>
                </c:pt>
                <c:pt idx="32">
                  <c:v>09.19</c:v>
                </c:pt>
                <c:pt idx="33">
                  <c:v>10.19</c:v>
                </c:pt>
                <c:pt idx="34">
                  <c:v>11.19</c:v>
                </c:pt>
                <c:pt idx="35">
                  <c:v>12.19</c:v>
                </c:pt>
                <c:pt idx="36">
                  <c:v>01.20</c:v>
                </c:pt>
                <c:pt idx="37">
                  <c:v>02.20</c:v>
                </c:pt>
                <c:pt idx="38">
                  <c:v>03.20</c:v>
                </c:pt>
                <c:pt idx="39">
                  <c:v>04.20</c:v>
                </c:pt>
                <c:pt idx="40">
                  <c:v>05.20</c:v>
                </c:pt>
                <c:pt idx="41">
                  <c:v>06.20</c:v>
                </c:pt>
                <c:pt idx="42">
                  <c:v>07.20</c:v>
                </c:pt>
                <c:pt idx="43">
                  <c:v>08.20</c:v>
                </c:pt>
                <c:pt idx="44">
                  <c:v>09.20</c:v>
                </c:pt>
                <c:pt idx="45">
                  <c:v>10.20</c:v>
                </c:pt>
                <c:pt idx="46">
                  <c:v>11.20</c:v>
                </c:pt>
                <c:pt idx="47">
                  <c:v>12.20</c:v>
                </c:pt>
                <c:pt idx="48">
                  <c:v>01.21</c:v>
                </c:pt>
                <c:pt idx="49">
                  <c:v>02.21</c:v>
                </c:pt>
                <c:pt idx="50">
                  <c:v>03.21</c:v>
                </c:pt>
                <c:pt idx="51">
                  <c:v>04.21</c:v>
                </c:pt>
                <c:pt idx="52">
                  <c:v>05.21</c:v>
                </c:pt>
                <c:pt idx="53">
                  <c:v>06.21</c:v>
                </c:pt>
                <c:pt idx="54">
                  <c:v>07.21</c:v>
                </c:pt>
                <c:pt idx="55">
                  <c:v>08.21</c:v>
                </c:pt>
                <c:pt idx="56">
                  <c:v>09.21</c:v>
                </c:pt>
              </c:strCache>
            </c:strRef>
          </c:cat>
          <c:val>
            <c:numRef>
              <c:f>'2.3.2'!$E$4:$E$60</c:f>
              <c:numCache>
                <c:formatCode>0</c:formatCode>
                <c:ptCount val="57"/>
                <c:pt idx="0">
                  <c:v>71.900000000000006</c:v>
                </c:pt>
                <c:pt idx="1">
                  <c:v>67.400000000000006</c:v>
                </c:pt>
                <c:pt idx="2">
                  <c:v>67.400000000000006</c:v>
                </c:pt>
                <c:pt idx="3">
                  <c:v>66.099999999999994</c:v>
                </c:pt>
                <c:pt idx="4">
                  <c:v>69.3</c:v>
                </c:pt>
                <c:pt idx="5">
                  <c:v>64.2</c:v>
                </c:pt>
                <c:pt idx="6">
                  <c:v>62.9</c:v>
                </c:pt>
                <c:pt idx="7">
                  <c:v>64.3</c:v>
                </c:pt>
                <c:pt idx="8">
                  <c:v>63.9</c:v>
                </c:pt>
                <c:pt idx="9">
                  <c:v>63</c:v>
                </c:pt>
                <c:pt idx="10">
                  <c:v>62.3</c:v>
                </c:pt>
                <c:pt idx="11">
                  <c:v>61.6</c:v>
                </c:pt>
                <c:pt idx="12">
                  <c:v>61.5</c:v>
                </c:pt>
                <c:pt idx="13">
                  <c:v>60.6</c:v>
                </c:pt>
                <c:pt idx="14">
                  <c:v>59.9</c:v>
                </c:pt>
                <c:pt idx="15">
                  <c:v>60.1</c:v>
                </c:pt>
                <c:pt idx="16">
                  <c:v>58.4</c:v>
                </c:pt>
                <c:pt idx="17">
                  <c:v>60.2</c:v>
                </c:pt>
                <c:pt idx="18">
                  <c:v>59.5</c:v>
                </c:pt>
                <c:pt idx="19">
                  <c:v>58.8</c:v>
                </c:pt>
                <c:pt idx="20">
                  <c:v>58.1</c:v>
                </c:pt>
                <c:pt idx="21">
                  <c:v>58</c:v>
                </c:pt>
                <c:pt idx="22">
                  <c:v>57.5</c:v>
                </c:pt>
                <c:pt idx="23">
                  <c:v>58.3</c:v>
                </c:pt>
                <c:pt idx="24">
                  <c:v>56.9</c:v>
                </c:pt>
                <c:pt idx="25">
                  <c:v>57.6</c:v>
                </c:pt>
                <c:pt idx="26">
                  <c:v>58.9</c:v>
                </c:pt>
                <c:pt idx="27">
                  <c:v>58.8</c:v>
                </c:pt>
                <c:pt idx="28">
                  <c:v>58.8</c:v>
                </c:pt>
                <c:pt idx="29">
                  <c:v>56.5</c:v>
                </c:pt>
                <c:pt idx="30">
                  <c:v>58.5</c:v>
                </c:pt>
                <c:pt idx="31">
                  <c:v>60.2</c:v>
                </c:pt>
                <c:pt idx="32">
                  <c:v>62.1</c:v>
                </c:pt>
                <c:pt idx="33">
                  <c:v>63.4</c:v>
                </c:pt>
                <c:pt idx="34">
                  <c:v>65</c:v>
                </c:pt>
                <c:pt idx="35">
                  <c:v>65.5</c:v>
                </c:pt>
                <c:pt idx="36">
                  <c:v>69.8</c:v>
                </c:pt>
                <c:pt idx="37">
                  <c:v>69.099999999999994</c:v>
                </c:pt>
                <c:pt idx="38">
                  <c:v>68.3</c:v>
                </c:pt>
                <c:pt idx="39">
                  <c:v>68.8</c:v>
                </c:pt>
                <c:pt idx="40">
                  <c:v>76.7</c:v>
                </c:pt>
                <c:pt idx="41">
                  <c:v>79.7</c:v>
                </c:pt>
                <c:pt idx="42">
                  <c:v>81</c:v>
                </c:pt>
                <c:pt idx="43">
                  <c:v>80.3</c:v>
                </c:pt>
                <c:pt idx="44">
                  <c:v>81.7</c:v>
                </c:pt>
                <c:pt idx="45">
                  <c:v>83.6</c:v>
                </c:pt>
                <c:pt idx="46">
                  <c:v>85.6</c:v>
                </c:pt>
                <c:pt idx="47">
                  <c:v>86.7</c:v>
                </c:pt>
                <c:pt idx="48">
                  <c:v>86.9</c:v>
                </c:pt>
                <c:pt idx="49">
                  <c:v>91.9</c:v>
                </c:pt>
                <c:pt idx="50">
                  <c:v>94.2</c:v>
                </c:pt>
                <c:pt idx="51">
                  <c:v>95.3</c:v>
                </c:pt>
                <c:pt idx="52">
                  <c:v>91.9</c:v>
                </c:pt>
                <c:pt idx="53">
                  <c:v>93.6</c:v>
                </c:pt>
                <c:pt idx="54">
                  <c:v>94.5</c:v>
                </c:pt>
                <c:pt idx="55">
                  <c:v>95.7</c:v>
                </c:pt>
                <c:pt idx="56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14-5E48-BEFA-F0AA1D99E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8016"/>
        <c:axId val="680150368"/>
      </c:lineChart>
      <c:catAx>
        <c:axId val="680148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0368"/>
        <c:crosses val="autoZero"/>
        <c:auto val="1"/>
        <c:lblAlgn val="ctr"/>
        <c:lblOffset val="100"/>
        <c:tickLblSkip val="8"/>
        <c:tickMarkSkip val="12"/>
        <c:noMultiLvlLbl val="0"/>
      </c:catAx>
      <c:valAx>
        <c:axId val="6801503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480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0576118270118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88291623216345E-2"/>
          <c:y val="2.244997257833074E-2"/>
          <c:w val="0.94776493299335784"/>
          <c:h val="0.7296241087957490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'2.3.3'!$B$1</c:f>
              <c:strCache>
                <c:ptCount val="1"/>
                <c:pt idx="0">
                  <c:v>Оплата праці в Україні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'2.3.3'!$B$4:$B$21</c:f>
              <c:numCache>
                <c:formatCode>0.0</c:formatCode>
                <c:ptCount val="18"/>
                <c:pt idx="0">
                  <c:v>15.1</c:v>
                </c:pt>
                <c:pt idx="1">
                  <c:v>14.4</c:v>
                </c:pt>
                <c:pt idx="2">
                  <c:v>12</c:v>
                </c:pt>
                <c:pt idx="3">
                  <c:v>13</c:v>
                </c:pt>
                <c:pt idx="4">
                  <c:v>10.5</c:v>
                </c:pt>
                <c:pt idx="5">
                  <c:v>9.9</c:v>
                </c:pt>
                <c:pt idx="6">
                  <c:v>7.8</c:v>
                </c:pt>
                <c:pt idx="7">
                  <c:v>6.7</c:v>
                </c:pt>
                <c:pt idx="8">
                  <c:v>7.2</c:v>
                </c:pt>
                <c:pt idx="9">
                  <c:v>6.5</c:v>
                </c:pt>
                <c:pt idx="10">
                  <c:v>6.9</c:v>
                </c:pt>
                <c:pt idx="11">
                  <c:v>5.7</c:v>
                </c:pt>
                <c:pt idx="12">
                  <c:v>5.2</c:v>
                </c:pt>
                <c:pt idx="13">
                  <c:v>-2.4</c:v>
                </c:pt>
                <c:pt idx="14">
                  <c:v>2.4</c:v>
                </c:pt>
                <c:pt idx="15">
                  <c:v>3.8</c:v>
                </c:pt>
                <c:pt idx="16">
                  <c:v>2.6</c:v>
                </c:pt>
                <c:pt idx="1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B-6E42-80FC-59D0B2FD2EBB}"/>
            </c:ext>
          </c:extLst>
        </c:ser>
        <c:ser>
          <c:idx val="8"/>
          <c:order val="1"/>
          <c:tx>
            <c:strRef>
              <c:f>'2.3.3'!$C$1</c:f>
              <c:strCache>
                <c:ptCount val="1"/>
                <c:pt idx="0">
                  <c:v>Оплата праці з-за кордону</c:v>
                </c:pt>
              </c:strCache>
            </c:strRef>
          </c:tx>
          <c:spPr>
            <a:solidFill>
              <a:srgbClr val="EDA5B1"/>
            </a:solidFill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'2.3.3'!$C$4:$C$21</c:f>
              <c:numCache>
                <c:formatCode>0.0</c:formatCode>
                <c:ptCount val="18"/>
                <c:pt idx="0">
                  <c:v>3.5</c:v>
                </c:pt>
                <c:pt idx="1">
                  <c:v>4.0999999999999996</c:v>
                </c:pt>
                <c:pt idx="2">
                  <c:v>3.6</c:v>
                </c:pt>
                <c:pt idx="3">
                  <c:v>4.4000000000000004</c:v>
                </c:pt>
                <c:pt idx="4">
                  <c:v>3.6</c:v>
                </c:pt>
                <c:pt idx="5">
                  <c:v>1.9</c:v>
                </c:pt>
                <c:pt idx="6">
                  <c:v>2.4</c:v>
                </c:pt>
                <c:pt idx="7">
                  <c:v>1.8</c:v>
                </c:pt>
                <c:pt idx="8">
                  <c:v>1.2</c:v>
                </c:pt>
                <c:pt idx="9">
                  <c:v>1.3</c:v>
                </c:pt>
                <c:pt idx="10">
                  <c:v>0.2</c:v>
                </c:pt>
                <c:pt idx="11">
                  <c:v>-0.5</c:v>
                </c:pt>
                <c:pt idx="12">
                  <c:v>-0.5</c:v>
                </c:pt>
                <c:pt idx="13">
                  <c:v>-1.3</c:v>
                </c:pt>
                <c:pt idx="14">
                  <c:v>-0.5</c:v>
                </c:pt>
                <c:pt idx="15">
                  <c:v>0.9</c:v>
                </c:pt>
                <c:pt idx="16">
                  <c:v>1.5</c:v>
                </c:pt>
                <c:pt idx="17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B-6E42-80FC-59D0B2FD2EBB}"/>
            </c:ext>
          </c:extLst>
        </c:ser>
        <c:ser>
          <c:idx val="1"/>
          <c:order val="2"/>
          <c:tx>
            <c:strRef>
              <c:f>'2.3.3'!$D$1</c:f>
              <c:strCache>
                <c:ptCount val="1"/>
                <c:pt idx="0">
                  <c:v>Прибуток та зміш. дохід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'2.3.3'!$D$4:$D$21</c:f>
              <c:numCache>
                <c:formatCode>0.0</c:formatCode>
                <c:ptCount val="18"/>
                <c:pt idx="0">
                  <c:v>2.9</c:v>
                </c:pt>
                <c:pt idx="1">
                  <c:v>3.6</c:v>
                </c:pt>
                <c:pt idx="2">
                  <c:v>5</c:v>
                </c:pt>
                <c:pt idx="3">
                  <c:v>3.7</c:v>
                </c:pt>
                <c:pt idx="4">
                  <c:v>4.5999999999999996</c:v>
                </c:pt>
                <c:pt idx="5">
                  <c:v>4.3</c:v>
                </c:pt>
                <c:pt idx="6">
                  <c:v>4.4000000000000004</c:v>
                </c:pt>
                <c:pt idx="7">
                  <c:v>4.2</c:v>
                </c:pt>
                <c:pt idx="8">
                  <c:v>3.3</c:v>
                </c:pt>
                <c:pt idx="9">
                  <c:v>3.3</c:v>
                </c:pt>
                <c:pt idx="10">
                  <c:v>3.8</c:v>
                </c:pt>
                <c:pt idx="11">
                  <c:v>3.5</c:v>
                </c:pt>
                <c:pt idx="12">
                  <c:v>1.7</c:v>
                </c:pt>
                <c:pt idx="13">
                  <c:v>-0.8</c:v>
                </c:pt>
                <c:pt idx="14">
                  <c:v>1.1000000000000001</c:v>
                </c:pt>
                <c:pt idx="15">
                  <c:v>1.5</c:v>
                </c:pt>
                <c:pt idx="16">
                  <c:v>1.8</c:v>
                </c:pt>
                <c:pt idx="17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7B-6E42-80FC-59D0B2FD2EBB}"/>
            </c:ext>
          </c:extLst>
        </c:ser>
        <c:ser>
          <c:idx val="2"/>
          <c:order val="3"/>
          <c:tx>
            <c:strRef>
              <c:f>'2.3.3'!$E$1</c:f>
              <c:strCache>
                <c:ptCount val="1"/>
                <c:pt idx="0">
                  <c:v>Доходи від власності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'2.3.3'!$E$4:$E$21</c:f>
              <c:numCache>
                <c:formatCode>0.0</c:formatCode>
                <c:ptCount val="18"/>
                <c:pt idx="0">
                  <c:v>-1.2</c:v>
                </c:pt>
                <c:pt idx="1">
                  <c:v>-0.7</c:v>
                </c:pt>
                <c:pt idx="2">
                  <c:v>-0.1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0.6</c:v>
                </c:pt>
                <c:pt idx="8">
                  <c:v>0.3</c:v>
                </c:pt>
                <c:pt idx="9">
                  <c:v>0.4</c:v>
                </c:pt>
                <c:pt idx="10">
                  <c:v>0.3</c:v>
                </c:pt>
                <c:pt idx="11">
                  <c:v>0.5</c:v>
                </c:pt>
                <c:pt idx="12">
                  <c:v>0.7</c:v>
                </c:pt>
                <c:pt idx="13">
                  <c:v>0.5</c:v>
                </c:pt>
                <c:pt idx="14">
                  <c:v>-0.1</c:v>
                </c:pt>
                <c:pt idx="15">
                  <c:v>-0.1</c:v>
                </c:pt>
                <c:pt idx="16">
                  <c:v>-0.6</c:v>
                </c:pt>
                <c:pt idx="17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7B-6E42-80FC-59D0B2FD2EBB}"/>
            </c:ext>
          </c:extLst>
        </c:ser>
        <c:ser>
          <c:idx val="3"/>
          <c:order val="4"/>
          <c:tx>
            <c:strRef>
              <c:f>'2.3.3'!$F$1</c:f>
              <c:strCache>
                <c:ptCount val="1"/>
                <c:pt idx="0">
                  <c:v>Cоц. допомоги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'2.3.3'!$F$4:$F$21</c:f>
              <c:numCache>
                <c:formatCode>0.0</c:formatCode>
                <c:ptCount val="18"/>
                <c:pt idx="0">
                  <c:v>2.9</c:v>
                </c:pt>
                <c:pt idx="1">
                  <c:v>2</c:v>
                </c:pt>
                <c:pt idx="2">
                  <c:v>1.8</c:v>
                </c:pt>
                <c:pt idx="3">
                  <c:v>4.8</c:v>
                </c:pt>
                <c:pt idx="4">
                  <c:v>4.5</c:v>
                </c:pt>
                <c:pt idx="5">
                  <c:v>4</c:v>
                </c:pt>
                <c:pt idx="6">
                  <c:v>3</c:v>
                </c:pt>
                <c:pt idx="7">
                  <c:v>-0.6</c:v>
                </c:pt>
                <c:pt idx="8">
                  <c:v>3.3</c:v>
                </c:pt>
                <c:pt idx="9">
                  <c:v>2.9</c:v>
                </c:pt>
                <c:pt idx="10">
                  <c:v>2.5</c:v>
                </c:pt>
                <c:pt idx="11">
                  <c:v>2.8</c:v>
                </c:pt>
                <c:pt idx="12">
                  <c:v>2.6</c:v>
                </c:pt>
                <c:pt idx="13">
                  <c:v>2.4</c:v>
                </c:pt>
                <c:pt idx="14">
                  <c:v>2.1</c:v>
                </c:pt>
                <c:pt idx="15">
                  <c:v>2.9</c:v>
                </c:pt>
                <c:pt idx="16">
                  <c:v>2.2000000000000002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7B-6E42-80FC-59D0B2FD2EBB}"/>
            </c:ext>
          </c:extLst>
        </c:ser>
        <c:ser>
          <c:idx val="4"/>
          <c:order val="5"/>
          <c:tx>
            <c:strRef>
              <c:f>'2.3.3'!$G$1</c:f>
              <c:strCache>
                <c:ptCount val="1"/>
                <c:pt idx="0">
                  <c:v>Інші поточні трансф.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'2.3.3'!$G$4:$G$21</c:f>
              <c:numCache>
                <c:formatCode>0.0</c:formatCode>
                <c:ptCount val="18"/>
                <c:pt idx="0">
                  <c:v>0.7</c:v>
                </c:pt>
                <c:pt idx="1">
                  <c:v>0.5</c:v>
                </c:pt>
                <c:pt idx="2">
                  <c:v>0.2</c:v>
                </c:pt>
                <c:pt idx="3">
                  <c:v>0.8</c:v>
                </c:pt>
                <c:pt idx="4">
                  <c:v>1</c:v>
                </c:pt>
                <c:pt idx="5">
                  <c:v>0.6</c:v>
                </c:pt>
                <c:pt idx="6">
                  <c:v>1</c:v>
                </c:pt>
                <c:pt idx="7">
                  <c:v>2.2000000000000002</c:v>
                </c:pt>
                <c:pt idx="8">
                  <c:v>1.5</c:v>
                </c:pt>
                <c:pt idx="9">
                  <c:v>1.9</c:v>
                </c:pt>
                <c:pt idx="10">
                  <c:v>0.7</c:v>
                </c:pt>
                <c:pt idx="11">
                  <c:v>-0.9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2</c:v>
                </c:pt>
                <c:pt idx="15">
                  <c:v>2.8</c:v>
                </c:pt>
                <c:pt idx="16">
                  <c:v>0.8</c:v>
                </c:pt>
                <c:pt idx="17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7B-6E42-80FC-59D0B2FD2EBB}"/>
            </c:ext>
          </c:extLst>
        </c:ser>
        <c:ser>
          <c:idx val="5"/>
          <c:order val="6"/>
          <c:tx>
            <c:strRef>
              <c:f>'2.3.3'!$H$1</c:f>
              <c:strCache>
                <c:ptCount val="1"/>
                <c:pt idx="0">
                  <c:v>Соц. трансф. в натурі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'2.3.3'!$R$4:$R$21</c:f>
              <c:strCache>
                <c:ptCount val="18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7">
                  <c:v>II.21</c:v>
                </c:pt>
              </c:strCache>
            </c:strRef>
          </c:cat>
          <c:val>
            <c:numRef>
              <c:f>'2.3.3'!$H$4:$H$21</c:f>
              <c:numCache>
                <c:formatCode>0.0</c:formatCode>
                <c:ptCount val="18"/>
                <c:pt idx="0">
                  <c:v>9.4</c:v>
                </c:pt>
                <c:pt idx="1">
                  <c:v>3.6</c:v>
                </c:pt>
                <c:pt idx="2">
                  <c:v>4.5999999999999996</c:v>
                </c:pt>
                <c:pt idx="3">
                  <c:v>3.4</c:v>
                </c:pt>
                <c:pt idx="4">
                  <c:v>2.2000000000000002</c:v>
                </c:pt>
                <c:pt idx="5">
                  <c:v>5.0999999999999996</c:v>
                </c:pt>
                <c:pt idx="6">
                  <c:v>0.1</c:v>
                </c:pt>
                <c:pt idx="7">
                  <c:v>1.4</c:v>
                </c:pt>
                <c:pt idx="8">
                  <c:v>0.3</c:v>
                </c:pt>
                <c:pt idx="9">
                  <c:v>-0.2</c:v>
                </c:pt>
                <c:pt idx="10">
                  <c:v>1.1000000000000001</c:v>
                </c:pt>
                <c:pt idx="11">
                  <c:v>0.4</c:v>
                </c:pt>
                <c:pt idx="12">
                  <c:v>-2.2999999999999998</c:v>
                </c:pt>
                <c:pt idx="13">
                  <c:v>-1.1000000000000001</c:v>
                </c:pt>
                <c:pt idx="14">
                  <c:v>-0.1</c:v>
                </c:pt>
                <c:pt idx="15">
                  <c:v>3.4</c:v>
                </c:pt>
                <c:pt idx="16">
                  <c:v>3</c:v>
                </c:pt>
                <c:pt idx="17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7B-6E42-80FC-59D0B2FD2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80151152"/>
        <c:axId val="680151544"/>
      </c:barChart>
      <c:lineChart>
        <c:grouping val="standard"/>
        <c:varyColors val="0"/>
        <c:ser>
          <c:idx val="6"/>
          <c:order val="7"/>
          <c:tx>
            <c:strRef>
              <c:f>'2.3.3'!$I$1</c:f>
              <c:strCache>
                <c:ptCount val="1"/>
                <c:pt idx="0">
                  <c:v>Номінальні доходи, % р/р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dLbls>
            <c:dLbl>
              <c:idx val="10"/>
              <c:layout>
                <c:manualLayout>
                  <c:x val="3.9099963801512844E-2"/>
                  <c:y val="-8.88792229148681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20378006744606"/>
                      <c:h val="0.21138153646081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E7B-6E42-80FC-59D0B2FD2E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C969B">
                          <a:lumMod val="60000"/>
                          <a:lumOff val="40000"/>
                        </a:srgbClr>
                      </a:solidFill>
                    </a:ln>
                  </c:spPr>
                </c15:leaderLines>
              </c:ext>
            </c:extLst>
          </c:dLbls>
          <c:cat>
            <c:strRef>
              <c:f>'2.3.3'!$A$4:$A$21</c:f>
              <c:strCache>
                <c:ptCount val="18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</c:strCache>
            </c:strRef>
          </c:cat>
          <c:val>
            <c:numRef>
              <c:f>'2.3.3'!$I$4:$I$21</c:f>
              <c:numCache>
                <c:formatCode>0.0</c:formatCode>
                <c:ptCount val="18"/>
                <c:pt idx="0">
                  <c:v>33.299999999999997</c:v>
                </c:pt>
                <c:pt idx="1">
                  <c:v>27.5</c:v>
                </c:pt>
                <c:pt idx="2">
                  <c:v>27.1</c:v>
                </c:pt>
                <c:pt idx="3">
                  <c:v>30</c:v>
                </c:pt>
                <c:pt idx="4">
                  <c:v>26.4</c:v>
                </c:pt>
                <c:pt idx="5">
                  <c:v>26</c:v>
                </c:pt>
                <c:pt idx="6">
                  <c:v>18.899999999999999</c:v>
                </c:pt>
                <c:pt idx="7">
                  <c:v>16.399999999999999</c:v>
                </c:pt>
                <c:pt idx="8">
                  <c:v>17.100000000000001</c:v>
                </c:pt>
                <c:pt idx="9">
                  <c:v>16.2</c:v>
                </c:pt>
                <c:pt idx="10">
                  <c:v>15.6</c:v>
                </c:pt>
                <c:pt idx="11">
                  <c:v>11.5</c:v>
                </c:pt>
                <c:pt idx="12">
                  <c:v>8.5</c:v>
                </c:pt>
                <c:pt idx="13">
                  <c:v>-1.6</c:v>
                </c:pt>
                <c:pt idx="14">
                  <c:v>6.9</c:v>
                </c:pt>
                <c:pt idx="15">
                  <c:v>15</c:v>
                </c:pt>
                <c:pt idx="16">
                  <c:v>11.2</c:v>
                </c:pt>
                <c:pt idx="17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B-6E42-80FC-59D0B2FD2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0151152"/>
        <c:axId val="680151544"/>
      </c:lineChart>
      <c:catAx>
        <c:axId val="680151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1544"/>
        <c:crosses val="autoZero"/>
        <c:auto val="1"/>
        <c:lblAlgn val="ctr"/>
        <c:lblOffset val="100"/>
        <c:tickMarkSkip val="4"/>
        <c:noMultiLvlLbl val="0"/>
      </c:catAx>
      <c:valAx>
        <c:axId val="680151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511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6770774731760394"/>
          <c:w val="1"/>
          <c:h val="0.232292168392115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Бюджетний сектор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'2.3.4'!$K$4:$K$35</c:f>
              <c:strCache>
                <c:ptCount val="32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1">
                  <c:v>08.21</c:v>
                </c:pt>
              </c:strCache>
            </c:strRef>
          </c:cat>
          <c:val>
            <c:numRef>
              <c:f>'2.3.4'!$B$4:$B$35</c:f>
              <c:numCache>
                <c:formatCode>0.0</c:formatCode>
                <c:ptCount val="32"/>
                <c:pt idx="0">
                  <c:v>18.3</c:v>
                </c:pt>
                <c:pt idx="1">
                  <c:v>15</c:v>
                </c:pt>
                <c:pt idx="2">
                  <c:v>17.100000000000001</c:v>
                </c:pt>
                <c:pt idx="3">
                  <c:v>16.7</c:v>
                </c:pt>
                <c:pt idx="4">
                  <c:v>15.3</c:v>
                </c:pt>
                <c:pt idx="5">
                  <c:v>14.7</c:v>
                </c:pt>
                <c:pt idx="6">
                  <c:v>15.8</c:v>
                </c:pt>
                <c:pt idx="7">
                  <c:v>15.4</c:v>
                </c:pt>
                <c:pt idx="8">
                  <c:v>16.5</c:v>
                </c:pt>
                <c:pt idx="9">
                  <c:v>14.8</c:v>
                </c:pt>
                <c:pt idx="10">
                  <c:v>14.8</c:v>
                </c:pt>
                <c:pt idx="11">
                  <c:v>14.4</c:v>
                </c:pt>
                <c:pt idx="12">
                  <c:v>17.7</c:v>
                </c:pt>
                <c:pt idx="13">
                  <c:v>16.5</c:v>
                </c:pt>
                <c:pt idx="14">
                  <c:v>15.8</c:v>
                </c:pt>
                <c:pt idx="15">
                  <c:v>10.4</c:v>
                </c:pt>
                <c:pt idx="16">
                  <c:v>9.9</c:v>
                </c:pt>
                <c:pt idx="17">
                  <c:v>13</c:v>
                </c:pt>
                <c:pt idx="18">
                  <c:v>13.2</c:v>
                </c:pt>
                <c:pt idx="19">
                  <c:v>13.1</c:v>
                </c:pt>
                <c:pt idx="20">
                  <c:v>21.6</c:v>
                </c:pt>
                <c:pt idx="21">
                  <c:v>26.2</c:v>
                </c:pt>
                <c:pt idx="22">
                  <c:v>24.7</c:v>
                </c:pt>
                <c:pt idx="23">
                  <c:v>27.1</c:v>
                </c:pt>
                <c:pt idx="24">
                  <c:v>28.2</c:v>
                </c:pt>
                <c:pt idx="25">
                  <c:v>29.6</c:v>
                </c:pt>
                <c:pt idx="26">
                  <c:v>30.6</c:v>
                </c:pt>
                <c:pt idx="27">
                  <c:v>35.6</c:v>
                </c:pt>
                <c:pt idx="28">
                  <c:v>34.6</c:v>
                </c:pt>
                <c:pt idx="29">
                  <c:v>30.1</c:v>
                </c:pt>
                <c:pt idx="30">
                  <c:v>25.7</c:v>
                </c:pt>
                <c:pt idx="31">
                  <c:v>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9-9D48-A8C0-9628EAE1BD44}"/>
            </c:ext>
          </c:extLst>
        </c:ser>
        <c:ser>
          <c:idx val="1"/>
          <c:order val="1"/>
          <c:tx>
            <c:strRef>
              <c:f>'2.3.4'!$C$1</c:f>
              <c:strCache>
                <c:ptCount val="1"/>
                <c:pt idx="0">
                  <c:v>Приватний сектор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'2.3.4'!$K$4:$K$35</c:f>
              <c:strCache>
                <c:ptCount val="32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1">
                  <c:v>08.21</c:v>
                </c:pt>
              </c:strCache>
            </c:strRef>
          </c:cat>
          <c:val>
            <c:numRef>
              <c:f>'2.3.4'!$C$4:$C$35</c:f>
              <c:numCache>
                <c:formatCode>0.0</c:formatCode>
                <c:ptCount val="32"/>
                <c:pt idx="0">
                  <c:v>19.399999999999999</c:v>
                </c:pt>
                <c:pt idx="1">
                  <c:v>22.3</c:v>
                </c:pt>
                <c:pt idx="2">
                  <c:v>23.5</c:v>
                </c:pt>
                <c:pt idx="3">
                  <c:v>22.2</c:v>
                </c:pt>
                <c:pt idx="4">
                  <c:v>17.7</c:v>
                </c:pt>
                <c:pt idx="5">
                  <c:v>19.3</c:v>
                </c:pt>
                <c:pt idx="6">
                  <c:v>20.9</c:v>
                </c:pt>
                <c:pt idx="7">
                  <c:v>17.7</c:v>
                </c:pt>
                <c:pt idx="8">
                  <c:v>18.399999999999999</c:v>
                </c:pt>
                <c:pt idx="9">
                  <c:v>16.600000000000001</c:v>
                </c:pt>
                <c:pt idx="10">
                  <c:v>17</c:v>
                </c:pt>
                <c:pt idx="11">
                  <c:v>16.5</c:v>
                </c:pt>
                <c:pt idx="12">
                  <c:v>15.9</c:v>
                </c:pt>
                <c:pt idx="13">
                  <c:v>14.6</c:v>
                </c:pt>
                <c:pt idx="14">
                  <c:v>10.5</c:v>
                </c:pt>
                <c:pt idx="15">
                  <c:v>-1.6</c:v>
                </c:pt>
                <c:pt idx="16">
                  <c:v>0.3</c:v>
                </c:pt>
                <c:pt idx="17">
                  <c:v>4.9000000000000004</c:v>
                </c:pt>
                <c:pt idx="18">
                  <c:v>5.5</c:v>
                </c:pt>
                <c:pt idx="19">
                  <c:v>7</c:v>
                </c:pt>
                <c:pt idx="20">
                  <c:v>8.6</c:v>
                </c:pt>
                <c:pt idx="21">
                  <c:v>8.5</c:v>
                </c:pt>
                <c:pt idx="22">
                  <c:v>7.2</c:v>
                </c:pt>
                <c:pt idx="23">
                  <c:v>10.4</c:v>
                </c:pt>
                <c:pt idx="24">
                  <c:v>9.3000000000000007</c:v>
                </c:pt>
                <c:pt idx="25">
                  <c:v>9.6</c:v>
                </c:pt>
                <c:pt idx="26">
                  <c:v>13.8</c:v>
                </c:pt>
                <c:pt idx="27">
                  <c:v>26.9</c:v>
                </c:pt>
                <c:pt idx="28">
                  <c:v>24.8</c:v>
                </c:pt>
                <c:pt idx="29">
                  <c:v>20.399999999999999</c:v>
                </c:pt>
                <c:pt idx="30">
                  <c:v>19.2</c:v>
                </c:pt>
                <c:pt idx="31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9-9D48-A8C0-9628EAE1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26848"/>
        <c:axId val="680126064"/>
      </c:lineChart>
      <c:catAx>
        <c:axId val="680126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606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6801260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68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50207468879668"/>
          <c:h val="0.718693182232278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'1.8'!$E$1</c:f>
              <c:strCache>
                <c:ptCount val="1"/>
                <c:pt idx="0">
                  <c:v>Енергія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Єврозона</c:v>
                  </c:pt>
                  <c:pt idx="21">
                    <c:v>США</c:v>
                  </c:pt>
                  <c:pt idx="42">
                    <c:v>Китай</c:v>
                  </c:pt>
                </c:lvl>
              </c:multiLvlStrCache>
            </c:multiLvlStrRef>
          </c:cat>
          <c:val>
            <c:numRef>
              <c:f>'1.8'!$E$4:$E$66</c:f>
              <c:numCache>
                <c:formatCode>0.0</c:formatCode>
                <c:ptCount val="63"/>
                <c:pt idx="0">
                  <c:v>0.19</c:v>
                </c:pt>
                <c:pt idx="1">
                  <c:v>-0.03</c:v>
                </c:pt>
                <c:pt idx="2">
                  <c:v>-0.45</c:v>
                </c:pt>
                <c:pt idx="3">
                  <c:v>-0.97</c:v>
                </c:pt>
                <c:pt idx="4">
                  <c:v>-1.2</c:v>
                </c:pt>
                <c:pt idx="5">
                  <c:v>-0.93</c:v>
                </c:pt>
                <c:pt idx="6">
                  <c:v>-0.83</c:v>
                </c:pt>
                <c:pt idx="7">
                  <c:v>-0.77</c:v>
                </c:pt>
                <c:pt idx="8">
                  <c:v>-0.81</c:v>
                </c:pt>
                <c:pt idx="9">
                  <c:v>-0.81</c:v>
                </c:pt>
                <c:pt idx="10">
                  <c:v>-0.82</c:v>
                </c:pt>
                <c:pt idx="11">
                  <c:v>-0.68</c:v>
                </c:pt>
                <c:pt idx="12">
                  <c:v>-0.41</c:v>
                </c:pt>
                <c:pt idx="13">
                  <c:v>-0.15</c:v>
                </c:pt>
                <c:pt idx="14">
                  <c:v>0.43</c:v>
                </c:pt>
                <c:pt idx="15">
                  <c:v>0.96</c:v>
                </c:pt>
                <c:pt idx="16">
                  <c:v>1.19</c:v>
                </c:pt>
                <c:pt idx="17">
                  <c:v>1.1599999999999999</c:v>
                </c:pt>
                <c:pt idx="18">
                  <c:v>1.34</c:v>
                </c:pt>
                <c:pt idx="19">
                  <c:v>1.44</c:v>
                </c:pt>
                <c:pt idx="20">
                  <c:v>1.63</c:v>
                </c:pt>
                <c:pt idx="21">
                  <c:v>0.48</c:v>
                </c:pt>
                <c:pt idx="22">
                  <c:v>0.22</c:v>
                </c:pt>
                <c:pt idx="23">
                  <c:v>-0.44</c:v>
                </c:pt>
                <c:pt idx="24">
                  <c:v>-1.43</c:v>
                </c:pt>
                <c:pt idx="25">
                  <c:v>-1.55</c:v>
                </c:pt>
                <c:pt idx="26">
                  <c:v>-1.02</c:v>
                </c:pt>
                <c:pt idx="27">
                  <c:v>-0.9</c:v>
                </c:pt>
                <c:pt idx="28">
                  <c:v>-0.71</c:v>
                </c:pt>
                <c:pt idx="29">
                  <c:v>-0.59</c:v>
                </c:pt>
                <c:pt idx="30">
                  <c:v>-0.71</c:v>
                </c:pt>
                <c:pt idx="31">
                  <c:v>-0.72</c:v>
                </c:pt>
                <c:pt idx="32">
                  <c:v>-0.53</c:v>
                </c:pt>
                <c:pt idx="33">
                  <c:v>-0.3</c:v>
                </c:pt>
                <c:pt idx="34">
                  <c:v>0.12</c:v>
                </c:pt>
                <c:pt idx="35">
                  <c:v>0.82</c:v>
                </c:pt>
                <c:pt idx="36">
                  <c:v>1.52</c:v>
                </c:pt>
                <c:pt idx="37">
                  <c:v>1.72</c:v>
                </c:pt>
                <c:pt idx="38">
                  <c:v>1.52</c:v>
                </c:pt>
                <c:pt idx="39">
                  <c:v>1.48</c:v>
                </c:pt>
                <c:pt idx="40">
                  <c:v>1.55</c:v>
                </c:pt>
                <c:pt idx="41">
                  <c:v>1.54</c:v>
                </c:pt>
                <c:pt idx="42">
                  <c:v>0.13</c:v>
                </c:pt>
                <c:pt idx="43">
                  <c:v>0.05</c:v>
                </c:pt>
                <c:pt idx="44">
                  <c:v>-0.28000000000000003</c:v>
                </c:pt>
                <c:pt idx="45">
                  <c:v>-0.51</c:v>
                </c:pt>
                <c:pt idx="46">
                  <c:v>-0.56999999999999995</c:v>
                </c:pt>
                <c:pt idx="47">
                  <c:v>-0.41</c:v>
                </c:pt>
                <c:pt idx="48">
                  <c:v>-0.33</c:v>
                </c:pt>
                <c:pt idx="49">
                  <c:v>-0.23</c:v>
                </c:pt>
                <c:pt idx="50">
                  <c:v>-0.27</c:v>
                </c:pt>
                <c:pt idx="51">
                  <c:v>-0.33</c:v>
                </c:pt>
                <c:pt idx="52">
                  <c:v>-0.49</c:v>
                </c:pt>
                <c:pt idx="53">
                  <c:v>-0.35</c:v>
                </c:pt>
                <c:pt idx="54">
                  <c:v>-0.39</c:v>
                </c:pt>
                <c:pt idx="55">
                  <c:v>-0.16</c:v>
                </c:pt>
                <c:pt idx="56">
                  <c:v>0.31</c:v>
                </c:pt>
                <c:pt idx="57">
                  <c:v>0.5</c:v>
                </c:pt>
                <c:pt idx="58">
                  <c:v>0.55000000000000004</c:v>
                </c:pt>
                <c:pt idx="59">
                  <c:v>0.75</c:v>
                </c:pt>
                <c:pt idx="60">
                  <c:v>0.74</c:v>
                </c:pt>
                <c:pt idx="61">
                  <c:v>0.7</c:v>
                </c:pt>
                <c:pt idx="62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1-F14E-A055-2D76BA4BBC1F}"/>
            </c:ext>
          </c:extLst>
        </c:ser>
        <c:ser>
          <c:idx val="1"/>
          <c:order val="1"/>
          <c:tx>
            <c:strRef>
              <c:f>'1.8'!$F$1</c:f>
              <c:strCache>
                <c:ptCount val="1"/>
                <c:pt idx="0">
                  <c:v>Продукти харчування, алкоголь і тютюн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Єврозона</c:v>
                  </c:pt>
                  <c:pt idx="21">
                    <c:v>США</c:v>
                  </c:pt>
                  <c:pt idx="42">
                    <c:v>Китай</c:v>
                  </c:pt>
                </c:lvl>
              </c:multiLvlStrCache>
            </c:multiLvlStrRef>
          </c:cat>
          <c:val>
            <c:numRef>
              <c:f>'1.8'!$F$4:$F$66</c:f>
              <c:numCache>
                <c:formatCode>0.0</c:formatCode>
                <c:ptCount val="63"/>
                <c:pt idx="0">
                  <c:v>0.4</c:v>
                </c:pt>
                <c:pt idx="1">
                  <c:v>0.41</c:v>
                </c:pt>
                <c:pt idx="2">
                  <c:v>0.46</c:v>
                </c:pt>
                <c:pt idx="3">
                  <c:v>0.67</c:v>
                </c:pt>
                <c:pt idx="4">
                  <c:v>0.64</c:v>
                </c:pt>
                <c:pt idx="5">
                  <c:v>0.6</c:v>
                </c:pt>
                <c:pt idx="6">
                  <c:v>0.38</c:v>
                </c:pt>
                <c:pt idx="7">
                  <c:v>0.33</c:v>
                </c:pt>
                <c:pt idx="8">
                  <c:v>0.34</c:v>
                </c:pt>
                <c:pt idx="9">
                  <c:v>0.38</c:v>
                </c:pt>
                <c:pt idx="10">
                  <c:v>0.36</c:v>
                </c:pt>
                <c:pt idx="11">
                  <c:v>0.25</c:v>
                </c:pt>
                <c:pt idx="12">
                  <c:v>0.3</c:v>
                </c:pt>
                <c:pt idx="13">
                  <c:v>0.28999999999999998</c:v>
                </c:pt>
                <c:pt idx="14">
                  <c:v>0.24</c:v>
                </c:pt>
                <c:pt idx="15">
                  <c:v>0.16</c:v>
                </c:pt>
                <c:pt idx="16">
                  <c:v>0.15</c:v>
                </c:pt>
                <c:pt idx="17">
                  <c:v>0.15</c:v>
                </c:pt>
                <c:pt idx="18">
                  <c:v>0.35</c:v>
                </c:pt>
                <c:pt idx="19">
                  <c:v>0.43</c:v>
                </c:pt>
                <c:pt idx="20">
                  <c:v>0.44</c:v>
                </c:pt>
                <c:pt idx="21">
                  <c:v>0.09</c:v>
                </c:pt>
                <c:pt idx="22">
                  <c:v>0.1</c:v>
                </c:pt>
                <c:pt idx="23">
                  <c:v>0.12</c:v>
                </c:pt>
                <c:pt idx="24">
                  <c:v>0.34</c:v>
                </c:pt>
                <c:pt idx="25">
                  <c:v>0.39</c:v>
                </c:pt>
                <c:pt idx="26">
                  <c:v>0.45</c:v>
                </c:pt>
                <c:pt idx="27">
                  <c:v>0.38</c:v>
                </c:pt>
                <c:pt idx="28">
                  <c:v>0.37</c:v>
                </c:pt>
                <c:pt idx="29">
                  <c:v>0.33</c:v>
                </c:pt>
                <c:pt idx="30">
                  <c:v>0.33</c:v>
                </c:pt>
                <c:pt idx="31">
                  <c:v>0.3</c:v>
                </c:pt>
                <c:pt idx="32">
                  <c:v>0.33</c:v>
                </c:pt>
                <c:pt idx="33">
                  <c:v>0.32</c:v>
                </c:pt>
                <c:pt idx="34">
                  <c:v>0.31</c:v>
                </c:pt>
                <c:pt idx="35">
                  <c:v>0.28999999999999998</c:v>
                </c:pt>
                <c:pt idx="36">
                  <c:v>0.14000000000000001</c:v>
                </c:pt>
                <c:pt idx="37">
                  <c:v>0.11</c:v>
                </c:pt>
                <c:pt idx="38">
                  <c:v>0.13</c:v>
                </c:pt>
                <c:pt idx="39">
                  <c:v>0.25</c:v>
                </c:pt>
                <c:pt idx="40">
                  <c:v>0.28000000000000003</c:v>
                </c:pt>
                <c:pt idx="41">
                  <c:v>0.4</c:v>
                </c:pt>
                <c:pt idx="42">
                  <c:v>4.5599999999999996</c:v>
                </c:pt>
                <c:pt idx="43">
                  <c:v>4.8</c:v>
                </c:pt>
                <c:pt idx="44">
                  <c:v>4.08</c:v>
                </c:pt>
                <c:pt idx="45">
                  <c:v>3.39</c:v>
                </c:pt>
                <c:pt idx="46">
                  <c:v>2.5499999999999998</c:v>
                </c:pt>
                <c:pt idx="47">
                  <c:v>2.64</c:v>
                </c:pt>
                <c:pt idx="48">
                  <c:v>3.06</c:v>
                </c:pt>
                <c:pt idx="49">
                  <c:v>2.64</c:v>
                </c:pt>
                <c:pt idx="50">
                  <c:v>1.92</c:v>
                </c:pt>
                <c:pt idx="51">
                  <c:v>0.72</c:v>
                </c:pt>
                <c:pt idx="52">
                  <c:v>-0.21</c:v>
                </c:pt>
                <c:pt idx="53">
                  <c:v>0.42</c:v>
                </c:pt>
                <c:pt idx="54">
                  <c:v>0.42</c:v>
                </c:pt>
                <c:pt idx="55">
                  <c:v>0.09</c:v>
                </c:pt>
                <c:pt idx="56">
                  <c:v>0.03</c:v>
                </c:pt>
                <c:pt idx="57">
                  <c:v>0.03</c:v>
                </c:pt>
                <c:pt idx="58">
                  <c:v>0.24</c:v>
                </c:pt>
                <c:pt idx="59">
                  <c:v>-0.12</c:v>
                </c:pt>
                <c:pt idx="60">
                  <c:v>-0.54</c:v>
                </c:pt>
                <c:pt idx="61">
                  <c:v>-0.6</c:v>
                </c:pt>
                <c:pt idx="62">
                  <c:v>-0.84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1-F14E-A055-2D76BA4BBC1F}"/>
            </c:ext>
          </c:extLst>
        </c:ser>
        <c:ser>
          <c:idx val="2"/>
          <c:order val="2"/>
          <c:tx>
            <c:strRef>
              <c:f>'1.8'!$G$1</c:f>
              <c:strCache>
                <c:ptCount val="1"/>
                <c:pt idx="0">
                  <c:v>Неенергетичні промислові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Єврозона</c:v>
                  </c:pt>
                  <c:pt idx="21">
                    <c:v>США</c:v>
                  </c:pt>
                  <c:pt idx="42">
                    <c:v>Китай</c:v>
                  </c:pt>
                </c:lvl>
              </c:multiLvlStrCache>
            </c:multiLvlStrRef>
          </c:cat>
          <c:val>
            <c:numRef>
              <c:f>'1.8'!$G$4:$G$66</c:f>
              <c:numCache>
                <c:formatCode>0.0</c:formatCode>
                <c:ptCount val="63"/>
                <c:pt idx="0">
                  <c:v>0.08</c:v>
                </c:pt>
                <c:pt idx="1">
                  <c:v>0.13</c:v>
                </c:pt>
                <c:pt idx="2">
                  <c:v>0.13</c:v>
                </c:pt>
                <c:pt idx="3">
                  <c:v>0.09</c:v>
                </c:pt>
                <c:pt idx="4">
                  <c:v>0.06</c:v>
                </c:pt>
                <c:pt idx="5">
                  <c:v>0.05</c:v>
                </c:pt>
                <c:pt idx="6">
                  <c:v>0.42</c:v>
                </c:pt>
                <c:pt idx="7">
                  <c:v>-0.03</c:v>
                </c:pt>
                <c:pt idx="8">
                  <c:v>-0.08</c:v>
                </c:pt>
                <c:pt idx="9">
                  <c:v>-0.03</c:v>
                </c:pt>
                <c:pt idx="10">
                  <c:v>-7.0000000000000007E-2</c:v>
                </c:pt>
                <c:pt idx="11">
                  <c:v>-0.14000000000000001</c:v>
                </c:pt>
                <c:pt idx="12">
                  <c:v>0.37</c:v>
                </c:pt>
                <c:pt idx="13">
                  <c:v>0.26</c:v>
                </c:pt>
                <c:pt idx="14">
                  <c:v>0.09</c:v>
                </c:pt>
                <c:pt idx="15">
                  <c:v>0.12</c:v>
                </c:pt>
                <c:pt idx="16">
                  <c:v>0.19</c:v>
                </c:pt>
                <c:pt idx="17">
                  <c:v>0.31</c:v>
                </c:pt>
                <c:pt idx="18">
                  <c:v>0.17</c:v>
                </c:pt>
                <c:pt idx="19">
                  <c:v>0.65</c:v>
                </c:pt>
                <c:pt idx="20">
                  <c:v>0.56999999999999995</c:v>
                </c:pt>
                <c:pt idx="21">
                  <c:v>0.08</c:v>
                </c:pt>
                <c:pt idx="22">
                  <c:v>0.14000000000000001</c:v>
                </c:pt>
                <c:pt idx="23">
                  <c:v>0.16</c:v>
                </c:pt>
                <c:pt idx="24">
                  <c:v>0.08</c:v>
                </c:pt>
                <c:pt idx="25">
                  <c:v>0.04</c:v>
                </c:pt>
                <c:pt idx="26">
                  <c:v>-0.01</c:v>
                </c:pt>
                <c:pt idx="27">
                  <c:v>0.11</c:v>
                </c:pt>
                <c:pt idx="28">
                  <c:v>0.3</c:v>
                </c:pt>
                <c:pt idx="29">
                  <c:v>0.39</c:v>
                </c:pt>
                <c:pt idx="30">
                  <c:v>0.42</c:v>
                </c:pt>
                <c:pt idx="31">
                  <c:v>0.43</c:v>
                </c:pt>
                <c:pt idx="32">
                  <c:v>0.46</c:v>
                </c:pt>
                <c:pt idx="33">
                  <c:v>0.48</c:v>
                </c:pt>
                <c:pt idx="34">
                  <c:v>0.33</c:v>
                </c:pt>
                <c:pt idx="35">
                  <c:v>0.32</c:v>
                </c:pt>
                <c:pt idx="36">
                  <c:v>0.74</c:v>
                </c:pt>
                <c:pt idx="37">
                  <c:v>1.1299999999999999</c:v>
                </c:pt>
                <c:pt idx="38">
                  <c:v>1.59</c:v>
                </c:pt>
                <c:pt idx="39">
                  <c:v>1.55</c:v>
                </c:pt>
                <c:pt idx="40">
                  <c:v>1.4</c:v>
                </c:pt>
                <c:pt idx="41">
                  <c:v>1.34</c:v>
                </c:pt>
                <c:pt idx="42">
                  <c:v>0.16</c:v>
                </c:pt>
                <c:pt idx="43">
                  <c:v>0.13</c:v>
                </c:pt>
                <c:pt idx="44">
                  <c:v>0.1</c:v>
                </c:pt>
                <c:pt idx="45">
                  <c:v>0.08</c:v>
                </c:pt>
                <c:pt idx="46">
                  <c:v>0.05</c:v>
                </c:pt>
                <c:pt idx="47">
                  <c:v>0.01</c:v>
                </c:pt>
                <c:pt idx="48">
                  <c:v>-0.03</c:v>
                </c:pt>
                <c:pt idx="49">
                  <c:v>0.02</c:v>
                </c:pt>
                <c:pt idx="50">
                  <c:v>-0.03</c:v>
                </c:pt>
                <c:pt idx="51">
                  <c:v>-0.01</c:v>
                </c:pt>
                <c:pt idx="52">
                  <c:v>0.08</c:v>
                </c:pt>
                <c:pt idx="53">
                  <c:v>0.02</c:v>
                </c:pt>
                <c:pt idx="54">
                  <c:v>-7.0000000000000007E-2</c:v>
                </c:pt>
                <c:pt idx="55">
                  <c:v>-0.09</c:v>
                </c:pt>
                <c:pt idx="56">
                  <c:v>-0.01</c:v>
                </c:pt>
                <c:pt idx="57">
                  <c:v>0.11</c:v>
                </c:pt>
                <c:pt idx="58">
                  <c:v>0.18</c:v>
                </c:pt>
                <c:pt idx="59">
                  <c:v>0.1</c:v>
                </c:pt>
                <c:pt idx="60">
                  <c:v>0.21</c:v>
                </c:pt>
                <c:pt idx="61">
                  <c:v>0.15</c:v>
                </c:pt>
                <c:pt idx="62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91-F14E-A055-2D76BA4BBC1F}"/>
            </c:ext>
          </c:extLst>
        </c:ser>
        <c:ser>
          <c:idx val="3"/>
          <c:order val="3"/>
          <c:tx>
            <c:strRef>
              <c:f>'1.8'!$H$1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'1.8'!$A$4:$B$66</c:f>
              <c:multiLvlStrCache>
                <c:ptCount val="63"/>
                <c:lvl>
                  <c:pt idx="0">
                    <c:v>01.20</c:v>
                  </c:pt>
                  <c:pt idx="1">
                    <c:v>02.20</c:v>
                  </c:pt>
                  <c:pt idx="2">
                    <c:v>03.20</c:v>
                  </c:pt>
                  <c:pt idx="3">
                    <c:v>04.20</c:v>
                  </c:pt>
                  <c:pt idx="4">
                    <c:v>05.20</c:v>
                  </c:pt>
                  <c:pt idx="5">
                    <c:v>06.20</c:v>
                  </c:pt>
                  <c:pt idx="6">
                    <c:v>07.20</c:v>
                  </c:pt>
                  <c:pt idx="7">
                    <c:v>08.20</c:v>
                  </c:pt>
                  <c:pt idx="8">
                    <c:v>09.20</c:v>
                  </c:pt>
                  <c:pt idx="9">
                    <c:v>10.20</c:v>
                  </c:pt>
                  <c:pt idx="10">
                    <c:v>11.20</c:v>
                  </c:pt>
                  <c:pt idx="11">
                    <c:v>12.20</c:v>
                  </c:pt>
                  <c:pt idx="12">
                    <c:v>01.21</c:v>
                  </c:pt>
                  <c:pt idx="13">
                    <c:v>02.21</c:v>
                  </c:pt>
                  <c:pt idx="14">
                    <c:v>03.21</c:v>
                  </c:pt>
                  <c:pt idx="15">
                    <c:v>04.21</c:v>
                  </c:pt>
                  <c:pt idx="16">
                    <c:v>05.21</c:v>
                  </c:pt>
                  <c:pt idx="17">
                    <c:v>06.21</c:v>
                  </c:pt>
                  <c:pt idx="18">
                    <c:v>07.21</c:v>
                  </c:pt>
                  <c:pt idx="19">
                    <c:v>08.21</c:v>
                  </c:pt>
                  <c:pt idx="20">
                    <c:v>09.21</c:v>
                  </c:pt>
                  <c:pt idx="21">
                    <c:v>01.20</c:v>
                  </c:pt>
                  <c:pt idx="22">
                    <c:v>02.20</c:v>
                  </c:pt>
                  <c:pt idx="23">
                    <c:v>03.20</c:v>
                  </c:pt>
                  <c:pt idx="24">
                    <c:v>04.20</c:v>
                  </c:pt>
                  <c:pt idx="25">
                    <c:v>05.20</c:v>
                  </c:pt>
                  <c:pt idx="26">
                    <c:v>06.20</c:v>
                  </c:pt>
                  <c:pt idx="27">
                    <c:v>07.20</c:v>
                  </c:pt>
                  <c:pt idx="28">
                    <c:v>08.20</c:v>
                  </c:pt>
                  <c:pt idx="29">
                    <c:v>09.20</c:v>
                  </c:pt>
                  <c:pt idx="30">
                    <c:v>10.20</c:v>
                  </c:pt>
                  <c:pt idx="31">
                    <c:v>11.20</c:v>
                  </c:pt>
                  <c:pt idx="32">
                    <c:v>12.20</c:v>
                  </c:pt>
                  <c:pt idx="33">
                    <c:v>01.21</c:v>
                  </c:pt>
                  <c:pt idx="34">
                    <c:v>02.21</c:v>
                  </c:pt>
                  <c:pt idx="35">
                    <c:v>03.21</c:v>
                  </c:pt>
                  <c:pt idx="36">
                    <c:v>04.21</c:v>
                  </c:pt>
                  <c:pt idx="37">
                    <c:v>05.21</c:v>
                  </c:pt>
                  <c:pt idx="38">
                    <c:v>06.21</c:v>
                  </c:pt>
                  <c:pt idx="39">
                    <c:v>07.21</c:v>
                  </c:pt>
                  <c:pt idx="40">
                    <c:v>08.21</c:v>
                  </c:pt>
                  <c:pt idx="41">
                    <c:v>09.21</c:v>
                  </c:pt>
                  <c:pt idx="42">
                    <c:v>01.20</c:v>
                  </c:pt>
                  <c:pt idx="43">
                    <c:v>02.20</c:v>
                  </c:pt>
                  <c:pt idx="44">
                    <c:v>03.20</c:v>
                  </c:pt>
                  <c:pt idx="45">
                    <c:v>04.20</c:v>
                  </c:pt>
                  <c:pt idx="46">
                    <c:v>05.20</c:v>
                  </c:pt>
                  <c:pt idx="47">
                    <c:v>06.20</c:v>
                  </c:pt>
                  <c:pt idx="48">
                    <c:v>07.20</c:v>
                  </c:pt>
                  <c:pt idx="49">
                    <c:v>08.20</c:v>
                  </c:pt>
                  <c:pt idx="50">
                    <c:v>09.20</c:v>
                  </c:pt>
                  <c:pt idx="51">
                    <c:v>10.20</c:v>
                  </c:pt>
                  <c:pt idx="52">
                    <c:v>11.20</c:v>
                  </c:pt>
                  <c:pt idx="53">
                    <c:v>12.20</c:v>
                  </c:pt>
                  <c:pt idx="54">
                    <c:v>01.21</c:v>
                  </c:pt>
                  <c:pt idx="55">
                    <c:v>02.21</c:v>
                  </c:pt>
                  <c:pt idx="56">
                    <c:v>03.21</c:v>
                  </c:pt>
                  <c:pt idx="57">
                    <c:v>04.21</c:v>
                  </c:pt>
                  <c:pt idx="58">
                    <c:v>05.21</c:v>
                  </c:pt>
                  <c:pt idx="59">
                    <c:v>06.21</c:v>
                  </c:pt>
                  <c:pt idx="60">
                    <c:v>07.21</c:v>
                  </c:pt>
                  <c:pt idx="61">
                    <c:v>08.21</c:v>
                  </c:pt>
                  <c:pt idx="62">
                    <c:v>09.21</c:v>
                  </c:pt>
                </c:lvl>
                <c:lvl>
                  <c:pt idx="0">
                    <c:v>Єврозона</c:v>
                  </c:pt>
                  <c:pt idx="21">
                    <c:v>США</c:v>
                  </c:pt>
                  <c:pt idx="42">
                    <c:v>Китай</c:v>
                  </c:pt>
                </c:lvl>
              </c:multiLvlStrCache>
            </c:multiLvlStrRef>
          </c:cat>
          <c:val>
            <c:numRef>
              <c:f>'1.8'!$H$4:$H$66</c:f>
              <c:numCache>
                <c:formatCode>0.0</c:formatCode>
                <c:ptCount val="63"/>
                <c:pt idx="0">
                  <c:v>0.68</c:v>
                </c:pt>
                <c:pt idx="1">
                  <c:v>0.72</c:v>
                </c:pt>
                <c:pt idx="2">
                  <c:v>0.6</c:v>
                </c:pt>
                <c:pt idx="3">
                  <c:v>0.52</c:v>
                </c:pt>
                <c:pt idx="4">
                  <c:v>0.59</c:v>
                </c:pt>
                <c:pt idx="5">
                  <c:v>0.55000000000000004</c:v>
                </c:pt>
                <c:pt idx="6">
                  <c:v>0.42</c:v>
                </c:pt>
                <c:pt idx="7">
                  <c:v>0.3</c:v>
                </c:pt>
                <c:pt idx="8">
                  <c:v>0.24</c:v>
                </c:pt>
                <c:pt idx="9">
                  <c:v>0.18</c:v>
                </c:pt>
                <c:pt idx="10">
                  <c:v>0.25</c:v>
                </c:pt>
                <c:pt idx="11">
                  <c:v>0.3</c:v>
                </c:pt>
                <c:pt idx="12">
                  <c:v>0.65</c:v>
                </c:pt>
                <c:pt idx="13">
                  <c:v>0.55000000000000004</c:v>
                </c:pt>
                <c:pt idx="14">
                  <c:v>0.56999999999999995</c:v>
                </c:pt>
                <c:pt idx="15">
                  <c:v>0.37</c:v>
                </c:pt>
                <c:pt idx="16">
                  <c:v>0.45</c:v>
                </c:pt>
                <c:pt idx="17">
                  <c:v>0.28000000000000003</c:v>
                </c:pt>
                <c:pt idx="18">
                  <c:v>0.31</c:v>
                </c:pt>
                <c:pt idx="19">
                  <c:v>0.43</c:v>
                </c:pt>
                <c:pt idx="20">
                  <c:v>0.72</c:v>
                </c:pt>
                <c:pt idx="21">
                  <c:v>1.84</c:v>
                </c:pt>
                <c:pt idx="22">
                  <c:v>1.88</c:v>
                </c:pt>
                <c:pt idx="23">
                  <c:v>1.68</c:v>
                </c:pt>
                <c:pt idx="24">
                  <c:v>1.3</c:v>
                </c:pt>
                <c:pt idx="25">
                  <c:v>1.17</c:v>
                </c:pt>
                <c:pt idx="26">
                  <c:v>1.1599999999999999</c:v>
                </c:pt>
                <c:pt idx="27">
                  <c:v>1.35</c:v>
                </c:pt>
                <c:pt idx="28">
                  <c:v>1.3</c:v>
                </c:pt>
                <c:pt idx="29">
                  <c:v>1.2</c:v>
                </c:pt>
                <c:pt idx="30">
                  <c:v>1.1000000000000001</c:v>
                </c:pt>
                <c:pt idx="31">
                  <c:v>1.1100000000000001</c:v>
                </c:pt>
                <c:pt idx="32">
                  <c:v>1.06</c:v>
                </c:pt>
                <c:pt idx="33">
                  <c:v>0.87</c:v>
                </c:pt>
                <c:pt idx="34">
                  <c:v>0.87</c:v>
                </c:pt>
                <c:pt idx="35">
                  <c:v>1.1200000000000001</c:v>
                </c:pt>
                <c:pt idx="36">
                  <c:v>1.69</c:v>
                </c:pt>
                <c:pt idx="37">
                  <c:v>1.97</c:v>
                </c:pt>
                <c:pt idx="38">
                  <c:v>2.0699999999999998</c:v>
                </c:pt>
                <c:pt idx="39">
                  <c:v>1.97</c:v>
                </c:pt>
                <c:pt idx="40">
                  <c:v>1.94</c:v>
                </c:pt>
                <c:pt idx="41">
                  <c:v>2.04</c:v>
                </c:pt>
                <c:pt idx="42">
                  <c:v>0.56000000000000005</c:v>
                </c:pt>
                <c:pt idx="43">
                  <c:v>0.22</c:v>
                </c:pt>
                <c:pt idx="44">
                  <c:v>0.41</c:v>
                </c:pt>
                <c:pt idx="45">
                  <c:v>0.33</c:v>
                </c:pt>
                <c:pt idx="46">
                  <c:v>0.37</c:v>
                </c:pt>
                <c:pt idx="47">
                  <c:v>0.26</c:v>
                </c:pt>
                <c:pt idx="48">
                  <c:v>0</c:v>
                </c:pt>
                <c:pt idx="49">
                  <c:v>-0.04</c:v>
                </c:pt>
                <c:pt idx="50">
                  <c:v>7.0000000000000007E-2</c:v>
                </c:pt>
                <c:pt idx="51">
                  <c:v>0.11</c:v>
                </c:pt>
                <c:pt idx="52">
                  <c:v>0.11</c:v>
                </c:pt>
                <c:pt idx="53">
                  <c:v>0.11</c:v>
                </c:pt>
                <c:pt idx="54">
                  <c:v>-0.26</c:v>
                </c:pt>
                <c:pt idx="55">
                  <c:v>-0.04</c:v>
                </c:pt>
                <c:pt idx="56">
                  <c:v>7.0000000000000007E-2</c:v>
                </c:pt>
                <c:pt idx="57">
                  <c:v>0.26</c:v>
                </c:pt>
                <c:pt idx="58">
                  <c:v>0.33</c:v>
                </c:pt>
                <c:pt idx="59">
                  <c:v>0.37</c:v>
                </c:pt>
                <c:pt idx="60">
                  <c:v>0.59</c:v>
                </c:pt>
                <c:pt idx="61">
                  <c:v>0.56000000000000005</c:v>
                </c:pt>
                <c:pt idx="6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1-F14E-A055-2D76BA4BB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44184888"/>
        <c:axId val="207788248"/>
      </c:barChart>
      <c:scatterChart>
        <c:scatterStyle val="lineMarker"/>
        <c:varyColors val="0"/>
        <c:ser>
          <c:idx val="4"/>
          <c:order val="4"/>
          <c:tx>
            <c:strRef>
              <c:f>'1.8'!$K$23</c:f>
              <c:strCache>
                <c:ptCount val="1"/>
                <c:pt idx="0">
                  <c:v>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4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'1.8'!$K$24:$K$25</c:f>
              <c:numCache>
                <c:formatCode>General</c:formatCode>
                <c:ptCount val="2"/>
                <c:pt idx="0">
                  <c:v>21.5</c:v>
                </c:pt>
                <c:pt idx="1">
                  <c:v>42.5</c:v>
                </c:pt>
              </c:numCache>
            </c:numRef>
          </c:xVal>
          <c:yVal>
            <c:numRef>
              <c:f>'1.8'!$L$24:$L$25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91-F14E-A055-2D76BA4BB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184888"/>
        <c:axId val="207788248"/>
      </c:scatterChart>
      <c:catAx>
        <c:axId val="544184888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7788248"/>
        <c:crosses val="autoZero"/>
        <c:auto val="1"/>
        <c:lblAlgn val="ctr"/>
        <c:lblOffset val="100"/>
        <c:tickMarkSkip val="1"/>
        <c:noMultiLvlLbl val="0"/>
      </c:catAx>
      <c:valAx>
        <c:axId val="207788248"/>
        <c:scaling>
          <c:orientation val="minMax"/>
          <c:max val="6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4418488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9.5435684647302899E-2"/>
          <c:y val="0.74047176351204491"/>
          <c:w val="0.82571372561832257"/>
          <c:h val="0.2595282364879550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7003121305675334E-2"/>
          <c:w val="1"/>
          <c:h val="0.89110300308728596"/>
        </c:manualLayout>
      </c:layout>
      <c:areaChart>
        <c:grouping val="stacked"/>
        <c:varyColors val="0"/>
        <c:ser>
          <c:idx val="3"/>
          <c:order val="0"/>
          <c:tx>
            <c:strRef>
              <c:f>'2.3.5'!$B$1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'2.3.5'!$B$4:$B$133</c:f>
              <c:numCache>
                <c:formatCode>General</c:formatCode>
                <c:ptCount val="130"/>
                <c:pt idx="0">
                  <c:v>11.7</c:v>
                </c:pt>
                <c:pt idx="1">
                  <c:v>12.4</c:v>
                </c:pt>
                <c:pt idx="2">
                  <c:v>13.2</c:v>
                </c:pt>
                <c:pt idx="3">
                  <c:v>13.3</c:v>
                </c:pt>
                <c:pt idx="4">
                  <c:v>13.5</c:v>
                </c:pt>
                <c:pt idx="5">
                  <c:v>13.2</c:v>
                </c:pt>
                <c:pt idx="6">
                  <c:v>12.7</c:v>
                </c:pt>
                <c:pt idx="7">
                  <c:v>13</c:v>
                </c:pt>
                <c:pt idx="8">
                  <c:v>13.1</c:v>
                </c:pt>
                <c:pt idx="9">
                  <c:v>12.9</c:v>
                </c:pt>
                <c:pt idx="10">
                  <c:v>12.6</c:v>
                </c:pt>
                <c:pt idx="11">
                  <c:v>11.9</c:v>
                </c:pt>
                <c:pt idx="12">
                  <c:v>11.2</c:v>
                </c:pt>
                <c:pt idx="13">
                  <c:v>11</c:v>
                </c:pt>
                <c:pt idx="14">
                  <c:v>10.6</c:v>
                </c:pt>
                <c:pt idx="15">
                  <c:v>10.7</c:v>
                </c:pt>
                <c:pt idx="16">
                  <c:v>10.5</c:v>
                </c:pt>
                <c:pt idx="17">
                  <c:v>10.7</c:v>
                </c:pt>
                <c:pt idx="18">
                  <c:v>10.3</c:v>
                </c:pt>
                <c:pt idx="19">
                  <c:v>10.199999999999999</c:v>
                </c:pt>
                <c:pt idx="20">
                  <c:v>10</c:v>
                </c:pt>
                <c:pt idx="21">
                  <c:v>9.8000000000000007</c:v>
                </c:pt>
                <c:pt idx="22">
                  <c:v>9.8000000000000007</c:v>
                </c:pt>
                <c:pt idx="23">
                  <c:v>9.8000000000000007</c:v>
                </c:pt>
                <c:pt idx="24">
                  <c:v>10.1</c:v>
                </c:pt>
                <c:pt idx="25">
                  <c:v>10</c:v>
                </c:pt>
                <c:pt idx="26">
                  <c:v>9.6</c:v>
                </c:pt>
                <c:pt idx="27">
                  <c:v>9.1</c:v>
                </c:pt>
                <c:pt idx="28">
                  <c:v>9.1999999999999993</c:v>
                </c:pt>
                <c:pt idx="29">
                  <c:v>8.6</c:v>
                </c:pt>
                <c:pt idx="30">
                  <c:v>8.9</c:v>
                </c:pt>
                <c:pt idx="31">
                  <c:v>9.3000000000000007</c:v>
                </c:pt>
                <c:pt idx="32">
                  <c:v>9.3000000000000007</c:v>
                </c:pt>
                <c:pt idx="33">
                  <c:v>9.1999999999999993</c:v>
                </c:pt>
                <c:pt idx="34">
                  <c:v>9.3000000000000007</c:v>
                </c:pt>
                <c:pt idx="35">
                  <c:v>9.4</c:v>
                </c:pt>
                <c:pt idx="36">
                  <c:v>9.3000000000000007</c:v>
                </c:pt>
                <c:pt idx="37">
                  <c:v>9.5</c:v>
                </c:pt>
                <c:pt idx="38">
                  <c:v>10.7</c:v>
                </c:pt>
                <c:pt idx="39">
                  <c:v>12.2</c:v>
                </c:pt>
                <c:pt idx="40">
                  <c:v>13</c:v>
                </c:pt>
                <c:pt idx="41">
                  <c:v>14.8</c:v>
                </c:pt>
                <c:pt idx="42">
                  <c:v>16.5</c:v>
                </c:pt>
                <c:pt idx="43">
                  <c:v>18.2</c:v>
                </c:pt>
                <c:pt idx="44">
                  <c:v>20.5</c:v>
                </c:pt>
                <c:pt idx="45">
                  <c:v>22.7</c:v>
                </c:pt>
                <c:pt idx="46">
                  <c:v>25.5</c:v>
                </c:pt>
                <c:pt idx="47">
                  <c:v>28.4</c:v>
                </c:pt>
                <c:pt idx="48">
                  <c:v>33</c:v>
                </c:pt>
                <c:pt idx="49">
                  <c:v>38.200000000000003</c:v>
                </c:pt>
                <c:pt idx="50">
                  <c:v>42.2</c:v>
                </c:pt>
                <c:pt idx="51">
                  <c:v>44.8</c:v>
                </c:pt>
                <c:pt idx="52">
                  <c:v>47.3</c:v>
                </c:pt>
                <c:pt idx="53">
                  <c:v>49.3</c:v>
                </c:pt>
                <c:pt idx="54">
                  <c:v>50.9</c:v>
                </c:pt>
                <c:pt idx="55">
                  <c:v>53.1</c:v>
                </c:pt>
                <c:pt idx="56">
                  <c:v>54.5</c:v>
                </c:pt>
                <c:pt idx="57">
                  <c:v>55.3</c:v>
                </c:pt>
                <c:pt idx="58">
                  <c:v>55.9</c:v>
                </c:pt>
                <c:pt idx="59">
                  <c:v>56.2</c:v>
                </c:pt>
                <c:pt idx="60">
                  <c:v>57.4</c:v>
                </c:pt>
                <c:pt idx="61">
                  <c:v>57.1</c:v>
                </c:pt>
                <c:pt idx="62">
                  <c:v>56.6</c:v>
                </c:pt>
                <c:pt idx="63">
                  <c:v>55.9</c:v>
                </c:pt>
                <c:pt idx="64">
                  <c:v>56.1</c:v>
                </c:pt>
                <c:pt idx="65">
                  <c:v>55.7</c:v>
                </c:pt>
                <c:pt idx="66">
                  <c:v>55.4</c:v>
                </c:pt>
                <c:pt idx="67">
                  <c:v>55</c:v>
                </c:pt>
                <c:pt idx="68">
                  <c:v>55.8</c:v>
                </c:pt>
                <c:pt idx="69">
                  <c:v>56.9</c:v>
                </c:pt>
                <c:pt idx="70">
                  <c:v>56.5</c:v>
                </c:pt>
                <c:pt idx="71">
                  <c:v>56.4</c:v>
                </c:pt>
                <c:pt idx="72">
                  <c:v>56.7</c:v>
                </c:pt>
                <c:pt idx="73">
                  <c:v>57.4</c:v>
                </c:pt>
                <c:pt idx="74">
                  <c:v>56.8</c:v>
                </c:pt>
                <c:pt idx="75">
                  <c:v>57.1</c:v>
                </c:pt>
                <c:pt idx="76">
                  <c:v>57.2</c:v>
                </c:pt>
                <c:pt idx="77">
                  <c:v>57.9</c:v>
                </c:pt>
                <c:pt idx="78">
                  <c:v>59.1</c:v>
                </c:pt>
                <c:pt idx="79">
                  <c:v>59.7</c:v>
                </c:pt>
                <c:pt idx="80">
                  <c:v>59.5</c:v>
                </c:pt>
                <c:pt idx="81">
                  <c:v>59.4</c:v>
                </c:pt>
                <c:pt idx="82">
                  <c:v>60.8</c:v>
                </c:pt>
                <c:pt idx="83">
                  <c:v>61.4</c:v>
                </c:pt>
                <c:pt idx="84">
                  <c:v>61.2</c:v>
                </c:pt>
                <c:pt idx="85">
                  <c:v>60.7</c:v>
                </c:pt>
                <c:pt idx="86">
                  <c:v>61.2</c:v>
                </c:pt>
                <c:pt idx="87">
                  <c:v>61.8</c:v>
                </c:pt>
                <c:pt idx="88">
                  <c:v>61.7</c:v>
                </c:pt>
                <c:pt idx="89">
                  <c:v>61.5</c:v>
                </c:pt>
                <c:pt idx="90">
                  <c:v>61.7</c:v>
                </c:pt>
                <c:pt idx="91">
                  <c:v>61.7</c:v>
                </c:pt>
                <c:pt idx="92">
                  <c:v>61.4</c:v>
                </c:pt>
                <c:pt idx="93">
                  <c:v>61.5</c:v>
                </c:pt>
                <c:pt idx="94">
                  <c:v>60.4</c:v>
                </c:pt>
                <c:pt idx="95">
                  <c:v>59.8</c:v>
                </c:pt>
                <c:pt idx="96">
                  <c:v>59.8</c:v>
                </c:pt>
                <c:pt idx="97">
                  <c:v>60.5</c:v>
                </c:pt>
                <c:pt idx="98">
                  <c:v>60.7</c:v>
                </c:pt>
                <c:pt idx="99">
                  <c:v>60.3</c:v>
                </c:pt>
                <c:pt idx="100">
                  <c:v>59.8</c:v>
                </c:pt>
                <c:pt idx="101">
                  <c:v>59.5</c:v>
                </c:pt>
                <c:pt idx="102">
                  <c:v>57.7</c:v>
                </c:pt>
                <c:pt idx="103">
                  <c:v>56.6</c:v>
                </c:pt>
                <c:pt idx="104">
                  <c:v>54.7</c:v>
                </c:pt>
                <c:pt idx="105">
                  <c:v>53</c:v>
                </c:pt>
                <c:pt idx="106">
                  <c:v>51.8</c:v>
                </c:pt>
                <c:pt idx="107">
                  <c:v>50.6</c:v>
                </c:pt>
                <c:pt idx="108">
                  <c:v>48.5</c:v>
                </c:pt>
                <c:pt idx="109">
                  <c:v>45.5</c:v>
                </c:pt>
                <c:pt idx="110">
                  <c:v>41.6</c:v>
                </c:pt>
                <c:pt idx="111">
                  <c:v>38.299999999999997</c:v>
                </c:pt>
                <c:pt idx="112">
                  <c:v>36.799999999999997</c:v>
                </c:pt>
                <c:pt idx="113">
                  <c:v>35.700000000000003</c:v>
                </c:pt>
                <c:pt idx="114">
                  <c:v>35.1</c:v>
                </c:pt>
                <c:pt idx="115">
                  <c:v>33.799999999999997</c:v>
                </c:pt>
                <c:pt idx="116">
                  <c:v>33.200000000000003</c:v>
                </c:pt>
                <c:pt idx="117">
                  <c:v>32</c:v>
                </c:pt>
                <c:pt idx="118">
                  <c:v>30.6</c:v>
                </c:pt>
                <c:pt idx="119">
                  <c:v>30</c:v>
                </c:pt>
                <c:pt idx="120">
                  <c:v>30.6</c:v>
                </c:pt>
                <c:pt idx="121">
                  <c:v>31</c:v>
                </c:pt>
                <c:pt idx="122">
                  <c:v>33.6</c:v>
                </c:pt>
                <c:pt idx="123">
                  <c:v>35.4</c:v>
                </c:pt>
                <c:pt idx="124">
                  <c:v>37</c:v>
                </c:pt>
                <c:pt idx="125">
                  <c:v>38</c:v>
                </c:pt>
                <c:pt idx="126">
                  <c:v>38.1</c:v>
                </c:pt>
                <c:pt idx="127">
                  <c:v>38.4</c:v>
                </c:pt>
                <c:pt idx="128">
                  <c:v>39.5</c:v>
                </c:pt>
                <c:pt idx="129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A-C240-BD4C-053EF764C6E1}"/>
            </c:ext>
          </c:extLst>
        </c:ser>
        <c:ser>
          <c:idx val="4"/>
          <c:order val="1"/>
          <c:tx>
            <c:strRef>
              <c:f>'2.3.5'!$C$1</c:f>
              <c:strCache>
                <c:ptCount val="1"/>
                <c:pt idx="0">
                  <c:v>Чехія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'2.3.5'!$C$4:$C$133</c:f>
              <c:numCache>
                <c:formatCode>General</c:formatCode>
                <c:ptCount val="130"/>
                <c:pt idx="0">
                  <c:v>2.9</c:v>
                </c:pt>
                <c:pt idx="1">
                  <c:v>3.3</c:v>
                </c:pt>
                <c:pt idx="2">
                  <c:v>3.5</c:v>
                </c:pt>
                <c:pt idx="3">
                  <c:v>3.8</c:v>
                </c:pt>
                <c:pt idx="4">
                  <c:v>3.8</c:v>
                </c:pt>
                <c:pt idx="5">
                  <c:v>4.2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3.8</c:v>
                </c:pt>
                <c:pt idx="10">
                  <c:v>3.9</c:v>
                </c:pt>
                <c:pt idx="11">
                  <c:v>4</c:v>
                </c:pt>
                <c:pt idx="12">
                  <c:v>3.7</c:v>
                </c:pt>
                <c:pt idx="13">
                  <c:v>3.6</c:v>
                </c:pt>
                <c:pt idx="14">
                  <c:v>3.2</c:v>
                </c:pt>
                <c:pt idx="15">
                  <c:v>3</c:v>
                </c:pt>
                <c:pt idx="16">
                  <c:v>3</c:v>
                </c:pt>
                <c:pt idx="17">
                  <c:v>2.8</c:v>
                </c:pt>
                <c:pt idx="18">
                  <c:v>3</c:v>
                </c:pt>
                <c:pt idx="19">
                  <c:v>2.8</c:v>
                </c:pt>
                <c:pt idx="20">
                  <c:v>2.9</c:v>
                </c:pt>
                <c:pt idx="21">
                  <c:v>2.7</c:v>
                </c:pt>
                <c:pt idx="22">
                  <c:v>2.5</c:v>
                </c:pt>
                <c:pt idx="23">
                  <c:v>2.2999999999999998</c:v>
                </c:pt>
                <c:pt idx="24">
                  <c:v>2.2000000000000002</c:v>
                </c:pt>
                <c:pt idx="25">
                  <c:v>2.1</c:v>
                </c:pt>
                <c:pt idx="26">
                  <c:v>2.1</c:v>
                </c:pt>
                <c:pt idx="27">
                  <c:v>1.9</c:v>
                </c:pt>
                <c:pt idx="28">
                  <c:v>1.7</c:v>
                </c:pt>
                <c:pt idx="29">
                  <c:v>1.8</c:v>
                </c:pt>
                <c:pt idx="30">
                  <c:v>1.7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1.9</c:v>
                </c:pt>
                <c:pt idx="39">
                  <c:v>2.1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2.2999999999999998</c:v>
                </c:pt>
                <c:pt idx="43">
                  <c:v>2.4</c:v>
                </c:pt>
                <c:pt idx="44">
                  <c:v>2.4</c:v>
                </c:pt>
                <c:pt idx="45">
                  <c:v>2.6</c:v>
                </c:pt>
                <c:pt idx="46">
                  <c:v>2.8</c:v>
                </c:pt>
                <c:pt idx="47">
                  <c:v>3.1</c:v>
                </c:pt>
                <c:pt idx="48">
                  <c:v>3.4</c:v>
                </c:pt>
                <c:pt idx="49">
                  <c:v>3.6</c:v>
                </c:pt>
                <c:pt idx="50">
                  <c:v>4</c:v>
                </c:pt>
                <c:pt idx="51">
                  <c:v>4.2</c:v>
                </c:pt>
                <c:pt idx="52">
                  <c:v>4.2</c:v>
                </c:pt>
                <c:pt idx="53">
                  <c:v>4.3</c:v>
                </c:pt>
                <c:pt idx="54">
                  <c:v>4.4000000000000004</c:v>
                </c:pt>
                <c:pt idx="55">
                  <c:v>4.7</c:v>
                </c:pt>
                <c:pt idx="56">
                  <c:v>5</c:v>
                </c:pt>
                <c:pt idx="57">
                  <c:v>5</c:v>
                </c:pt>
                <c:pt idx="58">
                  <c:v>5.3</c:v>
                </c:pt>
                <c:pt idx="59">
                  <c:v>5.4</c:v>
                </c:pt>
                <c:pt idx="60">
                  <c:v>5.8</c:v>
                </c:pt>
                <c:pt idx="61">
                  <c:v>6.2</c:v>
                </c:pt>
                <c:pt idx="62">
                  <c:v>6.4</c:v>
                </c:pt>
                <c:pt idx="63">
                  <c:v>6.7</c:v>
                </c:pt>
                <c:pt idx="64">
                  <c:v>7.3</c:v>
                </c:pt>
                <c:pt idx="65">
                  <c:v>7.6</c:v>
                </c:pt>
                <c:pt idx="66">
                  <c:v>8.1</c:v>
                </c:pt>
                <c:pt idx="67">
                  <c:v>8.3000000000000007</c:v>
                </c:pt>
                <c:pt idx="68">
                  <c:v>8.8000000000000007</c:v>
                </c:pt>
                <c:pt idx="69">
                  <c:v>9.1999999999999993</c:v>
                </c:pt>
                <c:pt idx="70">
                  <c:v>9.8000000000000007</c:v>
                </c:pt>
                <c:pt idx="71">
                  <c:v>10</c:v>
                </c:pt>
                <c:pt idx="72">
                  <c:v>10.8</c:v>
                </c:pt>
                <c:pt idx="73">
                  <c:v>12.2</c:v>
                </c:pt>
                <c:pt idx="74">
                  <c:v>12.5</c:v>
                </c:pt>
                <c:pt idx="75">
                  <c:v>12.8</c:v>
                </c:pt>
                <c:pt idx="76">
                  <c:v>13.2</c:v>
                </c:pt>
                <c:pt idx="77">
                  <c:v>13.7</c:v>
                </c:pt>
                <c:pt idx="78">
                  <c:v>14.1</c:v>
                </c:pt>
                <c:pt idx="79">
                  <c:v>14.1</c:v>
                </c:pt>
                <c:pt idx="80">
                  <c:v>14.5</c:v>
                </c:pt>
                <c:pt idx="81">
                  <c:v>15.1</c:v>
                </c:pt>
                <c:pt idx="82">
                  <c:v>15.4</c:v>
                </c:pt>
                <c:pt idx="83">
                  <c:v>15.7</c:v>
                </c:pt>
                <c:pt idx="84">
                  <c:v>16</c:v>
                </c:pt>
                <c:pt idx="85">
                  <c:v>16.3</c:v>
                </c:pt>
                <c:pt idx="86">
                  <c:v>17.3</c:v>
                </c:pt>
                <c:pt idx="87">
                  <c:v>18.100000000000001</c:v>
                </c:pt>
                <c:pt idx="88">
                  <c:v>18.7</c:v>
                </c:pt>
                <c:pt idx="89">
                  <c:v>19.2</c:v>
                </c:pt>
                <c:pt idx="90">
                  <c:v>19.899999999999999</c:v>
                </c:pt>
                <c:pt idx="91">
                  <c:v>21.1</c:v>
                </c:pt>
                <c:pt idx="92">
                  <c:v>21.8</c:v>
                </c:pt>
                <c:pt idx="93">
                  <c:v>22.3</c:v>
                </c:pt>
                <c:pt idx="94">
                  <c:v>22.4</c:v>
                </c:pt>
                <c:pt idx="95">
                  <c:v>22.8</c:v>
                </c:pt>
                <c:pt idx="96">
                  <c:v>23.4</c:v>
                </c:pt>
                <c:pt idx="97">
                  <c:v>23.8</c:v>
                </c:pt>
                <c:pt idx="98">
                  <c:v>23.3</c:v>
                </c:pt>
                <c:pt idx="99">
                  <c:v>22.9</c:v>
                </c:pt>
                <c:pt idx="100">
                  <c:v>22.4</c:v>
                </c:pt>
                <c:pt idx="101">
                  <c:v>22.3</c:v>
                </c:pt>
                <c:pt idx="102">
                  <c:v>21.6</c:v>
                </c:pt>
                <c:pt idx="103">
                  <c:v>21.1</c:v>
                </c:pt>
                <c:pt idx="104">
                  <c:v>20.3</c:v>
                </c:pt>
                <c:pt idx="105">
                  <c:v>19.399999999999999</c:v>
                </c:pt>
                <c:pt idx="106">
                  <c:v>19</c:v>
                </c:pt>
                <c:pt idx="107">
                  <c:v>18.3</c:v>
                </c:pt>
                <c:pt idx="108">
                  <c:v>17.5</c:v>
                </c:pt>
                <c:pt idx="109">
                  <c:v>16.2</c:v>
                </c:pt>
                <c:pt idx="110">
                  <c:v>15</c:v>
                </c:pt>
                <c:pt idx="111">
                  <c:v>13.8</c:v>
                </c:pt>
                <c:pt idx="112">
                  <c:v>13</c:v>
                </c:pt>
                <c:pt idx="113">
                  <c:v>12.3</c:v>
                </c:pt>
                <c:pt idx="114">
                  <c:v>12</c:v>
                </c:pt>
                <c:pt idx="115">
                  <c:v>11</c:v>
                </c:pt>
                <c:pt idx="116">
                  <c:v>10.4</c:v>
                </c:pt>
                <c:pt idx="117">
                  <c:v>9.8000000000000007</c:v>
                </c:pt>
                <c:pt idx="118">
                  <c:v>9.3000000000000007</c:v>
                </c:pt>
                <c:pt idx="119">
                  <c:v>8.8000000000000007</c:v>
                </c:pt>
                <c:pt idx="120">
                  <c:v>8.6</c:v>
                </c:pt>
                <c:pt idx="121">
                  <c:v>7.9</c:v>
                </c:pt>
                <c:pt idx="122">
                  <c:v>8.6</c:v>
                </c:pt>
                <c:pt idx="123">
                  <c:v>9.3000000000000007</c:v>
                </c:pt>
                <c:pt idx="124">
                  <c:v>9.8000000000000007</c:v>
                </c:pt>
                <c:pt idx="125">
                  <c:v>10</c:v>
                </c:pt>
                <c:pt idx="126">
                  <c:v>10.3</c:v>
                </c:pt>
                <c:pt idx="127">
                  <c:v>10.8</c:v>
                </c:pt>
                <c:pt idx="128">
                  <c:v>11</c:v>
                </c:pt>
                <c:pt idx="12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A-C240-BD4C-053EF764C6E1}"/>
            </c:ext>
          </c:extLst>
        </c:ser>
        <c:ser>
          <c:idx val="5"/>
          <c:order val="2"/>
          <c:tx>
            <c:strRef>
              <c:f>'2.3.5'!$D$1</c:f>
              <c:strCache>
                <c:ptCount val="1"/>
                <c:pt idx="0">
                  <c:v>Росія</c:v>
                </c:pt>
              </c:strCache>
            </c:strRef>
          </c:tx>
          <c:spPr>
            <a:solidFill>
              <a:srgbClr val="7D0532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'2.3.5'!$D$4:$D$133</c:f>
              <c:numCache>
                <c:formatCode>General</c:formatCode>
                <c:ptCount val="130"/>
                <c:pt idx="0">
                  <c:v>4</c:v>
                </c:pt>
                <c:pt idx="1">
                  <c:v>4</c:v>
                </c:pt>
                <c:pt idx="2">
                  <c:v>4.2</c:v>
                </c:pt>
                <c:pt idx="3">
                  <c:v>4.4000000000000004</c:v>
                </c:pt>
                <c:pt idx="4">
                  <c:v>4.0999999999999996</c:v>
                </c:pt>
                <c:pt idx="5">
                  <c:v>3.5</c:v>
                </c:pt>
                <c:pt idx="6">
                  <c:v>3.4</c:v>
                </c:pt>
                <c:pt idx="7">
                  <c:v>3.6</c:v>
                </c:pt>
                <c:pt idx="8">
                  <c:v>3.5</c:v>
                </c:pt>
                <c:pt idx="9">
                  <c:v>3.6</c:v>
                </c:pt>
                <c:pt idx="10">
                  <c:v>3.3</c:v>
                </c:pt>
                <c:pt idx="11">
                  <c:v>3.3</c:v>
                </c:pt>
                <c:pt idx="12">
                  <c:v>3.4</c:v>
                </c:pt>
                <c:pt idx="13">
                  <c:v>3.3</c:v>
                </c:pt>
                <c:pt idx="14">
                  <c:v>3.3</c:v>
                </c:pt>
                <c:pt idx="15">
                  <c:v>3.4</c:v>
                </c:pt>
                <c:pt idx="16">
                  <c:v>3.3</c:v>
                </c:pt>
                <c:pt idx="17">
                  <c:v>3.4</c:v>
                </c:pt>
                <c:pt idx="18">
                  <c:v>3.3</c:v>
                </c:pt>
                <c:pt idx="19">
                  <c:v>3.1</c:v>
                </c:pt>
                <c:pt idx="20">
                  <c:v>3.2</c:v>
                </c:pt>
                <c:pt idx="21">
                  <c:v>3.3</c:v>
                </c:pt>
                <c:pt idx="22">
                  <c:v>3.5</c:v>
                </c:pt>
                <c:pt idx="23">
                  <c:v>3.6</c:v>
                </c:pt>
                <c:pt idx="24">
                  <c:v>3.7</c:v>
                </c:pt>
                <c:pt idx="25">
                  <c:v>4</c:v>
                </c:pt>
                <c:pt idx="26">
                  <c:v>4</c:v>
                </c:pt>
                <c:pt idx="27">
                  <c:v>4.2</c:v>
                </c:pt>
                <c:pt idx="28">
                  <c:v>4.5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4.9000000000000004</c:v>
                </c:pt>
                <c:pt idx="33">
                  <c:v>5.0999999999999996</c:v>
                </c:pt>
                <c:pt idx="34">
                  <c:v>5</c:v>
                </c:pt>
                <c:pt idx="35">
                  <c:v>4.9000000000000004</c:v>
                </c:pt>
                <c:pt idx="36">
                  <c:v>4.8</c:v>
                </c:pt>
                <c:pt idx="37">
                  <c:v>4.9000000000000004</c:v>
                </c:pt>
                <c:pt idx="38">
                  <c:v>5.2</c:v>
                </c:pt>
                <c:pt idx="39">
                  <c:v>5.2</c:v>
                </c:pt>
                <c:pt idx="40">
                  <c:v>5.4</c:v>
                </c:pt>
                <c:pt idx="41">
                  <c:v>5.9</c:v>
                </c:pt>
                <c:pt idx="42">
                  <c:v>6.6</c:v>
                </c:pt>
                <c:pt idx="43">
                  <c:v>7.6</c:v>
                </c:pt>
                <c:pt idx="44">
                  <c:v>8</c:v>
                </c:pt>
                <c:pt idx="45">
                  <c:v>8.1999999999999993</c:v>
                </c:pt>
                <c:pt idx="46">
                  <c:v>8.8000000000000007</c:v>
                </c:pt>
                <c:pt idx="47">
                  <c:v>9.1</c:v>
                </c:pt>
                <c:pt idx="48">
                  <c:v>9.3000000000000007</c:v>
                </c:pt>
                <c:pt idx="49">
                  <c:v>9.5</c:v>
                </c:pt>
                <c:pt idx="50">
                  <c:v>9.3000000000000007</c:v>
                </c:pt>
                <c:pt idx="51">
                  <c:v>9.6</c:v>
                </c:pt>
                <c:pt idx="52">
                  <c:v>9.8000000000000007</c:v>
                </c:pt>
                <c:pt idx="53">
                  <c:v>9.5</c:v>
                </c:pt>
                <c:pt idx="54">
                  <c:v>9.1</c:v>
                </c:pt>
                <c:pt idx="55">
                  <c:v>8.4</c:v>
                </c:pt>
                <c:pt idx="56">
                  <c:v>7.9</c:v>
                </c:pt>
                <c:pt idx="57">
                  <c:v>7.4</c:v>
                </c:pt>
                <c:pt idx="58">
                  <c:v>6.9</c:v>
                </c:pt>
                <c:pt idx="59">
                  <c:v>6.8</c:v>
                </c:pt>
                <c:pt idx="60">
                  <c:v>6.4</c:v>
                </c:pt>
                <c:pt idx="61">
                  <c:v>5.9</c:v>
                </c:pt>
                <c:pt idx="62">
                  <c:v>5.9</c:v>
                </c:pt>
                <c:pt idx="63">
                  <c:v>5.5</c:v>
                </c:pt>
                <c:pt idx="64">
                  <c:v>5</c:v>
                </c:pt>
                <c:pt idx="65">
                  <c:v>4.7</c:v>
                </c:pt>
                <c:pt idx="66">
                  <c:v>4.5999999999999996</c:v>
                </c:pt>
                <c:pt idx="67">
                  <c:v>4.4000000000000004</c:v>
                </c:pt>
                <c:pt idx="68">
                  <c:v>4.2</c:v>
                </c:pt>
                <c:pt idx="69">
                  <c:v>4.3</c:v>
                </c:pt>
                <c:pt idx="70">
                  <c:v>4.2</c:v>
                </c:pt>
                <c:pt idx="71">
                  <c:v>4.2</c:v>
                </c:pt>
                <c:pt idx="72">
                  <c:v>4.2</c:v>
                </c:pt>
                <c:pt idx="73">
                  <c:v>4.5</c:v>
                </c:pt>
                <c:pt idx="74">
                  <c:v>4.2</c:v>
                </c:pt>
                <c:pt idx="75">
                  <c:v>4.0999999999999996</c:v>
                </c:pt>
                <c:pt idx="76">
                  <c:v>4.2</c:v>
                </c:pt>
                <c:pt idx="77">
                  <c:v>4.0999999999999996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4.0999999999999996</c:v>
                </c:pt>
                <c:pt idx="82">
                  <c:v>4.0999999999999996</c:v>
                </c:pt>
                <c:pt idx="83">
                  <c:v>4.0999999999999996</c:v>
                </c:pt>
                <c:pt idx="84">
                  <c:v>4.0999999999999996</c:v>
                </c:pt>
                <c:pt idx="85">
                  <c:v>3.9</c:v>
                </c:pt>
                <c:pt idx="86">
                  <c:v>3.9</c:v>
                </c:pt>
                <c:pt idx="87">
                  <c:v>3.9</c:v>
                </c:pt>
                <c:pt idx="88">
                  <c:v>3.7</c:v>
                </c:pt>
                <c:pt idx="89">
                  <c:v>3.8</c:v>
                </c:pt>
                <c:pt idx="90">
                  <c:v>3.7</c:v>
                </c:pt>
                <c:pt idx="91">
                  <c:v>3.7</c:v>
                </c:pt>
                <c:pt idx="92">
                  <c:v>3.5</c:v>
                </c:pt>
                <c:pt idx="93">
                  <c:v>3.3</c:v>
                </c:pt>
                <c:pt idx="94">
                  <c:v>3.3</c:v>
                </c:pt>
                <c:pt idx="95">
                  <c:v>3.3</c:v>
                </c:pt>
                <c:pt idx="96">
                  <c:v>3</c:v>
                </c:pt>
                <c:pt idx="97">
                  <c:v>3</c:v>
                </c:pt>
                <c:pt idx="98">
                  <c:v>2.8</c:v>
                </c:pt>
                <c:pt idx="99">
                  <c:v>2.7</c:v>
                </c:pt>
                <c:pt idx="100">
                  <c:v>2.7</c:v>
                </c:pt>
                <c:pt idx="101">
                  <c:v>2.5</c:v>
                </c:pt>
                <c:pt idx="102">
                  <c:v>2.6</c:v>
                </c:pt>
                <c:pt idx="103">
                  <c:v>2.6</c:v>
                </c:pt>
                <c:pt idx="104">
                  <c:v>2.5</c:v>
                </c:pt>
                <c:pt idx="105">
                  <c:v>2.5</c:v>
                </c:pt>
                <c:pt idx="106">
                  <c:v>2.6</c:v>
                </c:pt>
                <c:pt idx="107">
                  <c:v>2.7</c:v>
                </c:pt>
                <c:pt idx="108">
                  <c:v>2.7</c:v>
                </c:pt>
                <c:pt idx="109">
                  <c:v>2.6</c:v>
                </c:pt>
                <c:pt idx="110">
                  <c:v>2.7</c:v>
                </c:pt>
                <c:pt idx="111">
                  <c:v>3</c:v>
                </c:pt>
                <c:pt idx="112">
                  <c:v>3.2</c:v>
                </c:pt>
                <c:pt idx="113">
                  <c:v>3.4</c:v>
                </c:pt>
                <c:pt idx="114">
                  <c:v>3.5</c:v>
                </c:pt>
                <c:pt idx="115">
                  <c:v>3.6</c:v>
                </c:pt>
                <c:pt idx="116">
                  <c:v>3.7</c:v>
                </c:pt>
                <c:pt idx="117">
                  <c:v>3.8</c:v>
                </c:pt>
                <c:pt idx="118">
                  <c:v>3.8</c:v>
                </c:pt>
                <c:pt idx="119">
                  <c:v>3.7</c:v>
                </c:pt>
                <c:pt idx="120">
                  <c:v>3.9</c:v>
                </c:pt>
                <c:pt idx="121">
                  <c:v>4</c:v>
                </c:pt>
                <c:pt idx="122">
                  <c:v>4.0999999999999996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3.8</c:v>
                </c:pt>
                <c:pt idx="127">
                  <c:v>3.8</c:v>
                </c:pt>
                <c:pt idx="128">
                  <c:v>4</c:v>
                </c:pt>
                <c:pt idx="129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A-C240-BD4C-053EF764C6E1}"/>
            </c:ext>
          </c:extLst>
        </c:ser>
        <c:ser>
          <c:idx val="6"/>
          <c:order val="3"/>
          <c:tx>
            <c:strRef>
              <c:f>'2.3.5'!$E$1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</c:spPr>
          <c:cat>
            <c:strRef>
              <c:f>'2.3.5'!$A$4:$A$133</c:f>
              <c:strCache>
                <c:ptCount val="130"/>
                <c:pt idx="0">
                  <c:v>2011</c:v>
                </c:pt>
                <c:pt idx="1">
                  <c:v>2011</c:v>
                </c:pt>
                <c:pt idx="2">
                  <c:v>2011</c:v>
                </c:pt>
                <c:pt idx="3">
                  <c:v>2011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2011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2">
                  <c:v>2012</c:v>
                </c:pt>
                <c:pt idx="13">
                  <c:v>2012</c:v>
                </c:pt>
                <c:pt idx="14">
                  <c:v>2012</c:v>
                </c:pt>
                <c:pt idx="15">
                  <c:v>2012</c:v>
                </c:pt>
                <c:pt idx="16">
                  <c:v>2012</c:v>
                </c:pt>
                <c:pt idx="17">
                  <c:v>2012</c:v>
                </c:pt>
                <c:pt idx="18">
                  <c:v>2012</c:v>
                </c:pt>
                <c:pt idx="19">
                  <c:v>2012</c:v>
                </c:pt>
                <c:pt idx="20">
                  <c:v>2012</c:v>
                </c:pt>
                <c:pt idx="21">
                  <c:v>2012</c:v>
                </c:pt>
                <c:pt idx="22">
                  <c:v>2012</c:v>
                </c:pt>
                <c:pt idx="23">
                  <c:v>2012</c:v>
                </c:pt>
                <c:pt idx="24">
                  <c:v>2013</c:v>
                </c:pt>
                <c:pt idx="25">
                  <c:v>2013</c:v>
                </c:pt>
                <c:pt idx="26">
                  <c:v>2013</c:v>
                </c:pt>
                <c:pt idx="27">
                  <c:v>2013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2014</c:v>
                </c:pt>
                <c:pt idx="41">
                  <c:v>2014</c:v>
                </c:pt>
                <c:pt idx="42">
                  <c:v>2014</c:v>
                </c:pt>
                <c:pt idx="43">
                  <c:v>2014</c:v>
                </c:pt>
                <c:pt idx="44">
                  <c:v>2014</c:v>
                </c:pt>
                <c:pt idx="45">
                  <c:v>2014</c:v>
                </c:pt>
                <c:pt idx="46">
                  <c:v>2014</c:v>
                </c:pt>
                <c:pt idx="47">
                  <c:v>2014</c:v>
                </c:pt>
                <c:pt idx="48">
                  <c:v>2015</c:v>
                </c:pt>
                <c:pt idx="49">
                  <c:v>2015</c:v>
                </c:pt>
                <c:pt idx="50">
                  <c:v>2015</c:v>
                </c:pt>
                <c:pt idx="51">
                  <c:v>2015</c:v>
                </c:pt>
                <c:pt idx="52">
                  <c:v>2015</c:v>
                </c:pt>
                <c:pt idx="53">
                  <c:v>2015</c:v>
                </c:pt>
                <c:pt idx="54">
                  <c:v>2015</c:v>
                </c:pt>
                <c:pt idx="55">
                  <c:v>2015</c:v>
                </c:pt>
                <c:pt idx="56">
                  <c:v>2015</c:v>
                </c:pt>
                <c:pt idx="57">
                  <c:v>2015</c:v>
                </c:pt>
                <c:pt idx="58">
                  <c:v>2015</c:v>
                </c:pt>
                <c:pt idx="59">
                  <c:v>2015</c:v>
                </c:pt>
                <c:pt idx="60">
                  <c:v>2016</c:v>
                </c:pt>
                <c:pt idx="61">
                  <c:v>2016</c:v>
                </c:pt>
                <c:pt idx="62">
                  <c:v>2016</c:v>
                </c:pt>
                <c:pt idx="63">
                  <c:v>2016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2016</c:v>
                </c:pt>
                <c:pt idx="69">
                  <c:v>2016</c:v>
                </c:pt>
                <c:pt idx="70">
                  <c:v>2016</c:v>
                </c:pt>
                <c:pt idx="71">
                  <c:v>2016</c:v>
                </c:pt>
                <c:pt idx="72">
                  <c:v>2017</c:v>
                </c:pt>
                <c:pt idx="73">
                  <c:v>2017</c:v>
                </c:pt>
                <c:pt idx="74">
                  <c:v>2017</c:v>
                </c:pt>
                <c:pt idx="75">
                  <c:v>2017</c:v>
                </c:pt>
                <c:pt idx="76">
                  <c:v>2017</c:v>
                </c:pt>
                <c:pt idx="77">
                  <c:v>2017</c:v>
                </c:pt>
                <c:pt idx="78">
                  <c:v>2017</c:v>
                </c:pt>
                <c:pt idx="79">
                  <c:v>2017</c:v>
                </c:pt>
                <c:pt idx="80">
                  <c:v>2017</c:v>
                </c:pt>
                <c:pt idx="81">
                  <c:v>2017</c:v>
                </c:pt>
                <c:pt idx="82">
                  <c:v>2017</c:v>
                </c:pt>
                <c:pt idx="83">
                  <c:v>2017</c:v>
                </c:pt>
                <c:pt idx="84">
                  <c:v>2018</c:v>
                </c:pt>
                <c:pt idx="85">
                  <c:v>2018</c:v>
                </c:pt>
                <c:pt idx="86">
                  <c:v>2018</c:v>
                </c:pt>
                <c:pt idx="87">
                  <c:v>2018</c:v>
                </c:pt>
                <c:pt idx="88">
                  <c:v>2018</c:v>
                </c:pt>
                <c:pt idx="89">
                  <c:v>2018</c:v>
                </c:pt>
                <c:pt idx="90">
                  <c:v>2018</c:v>
                </c:pt>
                <c:pt idx="91">
                  <c:v>2018</c:v>
                </c:pt>
                <c:pt idx="92">
                  <c:v>2018</c:v>
                </c:pt>
                <c:pt idx="93">
                  <c:v>2018</c:v>
                </c:pt>
                <c:pt idx="94">
                  <c:v>2018</c:v>
                </c:pt>
                <c:pt idx="95">
                  <c:v>2018</c:v>
                </c:pt>
                <c:pt idx="96">
                  <c:v>2019</c:v>
                </c:pt>
                <c:pt idx="97">
                  <c:v>2019</c:v>
                </c:pt>
                <c:pt idx="98">
                  <c:v>2019</c:v>
                </c:pt>
                <c:pt idx="99">
                  <c:v>2019</c:v>
                </c:pt>
                <c:pt idx="100">
                  <c:v>2019</c:v>
                </c:pt>
                <c:pt idx="101">
                  <c:v>2019</c:v>
                </c:pt>
                <c:pt idx="102">
                  <c:v>2019</c:v>
                </c:pt>
                <c:pt idx="103">
                  <c:v>2019</c:v>
                </c:pt>
                <c:pt idx="104">
                  <c:v>2019</c:v>
                </c:pt>
                <c:pt idx="105">
                  <c:v>2019</c:v>
                </c:pt>
                <c:pt idx="106">
                  <c:v>2019</c:v>
                </c:pt>
                <c:pt idx="107">
                  <c:v>2019</c:v>
                </c:pt>
                <c:pt idx="108">
                  <c:v>2020</c:v>
                </c:pt>
                <c:pt idx="109">
                  <c:v>2020</c:v>
                </c:pt>
                <c:pt idx="110">
                  <c:v>2020</c:v>
                </c:pt>
                <c:pt idx="111">
                  <c:v>2020</c:v>
                </c:pt>
                <c:pt idx="112">
                  <c:v>2020</c:v>
                </c:pt>
                <c:pt idx="113">
                  <c:v>2020</c:v>
                </c:pt>
                <c:pt idx="114">
                  <c:v>2020</c:v>
                </c:pt>
                <c:pt idx="115">
                  <c:v>2020</c:v>
                </c:pt>
                <c:pt idx="116">
                  <c:v>2020</c:v>
                </c:pt>
                <c:pt idx="117">
                  <c:v>2020</c:v>
                </c:pt>
                <c:pt idx="118">
                  <c:v>2020</c:v>
                </c:pt>
                <c:pt idx="119">
                  <c:v>2020</c:v>
                </c:pt>
                <c:pt idx="120">
                  <c:v>2021</c:v>
                </c:pt>
                <c:pt idx="121">
                  <c:v>2021</c:v>
                </c:pt>
                <c:pt idx="122">
                  <c:v>2021</c:v>
                </c:pt>
                <c:pt idx="123">
                  <c:v>2021</c:v>
                </c:pt>
                <c:pt idx="124">
                  <c:v>2021</c:v>
                </c:pt>
                <c:pt idx="125">
                  <c:v>2021</c:v>
                </c:pt>
                <c:pt idx="126">
                  <c:v>2021</c:v>
                </c:pt>
                <c:pt idx="127">
                  <c:v>2021</c:v>
                </c:pt>
                <c:pt idx="128">
                  <c:v>2021</c:v>
                </c:pt>
                <c:pt idx="129">
                  <c:v>2021</c:v>
                </c:pt>
              </c:strCache>
            </c:strRef>
          </c:cat>
          <c:val>
            <c:numRef>
              <c:f>'2.3.5'!$E$4:$E$133</c:f>
              <c:numCache>
                <c:formatCode>General</c:formatCode>
                <c:ptCount val="130"/>
                <c:pt idx="0">
                  <c:v>2.8</c:v>
                </c:pt>
                <c:pt idx="1">
                  <c:v>3.1</c:v>
                </c:pt>
                <c:pt idx="2">
                  <c:v>3.3</c:v>
                </c:pt>
                <c:pt idx="3">
                  <c:v>3.3</c:v>
                </c:pt>
                <c:pt idx="4">
                  <c:v>3.5</c:v>
                </c:pt>
                <c:pt idx="5">
                  <c:v>3</c:v>
                </c:pt>
                <c:pt idx="6">
                  <c:v>2.8</c:v>
                </c:pt>
                <c:pt idx="7">
                  <c:v>2.4</c:v>
                </c:pt>
                <c:pt idx="8">
                  <c:v>2.5</c:v>
                </c:pt>
                <c:pt idx="9">
                  <c:v>2.6</c:v>
                </c:pt>
                <c:pt idx="10">
                  <c:v>2.8</c:v>
                </c:pt>
                <c:pt idx="11">
                  <c:v>2.8</c:v>
                </c:pt>
                <c:pt idx="12">
                  <c:v>2.8</c:v>
                </c:pt>
                <c:pt idx="13">
                  <c:v>2.7</c:v>
                </c:pt>
                <c:pt idx="14">
                  <c:v>2.6</c:v>
                </c:pt>
                <c:pt idx="15">
                  <c:v>2.7</c:v>
                </c:pt>
                <c:pt idx="16">
                  <c:v>2.8</c:v>
                </c:pt>
                <c:pt idx="17">
                  <c:v>2.7</c:v>
                </c:pt>
                <c:pt idx="18">
                  <c:v>2.7</c:v>
                </c:pt>
                <c:pt idx="19">
                  <c:v>2.6</c:v>
                </c:pt>
                <c:pt idx="20">
                  <c:v>2.7</c:v>
                </c:pt>
                <c:pt idx="21">
                  <c:v>2.7</c:v>
                </c:pt>
                <c:pt idx="22">
                  <c:v>2.6</c:v>
                </c:pt>
                <c:pt idx="23">
                  <c:v>2.5</c:v>
                </c:pt>
                <c:pt idx="24">
                  <c:v>2.5</c:v>
                </c:pt>
                <c:pt idx="25">
                  <c:v>2.7</c:v>
                </c:pt>
                <c:pt idx="26">
                  <c:v>2.8</c:v>
                </c:pt>
                <c:pt idx="27">
                  <c:v>2.7</c:v>
                </c:pt>
                <c:pt idx="28">
                  <c:v>2.6</c:v>
                </c:pt>
                <c:pt idx="29">
                  <c:v>2.7</c:v>
                </c:pt>
                <c:pt idx="30">
                  <c:v>2.8</c:v>
                </c:pt>
                <c:pt idx="31">
                  <c:v>3</c:v>
                </c:pt>
                <c:pt idx="32">
                  <c:v>3.1</c:v>
                </c:pt>
                <c:pt idx="33">
                  <c:v>3</c:v>
                </c:pt>
                <c:pt idx="34">
                  <c:v>3.1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3.4</c:v>
                </c:pt>
                <c:pt idx="39">
                  <c:v>3.5</c:v>
                </c:pt>
                <c:pt idx="40">
                  <c:v>3.5</c:v>
                </c:pt>
                <c:pt idx="41">
                  <c:v>3.7</c:v>
                </c:pt>
                <c:pt idx="42">
                  <c:v>3.5</c:v>
                </c:pt>
                <c:pt idx="43">
                  <c:v>3.5</c:v>
                </c:pt>
                <c:pt idx="44">
                  <c:v>3.7</c:v>
                </c:pt>
                <c:pt idx="45">
                  <c:v>3.7</c:v>
                </c:pt>
                <c:pt idx="46">
                  <c:v>4</c:v>
                </c:pt>
                <c:pt idx="47">
                  <c:v>4</c:v>
                </c:pt>
                <c:pt idx="48">
                  <c:v>4.2</c:v>
                </c:pt>
                <c:pt idx="49">
                  <c:v>4.5</c:v>
                </c:pt>
                <c:pt idx="50">
                  <c:v>4.5</c:v>
                </c:pt>
                <c:pt idx="51">
                  <c:v>4.5999999999999996</c:v>
                </c:pt>
                <c:pt idx="52">
                  <c:v>4.5999999999999996</c:v>
                </c:pt>
                <c:pt idx="53">
                  <c:v>4.5</c:v>
                </c:pt>
                <c:pt idx="54">
                  <c:v>4.7</c:v>
                </c:pt>
                <c:pt idx="55">
                  <c:v>4.8</c:v>
                </c:pt>
                <c:pt idx="56">
                  <c:v>4.9000000000000004</c:v>
                </c:pt>
                <c:pt idx="57">
                  <c:v>4.8</c:v>
                </c:pt>
                <c:pt idx="58">
                  <c:v>4.7</c:v>
                </c:pt>
                <c:pt idx="59">
                  <c:v>4.5999999999999996</c:v>
                </c:pt>
                <c:pt idx="60">
                  <c:v>4.5</c:v>
                </c:pt>
                <c:pt idx="61">
                  <c:v>4.2</c:v>
                </c:pt>
                <c:pt idx="62">
                  <c:v>4.2</c:v>
                </c:pt>
                <c:pt idx="63">
                  <c:v>4.0999999999999996</c:v>
                </c:pt>
                <c:pt idx="64">
                  <c:v>4.2</c:v>
                </c:pt>
                <c:pt idx="65">
                  <c:v>4.2</c:v>
                </c:pt>
                <c:pt idx="66">
                  <c:v>4</c:v>
                </c:pt>
                <c:pt idx="67">
                  <c:v>3.9</c:v>
                </c:pt>
                <c:pt idx="68">
                  <c:v>3.7</c:v>
                </c:pt>
                <c:pt idx="69">
                  <c:v>3.8</c:v>
                </c:pt>
                <c:pt idx="70">
                  <c:v>3.9</c:v>
                </c:pt>
                <c:pt idx="71">
                  <c:v>4</c:v>
                </c:pt>
                <c:pt idx="72">
                  <c:v>4</c:v>
                </c:pt>
                <c:pt idx="73">
                  <c:v>4.3</c:v>
                </c:pt>
                <c:pt idx="74">
                  <c:v>4.5</c:v>
                </c:pt>
                <c:pt idx="75">
                  <c:v>4.7</c:v>
                </c:pt>
                <c:pt idx="76">
                  <c:v>4.8</c:v>
                </c:pt>
                <c:pt idx="77">
                  <c:v>5</c:v>
                </c:pt>
                <c:pt idx="78">
                  <c:v>5.4</c:v>
                </c:pt>
                <c:pt idx="79">
                  <c:v>5.4</c:v>
                </c:pt>
                <c:pt idx="80">
                  <c:v>5.9</c:v>
                </c:pt>
                <c:pt idx="81">
                  <c:v>6.2</c:v>
                </c:pt>
                <c:pt idx="82">
                  <c:v>6.3</c:v>
                </c:pt>
                <c:pt idx="83">
                  <c:v>6.6</c:v>
                </c:pt>
                <c:pt idx="84">
                  <c:v>7.2</c:v>
                </c:pt>
                <c:pt idx="85">
                  <c:v>7.4</c:v>
                </c:pt>
                <c:pt idx="86">
                  <c:v>7.4</c:v>
                </c:pt>
                <c:pt idx="87">
                  <c:v>7.4</c:v>
                </c:pt>
                <c:pt idx="88">
                  <c:v>7.6</c:v>
                </c:pt>
                <c:pt idx="89">
                  <c:v>7.7</c:v>
                </c:pt>
                <c:pt idx="90">
                  <c:v>7.9</c:v>
                </c:pt>
                <c:pt idx="91">
                  <c:v>8.1</c:v>
                </c:pt>
                <c:pt idx="92">
                  <c:v>8.1999999999999993</c:v>
                </c:pt>
                <c:pt idx="93">
                  <c:v>8.6</c:v>
                </c:pt>
                <c:pt idx="94">
                  <c:v>9.3000000000000007</c:v>
                </c:pt>
                <c:pt idx="95">
                  <c:v>10</c:v>
                </c:pt>
                <c:pt idx="96">
                  <c:v>11.5</c:v>
                </c:pt>
                <c:pt idx="97">
                  <c:v>12.4</c:v>
                </c:pt>
                <c:pt idx="98">
                  <c:v>13.2</c:v>
                </c:pt>
                <c:pt idx="99">
                  <c:v>13.6</c:v>
                </c:pt>
                <c:pt idx="100">
                  <c:v>14.1</c:v>
                </c:pt>
                <c:pt idx="101">
                  <c:v>14.6</c:v>
                </c:pt>
                <c:pt idx="102">
                  <c:v>15</c:v>
                </c:pt>
                <c:pt idx="103">
                  <c:v>15.3</c:v>
                </c:pt>
                <c:pt idx="104">
                  <c:v>15.5</c:v>
                </c:pt>
                <c:pt idx="105">
                  <c:v>15.6</c:v>
                </c:pt>
                <c:pt idx="106">
                  <c:v>15.3</c:v>
                </c:pt>
                <c:pt idx="107">
                  <c:v>15.2</c:v>
                </c:pt>
                <c:pt idx="108">
                  <c:v>14.4</c:v>
                </c:pt>
                <c:pt idx="109">
                  <c:v>13.9</c:v>
                </c:pt>
                <c:pt idx="110">
                  <c:v>13.2</c:v>
                </c:pt>
                <c:pt idx="111">
                  <c:v>12.4</c:v>
                </c:pt>
                <c:pt idx="112">
                  <c:v>11.9</c:v>
                </c:pt>
                <c:pt idx="113">
                  <c:v>11.5</c:v>
                </c:pt>
                <c:pt idx="114">
                  <c:v>11</c:v>
                </c:pt>
                <c:pt idx="115">
                  <c:v>10.8</c:v>
                </c:pt>
                <c:pt idx="116">
                  <c:v>10.3</c:v>
                </c:pt>
                <c:pt idx="117">
                  <c:v>9.6</c:v>
                </c:pt>
                <c:pt idx="118">
                  <c:v>8.9</c:v>
                </c:pt>
                <c:pt idx="119">
                  <c:v>8.1</c:v>
                </c:pt>
                <c:pt idx="120">
                  <c:v>7.5</c:v>
                </c:pt>
                <c:pt idx="121">
                  <c:v>7.3</c:v>
                </c:pt>
                <c:pt idx="122">
                  <c:v>7.4</c:v>
                </c:pt>
                <c:pt idx="123">
                  <c:v>7.7</c:v>
                </c:pt>
                <c:pt idx="124">
                  <c:v>7.9</c:v>
                </c:pt>
                <c:pt idx="125">
                  <c:v>8.1</c:v>
                </c:pt>
                <c:pt idx="126">
                  <c:v>8.1999999999999993</c:v>
                </c:pt>
                <c:pt idx="127">
                  <c:v>8.1999999999999993</c:v>
                </c:pt>
                <c:pt idx="128">
                  <c:v>8.5</c:v>
                </c:pt>
                <c:pt idx="129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A-C240-BD4C-053EF764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33120"/>
        <c:axId val="680123712"/>
      </c:areaChart>
      <c:catAx>
        <c:axId val="680133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371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680123712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3120"/>
        <c:crosses val="autoZero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3.343283110595871E-2"/>
          <c:y val="0.89999702327796627"/>
          <c:w val="0.93611927096684389"/>
          <c:h val="9.4510924569863666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633225478481083E-2"/>
          <c:y val="3.0555919269801755E-2"/>
          <c:w val="0.86789021164021152"/>
          <c:h val="0.89087685569149333"/>
        </c:manualLayout>
      </c:layout>
      <c:areaChart>
        <c:grouping val="stacked"/>
        <c:varyColors val="0"/>
        <c:ser>
          <c:idx val="0"/>
          <c:order val="0"/>
          <c:tx>
            <c:strRef>
              <c:f>'2.3.6'!$C$1</c:f>
              <c:strCache>
                <c:ptCount val="1"/>
                <c:pt idx="0">
                  <c:v>до 4 тис.</c:v>
                </c:pt>
              </c:strCache>
            </c:strRef>
          </c:tx>
          <c:spPr>
            <a:solidFill>
              <a:srgbClr val="7D0532">
                <a:alpha val="60000"/>
              </a:srgbClr>
            </a:solidFill>
            <a:ln w="25400" cmpd="sng">
              <a:noFill/>
              <a:prstDash val="solid"/>
            </a:ln>
            <a:effectLst/>
          </c:spP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'2.3.6'!$C$4:$C$14</c:f>
              <c:numCache>
                <c:formatCode>General</c:formatCode>
                <c:ptCount val="11"/>
                <c:pt idx="0">
                  <c:v>17.8</c:v>
                </c:pt>
                <c:pt idx="1">
                  <c:v>6.9</c:v>
                </c:pt>
                <c:pt idx="2">
                  <c:v>6.5</c:v>
                </c:pt>
                <c:pt idx="3">
                  <c:v>6.6</c:v>
                </c:pt>
                <c:pt idx="4">
                  <c:v>5.4</c:v>
                </c:pt>
                <c:pt idx="5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C-9946-8275-03A132E80187}"/>
            </c:ext>
          </c:extLst>
        </c:ser>
        <c:ser>
          <c:idx val="1"/>
          <c:order val="1"/>
          <c:tx>
            <c:strRef>
              <c:f>'2.3.6'!$D$1</c:f>
              <c:strCache>
                <c:ptCount val="1"/>
                <c:pt idx="0">
                  <c:v>4-5 тис.*</c:v>
                </c:pt>
              </c:strCache>
            </c:strRef>
          </c:tx>
          <c:spPr>
            <a:solidFill>
              <a:srgbClr val="7D0532">
                <a:alpha val="80000"/>
              </a:srgbClr>
            </a:solidFill>
            <a:ln w="25400" cmpd="sng">
              <a:noFill/>
              <a:prstDash val="solid"/>
            </a:ln>
            <a:effectLst/>
          </c:spP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'2.3.6'!$D$4:$D$14</c:f>
              <c:numCache>
                <c:formatCode>General</c:formatCode>
                <c:ptCount val="11"/>
                <c:pt idx="0">
                  <c:v>12.6</c:v>
                </c:pt>
                <c:pt idx="1">
                  <c:v>24.5</c:v>
                </c:pt>
                <c:pt idx="2">
                  <c:v>21.7</c:v>
                </c:pt>
                <c:pt idx="3">
                  <c:v>21.8</c:v>
                </c:pt>
                <c:pt idx="4">
                  <c:v>18.600000000000001</c:v>
                </c:pt>
                <c:pt idx="5">
                  <c:v>27.5</c:v>
                </c:pt>
                <c:pt idx="6">
                  <c:v>8.3000000000000007</c:v>
                </c:pt>
                <c:pt idx="7">
                  <c:v>8.1999999999999993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0C-9946-8275-03A132E80187}"/>
            </c:ext>
          </c:extLst>
        </c:ser>
        <c:ser>
          <c:idx val="2"/>
          <c:order val="2"/>
          <c:tx>
            <c:strRef>
              <c:f>'2.3.6'!$E$1</c:f>
              <c:strCache>
                <c:ptCount val="1"/>
                <c:pt idx="0">
                  <c:v>5-6 тис.</c:v>
                </c:pt>
              </c:strCache>
            </c:strRef>
          </c:tx>
          <c:spPr>
            <a:solidFill>
              <a:srgbClr val="7D0532"/>
            </a:solidFill>
            <a:ln w="25400" cmpd="sng">
              <a:noFill/>
              <a:prstDash val="solid"/>
            </a:ln>
            <a:effectLst/>
          </c:spPr>
          <c:dLbls>
            <c:dLbl>
              <c:idx val="0"/>
              <c:layout>
                <c:manualLayout>
                  <c:x val="0.21629761904761904"/>
                  <c:y val="0.1683000608489615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'2.3.6'!$E$4:$E$14</c:f>
              <c:numCache>
                <c:formatCode>General</c:formatCode>
                <c:ptCount val="11"/>
                <c:pt idx="0">
                  <c:v>10.6</c:v>
                </c:pt>
                <c:pt idx="1">
                  <c:v>9.1</c:v>
                </c:pt>
                <c:pt idx="2">
                  <c:v>8.9</c:v>
                </c:pt>
                <c:pt idx="3">
                  <c:v>8.9</c:v>
                </c:pt>
                <c:pt idx="4">
                  <c:v>8.8000000000000007</c:v>
                </c:pt>
                <c:pt idx="5">
                  <c:v>5.7</c:v>
                </c:pt>
                <c:pt idx="6">
                  <c:v>20.2</c:v>
                </c:pt>
                <c:pt idx="7">
                  <c:v>19</c:v>
                </c:pt>
                <c:pt idx="8">
                  <c:v>16</c:v>
                </c:pt>
                <c:pt idx="9">
                  <c:v>16.2</c:v>
                </c:pt>
                <c:pt idx="10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0C-9946-8275-03A132E80187}"/>
            </c:ext>
          </c:extLst>
        </c:ser>
        <c:ser>
          <c:idx val="3"/>
          <c:order val="3"/>
          <c:tx>
            <c:strRef>
              <c:f>'2.3.6'!$F$1</c:f>
              <c:strCache>
                <c:ptCount val="1"/>
                <c:pt idx="0">
                  <c:v>6-7 тис.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23305594649828656"/>
                  <c:y val="0.1448805551585645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671863143658224"/>
                      <c:h val="7.44785154869422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'2.3.6'!$F$4:$F$14</c:f>
              <c:numCache>
                <c:formatCode>General</c:formatCode>
                <c:ptCount val="11"/>
                <c:pt idx="0">
                  <c:v>7.9</c:v>
                </c:pt>
                <c:pt idx="1">
                  <c:v>8.1</c:v>
                </c:pt>
                <c:pt idx="2">
                  <c:v>7.8</c:v>
                </c:pt>
                <c:pt idx="3">
                  <c:v>7.9</c:v>
                </c:pt>
                <c:pt idx="4">
                  <c:v>7.7</c:v>
                </c:pt>
                <c:pt idx="5">
                  <c:v>7.8</c:v>
                </c:pt>
                <c:pt idx="6">
                  <c:v>10.9</c:v>
                </c:pt>
                <c:pt idx="7">
                  <c:v>10.9</c:v>
                </c:pt>
                <c:pt idx="8">
                  <c:v>10</c:v>
                </c:pt>
                <c:pt idx="9">
                  <c:v>17.3</c:v>
                </c:pt>
                <c:pt idx="10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0C-9946-8275-03A132E80187}"/>
            </c:ext>
          </c:extLst>
        </c:ser>
        <c:ser>
          <c:idx val="4"/>
          <c:order val="4"/>
          <c:tx>
            <c:strRef>
              <c:f>'2.3.6'!$G$1</c:f>
              <c:strCache>
                <c:ptCount val="1"/>
                <c:pt idx="0">
                  <c:v>7-8 тис.</c:v>
                </c:pt>
              </c:strCache>
            </c:strRef>
          </c:tx>
          <c:spPr>
            <a:solidFill>
              <a:srgbClr val="00559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-0.21863448218626702"/>
                  <c:y val="5.37642151100895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002527325375048"/>
                      <c:h val="8.580604635948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'2.3.6'!$G$4:$G$14</c:f>
              <c:numCache>
                <c:formatCode>General</c:formatCode>
                <c:ptCount val="11"/>
                <c:pt idx="0">
                  <c:v>7.2</c:v>
                </c:pt>
                <c:pt idx="1">
                  <c:v>7.6</c:v>
                </c:pt>
                <c:pt idx="2">
                  <c:v>7.3</c:v>
                </c:pt>
                <c:pt idx="3">
                  <c:v>7.3</c:v>
                </c:pt>
                <c:pt idx="4">
                  <c:v>7.2</c:v>
                </c:pt>
                <c:pt idx="5">
                  <c:v>11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7.7</c:v>
                </c:pt>
                <c:pt idx="10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0C-9946-8275-03A132E80187}"/>
            </c:ext>
          </c:extLst>
        </c:ser>
        <c:ser>
          <c:idx val="5"/>
          <c:order val="5"/>
          <c:tx>
            <c:strRef>
              <c:f>'2.3.6'!$H$1</c:f>
              <c:strCache>
                <c:ptCount val="1"/>
                <c:pt idx="0">
                  <c:v>8-10 тис.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14045265077504226"/>
                  <c:y val="0.1161914191419141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066693869364797"/>
                      <c:h val="9.32681117783799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'2.3.6'!$H$4:$H$14</c:f>
              <c:numCache>
                <c:formatCode>General</c:formatCode>
                <c:ptCount val="11"/>
                <c:pt idx="0">
                  <c:v>11.1</c:v>
                </c:pt>
                <c:pt idx="1">
                  <c:v>10.5</c:v>
                </c:pt>
                <c:pt idx="2">
                  <c:v>10.5</c:v>
                </c:pt>
                <c:pt idx="3">
                  <c:v>10.7</c:v>
                </c:pt>
                <c:pt idx="4">
                  <c:v>10.6</c:v>
                </c:pt>
                <c:pt idx="5">
                  <c:v>9.6999999999999993</c:v>
                </c:pt>
                <c:pt idx="6">
                  <c:v>10.9</c:v>
                </c:pt>
                <c:pt idx="7">
                  <c:v>11.1</c:v>
                </c:pt>
                <c:pt idx="8">
                  <c:v>10.9</c:v>
                </c:pt>
                <c:pt idx="9">
                  <c:v>12.2</c:v>
                </c:pt>
                <c:pt idx="10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0C-9946-8275-03A132E80187}"/>
            </c:ext>
          </c:extLst>
        </c:ser>
        <c:ser>
          <c:idx val="6"/>
          <c:order val="6"/>
          <c:tx>
            <c:strRef>
              <c:f>'2.3.6'!$I$1</c:f>
              <c:strCache>
                <c:ptCount val="1"/>
                <c:pt idx="0">
                  <c:v>10-15 тис.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-9.4159517313480004E-2"/>
                  <c:y val="3.75584791910330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1739947089947089"/>
                      <c:h val="9.32680777743790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'2.3.6'!$I$4:$I$14</c:f>
              <c:numCache>
                <c:formatCode>General</c:formatCode>
                <c:ptCount val="11"/>
                <c:pt idx="0">
                  <c:v>16.5</c:v>
                </c:pt>
                <c:pt idx="1">
                  <c:v>19.7</c:v>
                </c:pt>
                <c:pt idx="2">
                  <c:v>20.2</c:v>
                </c:pt>
                <c:pt idx="3">
                  <c:v>19.899999999999999</c:v>
                </c:pt>
                <c:pt idx="4">
                  <c:v>20.3</c:v>
                </c:pt>
                <c:pt idx="5">
                  <c:v>18.399999999999999</c:v>
                </c:pt>
                <c:pt idx="6">
                  <c:v>20.399999999999999</c:v>
                </c:pt>
                <c:pt idx="7">
                  <c:v>21</c:v>
                </c:pt>
                <c:pt idx="8">
                  <c:v>21.1</c:v>
                </c:pt>
                <c:pt idx="9">
                  <c:v>21.5</c:v>
                </c:pt>
                <c:pt idx="10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00C-9946-8275-03A132E80187}"/>
            </c:ext>
          </c:extLst>
        </c:ser>
        <c:ser>
          <c:idx val="7"/>
          <c:order val="7"/>
          <c:tx>
            <c:strRef>
              <c:f>'2.3.6'!$J$1</c:f>
              <c:strCache>
                <c:ptCount val="1"/>
                <c:pt idx="0">
                  <c:v>від 15 тис.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21243520628520646"/>
                  <c:y val="9.4175195489664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'2.3.6'!$J$4:$J$14</c:f>
              <c:numCache>
                <c:formatCode>General</c:formatCode>
                <c:ptCount val="11"/>
                <c:pt idx="0">
                  <c:v>16.3</c:v>
                </c:pt>
                <c:pt idx="1">
                  <c:v>6.6</c:v>
                </c:pt>
                <c:pt idx="2">
                  <c:v>8.5</c:v>
                </c:pt>
                <c:pt idx="3">
                  <c:v>8.3000000000000007</c:v>
                </c:pt>
                <c:pt idx="4">
                  <c:v>9.5</c:v>
                </c:pt>
                <c:pt idx="5">
                  <c:v>4.3</c:v>
                </c:pt>
                <c:pt idx="6">
                  <c:v>10</c:v>
                </c:pt>
                <c:pt idx="7">
                  <c:v>10.5</c:v>
                </c:pt>
                <c:pt idx="8">
                  <c:v>11.6</c:v>
                </c:pt>
                <c:pt idx="9">
                  <c:v>11.7</c:v>
                </c:pt>
                <c:pt idx="10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0C-9946-8275-03A132E80187}"/>
            </c:ext>
          </c:extLst>
        </c:ser>
        <c:ser>
          <c:idx val="8"/>
          <c:order val="8"/>
          <c:tx>
            <c:strRef>
              <c:f>'2.3.6'!$K$1</c:f>
              <c:strCache>
                <c:ptCount val="1"/>
                <c:pt idx="0">
                  <c:v>від 20 тис.</c:v>
                </c:pt>
              </c:strCache>
            </c:strRef>
          </c:tx>
          <c:spPr>
            <a:solidFill>
              <a:srgbClr val="057D46">
                <a:alpha val="80000"/>
              </a:srgbClr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-8.7417196024256572E-2"/>
                  <c:y val="2.135255319544548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'2.3.6'!$K$4:$K$14</c:f>
              <c:numCache>
                <c:formatCode>General</c:formatCode>
                <c:ptCount val="11"/>
                <c:pt idx="1">
                  <c:v>7</c:v>
                </c:pt>
                <c:pt idx="2">
                  <c:v>8.6</c:v>
                </c:pt>
                <c:pt idx="3">
                  <c:v>8.6</c:v>
                </c:pt>
                <c:pt idx="4">
                  <c:v>11.8</c:v>
                </c:pt>
                <c:pt idx="5">
                  <c:v>6</c:v>
                </c:pt>
                <c:pt idx="6">
                  <c:v>5.3</c:v>
                </c:pt>
                <c:pt idx="7">
                  <c:v>5.3</c:v>
                </c:pt>
                <c:pt idx="8">
                  <c:v>6.6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0C-9946-8275-03A132E80187}"/>
            </c:ext>
          </c:extLst>
        </c:ser>
        <c:ser>
          <c:idx val="9"/>
          <c:order val="9"/>
          <c:tx>
            <c:strRef>
              <c:f>'2.3.6'!$L$1</c:f>
              <c:strCache>
                <c:ptCount val="1"/>
                <c:pt idx="0">
                  <c:v>від 25 тис.</c:v>
                </c:pt>
              </c:strCache>
            </c:strRef>
          </c:tx>
          <c:spPr>
            <a:solidFill>
              <a:srgbClr val="057D46">
                <a:alpha val="60000"/>
              </a:srgbClr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0.28389071857243525"/>
                  <c:y val="1.6991296308808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306358671569659"/>
                      <c:h val="8.580604635948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'2.3.6'!$U$3:$U$14</c:f>
              <c:strCache>
                <c:ptCount val="11"/>
                <c:pt idx="1">
                  <c:v>03.19</c:v>
                </c:pt>
                <c:pt idx="3">
                  <c:v>09.19</c:v>
                </c:pt>
                <c:pt idx="5">
                  <c:v>03.20</c:v>
                </c:pt>
                <c:pt idx="7">
                  <c:v>09.20</c:v>
                </c:pt>
                <c:pt idx="10">
                  <c:v>06.21</c:v>
                </c:pt>
              </c:strCache>
            </c:strRef>
          </c:cat>
          <c:val>
            <c:numRef>
              <c:f>'2.3.6'!$L$4:$L$14</c:f>
              <c:numCache>
                <c:formatCode>General</c:formatCode>
                <c:ptCount val="11"/>
                <c:pt idx="6">
                  <c:v>6.6</c:v>
                </c:pt>
                <c:pt idx="7">
                  <c:v>6.6</c:v>
                </c:pt>
                <c:pt idx="8">
                  <c:v>9.6</c:v>
                </c:pt>
                <c:pt idx="9">
                  <c:v>7.9</c:v>
                </c:pt>
                <c:pt idx="10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00C-9946-8275-03A132E8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25280"/>
        <c:axId val="680123320"/>
      </c:areaChart>
      <c:lineChart>
        <c:grouping val="standard"/>
        <c:varyColors val="0"/>
        <c:ser>
          <c:idx val="10"/>
          <c:order val="10"/>
          <c:tx>
            <c:strRef>
              <c:f>'2.3.6'!$B$1</c:f>
              <c:strCache>
                <c:ptCount val="1"/>
                <c:pt idx="0">
                  <c:v>Нижче МЗП</c:v>
                </c:pt>
              </c:strCache>
            </c:strRef>
          </c:tx>
          <c:spPr>
            <a:ln w="34925" cap="rnd" cmpd="sng">
              <a:solidFill>
                <a:sysClr val="window" lastClr="FFFFFF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0.13325482708502062"/>
                  <c:y val="-6.79651852352324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50" b="0" i="0" u="none" strike="noStrike" kern="1200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0C-9946-8275-03A132E8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ysClr val="window" lastClr="FFFF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'2.3.6'!$B$4:$B$14</c:f>
              <c:numCache>
                <c:formatCode>General</c:formatCode>
                <c:ptCount val="11"/>
                <c:pt idx="0">
                  <c:v>5.7</c:v>
                </c:pt>
                <c:pt idx="1">
                  <c:v>6.9</c:v>
                </c:pt>
                <c:pt idx="2">
                  <c:v>6.5</c:v>
                </c:pt>
                <c:pt idx="3">
                  <c:v>6.6</c:v>
                </c:pt>
                <c:pt idx="4">
                  <c:v>5.4</c:v>
                </c:pt>
                <c:pt idx="5">
                  <c:v>9.6</c:v>
                </c:pt>
                <c:pt idx="6">
                  <c:v>8.3000000000000007</c:v>
                </c:pt>
                <c:pt idx="7">
                  <c:v>8.1999999999999993</c:v>
                </c:pt>
                <c:pt idx="8">
                  <c:v>7</c:v>
                </c:pt>
                <c:pt idx="9">
                  <c:v>16.2</c:v>
                </c:pt>
                <c:pt idx="10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0C-9946-8275-03A132E8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5280"/>
        <c:axId val="680123320"/>
      </c:lineChart>
      <c:catAx>
        <c:axId val="6801252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332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8012332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528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07E-2"/>
          <c:y val="2.3688123219373199E-2"/>
          <c:w val="0.81838910761154804"/>
          <c:h val="0.67799679487179498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Реальна заробітна плата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'2.3.7'!$B$4:$B$23</c:f>
              <c:numCache>
                <c:formatCode>0.0</c:formatCode>
                <c:ptCount val="20"/>
                <c:pt idx="0">
                  <c:v>10.9</c:v>
                </c:pt>
                <c:pt idx="1">
                  <c:v>8.6</c:v>
                </c:pt>
                <c:pt idx="2">
                  <c:v>9</c:v>
                </c:pt>
                <c:pt idx="3">
                  <c:v>10.5</c:v>
                </c:pt>
                <c:pt idx="4">
                  <c:v>11.3</c:v>
                </c:pt>
                <c:pt idx="5">
                  <c:v>1.9</c:v>
                </c:pt>
                <c:pt idx="6">
                  <c:v>6.9</c:v>
                </c:pt>
                <c:pt idx="7">
                  <c:v>9.6999999999999993</c:v>
                </c:pt>
                <c:pt idx="8">
                  <c:v>8.6</c:v>
                </c:pt>
                <c:pt idx="9">
                  <c:v>16.5</c:v>
                </c:pt>
                <c:pt idx="10">
                  <c:v>8.6</c:v>
                </c:pt>
                <c:pt idx="11">
                  <c:v>3.7</c:v>
                </c:pt>
                <c:pt idx="12">
                  <c:v>5.3</c:v>
                </c:pt>
                <c:pt idx="13">
                  <c:v>6.3</c:v>
                </c:pt>
                <c:pt idx="14">
                  <c:v>5.9</c:v>
                </c:pt>
                <c:pt idx="15">
                  <c:v>6</c:v>
                </c:pt>
                <c:pt idx="16">
                  <c:v>4.5999999999999996</c:v>
                </c:pt>
                <c:pt idx="17">
                  <c:v>4.4000000000000004</c:v>
                </c:pt>
                <c:pt idx="18">
                  <c:v>3.8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8944-A129-86AB0F2D9D1A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Реальна заробітна плата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'2.3.7'!$C$4:$C$23</c:f>
              <c:numCache>
                <c:formatCode>0.0</c:formatCode>
                <c:ptCount val="20"/>
                <c:pt idx="8">
                  <c:v>8.6</c:v>
                </c:pt>
                <c:pt idx="9">
                  <c:v>16.7</c:v>
                </c:pt>
                <c:pt idx="10">
                  <c:v>7.3</c:v>
                </c:pt>
                <c:pt idx="11">
                  <c:v>3</c:v>
                </c:pt>
                <c:pt idx="12">
                  <c:v>3.4</c:v>
                </c:pt>
                <c:pt idx="13">
                  <c:v>3.9</c:v>
                </c:pt>
                <c:pt idx="14">
                  <c:v>4.3</c:v>
                </c:pt>
                <c:pt idx="15">
                  <c:v>4</c:v>
                </c:pt>
                <c:pt idx="16">
                  <c:v>3.3</c:v>
                </c:pt>
                <c:pt idx="17">
                  <c:v>3.1</c:v>
                </c:pt>
                <c:pt idx="18">
                  <c:v>3.4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3-8944-A129-86AB0F2D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8416"/>
        <c:axId val="680130376"/>
      </c:lineChart>
      <c:lineChart>
        <c:grouping val="standard"/>
        <c:varyColors val="0"/>
        <c:ser>
          <c:idx val="2"/>
          <c:order val="2"/>
          <c:tx>
            <c:strRef>
              <c:f>'2.3.7'!$D$1</c:f>
              <c:strCache>
                <c:ptCount val="1"/>
                <c:pt idx="0">
                  <c:v>Рівень безробіття за методологією МОП, с/с (п.ш.)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'2.3.7'!$D$4:$D$23</c:f>
              <c:numCache>
                <c:formatCode>0.0</c:formatCode>
                <c:ptCount val="20"/>
                <c:pt idx="0">
                  <c:v>8.6</c:v>
                </c:pt>
                <c:pt idx="1">
                  <c:v>8.1999999999999993</c:v>
                </c:pt>
                <c:pt idx="2">
                  <c:v>7.8</c:v>
                </c:pt>
                <c:pt idx="3">
                  <c:v>8.3000000000000007</c:v>
                </c:pt>
                <c:pt idx="4">
                  <c:v>8</c:v>
                </c:pt>
                <c:pt idx="5">
                  <c:v>10.4</c:v>
                </c:pt>
                <c:pt idx="6">
                  <c:v>10.199999999999999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9.6999999999999993</c:v>
                </c:pt>
                <c:pt idx="10">
                  <c:v>9.4</c:v>
                </c:pt>
                <c:pt idx="11">
                  <c:v>8.8000000000000007</c:v>
                </c:pt>
                <c:pt idx="12">
                  <c:v>8.6999999999999993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8.6</c:v>
                </c:pt>
                <c:pt idx="16">
                  <c:v>8.6</c:v>
                </c:pt>
                <c:pt idx="17">
                  <c:v>8.6</c:v>
                </c:pt>
                <c:pt idx="18">
                  <c:v>8.5</c:v>
                </c:pt>
                <c:pt idx="19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3-8944-A129-86AB0F2D9D1A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Рівень безробіття, с/с (попередній прогноз, п.ш.)</c:v>
                </c:pt>
              </c:strCache>
            </c:strRef>
          </c:tx>
          <c:spPr>
            <a:ln w="2540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'2.3.7'!$E$4:$E$23</c:f>
              <c:numCache>
                <c:formatCode>0.0</c:formatCode>
                <c:ptCount val="20"/>
                <c:pt idx="8">
                  <c:v>9.8000000000000007</c:v>
                </c:pt>
                <c:pt idx="9">
                  <c:v>9.6999999999999993</c:v>
                </c:pt>
                <c:pt idx="10">
                  <c:v>8.8000000000000007</c:v>
                </c:pt>
                <c:pt idx="11">
                  <c:v>8.6</c:v>
                </c:pt>
                <c:pt idx="12">
                  <c:v>8.6</c:v>
                </c:pt>
                <c:pt idx="13">
                  <c:v>8.5</c:v>
                </c:pt>
                <c:pt idx="14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8.5</c:v>
                </c:pt>
                <c:pt idx="18">
                  <c:v>8.5</c:v>
                </c:pt>
                <c:pt idx="19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A3-8944-A129-86AB0F2D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1752"/>
        <c:axId val="680128808"/>
      </c:lineChart>
      <c:catAx>
        <c:axId val="6801284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303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0376"/>
        <c:scaling>
          <c:orientation val="minMax"/>
          <c:max val="1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80128416"/>
        <c:crosses val="autoZero"/>
        <c:crossBetween val="between"/>
        <c:majorUnit val="4"/>
      </c:valAx>
      <c:valAx>
        <c:axId val="680128808"/>
        <c:scaling>
          <c:orientation val="minMax"/>
          <c:max val="11"/>
          <c:min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chemeClr val="accent5"/>
            </a:solidFill>
          </a:ln>
        </c:spPr>
        <c:crossAx val="680121752"/>
        <c:crosses val="max"/>
        <c:crossBetween val="between"/>
        <c:majorUnit val="1"/>
      </c:valAx>
      <c:catAx>
        <c:axId val="680121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2880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77710843373493999"/>
          <c:w val="1"/>
          <c:h val="0.222891566265059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5.2838560452520812E-2"/>
          <c:w val="0.86553333333333304"/>
          <c:h val="0.753026365348398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Скориговане первинне сальдо**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'!$A$5:$A$23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IІI.20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'2.4.1 '!$C$5:$C$23</c:f>
              <c:numCache>
                <c:formatCode>0.0</c:formatCode>
                <c:ptCount val="19"/>
                <c:pt idx="0">
                  <c:v>2.6</c:v>
                </c:pt>
                <c:pt idx="1">
                  <c:v>6.3</c:v>
                </c:pt>
                <c:pt idx="2">
                  <c:v>2.5</c:v>
                </c:pt>
                <c:pt idx="3">
                  <c:v>-0.4</c:v>
                </c:pt>
                <c:pt idx="4">
                  <c:v>0.9</c:v>
                </c:pt>
                <c:pt idx="5">
                  <c:v>0.6</c:v>
                </c:pt>
                <c:pt idx="6">
                  <c:v>3.3</c:v>
                </c:pt>
                <c:pt idx="7">
                  <c:v>1.8</c:v>
                </c:pt>
                <c:pt idx="8">
                  <c:v>0.1</c:v>
                </c:pt>
                <c:pt idx="9">
                  <c:v>0.9</c:v>
                </c:pt>
                <c:pt idx="10">
                  <c:v>0.9</c:v>
                </c:pt>
                <c:pt idx="11">
                  <c:v>2</c:v>
                </c:pt>
                <c:pt idx="12">
                  <c:v>-0.2</c:v>
                </c:pt>
                <c:pt idx="13">
                  <c:v>1.2</c:v>
                </c:pt>
                <c:pt idx="14">
                  <c:v>-2.9</c:v>
                </c:pt>
                <c:pt idx="15">
                  <c:v>-3.4</c:v>
                </c:pt>
                <c:pt idx="16">
                  <c:v>2.2999999999999998</c:v>
                </c:pt>
                <c:pt idx="17">
                  <c:v>1.4</c:v>
                </c:pt>
                <c:pt idx="18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1-AF4E-9E83-E35AFA94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85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Загальне сальдо*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'!$A$5:$A$23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ІI.20</c:v>
                </c:pt>
                <c:pt idx="14">
                  <c:v>IІI.20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'2.4.1 '!$B$5:$B$23</c:f>
              <c:numCache>
                <c:formatCode>0.0</c:formatCode>
                <c:ptCount val="19"/>
                <c:pt idx="0">
                  <c:v>0.7</c:v>
                </c:pt>
                <c:pt idx="1">
                  <c:v>7.2</c:v>
                </c:pt>
                <c:pt idx="2">
                  <c:v>-1.3</c:v>
                </c:pt>
                <c:pt idx="3">
                  <c:v>-9.4</c:v>
                </c:pt>
                <c:pt idx="4">
                  <c:v>-0.6</c:v>
                </c:pt>
                <c:pt idx="5">
                  <c:v>1.1000000000000001</c:v>
                </c:pt>
                <c:pt idx="6">
                  <c:v>-0.1</c:v>
                </c:pt>
                <c:pt idx="7">
                  <c:v>-7.2</c:v>
                </c:pt>
                <c:pt idx="8">
                  <c:v>-1.6</c:v>
                </c:pt>
                <c:pt idx="9">
                  <c:v>3.4</c:v>
                </c:pt>
                <c:pt idx="10">
                  <c:v>-1.6</c:v>
                </c:pt>
                <c:pt idx="11">
                  <c:v>-8</c:v>
                </c:pt>
                <c:pt idx="12">
                  <c:v>-2.5</c:v>
                </c:pt>
                <c:pt idx="13">
                  <c:v>0.7</c:v>
                </c:pt>
                <c:pt idx="14">
                  <c:v>-5.3</c:v>
                </c:pt>
                <c:pt idx="15">
                  <c:v>-12.5</c:v>
                </c:pt>
                <c:pt idx="16">
                  <c:v>-1.3</c:v>
                </c:pt>
                <c:pt idx="17">
                  <c:v>-0.9</c:v>
                </c:pt>
                <c:pt idx="1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1-AF4E-9E83-E35AFA94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463680"/>
        <c:crosses val="autoZero"/>
        <c:auto val="1"/>
        <c:lblAlgn val="ctr"/>
        <c:lblOffset val="1"/>
        <c:tickLblSkip val="2"/>
        <c:tickMarkSkip val="4"/>
        <c:noMultiLvlLbl val="0"/>
      </c:catAx>
      <c:valAx>
        <c:axId val="95463680"/>
        <c:scaling>
          <c:orientation val="minMax"/>
          <c:max val="10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462144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932391713747695"/>
          <c:w val="0.96250000000000002"/>
          <c:h val="9.1267419962335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693E-2"/>
          <c:y val="2.9241514302237599E-2"/>
          <c:w val="0.88490288713910803"/>
          <c:h val="0.6519965300947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'2.4.2'!$D$1</c:f>
              <c:strCache>
                <c:ptCount val="1"/>
                <c:pt idx="0">
                  <c:v>Циклічне сальдо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-2.2000000000000002</c:v>
                </c:pt>
                <c:pt idx="1">
                  <c:v>-0.9</c:v>
                </c:pt>
                <c:pt idx="2">
                  <c:v>0.7</c:v>
                </c:pt>
                <c:pt idx="3">
                  <c:v>0.4</c:v>
                </c:pt>
                <c:pt idx="4">
                  <c:v>0.3</c:v>
                </c:pt>
                <c:pt idx="5">
                  <c:v>-1.5</c:v>
                </c:pt>
                <c:pt idx="6">
                  <c:v>-0.7</c:v>
                </c:pt>
                <c:pt idx="7">
                  <c:v>-0.2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E-4FDF-BAA6-6BCCEA1FD69D}"/>
            </c:ext>
          </c:extLst>
        </c:ser>
        <c:ser>
          <c:idx val="2"/>
          <c:order val="2"/>
          <c:tx>
            <c:strRef>
              <c:f>'2.4.2'!$E$1</c:f>
              <c:strCache>
                <c:ptCount val="1"/>
                <c:pt idx="0">
                  <c:v>Структурне сальдо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-0.3</c:v>
                </c:pt>
                <c:pt idx="1">
                  <c:v>-0.9</c:v>
                </c:pt>
                <c:pt idx="2">
                  <c:v>-2</c:v>
                </c:pt>
                <c:pt idx="3">
                  <c:v>-2.5</c:v>
                </c:pt>
                <c:pt idx="4">
                  <c:v>-3.2</c:v>
                </c:pt>
                <c:pt idx="5">
                  <c:v>-4.0999999999999996</c:v>
                </c:pt>
                <c:pt idx="6">
                  <c:v>-3.2</c:v>
                </c:pt>
                <c:pt idx="7">
                  <c:v>-3.1</c:v>
                </c:pt>
                <c:pt idx="8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8382720"/>
        <c:axId val="138392704"/>
      </c:barChart>
      <c:lineChart>
        <c:grouping val="standard"/>
        <c:varyColors val="0"/>
        <c:ser>
          <c:idx val="0"/>
          <c:order val="0"/>
          <c:tx>
            <c:strRef>
              <c:f>'2.4.2'!$C$1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'2.4.2'!$C$4:$C$12</c:f>
              <c:numCache>
                <c:formatCode>0.0</c:formatCode>
                <c:ptCount val="9"/>
                <c:pt idx="0">
                  <c:v>2.9</c:v>
                </c:pt>
                <c:pt idx="1">
                  <c:v>1.8</c:v>
                </c:pt>
                <c:pt idx="2">
                  <c:v>2.2999999999999998</c:v>
                </c:pt>
                <c:pt idx="3">
                  <c:v>1.4</c:v>
                </c:pt>
                <c:pt idx="4">
                  <c:v>0.8</c:v>
                </c:pt>
                <c:pt idx="5">
                  <c:v>-2.4</c:v>
                </c:pt>
                <c:pt idx="6">
                  <c:v>-1.1000000000000001</c:v>
                </c:pt>
                <c:pt idx="7">
                  <c:v>-0.8</c:v>
                </c:pt>
                <c:pt idx="8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FDF-BAA6-6BCCEA1FD69D}"/>
            </c:ext>
          </c:extLst>
        </c:ser>
        <c:ser>
          <c:idx val="4"/>
          <c:order val="3"/>
          <c:tx>
            <c:strRef>
              <c:f>'2.4.2'!$B$1</c:f>
              <c:strCache>
                <c:ptCount val="1"/>
                <c:pt idx="0">
                  <c:v>Фактичне сальдо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-1.6</c:v>
                </c:pt>
                <c:pt idx="1">
                  <c:v>-2.2999999999999998</c:v>
                </c:pt>
                <c:pt idx="2">
                  <c:v>-1.4</c:v>
                </c:pt>
                <c:pt idx="3">
                  <c:v>-1.9</c:v>
                </c:pt>
                <c:pt idx="4">
                  <c:v>-2.2000000000000002</c:v>
                </c:pt>
                <c:pt idx="5">
                  <c:v>-5.3</c:v>
                </c:pt>
                <c:pt idx="6">
                  <c:v>-4</c:v>
                </c:pt>
                <c:pt idx="7">
                  <c:v>-3.5</c:v>
                </c:pt>
                <c:pt idx="8">
                  <c:v>-3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8E-4FDF-BAA6-6BCCEA1FD69D}"/>
            </c:ext>
          </c:extLst>
        </c:ser>
        <c:ser>
          <c:idx val="3"/>
          <c:order val="4"/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'2.4.2'!$F$4:$F$12</c:f>
              <c:numCache>
                <c:formatCode>0.0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F-4943-90A0-DBD791CC9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3827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579340718003498"/>
          <c:w val="1"/>
          <c:h val="0.22420659281996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71678131313131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'2.4.3'!$B$5:$B$23</c:f>
              <c:numCache>
                <c:formatCode>0.0</c:formatCode>
                <c:ptCount val="19"/>
                <c:pt idx="0">
                  <c:v>20.399999999999999</c:v>
                </c:pt>
                <c:pt idx="1">
                  <c:v>6.7</c:v>
                </c:pt>
                <c:pt idx="2">
                  <c:v>17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9.6</c:v>
                </c:pt>
                <c:pt idx="7">
                  <c:v>11.4</c:v>
                </c:pt>
                <c:pt idx="8">
                  <c:v>5.6</c:v>
                </c:pt>
                <c:pt idx="9">
                  <c:v>5.5</c:v>
                </c:pt>
                <c:pt idx="10">
                  <c:v>7.8</c:v>
                </c:pt>
                <c:pt idx="11">
                  <c:v>8.3000000000000007</c:v>
                </c:pt>
                <c:pt idx="12">
                  <c:v>7.8</c:v>
                </c:pt>
                <c:pt idx="13">
                  <c:v>-2.1</c:v>
                </c:pt>
                <c:pt idx="14">
                  <c:v>4.4000000000000004</c:v>
                </c:pt>
                <c:pt idx="15">
                  <c:v>14.6</c:v>
                </c:pt>
                <c:pt idx="16">
                  <c:v>8.6</c:v>
                </c:pt>
                <c:pt idx="17">
                  <c:v>16.3</c:v>
                </c:pt>
                <c:pt idx="18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7-AC42-A607-4B97666E1927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Податки з увезених товарів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'2.4.3'!$C$5:$C$23</c:f>
              <c:numCache>
                <c:formatCode>0.0</c:formatCode>
                <c:ptCount val="19"/>
                <c:pt idx="0">
                  <c:v>11.7</c:v>
                </c:pt>
                <c:pt idx="1">
                  <c:v>12.3</c:v>
                </c:pt>
                <c:pt idx="2">
                  <c:v>9.5</c:v>
                </c:pt>
                <c:pt idx="3">
                  <c:v>10.7</c:v>
                </c:pt>
                <c:pt idx="4">
                  <c:v>5.6</c:v>
                </c:pt>
                <c:pt idx="5">
                  <c:v>3</c:v>
                </c:pt>
                <c:pt idx="6">
                  <c:v>8.1</c:v>
                </c:pt>
                <c:pt idx="7">
                  <c:v>4.9000000000000004</c:v>
                </c:pt>
                <c:pt idx="8">
                  <c:v>3.8</c:v>
                </c:pt>
                <c:pt idx="9">
                  <c:v>2.1</c:v>
                </c:pt>
                <c:pt idx="10">
                  <c:v>-1.5</c:v>
                </c:pt>
                <c:pt idx="11">
                  <c:v>-2.8</c:v>
                </c:pt>
                <c:pt idx="12">
                  <c:v>-4.7</c:v>
                </c:pt>
                <c:pt idx="13">
                  <c:v>-4.2</c:v>
                </c:pt>
                <c:pt idx="14">
                  <c:v>1.5</c:v>
                </c:pt>
                <c:pt idx="15">
                  <c:v>3.9</c:v>
                </c:pt>
                <c:pt idx="16">
                  <c:v>8.6</c:v>
                </c:pt>
                <c:pt idx="17">
                  <c:v>10.5</c:v>
                </c:pt>
                <c:pt idx="18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7-AC42-A607-4B97666E1927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'2.4.3'!$D$5:$D$23</c:f>
              <c:numCache>
                <c:formatCode>0.0</c:formatCode>
                <c:ptCount val="19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</c:v>
                </c:pt>
                <c:pt idx="7">
                  <c:v>2.2000000000000002</c:v>
                </c:pt>
                <c:pt idx="8">
                  <c:v>0.3</c:v>
                </c:pt>
                <c:pt idx="9">
                  <c:v>7.8</c:v>
                </c:pt>
                <c:pt idx="10">
                  <c:v>0</c:v>
                </c:pt>
                <c:pt idx="11">
                  <c:v>-1.7</c:v>
                </c:pt>
                <c:pt idx="12">
                  <c:v>-0.5</c:v>
                </c:pt>
                <c:pt idx="13">
                  <c:v>7.8</c:v>
                </c:pt>
                <c:pt idx="14">
                  <c:v>-1</c:v>
                </c:pt>
                <c:pt idx="15">
                  <c:v>-0.8</c:v>
                </c:pt>
                <c:pt idx="16">
                  <c:v>0.8</c:v>
                </c:pt>
                <c:pt idx="17">
                  <c:v>-12.7</c:v>
                </c:pt>
                <c:pt idx="18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07-AC42-A607-4B97666E1927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'2.4.3'!$E$5:$E$23</c:f>
              <c:numCache>
                <c:formatCode>0.0</c:formatCode>
                <c:ptCount val="19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0.2</c:v>
                </c:pt>
                <c:pt idx="8">
                  <c:v>0.7</c:v>
                </c:pt>
                <c:pt idx="9">
                  <c:v>0</c:v>
                </c:pt>
                <c:pt idx="10">
                  <c:v>-0.2</c:v>
                </c:pt>
                <c:pt idx="11">
                  <c:v>0</c:v>
                </c:pt>
                <c:pt idx="12">
                  <c:v>-0.6</c:v>
                </c:pt>
                <c:pt idx="13">
                  <c:v>-0.1</c:v>
                </c:pt>
                <c:pt idx="14">
                  <c:v>0.2</c:v>
                </c:pt>
                <c:pt idx="15">
                  <c:v>0</c:v>
                </c:pt>
                <c:pt idx="16">
                  <c:v>-0.1</c:v>
                </c:pt>
                <c:pt idx="17">
                  <c:v>0.1</c:v>
                </c:pt>
                <c:pt idx="18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07-AC42-A607-4B97666E1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'2.4.3'!$F$1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4-AC07-AC42-A607-4B97666E19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AC07-AC42-A607-4B97666E19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AC07-AC42-A607-4B97666E19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AC07-AC42-A607-4B97666E19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AC07-AC42-A607-4B97666E19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AC07-AC42-A607-4B97666E19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AC07-AC42-A607-4B97666E19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AC07-AC42-A607-4B97666E19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AC07-AC42-A607-4B97666E1927}"/>
              </c:ext>
            </c:extLst>
          </c:dPt>
          <c:dLbls>
            <c:dLbl>
              <c:idx val="1"/>
              <c:layout>
                <c:manualLayout>
                  <c:x val="9.6473529411764666E-2"/>
                  <c:y val="2.47151515151515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78431372549021"/>
                      <c:h val="9.5329292929292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07-AC42-A607-4B97666E19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'2.4.3'!$A$5:$A$23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I.19</c:v>
                </c:pt>
                <c:pt idx="9">
                  <c:v>II.19</c:v>
                </c:pt>
                <c:pt idx="10">
                  <c:v>ІІI.19</c:v>
                </c:pt>
                <c:pt idx="11">
                  <c:v>ІV.19</c:v>
                </c:pt>
                <c:pt idx="12">
                  <c:v>I.20</c:v>
                </c:pt>
                <c:pt idx="13">
                  <c:v>II.20</c:v>
                </c:pt>
                <c:pt idx="14">
                  <c:v>ІII.20</c:v>
                </c:pt>
                <c:pt idx="15">
                  <c:v>ІV.20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'2.4.3'!$F$5:$F$23</c:f>
              <c:numCache>
                <c:formatCode>General</c:formatCode>
                <c:ptCount val="19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18.2</c:v>
                </c:pt>
                <c:pt idx="7">
                  <c:v>18.600000000000001</c:v>
                </c:pt>
                <c:pt idx="8" formatCode="0.0">
                  <c:v>10.4</c:v>
                </c:pt>
                <c:pt idx="9" formatCode="0.0">
                  <c:v>15.5</c:v>
                </c:pt>
                <c:pt idx="10" formatCode="0.0">
                  <c:v>6.1</c:v>
                </c:pt>
                <c:pt idx="11" formatCode="0.0">
                  <c:v>3.8</c:v>
                </c:pt>
                <c:pt idx="12" formatCode="0.0">
                  <c:v>2.1</c:v>
                </c:pt>
                <c:pt idx="13" formatCode="0.0">
                  <c:v>1.4</c:v>
                </c:pt>
                <c:pt idx="14" formatCode="0.0">
                  <c:v>5.0999999999999996</c:v>
                </c:pt>
                <c:pt idx="15" formatCode="0.0">
                  <c:v>17.7</c:v>
                </c:pt>
                <c:pt idx="16" formatCode="0.0">
                  <c:v>17.899999999999999</c:v>
                </c:pt>
                <c:pt idx="17" formatCode="0.0">
                  <c:v>14.1</c:v>
                </c:pt>
                <c:pt idx="18" formatCode="0.0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07-AC42-A607-4B97666E1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19247616"/>
        <c:crosses val="autoZero"/>
        <c:auto val="1"/>
        <c:lblAlgn val="ctr"/>
        <c:lblOffset val="1"/>
        <c:tickLblSkip val="2"/>
        <c:tickMarkSkip val="8"/>
        <c:noMultiLvlLbl val="0"/>
      </c:catAx>
      <c:valAx>
        <c:axId val="119247616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1924172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8.3334125663576605E-3"/>
          <c:y val="0.84284999999999988"/>
          <c:w val="0.99166666666666703"/>
          <c:h val="0.138787373737373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'2.4.4'!$B$1</c:f>
              <c:strCache>
                <c:ptCount val="1"/>
                <c:pt idx="0">
                  <c:v>Загальнодержавні функції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'2.4.4'!$B$5:$B$23</c:f>
              <c:numCache>
                <c:formatCode>General</c:formatCode>
                <c:ptCount val="19"/>
                <c:pt idx="0">
                  <c:v>2</c:v>
                </c:pt>
                <c:pt idx="1">
                  <c:v>1.8</c:v>
                </c:pt>
                <c:pt idx="2">
                  <c:v>2.6</c:v>
                </c:pt>
                <c:pt idx="3">
                  <c:v>2</c:v>
                </c:pt>
                <c:pt idx="4">
                  <c:v>1.9</c:v>
                </c:pt>
                <c:pt idx="5">
                  <c:v>3.2</c:v>
                </c:pt>
                <c:pt idx="6">
                  <c:v>1.4</c:v>
                </c:pt>
                <c:pt idx="7">
                  <c:v>1.4</c:v>
                </c:pt>
                <c:pt idx="8" formatCode="0.0">
                  <c:v>0.7</c:v>
                </c:pt>
                <c:pt idx="9" formatCode="0.0">
                  <c:v>0.3</c:v>
                </c:pt>
                <c:pt idx="10" formatCode="0.0">
                  <c:v>1.1000000000000001</c:v>
                </c:pt>
                <c:pt idx="11" formatCode="0.0">
                  <c:v>0.4</c:v>
                </c:pt>
                <c:pt idx="12" formatCode="0.0">
                  <c:v>0.6</c:v>
                </c:pt>
                <c:pt idx="13" formatCode="0.0">
                  <c:v>-0.6</c:v>
                </c:pt>
                <c:pt idx="14" formatCode="0.0">
                  <c:v>-0.3</c:v>
                </c:pt>
                <c:pt idx="15" formatCode="0.0">
                  <c:v>0.4</c:v>
                </c:pt>
                <c:pt idx="16" formatCode="0.0">
                  <c:v>0.5</c:v>
                </c:pt>
                <c:pt idx="17" formatCode="0.0">
                  <c:v>1</c:v>
                </c:pt>
                <c:pt idx="18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4-EC43-B9BE-CF189687C5CD}"/>
            </c:ext>
          </c:extLst>
        </c:ser>
        <c:ser>
          <c:idx val="1"/>
          <c:order val="1"/>
          <c:tx>
            <c:strRef>
              <c:f>'2.4.4'!$C$1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'2.4.4'!$C$5:$C$23</c:f>
              <c:numCache>
                <c:formatCode>General</c:formatCode>
                <c:ptCount val="19"/>
                <c:pt idx="0">
                  <c:v>2.2999999999999998</c:v>
                </c:pt>
                <c:pt idx="1">
                  <c:v>1.1000000000000001</c:v>
                </c:pt>
                <c:pt idx="2">
                  <c:v>2.9</c:v>
                </c:pt>
                <c:pt idx="3">
                  <c:v>1</c:v>
                </c:pt>
                <c:pt idx="4">
                  <c:v>-0.5</c:v>
                </c:pt>
                <c:pt idx="5">
                  <c:v>1.7</c:v>
                </c:pt>
                <c:pt idx="6">
                  <c:v>-1.8</c:v>
                </c:pt>
                <c:pt idx="7">
                  <c:v>2</c:v>
                </c:pt>
                <c:pt idx="8" formatCode="0.0">
                  <c:v>0.7</c:v>
                </c:pt>
                <c:pt idx="9" formatCode="0.0">
                  <c:v>1.1000000000000001</c:v>
                </c:pt>
                <c:pt idx="10" formatCode="0.0">
                  <c:v>0.2</c:v>
                </c:pt>
                <c:pt idx="11" formatCode="0.0">
                  <c:v>-0.4</c:v>
                </c:pt>
                <c:pt idx="12" formatCode="0.0">
                  <c:v>0</c:v>
                </c:pt>
                <c:pt idx="13" formatCode="0.0">
                  <c:v>0.3</c:v>
                </c:pt>
                <c:pt idx="14" formatCode="0.0">
                  <c:v>1.8</c:v>
                </c:pt>
                <c:pt idx="15" formatCode="0.0">
                  <c:v>-1.3</c:v>
                </c:pt>
                <c:pt idx="16" formatCode="0.0">
                  <c:v>1.8</c:v>
                </c:pt>
                <c:pt idx="17">
                  <c:v>2.4</c:v>
                </c:pt>
                <c:pt idx="18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4-EC43-B9BE-CF189687C5CD}"/>
            </c:ext>
          </c:extLst>
        </c:ser>
        <c:ser>
          <c:idx val="2"/>
          <c:order val="2"/>
          <c:tx>
            <c:strRef>
              <c:f>'2.4.4'!$D$1</c:f>
              <c:strCache>
                <c:ptCount val="1"/>
                <c:pt idx="0">
                  <c:v>Силові структури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'2.4.4'!$D$5:$D$23</c:f>
              <c:numCache>
                <c:formatCode>General</c:formatCode>
                <c:ptCount val="19"/>
                <c:pt idx="0">
                  <c:v>1.8</c:v>
                </c:pt>
                <c:pt idx="1">
                  <c:v>3</c:v>
                </c:pt>
                <c:pt idx="2">
                  <c:v>4.0999999999999996</c:v>
                </c:pt>
                <c:pt idx="3">
                  <c:v>5.0999999999999996</c:v>
                </c:pt>
                <c:pt idx="4">
                  <c:v>3.6</c:v>
                </c:pt>
                <c:pt idx="5">
                  <c:v>6.7</c:v>
                </c:pt>
                <c:pt idx="6">
                  <c:v>3.8</c:v>
                </c:pt>
                <c:pt idx="7">
                  <c:v>5.4</c:v>
                </c:pt>
                <c:pt idx="8" formatCode="0.0">
                  <c:v>4.7</c:v>
                </c:pt>
                <c:pt idx="9" formatCode="0.0">
                  <c:v>2.6</c:v>
                </c:pt>
                <c:pt idx="10" formatCode="0.0">
                  <c:v>4.4000000000000004</c:v>
                </c:pt>
                <c:pt idx="11" formatCode="0.0">
                  <c:v>0.7</c:v>
                </c:pt>
                <c:pt idx="12" formatCode="0.0">
                  <c:v>1.8</c:v>
                </c:pt>
                <c:pt idx="13" formatCode="0.0">
                  <c:v>1.2</c:v>
                </c:pt>
                <c:pt idx="14" formatCode="0.0">
                  <c:v>2.2000000000000002</c:v>
                </c:pt>
                <c:pt idx="15" formatCode="0.0">
                  <c:v>3.1</c:v>
                </c:pt>
                <c:pt idx="16" formatCode="0.0">
                  <c:v>0.6</c:v>
                </c:pt>
                <c:pt idx="17">
                  <c:v>2.6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4-EC43-B9BE-CF189687C5CD}"/>
            </c:ext>
          </c:extLst>
        </c:ser>
        <c:ser>
          <c:idx val="3"/>
          <c:order val="3"/>
          <c:tx>
            <c:strRef>
              <c:f>'2.4.4'!$E$1</c:f>
              <c:strCache>
                <c:ptCount val="1"/>
                <c:pt idx="0">
                  <c:v>Економічна діяльність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'2.4.4'!$E$5:$E$23</c:f>
              <c:numCache>
                <c:formatCode>General</c:formatCode>
                <c:ptCount val="19"/>
                <c:pt idx="0">
                  <c:v>1.6</c:v>
                </c:pt>
                <c:pt idx="1">
                  <c:v>4.2</c:v>
                </c:pt>
                <c:pt idx="2">
                  <c:v>4.5</c:v>
                </c:pt>
                <c:pt idx="3">
                  <c:v>6.1</c:v>
                </c:pt>
                <c:pt idx="4">
                  <c:v>1.4</c:v>
                </c:pt>
                <c:pt idx="5">
                  <c:v>3.5</c:v>
                </c:pt>
                <c:pt idx="6">
                  <c:v>4.5999999999999996</c:v>
                </c:pt>
                <c:pt idx="7">
                  <c:v>4.2</c:v>
                </c:pt>
                <c:pt idx="8" formatCode="0.0">
                  <c:v>1</c:v>
                </c:pt>
                <c:pt idx="9" formatCode="0.0">
                  <c:v>2</c:v>
                </c:pt>
                <c:pt idx="10" formatCode="0.0">
                  <c:v>0.3</c:v>
                </c:pt>
                <c:pt idx="11" formatCode="0.0">
                  <c:v>1</c:v>
                </c:pt>
                <c:pt idx="12" formatCode="0.0">
                  <c:v>2.1</c:v>
                </c:pt>
                <c:pt idx="13" formatCode="0.0">
                  <c:v>2.7</c:v>
                </c:pt>
                <c:pt idx="14" formatCode="0.0">
                  <c:v>7.9</c:v>
                </c:pt>
                <c:pt idx="15" formatCode="0.0">
                  <c:v>15.8</c:v>
                </c:pt>
                <c:pt idx="16" formatCode="0.0">
                  <c:v>-0.8</c:v>
                </c:pt>
                <c:pt idx="17">
                  <c:v>3.7</c:v>
                </c:pt>
                <c:pt idx="18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D4-EC43-B9BE-CF189687C5CD}"/>
            </c:ext>
          </c:extLst>
        </c:ser>
        <c:ser>
          <c:idx val="4"/>
          <c:order val="4"/>
          <c:tx>
            <c:strRef>
              <c:f>'2.4.4'!$F$1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'2.4.4'!$F$5:$F$23</c:f>
              <c:numCache>
                <c:formatCode>General</c:formatCode>
                <c:ptCount val="19"/>
                <c:pt idx="0">
                  <c:v>3.1</c:v>
                </c:pt>
                <c:pt idx="1">
                  <c:v>3.2</c:v>
                </c:pt>
                <c:pt idx="2">
                  <c:v>4.0999999999999996</c:v>
                </c:pt>
                <c:pt idx="3">
                  <c:v>2.7</c:v>
                </c:pt>
                <c:pt idx="4">
                  <c:v>1.2</c:v>
                </c:pt>
                <c:pt idx="5">
                  <c:v>2.4</c:v>
                </c:pt>
                <c:pt idx="6">
                  <c:v>0.7</c:v>
                </c:pt>
                <c:pt idx="7">
                  <c:v>1</c:v>
                </c:pt>
                <c:pt idx="8" formatCode="0.0">
                  <c:v>1.7</c:v>
                </c:pt>
                <c:pt idx="9" formatCode="0.0">
                  <c:v>0.9</c:v>
                </c:pt>
                <c:pt idx="10" formatCode="0.0">
                  <c:v>1</c:v>
                </c:pt>
                <c:pt idx="11" formatCode="0.0">
                  <c:v>0.7</c:v>
                </c:pt>
                <c:pt idx="12" formatCode="0.0">
                  <c:v>1</c:v>
                </c:pt>
                <c:pt idx="13" formatCode="0.0">
                  <c:v>1</c:v>
                </c:pt>
                <c:pt idx="14" formatCode="0.0">
                  <c:v>1.9</c:v>
                </c:pt>
                <c:pt idx="15" formatCode="0.0">
                  <c:v>8.1</c:v>
                </c:pt>
                <c:pt idx="16" formatCode="0.0">
                  <c:v>4</c:v>
                </c:pt>
                <c:pt idx="17">
                  <c:v>4.2</c:v>
                </c:pt>
                <c:pt idx="18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D4-EC43-B9BE-CF189687C5CD}"/>
            </c:ext>
          </c:extLst>
        </c:ser>
        <c:ser>
          <c:idx val="5"/>
          <c:order val="5"/>
          <c:tx>
            <c:strRef>
              <c:f>'2.4.4'!$G$1</c:f>
              <c:strCache>
                <c:ptCount val="1"/>
                <c:pt idx="0">
                  <c:v>Освіта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'2.4.4'!$G$5:$G$23</c:f>
              <c:numCache>
                <c:formatCode>General</c:formatCode>
                <c:ptCount val="19"/>
                <c:pt idx="0">
                  <c:v>7.9</c:v>
                </c:pt>
                <c:pt idx="1">
                  <c:v>7.6</c:v>
                </c:pt>
                <c:pt idx="2">
                  <c:v>3.1</c:v>
                </c:pt>
                <c:pt idx="3">
                  <c:v>5.4</c:v>
                </c:pt>
                <c:pt idx="4">
                  <c:v>2.9</c:v>
                </c:pt>
                <c:pt idx="5">
                  <c:v>4.9000000000000004</c:v>
                </c:pt>
                <c:pt idx="6">
                  <c:v>2.6</c:v>
                </c:pt>
                <c:pt idx="7">
                  <c:v>2.2999999999999998</c:v>
                </c:pt>
                <c:pt idx="8" formatCode="0.0">
                  <c:v>2.8</c:v>
                </c:pt>
                <c:pt idx="9" formatCode="0.0">
                  <c:v>2.7</c:v>
                </c:pt>
                <c:pt idx="10" formatCode="0.0">
                  <c:v>1.9</c:v>
                </c:pt>
                <c:pt idx="11" formatCode="0.0">
                  <c:v>2</c:v>
                </c:pt>
                <c:pt idx="12" formatCode="0.0">
                  <c:v>1.2</c:v>
                </c:pt>
                <c:pt idx="13" formatCode="0.0">
                  <c:v>-0.3</c:v>
                </c:pt>
                <c:pt idx="14" formatCode="0.0">
                  <c:v>1</c:v>
                </c:pt>
                <c:pt idx="15" formatCode="0.0">
                  <c:v>1.9</c:v>
                </c:pt>
                <c:pt idx="16" formatCode="0.0">
                  <c:v>3.5</c:v>
                </c:pt>
                <c:pt idx="17">
                  <c:v>6.4</c:v>
                </c:pt>
                <c:pt idx="18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D4-EC43-B9BE-CF189687C5CD}"/>
            </c:ext>
          </c:extLst>
        </c:ser>
        <c:ser>
          <c:idx val="6"/>
          <c:order val="6"/>
          <c:tx>
            <c:strRef>
              <c:f>'2.4.4'!$H$1</c:f>
              <c:strCache>
                <c:ptCount val="1"/>
                <c:pt idx="0">
                  <c:v>Соціальний захист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'2.4.4'!$H$5:$H$23</c:f>
              <c:numCache>
                <c:formatCode>General</c:formatCode>
                <c:ptCount val="19"/>
                <c:pt idx="0">
                  <c:v>14.9</c:v>
                </c:pt>
                <c:pt idx="1">
                  <c:v>-3.8</c:v>
                </c:pt>
                <c:pt idx="2">
                  <c:v>1.4</c:v>
                </c:pt>
                <c:pt idx="3">
                  <c:v>2.8</c:v>
                </c:pt>
                <c:pt idx="4">
                  <c:v>5.3</c:v>
                </c:pt>
                <c:pt idx="5">
                  <c:v>10.8</c:v>
                </c:pt>
                <c:pt idx="6">
                  <c:v>-1.4</c:v>
                </c:pt>
                <c:pt idx="7">
                  <c:v>-2.4</c:v>
                </c:pt>
                <c:pt idx="8" formatCode="0.0">
                  <c:v>0.4</c:v>
                </c:pt>
                <c:pt idx="9" formatCode="0.0">
                  <c:v>0.4</c:v>
                </c:pt>
                <c:pt idx="10" formatCode="0.0">
                  <c:v>2</c:v>
                </c:pt>
                <c:pt idx="11" formatCode="0.0">
                  <c:v>1.1000000000000001</c:v>
                </c:pt>
                <c:pt idx="12" formatCode="0.0">
                  <c:v>-2.2000000000000002</c:v>
                </c:pt>
                <c:pt idx="13" formatCode="0.0">
                  <c:v>1.8</c:v>
                </c:pt>
                <c:pt idx="14" formatCode="0.0">
                  <c:v>4.5</c:v>
                </c:pt>
                <c:pt idx="15" formatCode="0.0">
                  <c:v>2.5</c:v>
                </c:pt>
                <c:pt idx="16" formatCode="0.0">
                  <c:v>2.9</c:v>
                </c:pt>
                <c:pt idx="17">
                  <c:v>0.3</c:v>
                </c:pt>
                <c:pt idx="18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D4-EC43-B9BE-CF189687C5CD}"/>
            </c:ext>
          </c:extLst>
        </c:ser>
        <c:ser>
          <c:idx val="7"/>
          <c:order val="7"/>
          <c:tx>
            <c:strRef>
              <c:f>'2.4.4'!$I$1</c:f>
              <c:strCache>
                <c:ptCount val="1"/>
                <c:pt idx="0">
                  <c:v>Інші видатки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'2.4.4'!$A$5:$A$23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'2.4.4'!$I$5:$I$23</c:f>
              <c:numCache>
                <c:formatCode>General</c:formatCode>
                <c:ptCount val="19"/>
                <c:pt idx="0">
                  <c:v>1.7</c:v>
                </c:pt>
                <c:pt idx="1">
                  <c:v>2.2999999999999998</c:v>
                </c:pt>
                <c:pt idx="2">
                  <c:v>1.3</c:v>
                </c:pt>
                <c:pt idx="3">
                  <c:v>3</c:v>
                </c:pt>
                <c:pt idx="4">
                  <c:v>0.6</c:v>
                </c:pt>
                <c:pt idx="5">
                  <c:v>0.9</c:v>
                </c:pt>
                <c:pt idx="6">
                  <c:v>1.5</c:v>
                </c:pt>
                <c:pt idx="7">
                  <c:v>0.4</c:v>
                </c:pt>
                <c:pt idx="8" formatCode="0.0">
                  <c:v>0.8</c:v>
                </c:pt>
                <c:pt idx="9" formatCode="0.0">
                  <c:v>0.7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-0.5</c:v>
                </c:pt>
                <c:pt idx="14" formatCode="0.0">
                  <c:v>-0.1</c:v>
                </c:pt>
                <c:pt idx="15" formatCode="0.0">
                  <c:v>-0.5</c:v>
                </c:pt>
                <c:pt idx="16" formatCode="0.0">
                  <c:v>0</c:v>
                </c:pt>
                <c:pt idx="17">
                  <c:v>0.8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D4-EC43-B9BE-CF189687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'2.4.4'!$J$1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0.15103305161231878"/>
                  <c:y val="-0.121189076881185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20386916245313"/>
                      <c:h val="0.10730499993113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6D4-EC43-B9BE-CF189687C5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'2.4.4'!$A$5:$A$22</c:f>
              <c:strCache>
                <c:ptCount val="18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</c:strCache>
            </c:strRef>
          </c:cat>
          <c:val>
            <c:numRef>
              <c:f>'2.4.4'!$J$5:$J$23</c:f>
              <c:numCache>
                <c:formatCode>0.0</c:formatCode>
                <c:ptCount val="19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16.399999999999999</c:v>
                </c:pt>
                <c:pt idx="5">
                  <c:v>34.200000000000003</c:v>
                </c:pt>
                <c:pt idx="6">
                  <c:v>11.3</c:v>
                </c:pt>
                <c:pt idx="7">
                  <c:v>14.3</c:v>
                </c:pt>
                <c:pt idx="8">
                  <c:v>12.8</c:v>
                </c:pt>
                <c:pt idx="9">
                  <c:v>10.8</c:v>
                </c:pt>
                <c:pt idx="10">
                  <c:v>11.4</c:v>
                </c:pt>
                <c:pt idx="11">
                  <c:v>6</c:v>
                </c:pt>
                <c:pt idx="12">
                  <c:v>5.0999999999999996</c:v>
                </c:pt>
                <c:pt idx="13">
                  <c:v>5.7</c:v>
                </c:pt>
                <c:pt idx="14">
                  <c:v>18.7</c:v>
                </c:pt>
                <c:pt idx="15">
                  <c:v>30.1</c:v>
                </c:pt>
                <c:pt idx="16">
                  <c:v>12.6</c:v>
                </c:pt>
                <c:pt idx="17">
                  <c:v>21.4</c:v>
                </c:pt>
                <c:pt idx="18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D4-EC43-B9BE-CF189687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95260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243880776368E-2"/>
          <c:y val="0.74969194762208979"/>
          <c:w val="0.94192092683054274"/>
          <c:h val="0.24473397306515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97E-2"/>
          <c:y val="3.3370370370370397E-2"/>
          <c:w val="0.90090926912144298"/>
          <c:h val="0.6004126984126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'2.4.5'!$B$4</c:f>
              <c:strCache>
                <c:ptCount val="1"/>
                <c:pt idx="0">
                  <c:v>Соціальні 
програми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'2.4.5'!$B$6:$AP$6</c:f>
              <c:numCache>
                <c:formatCode>0.0</c:formatCode>
                <c:ptCount val="41"/>
                <c:pt idx="0">
                  <c:v>4.7</c:v>
                </c:pt>
                <c:pt idx="1">
                  <c:v>9.1999999999999993</c:v>
                </c:pt>
                <c:pt idx="2">
                  <c:v>15.7</c:v>
                </c:pt>
                <c:pt idx="3">
                  <c:v>15.2</c:v>
                </c:pt>
                <c:pt idx="4">
                  <c:v>12.1</c:v>
                </c:pt>
                <c:pt idx="5">
                  <c:v>11.8</c:v>
                </c:pt>
                <c:pt idx="6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0-D140-99CA-8AF9058219CC}"/>
            </c:ext>
          </c:extLst>
        </c:ser>
        <c:ser>
          <c:idx val="1"/>
          <c:order val="1"/>
          <c:tx>
            <c:strRef>
              <c:f>'2.4.5'!$A$7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'2.4.5'!$B$7:$AP$7</c:f>
              <c:numCache>
                <c:formatCode>General</c:formatCode>
                <c:ptCount val="41"/>
                <c:pt idx="7" formatCode="0.0">
                  <c:v>37.9</c:v>
                </c:pt>
                <c:pt idx="8" formatCode="0.0">
                  <c:v>-1.1000000000000001</c:v>
                </c:pt>
                <c:pt idx="9" formatCode="0.0">
                  <c:v>7.2</c:v>
                </c:pt>
                <c:pt idx="10" formatCode="0.0">
                  <c:v>8.8000000000000007</c:v>
                </c:pt>
                <c:pt idx="11" formatCode="0.0">
                  <c:v>-28.3</c:v>
                </c:pt>
                <c:pt idx="12" formatCode="0.0">
                  <c:v>1.6</c:v>
                </c:pt>
                <c:pt idx="13" formatCode="0.0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0-D140-99CA-8AF9058219CC}"/>
            </c:ext>
          </c:extLst>
        </c:ser>
        <c:ser>
          <c:idx val="4"/>
          <c:order val="2"/>
          <c:tx>
            <c:strRef>
              <c:f>'2.4.5'!$A$8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'2.4.5'!$B$8:$AO$8</c:f>
              <c:numCache>
                <c:formatCode>General</c:formatCode>
                <c:ptCount val="40"/>
              </c:numCache>
            </c:numRef>
          </c:val>
          <c:extLst>
            <c:ext xmlns:c16="http://schemas.microsoft.com/office/drawing/2014/chart" uri="{C3380CC4-5D6E-409C-BE32-E72D297353CC}">
              <c16:uniqueId val="{00000002-6240-D140-99CA-8AF9058219CC}"/>
            </c:ext>
          </c:extLst>
        </c:ser>
        <c:ser>
          <c:idx val="3"/>
          <c:order val="3"/>
          <c:tx>
            <c:strRef>
              <c:f>'2.4.5'!$A$9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'2.4.5'!$B$9:$AP$9</c:f>
              <c:numCache>
                <c:formatCode>General</c:formatCode>
                <c:ptCount val="41"/>
                <c:pt idx="14" formatCode="0.0">
                  <c:v>10.8</c:v>
                </c:pt>
                <c:pt idx="15" formatCode="0.0">
                  <c:v>7.1</c:v>
                </c:pt>
                <c:pt idx="16" formatCode="0.0">
                  <c:v>11</c:v>
                </c:pt>
                <c:pt idx="17" formatCode="0.0">
                  <c:v>16.399999999999999</c:v>
                </c:pt>
                <c:pt idx="18" formatCode="0.0">
                  <c:v>3.7</c:v>
                </c:pt>
                <c:pt idx="19" formatCode="0.0">
                  <c:v>14.9</c:v>
                </c:pt>
                <c:pt idx="20" formatCode="0.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0-D140-99CA-8AF9058219CC}"/>
            </c:ext>
          </c:extLst>
        </c:ser>
        <c:ser>
          <c:idx val="5"/>
          <c:order val="4"/>
          <c:tx>
            <c:strRef>
              <c:f>'2.4.5'!$A$10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'2.4.5'!$B$10:$AP$10</c:f>
              <c:numCache>
                <c:formatCode>General</c:formatCode>
                <c:ptCount val="41"/>
                <c:pt idx="21" formatCode="0.0">
                  <c:v>11.5</c:v>
                </c:pt>
                <c:pt idx="22" formatCode="0.0">
                  <c:v>11.8</c:v>
                </c:pt>
                <c:pt idx="23" formatCode="0.0">
                  <c:v>19.600000000000001</c:v>
                </c:pt>
                <c:pt idx="24" formatCode="0.0">
                  <c:v>81.5</c:v>
                </c:pt>
                <c:pt idx="25" formatCode="0.0">
                  <c:v>42.5</c:v>
                </c:pt>
                <c:pt idx="26" formatCode="0.0">
                  <c:v>44.8</c:v>
                </c:pt>
                <c:pt idx="27" formatCode="0.0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0-D140-99CA-8AF9058219CC}"/>
            </c:ext>
          </c:extLst>
        </c:ser>
        <c:ser>
          <c:idx val="6"/>
          <c:order val="5"/>
          <c:tx>
            <c:strRef>
              <c:f>'2.4.5'!$A$11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'2.4.5'!$B$11:$AP$11</c:f>
              <c:numCache>
                <c:formatCode>General</c:formatCode>
                <c:ptCount val="41"/>
                <c:pt idx="28" formatCode="0.0">
                  <c:v>6.5</c:v>
                </c:pt>
                <c:pt idx="29" formatCode="0.0">
                  <c:v>-1.5</c:v>
                </c:pt>
                <c:pt idx="30" formatCode="0.0">
                  <c:v>6.6</c:v>
                </c:pt>
                <c:pt idx="31" formatCode="0.0">
                  <c:v>11.1</c:v>
                </c:pt>
                <c:pt idx="32" formatCode="0.0">
                  <c:v>19.2</c:v>
                </c:pt>
                <c:pt idx="33" formatCode="0.0">
                  <c:v>33.9</c:v>
                </c:pt>
                <c:pt idx="34" formatCode="0.0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0-D140-99CA-8AF9058219CC}"/>
            </c:ext>
          </c:extLst>
        </c:ser>
        <c:ser>
          <c:idx val="2"/>
          <c:order val="6"/>
          <c:tx>
            <c:strRef>
              <c:f>'2.4.5'!$A$12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f>'2.4.5'!$B$4:$AQ$5</c:f>
              <c:multiLvlStrCache>
                <c:ptCount val="42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I.20</c:v>
                  </c:pt>
                  <c:pt idx="8">
                    <c:v>II.20</c:v>
                  </c:pt>
                  <c:pt idx="9">
                    <c:v>III.20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  <c:pt idx="14">
                    <c:v>I.20</c:v>
                  </c:pt>
                  <c:pt idx="15">
                    <c:v>II.20</c:v>
                  </c:pt>
                  <c:pt idx="16">
                    <c:v>III.20</c:v>
                  </c:pt>
                  <c:pt idx="17">
                    <c:v>IV.20</c:v>
                  </c:pt>
                  <c:pt idx="18">
                    <c:v>I.21</c:v>
                  </c:pt>
                  <c:pt idx="19">
                    <c:v>II.21</c:v>
                  </c:pt>
                  <c:pt idx="20">
                    <c:v>III.21</c:v>
                  </c:pt>
                  <c:pt idx="21">
                    <c:v>I.20</c:v>
                  </c:pt>
                  <c:pt idx="22">
                    <c:v>II.20</c:v>
                  </c:pt>
                  <c:pt idx="23">
                    <c:v>III.20</c:v>
                  </c:pt>
                  <c:pt idx="24">
                    <c:v>IV.20</c:v>
                  </c:pt>
                  <c:pt idx="25">
                    <c:v>I.21</c:v>
                  </c:pt>
                  <c:pt idx="26">
                    <c:v>II.21</c:v>
                  </c:pt>
                  <c:pt idx="27">
                    <c:v>III.21</c:v>
                  </c:pt>
                  <c:pt idx="28">
                    <c:v>I.20</c:v>
                  </c:pt>
                  <c:pt idx="29">
                    <c:v>II.20</c:v>
                  </c:pt>
                  <c:pt idx="30">
                    <c:v>III.20</c:v>
                  </c:pt>
                  <c:pt idx="31">
                    <c:v>IV.20</c:v>
                  </c:pt>
                  <c:pt idx="32">
                    <c:v>I.21</c:v>
                  </c:pt>
                  <c:pt idx="33">
                    <c:v>II.21</c:v>
                  </c:pt>
                  <c:pt idx="34">
                    <c:v>III.21</c:v>
                  </c:pt>
                  <c:pt idx="35">
                    <c:v>I.20</c:v>
                  </c:pt>
                  <c:pt idx="36">
                    <c:v>II.20</c:v>
                  </c:pt>
                  <c:pt idx="37">
                    <c:v>III.20</c:v>
                  </c:pt>
                  <c:pt idx="38">
                    <c:v>IV.20</c:v>
                  </c:pt>
                  <c:pt idx="39">
                    <c:v>I.21</c:v>
                  </c:pt>
                  <c:pt idx="40">
                    <c:v>II.21</c:v>
                  </c:pt>
                  <c:pt idx="41">
                    <c:v>III.21</c:v>
                  </c:pt>
                </c:lvl>
                <c:lvl>
                  <c:pt idx="0">
                    <c:v>Соціальні 
програми</c:v>
                  </c:pt>
                  <c:pt idx="7">
                    <c:v>Капітальні 
видатки</c:v>
                  </c:pt>
                  <c:pt idx="14">
                    <c:v>Оборона і
безпека</c:v>
                  </c:pt>
                  <c:pt idx="21">
                    <c:v>Охорона 
здоров'я</c:v>
                  </c:pt>
                  <c:pt idx="28">
                    <c:v>Освіта</c:v>
                  </c:pt>
                  <c:pt idx="35">
                    <c:v>Дорожнє
гос-во</c:v>
                  </c:pt>
                </c:lvl>
              </c:multiLvlStrCache>
            </c:multiLvlStrRef>
          </c:cat>
          <c:val>
            <c:numRef>
              <c:f>'2.4.5'!$B$12:$AQ$12</c:f>
              <c:numCache>
                <c:formatCode>General</c:formatCode>
                <c:ptCount val="42"/>
                <c:pt idx="35" formatCode="0.0">
                  <c:v>85.5</c:v>
                </c:pt>
                <c:pt idx="36" formatCode="0.0">
                  <c:v>55.7</c:v>
                </c:pt>
                <c:pt idx="37" formatCode="0.0">
                  <c:v>109.4</c:v>
                </c:pt>
                <c:pt idx="38" formatCode="0.0">
                  <c:v>110.9</c:v>
                </c:pt>
                <c:pt idx="39" formatCode="0.0">
                  <c:v>-9.6</c:v>
                </c:pt>
                <c:pt idx="40" formatCode="0.0">
                  <c:v>54.6</c:v>
                </c:pt>
                <c:pt idx="41" formatCode="0.0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40-D140-99CA-8AF905821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120"/>
          <c:min val="-4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19419648"/>
        <c:crosses val="max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8882445192276271"/>
          <c:h val="0.5764158461657111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'2.4.6'!$A$5</c:f>
              <c:strCache>
                <c:ptCount val="1"/>
                <c:pt idx="0">
                  <c:v>Зовнішні залучення (еквівалент у грн)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'2.4.6'!$D$5:$V$5</c:f>
              <c:numCache>
                <c:formatCode>0.0</c:formatCode>
                <c:ptCount val="19"/>
                <c:pt idx="0">
                  <c:v>-1.2</c:v>
                </c:pt>
                <c:pt idx="1">
                  <c:v>15.4</c:v>
                </c:pt>
                <c:pt idx="2">
                  <c:v>29.9</c:v>
                </c:pt>
                <c:pt idx="3">
                  <c:v>-7.1</c:v>
                </c:pt>
                <c:pt idx="4">
                  <c:v>-8.4</c:v>
                </c:pt>
                <c:pt idx="5">
                  <c:v>-12.7</c:v>
                </c:pt>
                <c:pt idx="6">
                  <c:v>10</c:v>
                </c:pt>
                <c:pt idx="7">
                  <c:v>55.7</c:v>
                </c:pt>
                <c:pt idx="8">
                  <c:v>16.7</c:v>
                </c:pt>
                <c:pt idx="9">
                  <c:v>-4.5999999999999996</c:v>
                </c:pt>
                <c:pt idx="10">
                  <c:v>-27.2</c:v>
                </c:pt>
                <c:pt idx="11">
                  <c:v>11.1</c:v>
                </c:pt>
                <c:pt idx="12">
                  <c:v>27.8</c:v>
                </c:pt>
                <c:pt idx="13">
                  <c:v>38</c:v>
                </c:pt>
                <c:pt idx="14">
                  <c:v>-23.4</c:v>
                </c:pt>
                <c:pt idx="15">
                  <c:v>53.4</c:v>
                </c:pt>
                <c:pt idx="16">
                  <c:v>-12.7</c:v>
                </c:pt>
                <c:pt idx="17">
                  <c:v>39.6</c:v>
                </c:pt>
                <c:pt idx="18">
                  <c:v>-7.1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4-2F48-A4D6-1FA4BFD0F197}"/>
            </c:ext>
          </c:extLst>
        </c:ser>
        <c:ser>
          <c:idx val="1"/>
          <c:order val="2"/>
          <c:tx>
            <c:strRef>
              <c:f>'2.4.6'!$A$4</c:f>
              <c:strCache>
                <c:ptCount val="1"/>
                <c:pt idx="0">
                  <c:v>ОВДП, номіновані в ІВ (еквівалент у грн)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'2.4.6'!$D$4:$V$4</c:f>
              <c:numCache>
                <c:formatCode>0.0</c:formatCode>
                <c:ptCount val="19"/>
                <c:pt idx="0">
                  <c:v>26.4</c:v>
                </c:pt>
                <c:pt idx="1">
                  <c:v>-8.3000000000000007</c:v>
                </c:pt>
                <c:pt idx="2">
                  <c:v>22.9</c:v>
                </c:pt>
                <c:pt idx="3">
                  <c:v>42.7</c:v>
                </c:pt>
                <c:pt idx="4">
                  <c:v>-4</c:v>
                </c:pt>
                <c:pt idx="5">
                  <c:v>9.1999999999999993</c:v>
                </c:pt>
                <c:pt idx="6">
                  <c:v>1.4</c:v>
                </c:pt>
                <c:pt idx="7">
                  <c:v>12.3</c:v>
                </c:pt>
                <c:pt idx="8">
                  <c:v>-14.2</c:v>
                </c:pt>
                <c:pt idx="9">
                  <c:v>-10.1</c:v>
                </c:pt>
                <c:pt idx="10">
                  <c:v>13.8</c:v>
                </c:pt>
                <c:pt idx="11">
                  <c:v>-9.1</c:v>
                </c:pt>
                <c:pt idx="12">
                  <c:v>13.4</c:v>
                </c:pt>
                <c:pt idx="13">
                  <c:v>-14.8</c:v>
                </c:pt>
                <c:pt idx="14">
                  <c:v>-6.4</c:v>
                </c:pt>
                <c:pt idx="15">
                  <c:v>20.399999999999999</c:v>
                </c:pt>
                <c:pt idx="16">
                  <c:v>-0.2</c:v>
                </c:pt>
                <c:pt idx="17">
                  <c:v>-14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4-2F48-A4D6-1FA4BFD0F197}"/>
            </c:ext>
          </c:extLst>
        </c:ser>
        <c:ser>
          <c:idx val="0"/>
          <c:order val="3"/>
          <c:tx>
            <c:strRef>
              <c:f>'2.4.6'!$A$3</c:f>
              <c:strCache>
                <c:ptCount val="1"/>
                <c:pt idx="0">
                  <c:v>ОВДП, грн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'2.4.6'!$D$3:$V$3</c:f>
              <c:numCache>
                <c:formatCode>0.0</c:formatCode>
                <c:ptCount val="19"/>
                <c:pt idx="0">
                  <c:v>-23.2</c:v>
                </c:pt>
                <c:pt idx="1">
                  <c:v>-9.1999999999999993</c:v>
                </c:pt>
                <c:pt idx="2">
                  <c:v>-31.5</c:v>
                </c:pt>
                <c:pt idx="3">
                  <c:v>-17.5</c:v>
                </c:pt>
                <c:pt idx="4">
                  <c:v>6.1</c:v>
                </c:pt>
                <c:pt idx="5">
                  <c:v>-8.1</c:v>
                </c:pt>
                <c:pt idx="6">
                  <c:v>-5</c:v>
                </c:pt>
                <c:pt idx="7">
                  <c:v>-4.5999999999999996</c:v>
                </c:pt>
                <c:pt idx="8">
                  <c:v>18.600000000000001</c:v>
                </c:pt>
                <c:pt idx="9">
                  <c:v>29.9</c:v>
                </c:pt>
                <c:pt idx="10">
                  <c:v>41.2</c:v>
                </c:pt>
                <c:pt idx="11">
                  <c:v>14.5</c:v>
                </c:pt>
                <c:pt idx="12">
                  <c:v>-3.6</c:v>
                </c:pt>
                <c:pt idx="13">
                  <c:v>46</c:v>
                </c:pt>
                <c:pt idx="14">
                  <c:v>-10.7</c:v>
                </c:pt>
                <c:pt idx="15">
                  <c:v>98.3</c:v>
                </c:pt>
                <c:pt idx="16">
                  <c:v>25.9</c:v>
                </c:pt>
                <c:pt idx="17">
                  <c:v>-6.6</c:v>
                </c:pt>
                <c:pt idx="18">
                  <c:v>-13.6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4-2F48-A4D6-1FA4BFD0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3"/>
          <c:order val="0"/>
          <c:tx>
            <c:strRef>
              <c:f>'2.4.6'!$A$6</c:f>
              <c:strCache>
                <c:ptCount val="1"/>
                <c:pt idx="0">
                  <c:v>Загальні чисті залучення, грн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DC4B64"/>
              </a:solidFill>
              <a:ln>
                <a:noFill/>
              </a:ln>
            </c:spPr>
          </c:marker>
          <c:cat>
            <c:multiLvlStrRef>
              <c:f>'2.4.6'!$D$1:$V$2</c:f>
              <c:multiLvlStrCache>
                <c:ptCount val="19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'2.4.6'!$D$6:$V$6</c:f>
              <c:numCache>
                <c:formatCode>0.0</c:formatCode>
                <c:ptCount val="19"/>
                <c:pt idx="0">
                  <c:v>2</c:v>
                </c:pt>
                <c:pt idx="1">
                  <c:v>-2.1</c:v>
                </c:pt>
                <c:pt idx="2">
                  <c:v>21.3</c:v>
                </c:pt>
                <c:pt idx="3">
                  <c:v>18.100000000000001</c:v>
                </c:pt>
                <c:pt idx="4">
                  <c:v>-6.3</c:v>
                </c:pt>
                <c:pt idx="5">
                  <c:v>-11.6</c:v>
                </c:pt>
                <c:pt idx="6">
                  <c:v>6.4</c:v>
                </c:pt>
                <c:pt idx="7">
                  <c:v>63.5</c:v>
                </c:pt>
                <c:pt idx="8">
                  <c:v>21</c:v>
                </c:pt>
                <c:pt idx="9">
                  <c:v>15.2</c:v>
                </c:pt>
                <c:pt idx="10">
                  <c:v>27.8</c:v>
                </c:pt>
                <c:pt idx="11">
                  <c:v>16.5</c:v>
                </c:pt>
                <c:pt idx="12">
                  <c:v>37.6</c:v>
                </c:pt>
                <c:pt idx="13">
                  <c:v>69.2</c:v>
                </c:pt>
                <c:pt idx="14">
                  <c:v>-40.6</c:v>
                </c:pt>
                <c:pt idx="15">
                  <c:v>172</c:v>
                </c:pt>
                <c:pt idx="16">
                  <c:v>12.9</c:v>
                </c:pt>
                <c:pt idx="17">
                  <c:v>19</c:v>
                </c:pt>
                <c:pt idx="18">
                  <c:v>-20.6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4-2F48-A4D6-1FA4BFD0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3963008"/>
        <c:crosses val="autoZero"/>
        <c:auto val="1"/>
        <c:lblAlgn val="ctr"/>
        <c:lblOffset val="1"/>
        <c:noMultiLvlLbl val="0"/>
      </c:catAx>
      <c:valAx>
        <c:axId val="203963008"/>
        <c:scaling>
          <c:orientation val="minMax"/>
          <c:max val="2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79072247938225138"/>
          <c:w val="0.93945502318273855"/>
          <c:h val="0.209277520617748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55446194226"/>
          <c:y val="4.3313253012048199E-2"/>
          <c:w val="0.80168077427821505"/>
          <c:h val="0.6590565411251300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'2.4.7'!$C$1</c:f>
              <c:strCache>
                <c:ptCount val="1"/>
                <c:pt idx="0">
                  <c:v>Національна валюта</c:v>
                </c:pt>
              </c:strCache>
            </c:strRef>
          </c:tx>
          <c:spPr>
            <a:solidFill>
              <a:srgbClr val="04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'2.4.7'!$C$4:$C$22</c:f>
              <c:numCache>
                <c:formatCode>0.0</c:formatCode>
                <c:ptCount val="19"/>
                <c:pt idx="0">
                  <c:v>614</c:v>
                </c:pt>
                <c:pt idx="1">
                  <c:v>605.20000000000005</c:v>
                </c:pt>
                <c:pt idx="2">
                  <c:v>624.1</c:v>
                </c:pt>
                <c:pt idx="3">
                  <c:v>643.6</c:v>
                </c:pt>
                <c:pt idx="4">
                  <c:v>651.1</c:v>
                </c:pt>
                <c:pt idx="5">
                  <c:v>643.1</c:v>
                </c:pt>
                <c:pt idx="6">
                  <c:v>637.5</c:v>
                </c:pt>
                <c:pt idx="7">
                  <c:v>631.79999999999995</c:v>
                </c:pt>
                <c:pt idx="8">
                  <c:v>652</c:v>
                </c:pt>
                <c:pt idx="9">
                  <c:v>684.6</c:v>
                </c:pt>
                <c:pt idx="10">
                  <c:v>722.3</c:v>
                </c:pt>
                <c:pt idx="11">
                  <c:v>732.3</c:v>
                </c:pt>
                <c:pt idx="12">
                  <c:v>729.6</c:v>
                </c:pt>
                <c:pt idx="13">
                  <c:v>786.9</c:v>
                </c:pt>
                <c:pt idx="14">
                  <c:v>784.6</c:v>
                </c:pt>
                <c:pt idx="15">
                  <c:v>894.3</c:v>
                </c:pt>
                <c:pt idx="16">
                  <c:v>929</c:v>
                </c:pt>
                <c:pt idx="17">
                  <c:v>918.9</c:v>
                </c:pt>
                <c:pt idx="18">
                  <c:v>908.3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B-934D-890B-329CB4790653}"/>
            </c:ext>
          </c:extLst>
        </c:ser>
        <c:ser>
          <c:idx val="1"/>
          <c:order val="2"/>
          <c:tx>
            <c:strRef>
              <c:f>'2.4.7'!$D$1</c:f>
              <c:strCache>
                <c:ptCount val="1"/>
                <c:pt idx="0">
                  <c:v>Іноземна валюта (еквівалент у грн)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'2.4.7'!$D$4:$D$22</c:f>
              <c:numCache>
                <c:formatCode>0.0</c:formatCode>
                <c:ptCount val="19"/>
                <c:pt idx="0">
                  <c:v>1337.9</c:v>
                </c:pt>
                <c:pt idx="1">
                  <c:v>1352.6</c:v>
                </c:pt>
                <c:pt idx="2">
                  <c:v>1419.2</c:v>
                </c:pt>
                <c:pt idx="3">
                  <c:v>1498.1</c:v>
                </c:pt>
                <c:pt idx="4">
                  <c:v>1402.6</c:v>
                </c:pt>
                <c:pt idx="5">
                  <c:v>1355.3</c:v>
                </c:pt>
                <c:pt idx="6">
                  <c:v>1475.4</c:v>
                </c:pt>
                <c:pt idx="7">
                  <c:v>1536.7</c:v>
                </c:pt>
                <c:pt idx="8">
                  <c:v>1495</c:v>
                </c:pt>
                <c:pt idx="9">
                  <c:v>1418.5</c:v>
                </c:pt>
                <c:pt idx="10">
                  <c:v>1275.7</c:v>
                </c:pt>
                <c:pt idx="11">
                  <c:v>1266</c:v>
                </c:pt>
                <c:pt idx="12">
                  <c:v>1525.9</c:v>
                </c:pt>
                <c:pt idx="13">
                  <c:v>1482.3</c:v>
                </c:pt>
                <c:pt idx="14">
                  <c:v>1561</c:v>
                </c:pt>
                <c:pt idx="15">
                  <c:v>1657.6</c:v>
                </c:pt>
                <c:pt idx="16">
                  <c:v>1585.4</c:v>
                </c:pt>
                <c:pt idx="17">
                  <c:v>1595.6</c:v>
                </c:pt>
                <c:pt idx="18">
                  <c:v>1537.2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B-934D-890B-329CB479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3886976"/>
        <c:axId val="33888512"/>
      </c:barChart>
      <c:lineChart>
        <c:grouping val="standard"/>
        <c:varyColors val="0"/>
        <c:ser>
          <c:idx val="0"/>
          <c:order val="0"/>
          <c:tx>
            <c:strRef>
              <c:f>'2.4.7'!$B$1</c:f>
              <c:strCache>
                <c:ptCount val="1"/>
                <c:pt idx="0">
                  <c:v>Борг, усього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'2.4.7'!$B$4:$B$22</c:f>
              <c:numCache>
                <c:formatCode>0.0</c:formatCode>
                <c:ptCount val="19"/>
                <c:pt idx="0">
                  <c:v>1951.9</c:v>
                </c:pt>
                <c:pt idx="1">
                  <c:v>1957.8</c:v>
                </c:pt>
                <c:pt idx="2">
                  <c:v>2043.3</c:v>
                </c:pt>
                <c:pt idx="3">
                  <c:v>2141.6999999999998</c:v>
                </c:pt>
                <c:pt idx="4">
                  <c:v>2053.8000000000002</c:v>
                </c:pt>
                <c:pt idx="5">
                  <c:v>1998.4</c:v>
                </c:pt>
                <c:pt idx="6">
                  <c:v>2113</c:v>
                </c:pt>
                <c:pt idx="7">
                  <c:v>2168.4</c:v>
                </c:pt>
                <c:pt idx="8">
                  <c:v>2147</c:v>
                </c:pt>
                <c:pt idx="9">
                  <c:v>2103.1</c:v>
                </c:pt>
                <c:pt idx="10">
                  <c:v>1998</c:v>
                </c:pt>
                <c:pt idx="11">
                  <c:v>1998.3</c:v>
                </c:pt>
                <c:pt idx="12">
                  <c:v>2255.6</c:v>
                </c:pt>
                <c:pt idx="13">
                  <c:v>2269.1999999999998</c:v>
                </c:pt>
                <c:pt idx="14">
                  <c:v>2345.6</c:v>
                </c:pt>
                <c:pt idx="15">
                  <c:v>2551.9</c:v>
                </c:pt>
                <c:pt idx="16">
                  <c:v>2514.4</c:v>
                </c:pt>
                <c:pt idx="17">
                  <c:v>2514.5</c:v>
                </c:pt>
                <c:pt idx="18">
                  <c:v>2445.5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B-934D-890B-329CB479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6976"/>
        <c:axId val="33888512"/>
      </c:lineChart>
      <c:lineChart>
        <c:grouping val="standard"/>
        <c:varyColors val="0"/>
        <c:ser>
          <c:idx val="3"/>
          <c:order val="3"/>
          <c:tx>
            <c:strRef>
              <c:f>'2.4.7'!$E$1</c:f>
              <c:strCache>
                <c:ptCount val="1"/>
                <c:pt idx="0">
                  <c:v>% ВВП (п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5701829833881439E-2"/>
                  <c:y val="-7.4996662250567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67341259802676"/>
                      <c:h val="7.98877489190826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33B-934D-890B-329CB47906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'2.4.7'!$A$4:$A$22</c:f>
              <c:strCache>
                <c:ptCount val="1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</c:strCache>
            </c:strRef>
          </c:cat>
          <c:val>
            <c:numRef>
              <c:f>'2.4.7'!$E$4:$E$22</c:f>
              <c:numCache>
                <c:formatCode>0.0</c:formatCode>
                <c:ptCount val="19"/>
                <c:pt idx="0">
                  <c:v>77.400000000000006</c:v>
                </c:pt>
                <c:pt idx="1">
                  <c:v>73.8</c:v>
                </c:pt>
                <c:pt idx="2">
                  <c:v>72.599999999999994</c:v>
                </c:pt>
                <c:pt idx="3">
                  <c:v>71.8</c:v>
                </c:pt>
                <c:pt idx="4">
                  <c:v>66.3</c:v>
                </c:pt>
                <c:pt idx="5">
                  <c:v>61.6</c:v>
                </c:pt>
                <c:pt idx="6">
                  <c:v>62.1</c:v>
                </c:pt>
                <c:pt idx="7">
                  <c:v>60.9</c:v>
                </c:pt>
                <c:pt idx="8">
                  <c:v>58.4</c:v>
                </c:pt>
                <c:pt idx="9">
                  <c:v>55.4</c:v>
                </c:pt>
                <c:pt idx="10">
                  <c:v>51</c:v>
                </c:pt>
                <c:pt idx="11">
                  <c:v>50.2</c:v>
                </c:pt>
                <c:pt idx="12">
                  <c:v>56.2</c:v>
                </c:pt>
                <c:pt idx="13">
                  <c:v>57.4</c:v>
                </c:pt>
                <c:pt idx="14">
                  <c:v>58.6</c:v>
                </c:pt>
                <c:pt idx="15">
                  <c:v>60.8</c:v>
                </c:pt>
                <c:pt idx="16">
                  <c:v>57.8</c:v>
                </c:pt>
                <c:pt idx="17">
                  <c:v>54.2</c:v>
                </c:pt>
                <c:pt idx="18">
                  <c:v>48.9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3B-934D-890B-329CB4790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33888512"/>
        <c:crosses val="autoZero"/>
        <c:auto val="1"/>
        <c:lblAlgn val="ctr"/>
        <c:lblOffset val="1"/>
        <c:tickLblSkip val="3"/>
        <c:tickMarkSkip val="8"/>
        <c:noMultiLvlLbl val="0"/>
      </c:catAx>
      <c:valAx>
        <c:axId val="33888512"/>
        <c:scaling>
          <c:orientation val="minMax"/>
          <c:max val="3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33886976"/>
        <c:crosses val="autoZero"/>
        <c:crossBetween val="between"/>
        <c:majorUnit val="600"/>
        <c:minorUnit val="40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33916416"/>
        <c:crosses val="max"/>
        <c:crossBetween val="between"/>
        <c:majorUnit val="20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78257660563513909"/>
          <c:w val="0.99583333333333302"/>
          <c:h val="0.216867469879518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6265560165975106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'1.9'!$B$1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'1.9'!$B$4:$B$36</c:f>
              <c:numCache>
                <c:formatCode>0.0</c:formatCode>
                <c:ptCount val="33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2.1</c:v>
                </c:pt>
                <c:pt idx="6">
                  <c:v>2.2000000000000002</c:v>
                </c:pt>
                <c:pt idx="7">
                  <c:v>2.4</c:v>
                </c:pt>
                <c:pt idx="8">
                  <c:v>2.4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2.4</c:v>
                </c:pt>
                <c:pt idx="14">
                  <c:v>2.1</c:v>
                </c:pt>
                <c:pt idx="15">
                  <c:v>1.4</c:v>
                </c:pt>
                <c:pt idx="16">
                  <c:v>1.2</c:v>
                </c:pt>
                <c:pt idx="17">
                  <c:v>1.2</c:v>
                </c:pt>
                <c:pt idx="18">
                  <c:v>1.6</c:v>
                </c:pt>
                <c:pt idx="19">
                  <c:v>1.7</c:v>
                </c:pt>
                <c:pt idx="20">
                  <c:v>1.7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1.4</c:v>
                </c:pt>
                <c:pt idx="25">
                  <c:v>1.3</c:v>
                </c:pt>
                <c:pt idx="26">
                  <c:v>1.6</c:v>
                </c:pt>
                <c:pt idx="27">
                  <c:v>3</c:v>
                </c:pt>
                <c:pt idx="28">
                  <c:v>3.8</c:v>
                </c:pt>
                <c:pt idx="29">
                  <c:v>4.5</c:v>
                </c:pt>
                <c:pt idx="30">
                  <c:v>4.3</c:v>
                </c:pt>
                <c:pt idx="31">
                  <c:v>4</c:v>
                </c:pt>
                <c:pt idx="3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2-C14F-8BF1-9ADC1389AC95}"/>
            </c:ext>
          </c:extLst>
        </c:ser>
        <c:ser>
          <c:idx val="1"/>
          <c:order val="1"/>
          <c:tx>
            <c:strRef>
              <c:f>'1.9'!$C$1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'1.9'!$C$4:$C$36</c:f>
              <c:numCache>
                <c:formatCode>0.0</c:formatCode>
                <c:ptCount val="33"/>
                <c:pt idx="0">
                  <c:v>1.1000000000000001</c:v>
                </c:pt>
                <c:pt idx="1">
                  <c:v>1</c:v>
                </c:pt>
                <c:pt idx="2">
                  <c:v>0.8</c:v>
                </c:pt>
                <c:pt idx="3">
                  <c:v>1.3</c:v>
                </c:pt>
                <c:pt idx="4">
                  <c:v>0.8</c:v>
                </c:pt>
                <c:pt idx="5">
                  <c:v>1.1000000000000001</c:v>
                </c:pt>
                <c:pt idx="6">
                  <c:v>0.9</c:v>
                </c:pt>
                <c:pt idx="7">
                  <c:v>0.9</c:v>
                </c:pt>
                <c:pt idx="8">
                  <c:v>1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1.3</c:v>
                </c:pt>
                <c:pt idx="12">
                  <c:v>1.1000000000000001</c:v>
                </c:pt>
                <c:pt idx="13">
                  <c:v>1.2</c:v>
                </c:pt>
                <c:pt idx="14">
                  <c:v>1</c:v>
                </c:pt>
                <c:pt idx="15">
                  <c:v>0.9</c:v>
                </c:pt>
                <c:pt idx="16">
                  <c:v>0.9</c:v>
                </c:pt>
                <c:pt idx="17">
                  <c:v>0.8</c:v>
                </c:pt>
                <c:pt idx="18">
                  <c:v>1.2</c:v>
                </c:pt>
                <c:pt idx="19">
                  <c:v>0.4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1.4</c:v>
                </c:pt>
                <c:pt idx="25">
                  <c:v>1.1000000000000001</c:v>
                </c:pt>
                <c:pt idx="26">
                  <c:v>0.9</c:v>
                </c:pt>
                <c:pt idx="27">
                  <c:v>0.7</c:v>
                </c:pt>
                <c:pt idx="28">
                  <c:v>1</c:v>
                </c:pt>
                <c:pt idx="29">
                  <c:v>0.9</c:v>
                </c:pt>
                <c:pt idx="30">
                  <c:v>0.7</c:v>
                </c:pt>
                <c:pt idx="31">
                  <c:v>1.6</c:v>
                </c:pt>
                <c:pt idx="32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2-C14F-8BF1-9ADC1389AC95}"/>
            </c:ext>
          </c:extLst>
        </c:ser>
        <c:ser>
          <c:idx val="2"/>
          <c:order val="2"/>
          <c:tx>
            <c:strRef>
              <c:f>'1.9'!$D$1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'1.9'!$D$4:$D$36</c:f>
              <c:numCache>
                <c:formatCode>0.0</c:formatCode>
                <c:ptCount val="33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</c:v>
                </c:pt>
                <c:pt idx="6">
                  <c:v>4</c:v>
                </c:pt>
                <c:pt idx="7">
                  <c:v>3.9</c:v>
                </c:pt>
                <c:pt idx="8">
                  <c:v>3.6</c:v>
                </c:pt>
                <c:pt idx="9">
                  <c:v>3.4</c:v>
                </c:pt>
                <c:pt idx="10">
                  <c:v>3.4</c:v>
                </c:pt>
                <c:pt idx="11">
                  <c:v>3.2</c:v>
                </c:pt>
                <c:pt idx="12">
                  <c:v>2.7</c:v>
                </c:pt>
                <c:pt idx="13">
                  <c:v>2.6</c:v>
                </c:pt>
                <c:pt idx="14">
                  <c:v>2.7</c:v>
                </c:pt>
                <c:pt idx="15">
                  <c:v>2.9</c:v>
                </c:pt>
                <c:pt idx="16">
                  <c:v>3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3.1</c:v>
                </c:pt>
                <c:pt idx="21">
                  <c:v>3.4</c:v>
                </c:pt>
                <c:pt idx="22">
                  <c:v>3.5</c:v>
                </c:pt>
                <c:pt idx="23">
                  <c:v>3.8</c:v>
                </c:pt>
                <c:pt idx="24">
                  <c:v>4</c:v>
                </c:pt>
                <c:pt idx="25">
                  <c:v>4.3</c:v>
                </c:pt>
                <c:pt idx="26">
                  <c:v>4.5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5.7</c:v>
                </c:pt>
                <c:pt idx="31">
                  <c:v>5.9</c:v>
                </c:pt>
                <c:pt idx="3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2-C14F-8BF1-9ADC1389AC95}"/>
            </c:ext>
          </c:extLst>
        </c:ser>
        <c:ser>
          <c:idx val="4"/>
          <c:order val="4"/>
          <c:tx>
            <c:strRef>
              <c:f>'1.9'!$F$1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'1.9'!$F$4:$F$36</c:f>
              <c:numCache>
                <c:formatCode>0.0</c:formatCode>
                <c:ptCount val="3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2.2999999999999998</c:v>
                </c:pt>
                <c:pt idx="4">
                  <c:v>2.4</c:v>
                </c:pt>
                <c:pt idx="5">
                  <c:v>2.5</c:v>
                </c:pt>
                <c:pt idx="6">
                  <c:v>2.2999999999999998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2.5</c:v>
                </c:pt>
                <c:pt idx="12">
                  <c:v>3</c:v>
                </c:pt>
                <c:pt idx="13">
                  <c:v>3.2</c:v>
                </c:pt>
                <c:pt idx="14">
                  <c:v>3.1</c:v>
                </c:pt>
                <c:pt idx="15">
                  <c:v>3</c:v>
                </c:pt>
                <c:pt idx="16">
                  <c:v>3.3</c:v>
                </c:pt>
                <c:pt idx="17">
                  <c:v>4</c:v>
                </c:pt>
                <c:pt idx="18">
                  <c:v>4.0999999999999996</c:v>
                </c:pt>
                <c:pt idx="19">
                  <c:v>3.9</c:v>
                </c:pt>
                <c:pt idx="20">
                  <c:v>4</c:v>
                </c:pt>
                <c:pt idx="21">
                  <c:v>3.9</c:v>
                </c:pt>
                <c:pt idx="22">
                  <c:v>3.9</c:v>
                </c:pt>
                <c:pt idx="23">
                  <c:v>4</c:v>
                </c:pt>
                <c:pt idx="24">
                  <c:v>3.8</c:v>
                </c:pt>
                <c:pt idx="25">
                  <c:v>3.6</c:v>
                </c:pt>
                <c:pt idx="26">
                  <c:v>3.6</c:v>
                </c:pt>
                <c:pt idx="27">
                  <c:v>4.0999999999999996</c:v>
                </c:pt>
                <c:pt idx="28">
                  <c:v>3.9</c:v>
                </c:pt>
                <c:pt idx="29">
                  <c:v>3.8</c:v>
                </c:pt>
                <c:pt idx="30">
                  <c:v>4.0999999999999996</c:v>
                </c:pt>
                <c:pt idx="31">
                  <c:v>5</c:v>
                </c:pt>
                <c:pt idx="32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12-C14F-8BF1-9ADC1389AC95}"/>
            </c:ext>
          </c:extLst>
        </c:ser>
        <c:ser>
          <c:idx val="5"/>
          <c:order val="5"/>
          <c:tx>
            <c:strRef>
              <c:f>'1.9'!$G$1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'1.9'!$G$4:$G$36</c:f>
              <c:numCache>
                <c:formatCode>0.0</c:formatCode>
                <c:ptCount val="33"/>
                <c:pt idx="0">
                  <c:v>3</c:v>
                </c:pt>
                <c:pt idx="1">
                  <c:v>2.9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3.2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3.2</c:v>
                </c:pt>
                <c:pt idx="13">
                  <c:v>3.3</c:v>
                </c:pt>
                <c:pt idx="14">
                  <c:v>3.3</c:v>
                </c:pt>
                <c:pt idx="15">
                  <c:v>2.9</c:v>
                </c:pt>
                <c:pt idx="16">
                  <c:v>2.7</c:v>
                </c:pt>
                <c:pt idx="17">
                  <c:v>2.6</c:v>
                </c:pt>
                <c:pt idx="18">
                  <c:v>3.4</c:v>
                </c:pt>
                <c:pt idx="19">
                  <c:v>3.6</c:v>
                </c:pt>
                <c:pt idx="20">
                  <c:v>2.9</c:v>
                </c:pt>
                <c:pt idx="21">
                  <c:v>2.9</c:v>
                </c:pt>
                <c:pt idx="22">
                  <c:v>2.7</c:v>
                </c:pt>
                <c:pt idx="23">
                  <c:v>3</c:v>
                </c:pt>
                <c:pt idx="24">
                  <c:v>2.9</c:v>
                </c:pt>
                <c:pt idx="25">
                  <c:v>2.9</c:v>
                </c:pt>
                <c:pt idx="26">
                  <c:v>2.8</c:v>
                </c:pt>
                <c:pt idx="27">
                  <c:v>3.7</c:v>
                </c:pt>
                <c:pt idx="28">
                  <c:v>3.9</c:v>
                </c:pt>
                <c:pt idx="29">
                  <c:v>4.8</c:v>
                </c:pt>
                <c:pt idx="30">
                  <c:v>4.0999999999999996</c:v>
                </c:pt>
                <c:pt idx="31">
                  <c:v>4</c:v>
                </c:pt>
                <c:pt idx="3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12-C14F-8BF1-9ADC1389AC95}"/>
            </c:ext>
          </c:extLst>
        </c:ser>
        <c:ser>
          <c:idx val="6"/>
          <c:order val="6"/>
          <c:tx>
            <c:strRef>
              <c:f>'1.9'!$H$1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'1.9'!$H$4:$H$36</c:f>
              <c:numCache>
                <c:formatCode>0.0</c:formatCode>
                <c:ptCount val="33"/>
                <c:pt idx="0">
                  <c:v>0.8</c:v>
                </c:pt>
                <c:pt idx="1">
                  <c:v>1</c:v>
                </c:pt>
                <c:pt idx="2">
                  <c:v>1.4</c:v>
                </c:pt>
                <c:pt idx="3">
                  <c:v>1.7</c:v>
                </c:pt>
                <c:pt idx="4">
                  <c:v>1.7</c:v>
                </c:pt>
                <c:pt idx="5">
                  <c:v>1.9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2.4</c:v>
                </c:pt>
                <c:pt idx="9">
                  <c:v>2.4</c:v>
                </c:pt>
                <c:pt idx="10">
                  <c:v>2.6</c:v>
                </c:pt>
                <c:pt idx="11">
                  <c:v>3.1</c:v>
                </c:pt>
                <c:pt idx="12">
                  <c:v>3.1</c:v>
                </c:pt>
                <c:pt idx="13">
                  <c:v>3.6</c:v>
                </c:pt>
                <c:pt idx="14">
                  <c:v>3.6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4.3</c:v>
                </c:pt>
                <c:pt idx="19">
                  <c:v>4</c:v>
                </c:pt>
                <c:pt idx="20">
                  <c:v>4.3</c:v>
                </c:pt>
                <c:pt idx="21">
                  <c:v>4.2</c:v>
                </c:pt>
                <c:pt idx="22">
                  <c:v>4.3</c:v>
                </c:pt>
                <c:pt idx="23">
                  <c:v>3.7</c:v>
                </c:pt>
                <c:pt idx="24">
                  <c:v>3.9</c:v>
                </c:pt>
                <c:pt idx="25">
                  <c:v>3.7</c:v>
                </c:pt>
                <c:pt idx="26">
                  <c:v>3.9</c:v>
                </c:pt>
                <c:pt idx="27">
                  <c:v>3.9</c:v>
                </c:pt>
                <c:pt idx="28">
                  <c:v>4</c:v>
                </c:pt>
                <c:pt idx="29">
                  <c:v>3.5</c:v>
                </c:pt>
                <c:pt idx="30">
                  <c:v>3.7</c:v>
                </c:pt>
                <c:pt idx="31">
                  <c:v>3.9</c:v>
                </c:pt>
                <c:pt idx="32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12-C14F-8BF1-9ADC1389AC95}"/>
            </c:ext>
          </c:extLst>
        </c:ser>
        <c:ser>
          <c:idx val="7"/>
          <c:order val="7"/>
          <c:tx>
            <c:strRef>
              <c:f>'1.9'!$I$1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8C969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'1.9'!$I$4:$I$36</c:f>
              <c:numCache>
                <c:formatCode>0.0</c:formatCode>
                <c:ptCount val="33"/>
                <c:pt idx="0">
                  <c:v>1.9</c:v>
                </c:pt>
                <c:pt idx="1">
                  <c:v>1.8</c:v>
                </c:pt>
                <c:pt idx="2">
                  <c:v>1.8</c:v>
                </c:pt>
                <c:pt idx="3">
                  <c:v>1.7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1.4</c:v>
                </c:pt>
                <c:pt idx="11">
                  <c:v>1.4</c:v>
                </c:pt>
                <c:pt idx="12">
                  <c:v>1.5</c:v>
                </c:pt>
                <c:pt idx="13">
                  <c:v>1</c:v>
                </c:pt>
                <c:pt idx="14">
                  <c:v>1.2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0.9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0.4</c:v>
                </c:pt>
                <c:pt idx="24">
                  <c:v>-0.3</c:v>
                </c:pt>
                <c:pt idx="25">
                  <c:v>0</c:v>
                </c:pt>
                <c:pt idx="26">
                  <c:v>0.3</c:v>
                </c:pt>
                <c:pt idx="27">
                  <c:v>0.7</c:v>
                </c:pt>
                <c:pt idx="28">
                  <c:v>0.9</c:v>
                </c:pt>
                <c:pt idx="29">
                  <c:v>0.9</c:v>
                </c:pt>
                <c:pt idx="30">
                  <c:v>1.3</c:v>
                </c:pt>
                <c:pt idx="31">
                  <c:v>1.2</c:v>
                </c:pt>
                <c:pt idx="3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12-C14F-8BF1-9ADC1389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7568"/>
        <c:axId val="671376000"/>
      </c:lineChart>
      <c:lineChart>
        <c:grouping val="standard"/>
        <c:varyColors val="0"/>
        <c:ser>
          <c:idx val="3"/>
          <c:order val="3"/>
          <c:tx>
            <c:strRef>
              <c:f>'1.9'!$E$1</c:f>
              <c:strCache>
                <c:ptCount val="1"/>
                <c:pt idx="0">
                  <c:v>Туреччина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'1.9'!$A$4:$A$36</c:f>
              <c:numCache>
                <c:formatCode>mm/yy</c:formatCode>
                <c:ptCount val="3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</c:numCache>
            </c:numRef>
          </c:cat>
          <c:val>
            <c:numRef>
              <c:f>'1.9'!$E$4:$E$36</c:f>
              <c:numCache>
                <c:formatCode>0.0</c:formatCode>
                <c:ptCount val="33"/>
                <c:pt idx="0">
                  <c:v>19.600000000000001</c:v>
                </c:pt>
                <c:pt idx="1">
                  <c:v>18.5</c:v>
                </c:pt>
                <c:pt idx="2">
                  <c:v>17.7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16.3</c:v>
                </c:pt>
                <c:pt idx="6">
                  <c:v>17.5</c:v>
                </c:pt>
                <c:pt idx="7">
                  <c:v>15.1</c:v>
                </c:pt>
                <c:pt idx="8">
                  <c:v>8.9</c:v>
                </c:pt>
                <c:pt idx="9">
                  <c:v>7.6</c:v>
                </c:pt>
                <c:pt idx="10">
                  <c:v>9.9</c:v>
                </c:pt>
                <c:pt idx="11">
                  <c:v>10.8</c:v>
                </c:pt>
                <c:pt idx="12">
                  <c:v>10.9</c:v>
                </c:pt>
                <c:pt idx="13">
                  <c:v>11.1</c:v>
                </c:pt>
                <c:pt idx="14">
                  <c:v>11.7</c:v>
                </c:pt>
                <c:pt idx="15">
                  <c:v>11.3</c:v>
                </c:pt>
                <c:pt idx="16">
                  <c:v>11.2</c:v>
                </c:pt>
                <c:pt idx="17">
                  <c:v>12</c:v>
                </c:pt>
                <c:pt idx="18">
                  <c:v>10.5</c:v>
                </c:pt>
                <c:pt idx="19">
                  <c:v>11.2</c:v>
                </c:pt>
                <c:pt idx="20">
                  <c:v>11.6</c:v>
                </c:pt>
                <c:pt idx="21">
                  <c:v>12</c:v>
                </c:pt>
                <c:pt idx="22">
                  <c:v>13.7</c:v>
                </c:pt>
                <c:pt idx="23">
                  <c:v>14.5</c:v>
                </c:pt>
                <c:pt idx="24">
                  <c:v>16</c:v>
                </c:pt>
                <c:pt idx="25">
                  <c:v>16.899999999999999</c:v>
                </c:pt>
                <c:pt idx="26">
                  <c:v>17.5</c:v>
                </c:pt>
                <c:pt idx="27">
                  <c:v>18.100000000000001</c:v>
                </c:pt>
                <c:pt idx="28">
                  <c:v>17.5</c:v>
                </c:pt>
                <c:pt idx="29">
                  <c:v>18.2</c:v>
                </c:pt>
                <c:pt idx="30">
                  <c:v>18.5</c:v>
                </c:pt>
                <c:pt idx="31">
                  <c:v>18.5</c:v>
                </c:pt>
                <c:pt idx="32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12-C14F-8BF1-9ADC1389A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6784"/>
        <c:axId val="671375608"/>
      </c:lineChart>
      <c:dateAx>
        <c:axId val="67137756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6000"/>
        <c:crosses val="autoZero"/>
        <c:auto val="1"/>
        <c:lblOffset val="100"/>
        <c:baseTimeUnit val="months"/>
        <c:majorUnit val="4"/>
        <c:majorTimeUnit val="months"/>
        <c:minorUnit val="12"/>
        <c:minorTimeUnit val="months"/>
      </c:dateAx>
      <c:valAx>
        <c:axId val="671376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7568"/>
        <c:crosses val="autoZero"/>
        <c:crossBetween val="between"/>
      </c:valAx>
      <c:valAx>
        <c:axId val="671375608"/>
        <c:scaling>
          <c:orientation val="minMax"/>
          <c:max val="21"/>
          <c:min val="-3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6784"/>
        <c:crosses val="max"/>
        <c:crossBetween val="between"/>
        <c:majorUnit val="3"/>
      </c:valAx>
      <c:dateAx>
        <c:axId val="671376784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71375608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79599141011"/>
          <c:h val="0.62939766003825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'2.4.8'!$C$1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'2.4.8'!$A$4:$A$12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'2.4.8'!$C$4:$C$12</c:f>
              <c:numCache>
                <c:formatCode>0.0</c:formatCode>
                <c:ptCount val="9"/>
                <c:pt idx="0">
                  <c:v>17</c:v>
                </c:pt>
                <c:pt idx="1">
                  <c:v>50.3</c:v>
                </c:pt>
                <c:pt idx="2">
                  <c:v>37</c:v>
                </c:pt>
                <c:pt idx="3">
                  <c:v>75.400000000000006</c:v>
                </c:pt>
                <c:pt idx="4">
                  <c:v>89.2</c:v>
                </c:pt>
                <c:pt idx="5">
                  <c:v>241.6</c:v>
                </c:pt>
                <c:pt idx="6">
                  <c:v>208.7</c:v>
                </c:pt>
                <c:pt idx="7">
                  <c:v>203.3</c:v>
                </c:pt>
                <c:pt idx="8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E-445D-AE0C-82D979971976}"/>
            </c:ext>
          </c:extLst>
        </c:ser>
        <c:ser>
          <c:idx val="1"/>
          <c:order val="1"/>
          <c:tx>
            <c:strRef>
              <c:f>'2.4.8'!$D$1</c:f>
              <c:strCache>
                <c:ptCount val="1"/>
                <c:pt idx="0">
                  <c:v>Фінансування НАК "Нафтогаз"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'2.4.8'!$D$4:$D$12</c:f>
              <c:numCache>
                <c:formatCode>0.0</c:formatCode>
                <c:ptCount val="9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E-445D-AE0C-82D979971976}"/>
            </c:ext>
          </c:extLst>
        </c:ser>
        <c:ser>
          <c:idx val="2"/>
          <c:order val="2"/>
          <c:tx>
            <c:strRef>
              <c:f>'2.4.8'!$E$1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'2.4.8'!$A$4:$A$12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'2.4.8'!$E$4:$E$12</c:f>
              <c:numCache>
                <c:formatCode>0.0</c:formatCode>
                <c:ptCount val="9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6.8</c:v>
                </c:pt>
                <c:pt idx="6">
                  <c:v>21.8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E-445D-AE0C-82D979971976}"/>
            </c:ext>
          </c:extLst>
        </c:ser>
        <c:ser>
          <c:idx val="5"/>
          <c:order val="5"/>
          <c:tx>
            <c:strRef>
              <c:f>'2.4.8'!$F$1</c:f>
              <c:strCache>
                <c:ptCount val="1"/>
                <c:pt idx="0">
                  <c:v>Держгарантії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val>
            <c:numRef>
              <c:f>'2.4.8'!$F$4:$F$12</c:f>
              <c:numCache>
                <c:formatCode>0.0</c:formatCode>
                <c:ptCount val="9"/>
                <c:pt idx="6">
                  <c:v>80</c:v>
                </c:pt>
                <c:pt idx="7">
                  <c:v>35.799999999999997</c:v>
                </c:pt>
                <c:pt idx="8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1-411F-998D-3B070E5B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3"/>
          <c:tx>
            <c:strRef>
              <c:f>'2.4.8'!$B$1</c:f>
              <c:strCache>
                <c:ptCount val="1"/>
                <c:pt idx="0">
                  <c:v>Державний та гарантований борг, % ВВП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'2.4.8'!$B$4:$B$12</c:f>
              <c:numCache>
                <c:formatCode>0</c:formatCode>
                <c:ptCount val="9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60.9</c:v>
                </c:pt>
                <c:pt idx="4">
                  <c:v>50.2</c:v>
                </c:pt>
                <c:pt idx="5">
                  <c:v>60.9</c:v>
                </c:pt>
                <c:pt idx="6">
                  <c:v>52.1</c:v>
                </c:pt>
                <c:pt idx="7">
                  <c:v>50.7</c:v>
                </c:pt>
                <c:pt idx="8">
                  <c:v>49.7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E6E-445D-AE0C-82D979971976}"/>
            </c:ext>
          </c:extLst>
        </c:ser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'2.4.8'!$G$4:$G$12</c:f>
              <c:numCache>
                <c:formatCode>0.0</c:formatCode>
                <c:ptCount val="9"/>
                <c:pt idx="5" formatCode="0">
                  <c:v>60.8</c:v>
                </c:pt>
                <c:pt idx="6" formatCode="0">
                  <c:v>55</c:v>
                </c:pt>
                <c:pt idx="7" formatCode="0">
                  <c:v>52.7</c:v>
                </c:pt>
                <c:pt idx="8" formatCode="0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7-4234-920A-640CD6D1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84064"/>
        <c:axId val="138982528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960256"/>
        <c:crosses val="autoZero"/>
        <c:auto val="1"/>
        <c:lblAlgn val="ctr"/>
        <c:lblOffset val="100"/>
        <c:noMultiLvlLbl val="0"/>
      </c:catAx>
      <c:valAx>
        <c:axId val="138960256"/>
        <c:scaling>
          <c:orientation val="minMax"/>
          <c:max val="36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38958720"/>
        <c:crosses val="autoZero"/>
        <c:crossBetween val="between"/>
        <c:majorUnit val="60"/>
      </c:valAx>
      <c:valAx>
        <c:axId val="138982528"/>
        <c:scaling>
          <c:orientation val="minMax"/>
          <c:max val="90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138984064"/>
        <c:crosses val="max"/>
        <c:crossBetween val="between"/>
        <c:majorUnit val="15"/>
      </c:valAx>
      <c:catAx>
        <c:axId val="13898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98252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67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8709284220828302"/>
          <c:w val="0.99252525252525248"/>
          <c:h val="0.212907131289439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3454500786163521"/>
          <c:h val="0.5263703402099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'2.5.1'!$H$1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'2.5.1'!$H$4:$H$17</c:f>
              <c:numCache>
                <c:formatCode>0.0</c:formatCode>
                <c:ptCount val="14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3.9</c:v>
                </c:pt>
                <c:pt idx="7">
                  <c:v>1</c:v>
                </c:pt>
                <c:pt idx="8">
                  <c:v>0.9</c:v>
                </c:pt>
                <c:pt idx="9">
                  <c:v>0.8</c:v>
                </c:pt>
                <c:pt idx="10">
                  <c:v>0.8</c:v>
                </c:pt>
                <c:pt idx="11">
                  <c:v>-0.2</c:v>
                </c:pt>
                <c:pt idx="12">
                  <c:v>-1.8</c:v>
                </c:pt>
                <c:pt idx="13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E-41A8-BCC0-594F6AB888DE}"/>
            </c:ext>
          </c:extLst>
        </c:ser>
        <c:ser>
          <c:idx val="2"/>
          <c:order val="2"/>
          <c:tx>
            <c:strRef>
              <c:f>'2.5.1'!$G$1</c:f>
              <c:strCache>
                <c:ptCount val="1"/>
                <c:pt idx="0">
                  <c:v>Відсоткові платежі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'2.5.1'!$G$4:$G$17</c:f>
              <c:numCache>
                <c:formatCode>0.0</c:formatCode>
                <c:ptCount val="14"/>
                <c:pt idx="0">
                  <c:v>-4.5999999999999996</c:v>
                </c:pt>
                <c:pt idx="1">
                  <c:v>-4.7</c:v>
                </c:pt>
                <c:pt idx="2">
                  <c:v>-4.8</c:v>
                </c:pt>
                <c:pt idx="3">
                  <c:v>-4.9000000000000004</c:v>
                </c:pt>
                <c:pt idx="4">
                  <c:v>-5.3</c:v>
                </c:pt>
                <c:pt idx="5">
                  <c:v>-5.5</c:v>
                </c:pt>
                <c:pt idx="6">
                  <c:v>-5.5</c:v>
                </c:pt>
                <c:pt idx="7">
                  <c:v>-5.5</c:v>
                </c:pt>
                <c:pt idx="8">
                  <c:v>-5.0999999999999996</c:v>
                </c:pt>
                <c:pt idx="9">
                  <c:v>-5</c:v>
                </c:pt>
                <c:pt idx="10">
                  <c:v>-5.0999999999999996</c:v>
                </c:pt>
                <c:pt idx="11">
                  <c:v>-4.8</c:v>
                </c:pt>
                <c:pt idx="12">
                  <c:v>-4.5</c:v>
                </c:pt>
                <c:pt idx="13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E-41A8-BCC0-594F6AB888DE}"/>
            </c:ext>
          </c:extLst>
        </c:ser>
        <c:ser>
          <c:idx val="3"/>
          <c:order val="3"/>
          <c:tx>
            <c:strRef>
              <c:f>'2.5.1'!$F$1</c:f>
              <c:strCache>
                <c:ptCount val="1"/>
                <c:pt idx="0">
                  <c:v>Дивіденди та реінвестовані доходи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'2.5.1'!$F$4:$F$17</c:f>
              <c:numCache>
                <c:formatCode>0.0</c:formatCode>
                <c:ptCount val="14"/>
                <c:pt idx="0">
                  <c:v>-5</c:v>
                </c:pt>
                <c:pt idx="1">
                  <c:v>-5.2</c:v>
                </c:pt>
                <c:pt idx="2">
                  <c:v>-7.2</c:v>
                </c:pt>
                <c:pt idx="3">
                  <c:v>-6.4</c:v>
                </c:pt>
                <c:pt idx="4">
                  <c:v>-4.3</c:v>
                </c:pt>
                <c:pt idx="5">
                  <c:v>-4.2</c:v>
                </c:pt>
                <c:pt idx="6">
                  <c:v>-2.7</c:v>
                </c:pt>
                <c:pt idx="7">
                  <c:v>-3.1</c:v>
                </c:pt>
                <c:pt idx="8">
                  <c:v>-6.9</c:v>
                </c:pt>
                <c:pt idx="9">
                  <c:v>-9.4</c:v>
                </c:pt>
                <c:pt idx="10">
                  <c:v>-12</c:v>
                </c:pt>
                <c:pt idx="11">
                  <c:v>-13.2</c:v>
                </c:pt>
                <c:pt idx="12">
                  <c:v>-8.1999999999999993</c:v>
                </c:pt>
                <c:pt idx="13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E-41A8-BCC0-594F6AB888DE}"/>
            </c:ext>
          </c:extLst>
        </c:ser>
        <c:ser>
          <c:idx val="4"/>
          <c:order val="4"/>
          <c:tx>
            <c:strRef>
              <c:f>'2.5.1'!$E$1</c:f>
              <c:strCache>
                <c:ptCount val="1"/>
                <c:pt idx="0">
                  <c:v>Грошові перекази (валові)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'2.5.1'!$E$4:$E$17</c:f>
              <c:numCache>
                <c:formatCode>0.0</c:formatCode>
                <c:ptCount val="14"/>
                <c:pt idx="0">
                  <c:v>14.9</c:v>
                </c:pt>
                <c:pt idx="1">
                  <c:v>15.2</c:v>
                </c:pt>
                <c:pt idx="2">
                  <c:v>15.5</c:v>
                </c:pt>
                <c:pt idx="3">
                  <c:v>15.8</c:v>
                </c:pt>
                <c:pt idx="4">
                  <c:v>16</c:v>
                </c:pt>
                <c:pt idx="5">
                  <c:v>15.5</c:v>
                </c:pt>
                <c:pt idx="6">
                  <c:v>15.2</c:v>
                </c:pt>
                <c:pt idx="7">
                  <c:v>15.2</c:v>
                </c:pt>
                <c:pt idx="8">
                  <c:v>15.6</c:v>
                </c:pt>
                <c:pt idx="9">
                  <c:v>16.600000000000001</c:v>
                </c:pt>
                <c:pt idx="10">
                  <c:v>17.600000000000001</c:v>
                </c:pt>
                <c:pt idx="11">
                  <c:v>18.899999999999999</c:v>
                </c:pt>
                <c:pt idx="12">
                  <c:v>19.8</c:v>
                </c:pt>
                <c:pt idx="13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E-41A8-BCC0-594F6AB888DE}"/>
            </c:ext>
          </c:extLst>
        </c:ser>
        <c:ser>
          <c:idx val="5"/>
          <c:order val="5"/>
          <c:tx>
            <c:strRef>
              <c:f>'2.5.1'!$D$1</c:f>
              <c:strCache>
                <c:ptCount val="1"/>
                <c:pt idx="0">
                  <c:v>Торговельний баланс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'2.5.1'!$D$4:$D$17</c:f>
              <c:numCache>
                <c:formatCode>0.0</c:formatCode>
                <c:ptCount val="14"/>
                <c:pt idx="0">
                  <c:v>-11.4</c:v>
                </c:pt>
                <c:pt idx="1">
                  <c:v>-12.3</c:v>
                </c:pt>
                <c:pt idx="2">
                  <c:v>-12.2</c:v>
                </c:pt>
                <c:pt idx="3">
                  <c:v>-12.5</c:v>
                </c:pt>
                <c:pt idx="4">
                  <c:v>-11.8</c:v>
                </c:pt>
                <c:pt idx="5">
                  <c:v>-8.1</c:v>
                </c:pt>
                <c:pt idx="6">
                  <c:v>-5</c:v>
                </c:pt>
                <c:pt idx="7">
                  <c:v>-2.4</c:v>
                </c:pt>
                <c:pt idx="8">
                  <c:v>-2.2000000000000002</c:v>
                </c:pt>
                <c:pt idx="9">
                  <c:v>-2.4</c:v>
                </c:pt>
                <c:pt idx="10">
                  <c:v>-2</c:v>
                </c:pt>
                <c:pt idx="11">
                  <c:v>-2.6</c:v>
                </c:pt>
                <c:pt idx="12">
                  <c:v>-11</c:v>
                </c:pt>
                <c:pt idx="13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E-41A8-BCC0-594F6AB8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1"/>
          <c:order val="1"/>
          <c:tx>
            <c:strRef>
              <c:f>'2.5.1'!$B$1</c:f>
              <c:strCache>
                <c:ptCount val="1"/>
                <c:pt idx="0">
                  <c:v>Поточний рахунок, % ВВП (п.ш.)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'2.5.1'!$B$4:$B$17</c:f>
              <c:numCache>
                <c:formatCode>0.0</c:formatCode>
                <c:ptCount val="14"/>
                <c:pt idx="0">
                  <c:v>-3.7</c:v>
                </c:pt>
                <c:pt idx="1">
                  <c:v>-4.3</c:v>
                </c:pt>
                <c:pt idx="2">
                  <c:v>-5.2</c:v>
                </c:pt>
                <c:pt idx="3">
                  <c:v>-2.7</c:v>
                </c:pt>
                <c:pt idx="4">
                  <c:v>-0.9</c:v>
                </c:pt>
                <c:pt idx="5">
                  <c:v>1.1000000000000001</c:v>
                </c:pt>
                <c:pt idx="6">
                  <c:v>3.9</c:v>
                </c:pt>
                <c:pt idx="7">
                  <c:v>3.4</c:v>
                </c:pt>
                <c:pt idx="8">
                  <c:v>1.5</c:v>
                </c:pt>
                <c:pt idx="9">
                  <c:v>0.3</c:v>
                </c:pt>
                <c:pt idx="10">
                  <c:v>-0.4</c:v>
                </c:pt>
                <c:pt idx="11">
                  <c:v>-1</c:v>
                </c:pt>
                <c:pt idx="12">
                  <c:v>-2.6</c:v>
                </c:pt>
                <c:pt idx="13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BE-41A8-BCC0-594F6AB888DE}"/>
            </c:ext>
          </c:extLst>
        </c:ser>
        <c:ser>
          <c:idx val="6"/>
          <c:order val="6"/>
          <c:tx>
            <c:strRef>
              <c:f>'2.5.1'!$C$1</c:f>
              <c:strCache>
                <c:ptCount val="1"/>
                <c:pt idx="0">
                  <c:v>Поточний рахунок, % від ВВП (попередній прогноз, п.ш.)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'2.5.1'!$A$4:$A$17</c:f>
              <c:strCache>
                <c:ptCount val="1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ІІ.20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ІІ.21</c:v>
                </c:pt>
                <c:pt idx="10">
                  <c:v>III.21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'2.5.1'!$C$4:$C$17</c:f>
              <c:numCache>
                <c:formatCode>0.0</c:formatCode>
                <c:ptCount val="14"/>
                <c:pt idx="0">
                  <c:v>-3.7</c:v>
                </c:pt>
                <c:pt idx="1">
                  <c:v>-4.3</c:v>
                </c:pt>
                <c:pt idx="2">
                  <c:v>-5.2</c:v>
                </c:pt>
                <c:pt idx="3">
                  <c:v>-2.7</c:v>
                </c:pt>
                <c:pt idx="4">
                  <c:v>-0.9</c:v>
                </c:pt>
                <c:pt idx="5">
                  <c:v>1.1000000000000001</c:v>
                </c:pt>
                <c:pt idx="6">
                  <c:v>3.9</c:v>
                </c:pt>
                <c:pt idx="7">
                  <c:v>3.4</c:v>
                </c:pt>
                <c:pt idx="8">
                  <c:v>1.5</c:v>
                </c:pt>
                <c:pt idx="9">
                  <c:v>0.3</c:v>
                </c:pt>
                <c:pt idx="10">
                  <c:v>-0.4</c:v>
                </c:pt>
                <c:pt idx="11">
                  <c:v>-0.4</c:v>
                </c:pt>
                <c:pt idx="12">
                  <c:v>-2.8</c:v>
                </c:pt>
                <c:pt idx="13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BE-41A8-BCC0-594F6AB8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85423"/>
        <c:axId val="539683759"/>
      </c:lineChart>
      <c:catAx>
        <c:axId val="209474886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94735551"/>
        <c:crosses val="autoZero"/>
        <c:auto val="1"/>
        <c:lblAlgn val="ctr"/>
        <c:lblOffset val="100"/>
        <c:tickMarkSkip val="4"/>
        <c:noMultiLvlLbl val="0"/>
      </c:catAx>
      <c:valAx>
        <c:axId val="2094735551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94748863"/>
        <c:crosses val="autoZero"/>
        <c:crossBetween val="between"/>
        <c:majorUnit val="10"/>
      </c:valAx>
      <c:valAx>
        <c:axId val="539683759"/>
        <c:scaling>
          <c:orientation val="minMax"/>
          <c:max val="6"/>
          <c:min val="-6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9685423"/>
        <c:crosses val="max"/>
        <c:crossBetween val="between"/>
        <c:majorUnit val="2"/>
      </c:valAx>
      <c:catAx>
        <c:axId val="5396854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683759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79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4210756299641001E-2"/>
          <c:y val="0.72582017543859645"/>
          <c:w val="0.95708412944573462"/>
          <c:h val="0.274179824561403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83758617309769E-2"/>
          <c:y val="5.3999990655015893E-2"/>
          <c:w val="0.81888587578005034"/>
          <c:h val="0.7279342860717684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'2.5.2'!$D$1</c:f>
              <c:strCache>
                <c:ptCount val="1"/>
                <c:pt idx="0">
                  <c:v>Енергоносіїї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'2.5.2'!$D$4:$D$23</c:f>
              <c:numCache>
                <c:formatCode>0.0</c:formatCode>
                <c:ptCount val="20"/>
                <c:pt idx="0">
                  <c:v>-2.3199999999999998</c:v>
                </c:pt>
                <c:pt idx="1">
                  <c:v>-3.03</c:v>
                </c:pt>
                <c:pt idx="2">
                  <c:v>-3.3</c:v>
                </c:pt>
                <c:pt idx="3">
                  <c:v>-2.92</c:v>
                </c:pt>
                <c:pt idx="4">
                  <c:v>-2.15</c:v>
                </c:pt>
                <c:pt idx="5">
                  <c:v>-1.47</c:v>
                </c:pt>
                <c:pt idx="6">
                  <c:v>-1.6</c:v>
                </c:pt>
                <c:pt idx="7">
                  <c:v>-2.04</c:v>
                </c:pt>
                <c:pt idx="8">
                  <c:v>-2.39</c:v>
                </c:pt>
                <c:pt idx="9">
                  <c:v>-2.09</c:v>
                </c:pt>
                <c:pt idx="10">
                  <c:v>-3.81</c:v>
                </c:pt>
                <c:pt idx="11">
                  <c:v>-4.57</c:v>
                </c:pt>
                <c:pt idx="12">
                  <c:v>-3.92</c:v>
                </c:pt>
                <c:pt idx="13">
                  <c:v>-3.57</c:v>
                </c:pt>
                <c:pt idx="14">
                  <c:v>-2.74</c:v>
                </c:pt>
                <c:pt idx="15">
                  <c:v>-3.1</c:v>
                </c:pt>
                <c:pt idx="16">
                  <c:v>-2.56</c:v>
                </c:pt>
                <c:pt idx="17">
                  <c:v>-2.64</c:v>
                </c:pt>
                <c:pt idx="18">
                  <c:v>-2.63</c:v>
                </c:pt>
                <c:pt idx="19">
                  <c:v>-2.83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6-4BE3-9FBC-B75A2245EAFB}"/>
            </c:ext>
          </c:extLst>
        </c:ser>
        <c:ser>
          <c:idx val="2"/>
          <c:order val="2"/>
          <c:tx>
            <c:strRef>
              <c:f>'2.5.2'!$E$1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'2.5.2'!$E$4:$E$23</c:f>
              <c:numCache>
                <c:formatCode>0.0</c:formatCode>
                <c:ptCount val="20"/>
                <c:pt idx="0">
                  <c:v>7.0000000000000007E-2</c:v>
                </c:pt>
                <c:pt idx="1">
                  <c:v>-0.21</c:v>
                </c:pt>
                <c:pt idx="2">
                  <c:v>-1.1499999999999999</c:v>
                </c:pt>
                <c:pt idx="3">
                  <c:v>-1.41</c:v>
                </c:pt>
                <c:pt idx="4">
                  <c:v>0.41</c:v>
                </c:pt>
                <c:pt idx="5">
                  <c:v>0.91</c:v>
                </c:pt>
                <c:pt idx="6">
                  <c:v>-0.49</c:v>
                </c:pt>
                <c:pt idx="7">
                  <c:v>-0.34</c:v>
                </c:pt>
                <c:pt idx="8">
                  <c:v>0.49</c:v>
                </c:pt>
                <c:pt idx="9">
                  <c:v>1.79</c:v>
                </c:pt>
                <c:pt idx="10">
                  <c:v>2.4300000000000002</c:v>
                </c:pt>
                <c:pt idx="11">
                  <c:v>2.35</c:v>
                </c:pt>
                <c:pt idx="12">
                  <c:v>1.22</c:v>
                </c:pt>
                <c:pt idx="13">
                  <c:v>0.5</c:v>
                </c:pt>
                <c:pt idx="14">
                  <c:v>-0.42</c:v>
                </c:pt>
                <c:pt idx="15">
                  <c:v>-0.6</c:v>
                </c:pt>
                <c:pt idx="16">
                  <c:v>-0.82</c:v>
                </c:pt>
                <c:pt idx="17">
                  <c:v>-2.0699999999999998</c:v>
                </c:pt>
                <c:pt idx="18">
                  <c:v>-1.99</c:v>
                </c:pt>
                <c:pt idx="19">
                  <c:v>-2.0499999999999998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BE3-9FBC-B75A2245EAFB}"/>
            </c:ext>
          </c:extLst>
        </c:ser>
        <c:ser>
          <c:idx val="3"/>
          <c:order val="3"/>
          <c:tx>
            <c:strRef>
              <c:f>'2.5.2'!$F$1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ysDot"/>
            </a:ln>
            <a:effectLst/>
          </c:spPr>
          <c:invertIfNegative val="0"/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'2.5.2'!$F$4:$F$23</c:f>
              <c:numCache>
                <c:formatCode>0.0</c:formatCode>
                <c:ptCount val="20"/>
                <c:pt idx="0">
                  <c:v>0.38</c:v>
                </c:pt>
                <c:pt idx="1">
                  <c:v>0.31</c:v>
                </c:pt>
                <c:pt idx="2">
                  <c:v>0.28999999999999998</c:v>
                </c:pt>
                <c:pt idx="3">
                  <c:v>0.77</c:v>
                </c:pt>
                <c:pt idx="4">
                  <c:v>0.59</c:v>
                </c:pt>
                <c:pt idx="5">
                  <c:v>1.38</c:v>
                </c:pt>
                <c:pt idx="6">
                  <c:v>1.01</c:v>
                </c:pt>
                <c:pt idx="7">
                  <c:v>1.42</c:v>
                </c:pt>
                <c:pt idx="8">
                  <c:v>0.97</c:v>
                </c:pt>
                <c:pt idx="9">
                  <c:v>0.84</c:v>
                </c:pt>
                <c:pt idx="10">
                  <c:v>0.73</c:v>
                </c:pt>
                <c:pt idx="11">
                  <c:v>0.68</c:v>
                </c:pt>
                <c:pt idx="12">
                  <c:v>0.75</c:v>
                </c:pt>
                <c:pt idx="13">
                  <c:v>0.53</c:v>
                </c:pt>
                <c:pt idx="14">
                  <c:v>0.08</c:v>
                </c:pt>
                <c:pt idx="15">
                  <c:v>0.21</c:v>
                </c:pt>
                <c:pt idx="16">
                  <c:v>0.89</c:v>
                </c:pt>
                <c:pt idx="17">
                  <c:v>0.31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6-4BE3-9FBC-B75A2245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573168"/>
        <c:axId val="1645565264"/>
      </c:barChart>
      <c:lineChart>
        <c:grouping val="standar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Торговельний баланс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'2.5.2'!$B$4:$B$23</c:f>
              <c:numCache>
                <c:formatCode>0.0</c:formatCode>
                <c:ptCount val="20"/>
                <c:pt idx="0">
                  <c:v>-1.9</c:v>
                </c:pt>
                <c:pt idx="1">
                  <c:v>-2.9</c:v>
                </c:pt>
                <c:pt idx="2">
                  <c:v>-4.2</c:v>
                </c:pt>
                <c:pt idx="3">
                  <c:v>-3.6</c:v>
                </c:pt>
                <c:pt idx="4">
                  <c:v>-1.2</c:v>
                </c:pt>
                <c:pt idx="5">
                  <c:v>0.8</c:v>
                </c:pt>
                <c:pt idx="6">
                  <c:v>-1.1000000000000001</c:v>
                </c:pt>
                <c:pt idx="7">
                  <c:v>-1</c:v>
                </c:pt>
                <c:pt idx="8">
                  <c:v>-0.9</c:v>
                </c:pt>
                <c:pt idx="9">
                  <c:v>0.5</c:v>
                </c:pt>
                <c:pt idx="10">
                  <c:v>-0.7</c:v>
                </c:pt>
                <c:pt idx="11">
                  <c:v>-1.5</c:v>
                </c:pt>
                <c:pt idx="12">
                  <c:v>-1.9</c:v>
                </c:pt>
                <c:pt idx="13">
                  <c:v>-2.5</c:v>
                </c:pt>
                <c:pt idx="14">
                  <c:v>-3.1</c:v>
                </c:pt>
                <c:pt idx="15">
                  <c:v>-3.5</c:v>
                </c:pt>
                <c:pt idx="16">
                  <c:v>-2.5</c:v>
                </c:pt>
                <c:pt idx="17">
                  <c:v>-4.4000000000000004</c:v>
                </c:pt>
                <c:pt idx="18">
                  <c:v>-4.4000000000000004</c:v>
                </c:pt>
                <c:pt idx="19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D6-4BE3-9FBC-B75A2245EAFB}"/>
            </c:ext>
          </c:extLst>
        </c:ser>
        <c:ser>
          <c:idx val="4"/>
          <c:order val="4"/>
          <c:tx>
            <c:strRef>
              <c:f>'2.5.2'!$C$1</c:f>
              <c:strCache>
                <c:ptCount val="1"/>
                <c:pt idx="0">
                  <c:v>Торговельний баланс (попередній прогноз)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'2.5.2'!$A$4:$A$23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'2.5.2'!$C$4:$C$23</c:f>
              <c:numCache>
                <c:formatCode>0.0</c:formatCode>
                <c:ptCount val="20"/>
                <c:pt idx="0">
                  <c:v>-1.9</c:v>
                </c:pt>
                <c:pt idx="1">
                  <c:v>-2.9</c:v>
                </c:pt>
                <c:pt idx="2">
                  <c:v>-4.2</c:v>
                </c:pt>
                <c:pt idx="3">
                  <c:v>-3.6</c:v>
                </c:pt>
                <c:pt idx="4">
                  <c:v>-1.2</c:v>
                </c:pt>
                <c:pt idx="5">
                  <c:v>0.8</c:v>
                </c:pt>
                <c:pt idx="6">
                  <c:v>-1.1000000000000001</c:v>
                </c:pt>
                <c:pt idx="7">
                  <c:v>-1</c:v>
                </c:pt>
                <c:pt idx="8">
                  <c:v>-0.9</c:v>
                </c:pt>
                <c:pt idx="9">
                  <c:v>0.5</c:v>
                </c:pt>
                <c:pt idx="10">
                  <c:v>-0.7</c:v>
                </c:pt>
                <c:pt idx="11">
                  <c:v>-1.5</c:v>
                </c:pt>
                <c:pt idx="12">
                  <c:v>-1</c:v>
                </c:pt>
                <c:pt idx="13">
                  <c:v>-3.1</c:v>
                </c:pt>
                <c:pt idx="14">
                  <c:v>-4.0999999999999996</c:v>
                </c:pt>
                <c:pt idx="15">
                  <c:v>-3.7</c:v>
                </c:pt>
                <c:pt idx="16">
                  <c:v>-2.2999999999999998</c:v>
                </c:pt>
                <c:pt idx="17">
                  <c:v>-4.3</c:v>
                </c:pt>
                <c:pt idx="18">
                  <c:v>-4.5999999999999996</c:v>
                </c:pt>
                <c:pt idx="19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D6-4BE3-9FBC-B75A2245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573168"/>
        <c:axId val="1645565264"/>
      </c:lineChart>
      <c:catAx>
        <c:axId val="1645573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64556526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6455652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64557316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1493775933609959E-3"/>
          <c:y val="0.84511330839950904"/>
          <c:w val="0.9809135165158297"/>
          <c:h val="0.1548866916004908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'2.5.3'!$B$1</c:f>
              <c:strCache>
                <c:ptCount val="1"/>
                <c:pt idx="0">
                  <c:v>Дивіденди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'2.5.3'!$B$4:$B$23</c:f>
              <c:numCache>
                <c:formatCode>0.0</c:formatCode>
                <c:ptCount val="20"/>
                <c:pt idx="0">
                  <c:v>0.5</c:v>
                </c:pt>
                <c:pt idx="1">
                  <c:v>0.8</c:v>
                </c:pt>
                <c:pt idx="2">
                  <c:v>1.1000000000000001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1.3</c:v>
                </c:pt>
                <c:pt idx="8">
                  <c:v>1</c:v>
                </c:pt>
                <c:pt idx="9">
                  <c:v>2.2999999999999998</c:v>
                </c:pt>
                <c:pt idx="10">
                  <c:v>1.9</c:v>
                </c:pt>
                <c:pt idx="11">
                  <c:v>1.6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1.3</c:v>
                </c:pt>
                <c:pt idx="15">
                  <c:v>1.1000000000000001</c:v>
                </c:pt>
                <c:pt idx="16">
                  <c:v>1</c:v>
                </c:pt>
                <c:pt idx="17">
                  <c:v>1</c:v>
                </c:pt>
                <c:pt idx="18">
                  <c:v>1.2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A-4ADF-8042-494785B6DD65}"/>
            </c:ext>
          </c:extLst>
        </c:ser>
        <c:ser>
          <c:idx val="1"/>
          <c:order val="1"/>
          <c:tx>
            <c:strRef>
              <c:f>'2.5.3'!$C$1</c:f>
              <c:strCache>
                <c:ptCount val="1"/>
                <c:pt idx="0">
                  <c:v>Дивіденди (попередній прогноз)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'2.5.3'!$C$4:$C$23</c:f>
              <c:numCache>
                <c:formatCode>0.0</c:formatCode>
                <c:ptCount val="20"/>
                <c:pt idx="0">
                  <c:v>0.5</c:v>
                </c:pt>
                <c:pt idx="1">
                  <c:v>0.8</c:v>
                </c:pt>
                <c:pt idx="2">
                  <c:v>1.1000000000000001</c:v>
                </c:pt>
                <c:pt idx="3">
                  <c:v>0.8</c:v>
                </c:pt>
                <c:pt idx="4">
                  <c:v>0.8</c:v>
                </c:pt>
                <c:pt idx="5">
                  <c:v>0.5</c:v>
                </c:pt>
                <c:pt idx="6">
                  <c:v>1</c:v>
                </c:pt>
                <c:pt idx="7">
                  <c:v>1.3</c:v>
                </c:pt>
                <c:pt idx="8">
                  <c:v>1</c:v>
                </c:pt>
                <c:pt idx="9">
                  <c:v>2.2999999999999998</c:v>
                </c:pt>
                <c:pt idx="10">
                  <c:v>1.4</c:v>
                </c:pt>
                <c:pt idx="11">
                  <c:v>1.4</c:v>
                </c:pt>
                <c:pt idx="12">
                  <c:v>1</c:v>
                </c:pt>
                <c:pt idx="13">
                  <c:v>0.9</c:v>
                </c:pt>
                <c:pt idx="14">
                  <c:v>0.9</c:v>
                </c:pt>
                <c:pt idx="15">
                  <c:v>1</c:v>
                </c:pt>
                <c:pt idx="16">
                  <c:v>1</c:v>
                </c:pt>
                <c:pt idx="17">
                  <c:v>0.9</c:v>
                </c:pt>
                <c:pt idx="18">
                  <c:v>0.9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A-4ADF-8042-494785B6DD65}"/>
            </c:ext>
          </c:extLst>
        </c:ser>
        <c:ser>
          <c:idx val="2"/>
          <c:order val="2"/>
          <c:tx>
            <c:strRef>
              <c:f>'2.5.3'!$D$1</c:f>
              <c:strCache>
                <c:ptCount val="1"/>
                <c:pt idx="0">
                  <c:v>Реінвестовані доходи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'2.5.3'!$D$4:$D$23</c:f>
              <c:numCache>
                <c:formatCode>0.0</c:formatCode>
                <c:ptCount val="20"/>
                <c:pt idx="0">
                  <c:v>0.6</c:v>
                </c:pt>
                <c:pt idx="1">
                  <c:v>0.8</c:v>
                </c:pt>
                <c:pt idx="2">
                  <c:v>1.4</c:v>
                </c:pt>
                <c:pt idx="3">
                  <c:v>0.4</c:v>
                </c:pt>
                <c:pt idx="4">
                  <c:v>-1.8</c:v>
                </c:pt>
                <c:pt idx="5">
                  <c:v>1.1000000000000001</c:v>
                </c:pt>
                <c:pt idx="6">
                  <c:v>-0.1</c:v>
                </c:pt>
                <c:pt idx="7">
                  <c:v>0.4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1.2</c:v>
                </c:pt>
                <c:pt idx="12">
                  <c:v>1</c:v>
                </c:pt>
                <c:pt idx="13">
                  <c:v>1</c:v>
                </c:pt>
                <c:pt idx="14">
                  <c:v>0.9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A-4ADF-8042-494785B6DD65}"/>
            </c:ext>
          </c:extLst>
        </c:ser>
        <c:ser>
          <c:idx val="3"/>
          <c:order val="3"/>
          <c:tx>
            <c:strRef>
              <c:f>'2.5.3'!$E$1</c:f>
              <c:strCache>
                <c:ptCount val="1"/>
                <c:pt idx="0">
                  <c:v>Реінвестовані доходи (попередній прогноз)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'2.5.3'!$A$4:$A$23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'2.5.3'!$E$4:$E$23</c:f>
              <c:numCache>
                <c:formatCode>0.0</c:formatCode>
                <c:ptCount val="20"/>
                <c:pt idx="0">
                  <c:v>0.6</c:v>
                </c:pt>
                <c:pt idx="1">
                  <c:v>0.8</c:v>
                </c:pt>
                <c:pt idx="2">
                  <c:v>1.4</c:v>
                </c:pt>
                <c:pt idx="3">
                  <c:v>0.4</c:v>
                </c:pt>
                <c:pt idx="4">
                  <c:v>-1.8</c:v>
                </c:pt>
                <c:pt idx="5">
                  <c:v>1.1000000000000001</c:v>
                </c:pt>
                <c:pt idx="6">
                  <c:v>-0.1</c:v>
                </c:pt>
                <c:pt idx="7">
                  <c:v>0.4</c:v>
                </c:pt>
                <c:pt idx="8">
                  <c:v>1.8</c:v>
                </c:pt>
                <c:pt idx="9">
                  <c:v>1.7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A-4ADF-8042-494785B6D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3016856"/>
        <c:axId val="893016200"/>
      </c:lineChart>
      <c:catAx>
        <c:axId val="8930168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93016200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893016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93016856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3"/>
          <a:srcRect/>
          <a:stretch>
            <a:fillRect l="55000" r="-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8790899231478893"/>
          <c:w val="1"/>
          <c:h val="0.1120910076852110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98366013071904E-2"/>
          <c:y val="2.46165589184313E-2"/>
          <c:w val="0.84572549019607901"/>
          <c:h val="0.69515664845172997"/>
        </c:manualLayout>
      </c:layout>
      <c:lineChart>
        <c:grouping val="standard"/>
        <c:varyColors val="0"/>
        <c:ser>
          <c:idx val="0"/>
          <c:order val="0"/>
          <c:tx>
            <c:strRef>
              <c:f>'2.5.4'!$C$1</c:f>
              <c:strCache>
                <c:ptCount val="1"/>
                <c:pt idx="0">
                  <c:v>Торговельний баланс (без енергоносіїв), млрд дол.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  <a:effectLst/>
          </c:spPr>
          <c:marker>
            <c:symbol val="none"/>
          </c:marker>
          <c:cat>
            <c:numRef>
              <c:f>'2.5.4'!$A$4:$A$21</c:f>
              <c:numCache>
                <c:formatCode>General</c:formatCode>
                <c:ptCount val="18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  <c:pt idx="17">
                  <c:v>2023</c:v>
                </c:pt>
              </c:numCache>
            </c:numRef>
          </c:cat>
          <c:val>
            <c:numRef>
              <c:f>'2.5.4'!$C$4:$C$21</c:f>
              <c:numCache>
                <c:formatCode>0.0</c:formatCode>
                <c:ptCount val="18"/>
                <c:pt idx="0">
                  <c:v>3</c:v>
                </c:pt>
                <c:pt idx="1">
                  <c:v>1.3</c:v>
                </c:pt>
                <c:pt idx="2">
                  <c:v>0.8</c:v>
                </c:pt>
                <c:pt idx="3">
                  <c:v>8.1999999999999993</c:v>
                </c:pt>
                <c:pt idx="4">
                  <c:v>8.8000000000000007</c:v>
                </c:pt>
                <c:pt idx="5">
                  <c:v>9.4</c:v>
                </c:pt>
                <c:pt idx="6">
                  <c:v>5.4</c:v>
                </c:pt>
                <c:pt idx="7">
                  <c:v>-0.3</c:v>
                </c:pt>
                <c:pt idx="8">
                  <c:v>6.4</c:v>
                </c:pt>
                <c:pt idx="9">
                  <c:v>6</c:v>
                </c:pt>
                <c:pt idx="10">
                  <c:v>-1.5</c:v>
                </c:pt>
                <c:pt idx="11">
                  <c:v>-0.6</c:v>
                </c:pt>
                <c:pt idx="12">
                  <c:v>-1.6</c:v>
                </c:pt>
                <c:pt idx="13">
                  <c:v>-3.7</c:v>
                </c:pt>
                <c:pt idx="14">
                  <c:v>2.7</c:v>
                </c:pt>
                <c:pt idx="15">
                  <c:v>8.7822212755836322</c:v>
                </c:pt>
                <c:pt idx="16">
                  <c:v>1</c:v>
                </c:pt>
                <c:pt idx="17">
                  <c:v>-6.6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3-47C7-B554-5CF36E2BBD85}"/>
            </c:ext>
          </c:extLst>
        </c:ser>
        <c:ser>
          <c:idx val="3"/>
          <c:order val="1"/>
          <c:tx>
            <c:strRef>
              <c:f>'3.3.2'!#REF!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'2.5.4'!$A$4:$A$21</c:f>
              <c:numCache>
                <c:formatCode>General</c:formatCode>
                <c:ptCount val="18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  <c:pt idx="17">
                  <c:v>2023</c:v>
                </c:pt>
              </c:numCache>
            </c:numRef>
          </c:cat>
          <c:val>
            <c:numRef>
              <c:f>'3.3.2'!#REF!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57600"/>
        <c:axId val="140059392"/>
      </c:lineChart>
      <c:lineChart>
        <c:grouping val="standard"/>
        <c:varyColors val="0"/>
        <c:ser>
          <c:idx val="2"/>
          <c:order val="2"/>
          <c:tx>
            <c:strRef>
              <c:f>'2.5.4'!$B$1</c:f>
              <c:strCache>
                <c:ptCount val="1"/>
                <c:pt idx="0">
                  <c:v>РЕОК, 12.1999 = 1 (п.ш.)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'2.5.4'!$A$4:$A$21</c:f>
              <c:numCache>
                <c:formatCode>General</c:formatCode>
                <c:ptCount val="18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  <c:pt idx="17">
                  <c:v>2023</c:v>
                </c:pt>
              </c:numCache>
            </c:numRef>
          </c:cat>
          <c:val>
            <c:numRef>
              <c:f>'2.5.4'!$B$4:$B$21</c:f>
              <c:numCache>
                <c:formatCode>0.0</c:formatCode>
                <c:ptCount val="18"/>
                <c:pt idx="0">
                  <c:v>1.08</c:v>
                </c:pt>
                <c:pt idx="1">
                  <c:v>1.07</c:v>
                </c:pt>
                <c:pt idx="2">
                  <c:v>1.1200000000000001</c:v>
                </c:pt>
                <c:pt idx="3">
                  <c:v>0.94</c:v>
                </c:pt>
                <c:pt idx="4">
                  <c:v>0.98</c:v>
                </c:pt>
                <c:pt idx="5">
                  <c:v>0.98</c:v>
                </c:pt>
                <c:pt idx="6">
                  <c:v>0.99</c:v>
                </c:pt>
                <c:pt idx="7">
                  <c:v>0.95</c:v>
                </c:pt>
                <c:pt idx="8">
                  <c:v>0.76</c:v>
                </c:pt>
                <c:pt idx="9">
                  <c:v>0.75</c:v>
                </c:pt>
                <c:pt idx="10">
                  <c:v>0.76</c:v>
                </c:pt>
                <c:pt idx="11">
                  <c:v>0.78</c:v>
                </c:pt>
                <c:pt idx="12">
                  <c:v>0.83</c:v>
                </c:pt>
                <c:pt idx="13">
                  <c:v>0.96</c:v>
                </c:pt>
                <c:pt idx="14">
                  <c:v>0.95</c:v>
                </c:pt>
                <c:pt idx="15">
                  <c:v>0.97</c:v>
                </c:pt>
                <c:pt idx="16">
                  <c:v>1.05</c:v>
                </c:pt>
                <c:pt idx="17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62720"/>
        <c:axId val="140060928"/>
      </c:lineChart>
      <c:catAx>
        <c:axId val="1400576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00593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0059392"/>
        <c:scaling>
          <c:orientation val="minMax"/>
          <c:max val="15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0057600"/>
        <c:crosses val="autoZero"/>
        <c:crossBetween val="between"/>
        <c:majorUnit val="5"/>
      </c:valAx>
      <c:valAx>
        <c:axId val="140060928"/>
        <c:scaling>
          <c:orientation val="minMax"/>
          <c:max val="1.3"/>
          <c:min val="0.7"/>
        </c:scaling>
        <c:delete val="0"/>
        <c:axPos val="r"/>
        <c:numFmt formatCode="0.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0062720"/>
        <c:crosses val="max"/>
        <c:crossBetween val="between"/>
        <c:majorUnit val="0.1"/>
      </c:valAx>
      <c:catAx>
        <c:axId val="14006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060928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82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2168484848484835"/>
          <c:w val="0.98333333333333295"/>
          <c:h val="0.1622762626262626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7000359394912E-2"/>
          <c:y val="4.6414351851851852E-2"/>
          <c:w val="0.85026301172934293"/>
          <c:h val="0.60935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'2.5.5'!$B$4:$B$23</c:f>
              <c:numCache>
                <c:formatCode>0.00</c:formatCode>
                <c:ptCount val="20"/>
                <c:pt idx="0">
                  <c:v>-0.02</c:v>
                </c:pt>
                <c:pt idx="1">
                  <c:v>-0.3</c:v>
                </c:pt>
                <c:pt idx="2">
                  <c:v>-0.3</c:v>
                </c:pt>
                <c:pt idx="3">
                  <c:v>-0.7</c:v>
                </c:pt>
                <c:pt idx="4">
                  <c:v>-0.17</c:v>
                </c:pt>
                <c:pt idx="5">
                  <c:v>-0.41</c:v>
                </c:pt>
                <c:pt idx="6">
                  <c:v>-0.33</c:v>
                </c:pt>
                <c:pt idx="7">
                  <c:v>1.56</c:v>
                </c:pt>
                <c:pt idx="8">
                  <c:v>2.77</c:v>
                </c:pt>
                <c:pt idx="9">
                  <c:v>4.63</c:v>
                </c:pt>
                <c:pt idx="10">
                  <c:v>5.42</c:v>
                </c:pt>
                <c:pt idx="11">
                  <c:v>4.49</c:v>
                </c:pt>
                <c:pt idx="12">
                  <c:v>1.5</c:v>
                </c:pt>
                <c:pt idx="13">
                  <c:v>-1.33</c:v>
                </c:pt>
                <c:pt idx="14">
                  <c:v>-2.72</c:v>
                </c:pt>
                <c:pt idx="15">
                  <c:v>-2.16</c:v>
                </c:pt>
                <c:pt idx="16">
                  <c:v>-1.93</c:v>
                </c:pt>
                <c:pt idx="17">
                  <c:v>-1.58</c:v>
                </c:pt>
                <c:pt idx="18">
                  <c:v>-0.76</c:v>
                </c:pt>
                <c:pt idx="19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1-4394-8465-583EA47DFF4D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'2.5.5'!$C$4:$C$23</c:f>
              <c:numCache>
                <c:formatCode>0.00</c:formatCode>
                <c:ptCount val="20"/>
                <c:pt idx="0">
                  <c:v>0.88</c:v>
                </c:pt>
                <c:pt idx="1">
                  <c:v>0.74</c:v>
                </c:pt>
                <c:pt idx="2">
                  <c:v>1.49</c:v>
                </c:pt>
                <c:pt idx="3">
                  <c:v>0.77</c:v>
                </c:pt>
                <c:pt idx="4">
                  <c:v>0.14000000000000001</c:v>
                </c:pt>
                <c:pt idx="5">
                  <c:v>-0.46</c:v>
                </c:pt>
                <c:pt idx="6">
                  <c:v>-0.26</c:v>
                </c:pt>
                <c:pt idx="7">
                  <c:v>-0.49</c:v>
                </c:pt>
                <c:pt idx="8">
                  <c:v>-1.64</c:v>
                </c:pt>
                <c:pt idx="9">
                  <c:v>-0.49</c:v>
                </c:pt>
                <c:pt idx="10">
                  <c:v>0.03</c:v>
                </c:pt>
                <c:pt idx="11">
                  <c:v>0.8</c:v>
                </c:pt>
                <c:pt idx="12">
                  <c:v>1.6</c:v>
                </c:pt>
                <c:pt idx="13">
                  <c:v>1.24</c:v>
                </c:pt>
                <c:pt idx="14">
                  <c:v>0.54</c:v>
                </c:pt>
                <c:pt idx="15">
                  <c:v>-0.38</c:v>
                </c:pt>
                <c:pt idx="16">
                  <c:v>-0.33</c:v>
                </c:pt>
                <c:pt idx="17">
                  <c:v>-0.37</c:v>
                </c:pt>
                <c:pt idx="18">
                  <c:v>-0.03</c:v>
                </c:pt>
                <c:pt idx="19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1-4394-8465-583EA47DFF4D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Неідентифіковані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'2.5.5'!$D$4:$D$23</c:f>
              <c:numCache>
                <c:formatCode>0.00</c:formatCode>
                <c:ptCount val="20"/>
                <c:pt idx="0">
                  <c:v>-0.02</c:v>
                </c:pt>
                <c:pt idx="1">
                  <c:v>-0.02</c:v>
                </c:pt>
                <c:pt idx="2">
                  <c:v>0.12</c:v>
                </c:pt>
                <c:pt idx="3">
                  <c:v>0.11</c:v>
                </c:pt>
                <c:pt idx="4">
                  <c:v>0.02</c:v>
                </c:pt>
                <c:pt idx="5">
                  <c:v>-0.49</c:v>
                </c:pt>
                <c:pt idx="6">
                  <c:v>-0.05</c:v>
                </c:pt>
                <c:pt idx="7">
                  <c:v>-0.01</c:v>
                </c:pt>
                <c:pt idx="8">
                  <c:v>0.09</c:v>
                </c:pt>
                <c:pt idx="9">
                  <c:v>1</c:v>
                </c:pt>
                <c:pt idx="10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1-4394-8465-583EA47D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071391"/>
        <c:axId val="312062239"/>
      </c:barChart>
      <c:lineChart>
        <c:grouping val="standard"/>
        <c:varyColors val="0"/>
        <c:ser>
          <c:idx val="3"/>
          <c:order val="3"/>
          <c:tx>
            <c:strRef>
              <c:f>'2.5.5'!$E$1</c:f>
              <c:strCache>
                <c:ptCount val="1"/>
                <c:pt idx="0">
                  <c:v>Індекс експортних цін* (І.19 = 100), % (п.ш.)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'2.5.5'!$F$4:$F$23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'2.5.5'!$E$4:$E$23</c:f>
              <c:numCache>
                <c:formatCode>0.0</c:formatCode>
                <c:ptCount val="20"/>
                <c:pt idx="0">
                  <c:v>100</c:v>
                </c:pt>
                <c:pt idx="1">
                  <c:v>102.4</c:v>
                </c:pt>
                <c:pt idx="2">
                  <c:v>100.3</c:v>
                </c:pt>
                <c:pt idx="3">
                  <c:v>92.1</c:v>
                </c:pt>
                <c:pt idx="4">
                  <c:v>98.7</c:v>
                </c:pt>
                <c:pt idx="5">
                  <c:v>102.1</c:v>
                </c:pt>
                <c:pt idx="6">
                  <c:v>99.3</c:v>
                </c:pt>
                <c:pt idx="7">
                  <c:v>114.1</c:v>
                </c:pt>
                <c:pt idx="8">
                  <c:v>139.9</c:v>
                </c:pt>
                <c:pt idx="9">
                  <c:v>162.69999999999999</c:v>
                </c:pt>
                <c:pt idx="10">
                  <c:v>170.2</c:v>
                </c:pt>
                <c:pt idx="11">
                  <c:v>161.6</c:v>
                </c:pt>
                <c:pt idx="12">
                  <c:v>153.30000000000001</c:v>
                </c:pt>
                <c:pt idx="13">
                  <c:v>145.30000000000001</c:v>
                </c:pt>
                <c:pt idx="14">
                  <c:v>134.19999999999999</c:v>
                </c:pt>
                <c:pt idx="15">
                  <c:v>128.6</c:v>
                </c:pt>
                <c:pt idx="16">
                  <c:v>121.7</c:v>
                </c:pt>
                <c:pt idx="17">
                  <c:v>117.8</c:v>
                </c:pt>
                <c:pt idx="18">
                  <c:v>114.1</c:v>
                </c:pt>
                <c:pt idx="19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71-4394-8465-583EA47D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3903"/>
        <c:axId val="92585967"/>
      </c:lineChart>
      <c:catAx>
        <c:axId val="31207139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12062239"/>
        <c:crosses val="autoZero"/>
        <c:auto val="1"/>
        <c:lblAlgn val="ctr"/>
        <c:lblOffset val="100"/>
        <c:tickMarkSkip val="4"/>
        <c:noMultiLvlLbl val="0"/>
      </c:catAx>
      <c:valAx>
        <c:axId val="31206223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12071391"/>
        <c:crosses val="autoZero"/>
        <c:crossBetween val="between"/>
      </c:valAx>
      <c:valAx>
        <c:axId val="92585967"/>
        <c:scaling>
          <c:orientation val="minMax"/>
          <c:max val="180"/>
          <c:min val="6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92573903"/>
        <c:crosses val="max"/>
        <c:crossBetween val="between"/>
      </c:valAx>
      <c:catAx>
        <c:axId val="9257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585967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601047358834244E-2"/>
          <c:w val="0.88253765478485313"/>
          <c:h val="0.611144353369763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Зернові та олійні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'2.5.6'!$B$4:$B$23</c:f>
              <c:numCache>
                <c:formatCode>0.0</c:formatCode>
                <c:ptCount val="20"/>
                <c:pt idx="0">
                  <c:v>7.2</c:v>
                </c:pt>
                <c:pt idx="1">
                  <c:v>5.2</c:v>
                </c:pt>
                <c:pt idx="2">
                  <c:v>10</c:v>
                </c:pt>
                <c:pt idx="3">
                  <c:v>5.6</c:v>
                </c:pt>
                <c:pt idx="4">
                  <c:v>0.5</c:v>
                </c:pt>
                <c:pt idx="5">
                  <c:v>-3.3</c:v>
                </c:pt>
                <c:pt idx="6">
                  <c:v>-3.2</c:v>
                </c:pt>
                <c:pt idx="7">
                  <c:v>-2.2000000000000002</c:v>
                </c:pt>
                <c:pt idx="8">
                  <c:v>-4.5999999999999996</c:v>
                </c:pt>
                <c:pt idx="9">
                  <c:v>4.5</c:v>
                </c:pt>
                <c:pt idx="10">
                  <c:v>13</c:v>
                </c:pt>
                <c:pt idx="11">
                  <c:v>15.8</c:v>
                </c:pt>
                <c:pt idx="12">
                  <c:v>12.4</c:v>
                </c:pt>
                <c:pt idx="13">
                  <c:v>4.5999999999999996</c:v>
                </c:pt>
                <c:pt idx="14">
                  <c:v>-1</c:v>
                </c:pt>
                <c:pt idx="15">
                  <c:v>-6.2</c:v>
                </c:pt>
                <c:pt idx="16">
                  <c:v>-5.4</c:v>
                </c:pt>
                <c:pt idx="17">
                  <c:v>-4.5</c:v>
                </c:pt>
                <c:pt idx="18">
                  <c:v>-0.6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D-4AA4-89C3-A3266A347479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Соняшникова олія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'2.5.6'!$C$4:$C$23</c:f>
              <c:numCache>
                <c:formatCode>0.0</c:formatCode>
                <c:ptCount val="20"/>
                <c:pt idx="0">
                  <c:v>0.7</c:v>
                </c:pt>
                <c:pt idx="1">
                  <c:v>-0.3</c:v>
                </c:pt>
                <c:pt idx="2">
                  <c:v>0.2</c:v>
                </c:pt>
                <c:pt idx="3">
                  <c:v>0.9</c:v>
                </c:pt>
                <c:pt idx="4">
                  <c:v>1.7</c:v>
                </c:pt>
                <c:pt idx="5">
                  <c:v>3</c:v>
                </c:pt>
                <c:pt idx="6">
                  <c:v>1.4</c:v>
                </c:pt>
                <c:pt idx="7">
                  <c:v>3</c:v>
                </c:pt>
                <c:pt idx="8">
                  <c:v>1.5</c:v>
                </c:pt>
                <c:pt idx="9">
                  <c:v>2.4</c:v>
                </c:pt>
                <c:pt idx="10">
                  <c:v>0.9</c:v>
                </c:pt>
                <c:pt idx="11">
                  <c:v>7.7</c:v>
                </c:pt>
                <c:pt idx="12">
                  <c:v>6.3</c:v>
                </c:pt>
                <c:pt idx="13">
                  <c:v>2.7</c:v>
                </c:pt>
                <c:pt idx="14">
                  <c:v>2</c:v>
                </c:pt>
                <c:pt idx="15">
                  <c:v>-3.5</c:v>
                </c:pt>
                <c:pt idx="16">
                  <c:v>-5.4</c:v>
                </c:pt>
                <c:pt idx="17">
                  <c:v>-4.3</c:v>
                </c:pt>
                <c:pt idx="18">
                  <c:v>-2.4</c:v>
                </c:pt>
                <c:pt idx="19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D-4AA4-89C3-A3266A347479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Залізна руда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'2.5.6'!$D$4:$D$23</c:f>
              <c:numCache>
                <c:formatCode>0.0</c:formatCode>
                <c:ptCount val="20"/>
                <c:pt idx="0">
                  <c:v>0.6</c:v>
                </c:pt>
                <c:pt idx="1">
                  <c:v>2.7</c:v>
                </c:pt>
                <c:pt idx="2">
                  <c:v>3.1</c:v>
                </c:pt>
                <c:pt idx="3">
                  <c:v>-1</c:v>
                </c:pt>
                <c:pt idx="4">
                  <c:v>1.2</c:v>
                </c:pt>
                <c:pt idx="5">
                  <c:v>0.1</c:v>
                </c:pt>
                <c:pt idx="6">
                  <c:v>-0.1</c:v>
                </c:pt>
                <c:pt idx="7">
                  <c:v>5.8</c:v>
                </c:pt>
                <c:pt idx="8">
                  <c:v>7.5</c:v>
                </c:pt>
                <c:pt idx="9">
                  <c:v>12.5</c:v>
                </c:pt>
                <c:pt idx="10">
                  <c:v>9</c:v>
                </c:pt>
                <c:pt idx="11">
                  <c:v>2.6</c:v>
                </c:pt>
                <c:pt idx="12">
                  <c:v>-1.9</c:v>
                </c:pt>
                <c:pt idx="13">
                  <c:v>-5.4</c:v>
                </c:pt>
                <c:pt idx="14">
                  <c:v>-4.4000000000000004</c:v>
                </c:pt>
                <c:pt idx="15">
                  <c:v>-2.5</c:v>
                </c:pt>
                <c:pt idx="16">
                  <c:v>-2.7</c:v>
                </c:pt>
                <c:pt idx="17">
                  <c:v>-2.9</c:v>
                </c:pt>
                <c:pt idx="18">
                  <c:v>-2.6</c:v>
                </c:pt>
                <c:pt idx="19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D-4AA4-89C3-A3266A347479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'2.5.6'!$E$4:$E$23</c:f>
              <c:numCache>
                <c:formatCode>0.0</c:formatCode>
                <c:ptCount val="20"/>
                <c:pt idx="0">
                  <c:v>-0.9</c:v>
                </c:pt>
                <c:pt idx="1">
                  <c:v>-0.8</c:v>
                </c:pt>
                <c:pt idx="2">
                  <c:v>-0.3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0.5</c:v>
                </c:pt>
                <c:pt idx="9">
                  <c:v>2.2000000000000002</c:v>
                </c:pt>
                <c:pt idx="10">
                  <c:v>2.5</c:v>
                </c:pt>
                <c:pt idx="11">
                  <c:v>1.2</c:v>
                </c:pt>
                <c:pt idx="12">
                  <c:v>0.6</c:v>
                </c:pt>
                <c:pt idx="13">
                  <c:v>-0.8</c:v>
                </c:pt>
                <c:pt idx="14">
                  <c:v>-1.1000000000000001</c:v>
                </c:pt>
                <c:pt idx="15">
                  <c:v>-0.4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FD-4AA4-89C3-A3266A347479}"/>
            </c:ext>
          </c:extLst>
        </c:ser>
        <c:ser>
          <c:idx val="4"/>
          <c:order val="4"/>
          <c:tx>
            <c:strRef>
              <c:f>'2.5.6'!$F$1</c:f>
              <c:strCache>
                <c:ptCount val="1"/>
                <c:pt idx="0">
                  <c:v>Металургійна продукція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'2.5.6'!$F$4:$F$23</c:f>
              <c:numCache>
                <c:formatCode>0.0</c:formatCode>
                <c:ptCount val="20"/>
                <c:pt idx="0">
                  <c:v>-2.1</c:v>
                </c:pt>
                <c:pt idx="1">
                  <c:v>-4.2</c:v>
                </c:pt>
                <c:pt idx="2">
                  <c:v>-2.7</c:v>
                </c:pt>
                <c:pt idx="3">
                  <c:v>-3.8</c:v>
                </c:pt>
                <c:pt idx="4">
                  <c:v>-3.6</c:v>
                </c:pt>
                <c:pt idx="5">
                  <c:v>-5.7</c:v>
                </c:pt>
                <c:pt idx="6">
                  <c:v>-2.7</c:v>
                </c:pt>
                <c:pt idx="7">
                  <c:v>1.3</c:v>
                </c:pt>
                <c:pt idx="8">
                  <c:v>6.4</c:v>
                </c:pt>
                <c:pt idx="9">
                  <c:v>18.3</c:v>
                </c:pt>
                <c:pt idx="10">
                  <c:v>22.9</c:v>
                </c:pt>
                <c:pt idx="11">
                  <c:v>11.5</c:v>
                </c:pt>
                <c:pt idx="12">
                  <c:v>4.7</c:v>
                </c:pt>
                <c:pt idx="13">
                  <c:v>-2.1</c:v>
                </c:pt>
                <c:pt idx="14">
                  <c:v>-7.5</c:v>
                </c:pt>
                <c:pt idx="15">
                  <c:v>-3.1</c:v>
                </c:pt>
                <c:pt idx="16">
                  <c:v>-2.4</c:v>
                </c:pt>
                <c:pt idx="17">
                  <c:v>-2.8</c:v>
                </c:pt>
                <c:pt idx="18">
                  <c:v>-1.3</c:v>
                </c:pt>
                <c:pt idx="19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FD-4AA4-89C3-A3266A347479}"/>
            </c:ext>
          </c:extLst>
        </c:ser>
        <c:ser>
          <c:idx val="5"/>
          <c:order val="5"/>
          <c:tx>
            <c:strRef>
              <c:f>'2.5.6'!$G$1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'2.5.6'!$G$4:$G$23</c:f>
              <c:numCache>
                <c:formatCode>0.0</c:formatCode>
                <c:ptCount val="20"/>
                <c:pt idx="0">
                  <c:v>0.8</c:v>
                </c:pt>
                <c:pt idx="1">
                  <c:v>0.5</c:v>
                </c:pt>
                <c:pt idx="2">
                  <c:v>1.7</c:v>
                </c:pt>
                <c:pt idx="3">
                  <c:v>1</c:v>
                </c:pt>
                <c:pt idx="4">
                  <c:v>0.5</c:v>
                </c:pt>
                <c:pt idx="5">
                  <c:v>-0.7</c:v>
                </c:pt>
                <c:pt idx="6">
                  <c:v>0.1</c:v>
                </c:pt>
                <c:pt idx="7">
                  <c:v>-0.2</c:v>
                </c:pt>
                <c:pt idx="8">
                  <c:v>0.2</c:v>
                </c:pt>
                <c:pt idx="9">
                  <c:v>2</c:v>
                </c:pt>
                <c:pt idx="10">
                  <c:v>0.4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0.3</c:v>
                </c:pt>
                <c:pt idx="15">
                  <c:v>0.5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FD-4AA4-89C3-A3266A347479}"/>
            </c:ext>
          </c:extLst>
        </c:ser>
        <c:ser>
          <c:idx val="6"/>
          <c:order val="6"/>
          <c:tx>
            <c:strRef>
              <c:f>'2.5.6'!$H$1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'2.5.6'!$J$4:$J$23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'2.5.6'!$H$4:$H$23</c:f>
              <c:numCache>
                <c:formatCode>0.0</c:formatCode>
                <c:ptCount val="20"/>
                <c:pt idx="0">
                  <c:v>1.9</c:v>
                </c:pt>
                <c:pt idx="1">
                  <c:v>0.8</c:v>
                </c:pt>
                <c:pt idx="2">
                  <c:v>0.6</c:v>
                </c:pt>
                <c:pt idx="3">
                  <c:v>-1</c:v>
                </c:pt>
                <c:pt idx="4">
                  <c:v>-0.9</c:v>
                </c:pt>
                <c:pt idx="5">
                  <c:v>-5.5</c:v>
                </c:pt>
                <c:pt idx="6">
                  <c:v>-1.4</c:v>
                </c:pt>
                <c:pt idx="7">
                  <c:v>0.8</c:v>
                </c:pt>
                <c:pt idx="8">
                  <c:v>-0.6</c:v>
                </c:pt>
                <c:pt idx="9">
                  <c:v>10.199999999999999</c:v>
                </c:pt>
                <c:pt idx="10">
                  <c:v>6.9</c:v>
                </c:pt>
                <c:pt idx="11">
                  <c:v>1.6</c:v>
                </c:pt>
                <c:pt idx="12">
                  <c:v>2.2000000000000002</c:v>
                </c:pt>
                <c:pt idx="13">
                  <c:v>0</c:v>
                </c:pt>
                <c:pt idx="14">
                  <c:v>-1.1000000000000001</c:v>
                </c:pt>
                <c:pt idx="15">
                  <c:v>1.4</c:v>
                </c:pt>
                <c:pt idx="16">
                  <c:v>0.6</c:v>
                </c:pt>
                <c:pt idx="17">
                  <c:v>0.6</c:v>
                </c:pt>
                <c:pt idx="18">
                  <c:v>0.8</c:v>
                </c:pt>
                <c:pt idx="1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FD-4AA4-89C3-A3266A34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4432527"/>
        <c:axId val="684409647"/>
      </c:barChart>
      <c:lineChart>
        <c:grouping val="standard"/>
        <c:varyColors val="0"/>
        <c:ser>
          <c:idx val="7"/>
          <c:order val="7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'2.5.6'!$I$4:$I$23</c:f>
              <c:numCache>
                <c:formatCode>0.0</c:formatCode>
                <c:ptCount val="20"/>
                <c:pt idx="0">
                  <c:v>8.1</c:v>
                </c:pt>
                <c:pt idx="1">
                  <c:v>3.9</c:v>
                </c:pt>
                <c:pt idx="2">
                  <c:v>12.7</c:v>
                </c:pt>
                <c:pt idx="3">
                  <c:v>1.6</c:v>
                </c:pt>
                <c:pt idx="4">
                  <c:v>-0.1</c:v>
                </c:pt>
                <c:pt idx="5">
                  <c:v>-12.1</c:v>
                </c:pt>
                <c:pt idx="6">
                  <c:v>-5.5</c:v>
                </c:pt>
                <c:pt idx="7">
                  <c:v>8.8000000000000007</c:v>
                </c:pt>
                <c:pt idx="8">
                  <c:v>10.9</c:v>
                </c:pt>
                <c:pt idx="9">
                  <c:v>52.1</c:v>
                </c:pt>
                <c:pt idx="10">
                  <c:v>55.6</c:v>
                </c:pt>
                <c:pt idx="11">
                  <c:v>40.6</c:v>
                </c:pt>
                <c:pt idx="12">
                  <c:v>24.8</c:v>
                </c:pt>
                <c:pt idx="13">
                  <c:v>-0.6</c:v>
                </c:pt>
                <c:pt idx="14">
                  <c:v>-12.8</c:v>
                </c:pt>
                <c:pt idx="15">
                  <c:v>-13.9</c:v>
                </c:pt>
                <c:pt idx="16">
                  <c:v>-14.5</c:v>
                </c:pt>
                <c:pt idx="17">
                  <c:v>-13.1</c:v>
                </c:pt>
                <c:pt idx="18">
                  <c:v>-5.3</c:v>
                </c:pt>
                <c:pt idx="19">
                  <c:v>-3.2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FD-4AA4-89C3-A3266A34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32527"/>
        <c:axId val="684409647"/>
      </c:lineChart>
      <c:catAx>
        <c:axId val="68443252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4409647"/>
        <c:crosses val="autoZero"/>
        <c:auto val="1"/>
        <c:lblAlgn val="ctr"/>
        <c:lblOffset val="100"/>
        <c:tickMarkSkip val="4"/>
        <c:noMultiLvlLbl val="0"/>
      </c:catAx>
      <c:valAx>
        <c:axId val="6844096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4432527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0583193174483486E-2"/>
          <c:w val="0.97925311203319498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2.5</c:v>
                </c:pt>
                <c:pt idx="1">
                  <c:v>3.2</c:v>
                </c:pt>
                <c:pt idx="2">
                  <c:v>3.5</c:v>
                </c:pt>
                <c:pt idx="3">
                  <c:v>3.1</c:v>
                </c:pt>
                <c:pt idx="4">
                  <c:v>2.4</c:v>
                </c:pt>
                <c:pt idx="5">
                  <c:v>1.6</c:v>
                </c:pt>
                <c:pt idx="6">
                  <c:v>1.7</c:v>
                </c:pt>
                <c:pt idx="7">
                  <c:v>2.2000000000000002</c:v>
                </c:pt>
                <c:pt idx="8">
                  <c:v>2.5</c:v>
                </c:pt>
                <c:pt idx="9">
                  <c:v>2.2999999999999998</c:v>
                </c:pt>
                <c:pt idx="10">
                  <c:v>4</c:v>
                </c:pt>
                <c:pt idx="11">
                  <c:v>4.8</c:v>
                </c:pt>
                <c:pt idx="12">
                  <c:v>4.0999999999999996</c:v>
                </c:pt>
                <c:pt idx="13">
                  <c:v>3.8</c:v>
                </c:pt>
                <c:pt idx="14">
                  <c:v>2.9</c:v>
                </c:pt>
                <c:pt idx="15">
                  <c:v>3.3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4-4D63-94B2-A75164A9EA77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4.0999999999999996</c:v>
                </c:pt>
                <c:pt idx="1">
                  <c:v>4.3</c:v>
                </c:pt>
                <c:pt idx="2">
                  <c:v>5.3</c:v>
                </c:pt>
                <c:pt idx="3">
                  <c:v>5.6</c:v>
                </c:pt>
                <c:pt idx="4">
                  <c:v>3.9</c:v>
                </c:pt>
                <c:pt idx="5">
                  <c:v>3.5</c:v>
                </c:pt>
                <c:pt idx="6">
                  <c:v>4.7</c:v>
                </c:pt>
                <c:pt idx="7">
                  <c:v>5.4</c:v>
                </c:pt>
                <c:pt idx="8">
                  <c:v>4.4000000000000004</c:v>
                </c:pt>
                <c:pt idx="9">
                  <c:v>5.3</c:v>
                </c:pt>
                <c:pt idx="10">
                  <c:v>5.6</c:v>
                </c:pt>
                <c:pt idx="11">
                  <c:v>6.2</c:v>
                </c:pt>
                <c:pt idx="12">
                  <c:v>4.8</c:v>
                </c:pt>
                <c:pt idx="13">
                  <c:v>5.7</c:v>
                </c:pt>
                <c:pt idx="14">
                  <c:v>6.1</c:v>
                </c:pt>
                <c:pt idx="15">
                  <c:v>6.7</c:v>
                </c:pt>
                <c:pt idx="16">
                  <c:v>5.0999999999999996</c:v>
                </c:pt>
                <c:pt idx="17">
                  <c:v>6.1</c:v>
                </c:pt>
                <c:pt idx="18">
                  <c:v>6.5</c:v>
                </c:pt>
                <c:pt idx="19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4-4D63-94B2-A75164A9EA77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Продовольчі та промислові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2.1</c:v>
                </c:pt>
                <c:pt idx="1">
                  <c:v>1.8</c:v>
                </c:pt>
                <c:pt idx="2">
                  <c:v>2.2000000000000002</c:v>
                </c:pt>
                <c:pt idx="3">
                  <c:v>2.7</c:v>
                </c:pt>
                <c:pt idx="4">
                  <c:v>2.5</c:v>
                </c:pt>
                <c:pt idx="5">
                  <c:v>1.9</c:v>
                </c:pt>
                <c:pt idx="6">
                  <c:v>2.2999999999999998</c:v>
                </c:pt>
                <c:pt idx="7">
                  <c:v>2.8</c:v>
                </c:pt>
                <c:pt idx="8">
                  <c:v>2.7</c:v>
                </c:pt>
                <c:pt idx="9">
                  <c:v>2.5</c:v>
                </c:pt>
                <c:pt idx="10">
                  <c:v>2.8</c:v>
                </c:pt>
                <c:pt idx="11">
                  <c:v>3.2</c:v>
                </c:pt>
                <c:pt idx="12">
                  <c:v>3</c:v>
                </c:pt>
                <c:pt idx="13">
                  <c:v>2.6</c:v>
                </c:pt>
                <c:pt idx="14">
                  <c:v>3.1</c:v>
                </c:pt>
                <c:pt idx="15">
                  <c:v>3.5</c:v>
                </c:pt>
                <c:pt idx="16">
                  <c:v>3.2</c:v>
                </c:pt>
                <c:pt idx="17">
                  <c:v>2.9</c:v>
                </c:pt>
                <c:pt idx="18">
                  <c:v>3.3</c:v>
                </c:pt>
                <c:pt idx="19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54-4D63-94B2-A75164A9EA77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2.6</c:v>
                </c:pt>
                <c:pt idx="4">
                  <c:v>2.8</c:v>
                </c:pt>
                <c:pt idx="5">
                  <c:v>2.2000000000000002</c:v>
                </c:pt>
                <c:pt idx="6">
                  <c:v>2.6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3.8</c:v>
                </c:pt>
                <c:pt idx="11">
                  <c:v>4.2</c:v>
                </c:pt>
                <c:pt idx="12">
                  <c:v>4.3</c:v>
                </c:pt>
                <c:pt idx="13">
                  <c:v>3.5</c:v>
                </c:pt>
                <c:pt idx="14">
                  <c:v>3.4</c:v>
                </c:pt>
                <c:pt idx="15">
                  <c:v>3.4</c:v>
                </c:pt>
                <c:pt idx="16">
                  <c:v>3.3</c:v>
                </c:pt>
                <c:pt idx="17">
                  <c:v>3.4</c:v>
                </c:pt>
                <c:pt idx="18">
                  <c:v>3.4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54-4D63-94B2-A75164A9EA77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2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1.5</c:v>
                </c:pt>
                <c:pt idx="5">
                  <c:v>1.3</c:v>
                </c:pt>
                <c:pt idx="6">
                  <c:v>1.8</c:v>
                </c:pt>
                <c:pt idx="7">
                  <c:v>2</c:v>
                </c:pt>
                <c:pt idx="8">
                  <c:v>1.7</c:v>
                </c:pt>
                <c:pt idx="9">
                  <c:v>1.9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2.1</c:v>
                </c:pt>
                <c:pt idx="13">
                  <c:v>2.2999999999999998</c:v>
                </c:pt>
                <c:pt idx="14">
                  <c:v>2.6</c:v>
                </c:pt>
                <c:pt idx="15">
                  <c:v>2.6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2.7</c:v>
                </c:pt>
                <c:pt idx="19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54-4D63-94B2-A75164A9E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46451872"/>
        <c:axId val="2001890592"/>
      </c:barChart>
      <c:lineChart>
        <c:grouping val="standard"/>
        <c:varyColors val="0"/>
        <c:ser>
          <c:idx val="5"/>
          <c:order val="5"/>
          <c:tx>
            <c:strRef>
              <c:f>'2.5.7'!$G$1</c:f>
              <c:strCache>
                <c:ptCount val="1"/>
                <c:pt idx="0">
                  <c:v>Енергетичний імпорт, с/с (I.16 = 100), (п.ш.)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'2.5.7'!$G$4:$G$23</c:f>
              <c:numCache>
                <c:formatCode>0.0</c:formatCode>
                <c:ptCount val="20"/>
                <c:pt idx="0">
                  <c:v>159.6</c:v>
                </c:pt>
                <c:pt idx="1">
                  <c:v>211.3</c:v>
                </c:pt>
                <c:pt idx="2">
                  <c:v>198.9</c:v>
                </c:pt>
                <c:pt idx="3">
                  <c:v>166</c:v>
                </c:pt>
                <c:pt idx="4">
                  <c:v>146.19999999999999</c:v>
                </c:pt>
                <c:pt idx="5">
                  <c:v>101.2</c:v>
                </c:pt>
                <c:pt idx="6">
                  <c:v>97.8</c:v>
                </c:pt>
                <c:pt idx="7">
                  <c:v>117.2</c:v>
                </c:pt>
                <c:pt idx="8">
                  <c:v>153.80000000000001</c:v>
                </c:pt>
                <c:pt idx="9">
                  <c:v>150.4</c:v>
                </c:pt>
                <c:pt idx="10">
                  <c:v>237.4</c:v>
                </c:pt>
                <c:pt idx="11">
                  <c:v>255.2</c:v>
                </c:pt>
                <c:pt idx="12">
                  <c:v>248.9</c:v>
                </c:pt>
                <c:pt idx="13">
                  <c:v>241</c:v>
                </c:pt>
                <c:pt idx="14">
                  <c:v>176.7</c:v>
                </c:pt>
                <c:pt idx="15">
                  <c:v>176.3</c:v>
                </c:pt>
                <c:pt idx="16">
                  <c:v>166.2</c:v>
                </c:pt>
                <c:pt idx="17">
                  <c:v>181.2</c:v>
                </c:pt>
                <c:pt idx="18">
                  <c:v>171.7</c:v>
                </c:pt>
                <c:pt idx="19">
                  <c:v>161.19999999999999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4-4D63-94B2-A75164A9EA77}"/>
            </c:ext>
          </c:extLst>
        </c:ser>
        <c:ser>
          <c:idx val="6"/>
          <c:order val="6"/>
          <c:tx>
            <c:strRef>
              <c:f>'2.5.7'!$H$1</c:f>
              <c:strCache>
                <c:ptCount val="1"/>
                <c:pt idx="0">
                  <c:v>Неенергетичний імпорт, с/с (I.16 = 100),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'2.5.7'!$I$4:$I$23</c:f>
              <c:strCache>
                <c:ptCount val="19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'2.5.7'!$H$4:$H$23</c:f>
              <c:numCache>
                <c:formatCode>0.0</c:formatCode>
                <c:ptCount val="20"/>
                <c:pt idx="0">
                  <c:v>149</c:v>
                </c:pt>
                <c:pt idx="1">
                  <c:v>154.1</c:v>
                </c:pt>
                <c:pt idx="2">
                  <c:v>158.9</c:v>
                </c:pt>
                <c:pt idx="3">
                  <c:v>155</c:v>
                </c:pt>
                <c:pt idx="4">
                  <c:v>145.1</c:v>
                </c:pt>
                <c:pt idx="5">
                  <c:v>121.5</c:v>
                </c:pt>
                <c:pt idx="6">
                  <c:v>143.9</c:v>
                </c:pt>
                <c:pt idx="7">
                  <c:v>155.19999999999999</c:v>
                </c:pt>
                <c:pt idx="8">
                  <c:v>162.30000000000001</c:v>
                </c:pt>
                <c:pt idx="9">
                  <c:v>177.1</c:v>
                </c:pt>
                <c:pt idx="10">
                  <c:v>182.8</c:v>
                </c:pt>
                <c:pt idx="11">
                  <c:v>185.2</c:v>
                </c:pt>
                <c:pt idx="12">
                  <c:v>194.2</c:v>
                </c:pt>
                <c:pt idx="13">
                  <c:v>193.2</c:v>
                </c:pt>
                <c:pt idx="14">
                  <c:v>191.2</c:v>
                </c:pt>
                <c:pt idx="15">
                  <c:v>190.1</c:v>
                </c:pt>
                <c:pt idx="16">
                  <c:v>191.5</c:v>
                </c:pt>
                <c:pt idx="17">
                  <c:v>201.1</c:v>
                </c:pt>
                <c:pt idx="18">
                  <c:v>201.2</c:v>
                </c:pt>
                <c:pt idx="19">
                  <c:v>201.6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54-4D63-94B2-A75164A9E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89072"/>
        <c:axId val="1162488240"/>
      </c:lineChart>
      <c:catAx>
        <c:axId val="2046451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01890592"/>
        <c:crosses val="autoZero"/>
        <c:auto val="1"/>
        <c:lblAlgn val="ctr"/>
        <c:lblOffset val="100"/>
        <c:tickMarkSkip val="4"/>
        <c:noMultiLvlLbl val="0"/>
      </c:catAx>
      <c:valAx>
        <c:axId val="2001890592"/>
        <c:scaling>
          <c:orientation val="minMax"/>
          <c:max val="2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2046451872"/>
        <c:crosses val="autoZero"/>
        <c:crossBetween val="between"/>
        <c:majorUnit val="4"/>
      </c:valAx>
      <c:valAx>
        <c:axId val="11624882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162489072"/>
        <c:crosses val="max"/>
        <c:crossBetween val="between"/>
        <c:majorUnit val="40"/>
      </c:valAx>
      <c:catAx>
        <c:axId val="116248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2488240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69469490740740736"/>
          <c:w val="0.9294605809128631"/>
          <c:h val="0.305069907407407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'2.5.8'!$A$5</c:f>
              <c:strCache>
                <c:ptCount val="1"/>
                <c:pt idx="0">
                  <c:v>Вугілля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За рахунок цін</c:v>
                  </c:pt>
                  <c:pt idx="7">
                    <c:v>За рахунок обсягів</c:v>
                  </c:pt>
                </c:lvl>
              </c:multiLvlStrCache>
            </c:multiLvlStrRef>
          </c:cat>
          <c:val>
            <c:numRef>
              <c:f>'2.5.8'!$D$5:$Q$5</c:f>
              <c:numCache>
                <c:formatCode>0.00</c:formatCode>
                <c:ptCount val="14"/>
                <c:pt idx="0">
                  <c:v>-0.15</c:v>
                </c:pt>
                <c:pt idx="1">
                  <c:v>-0.12</c:v>
                </c:pt>
                <c:pt idx="2">
                  <c:v>-0.2</c:v>
                </c:pt>
                <c:pt idx="3">
                  <c:v>-0.13</c:v>
                </c:pt>
                <c:pt idx="4">
                  <c:v>-0.08</c:v>
                </c:pt>
                <c:pt idx="5">
                  <c:v>-0.04</c:v>
                </c:pt>
                <c:pt idx="6">
                  <c:v>0.13</c:v>
                </c:pt>
                <c:pt idx="7">
                  <c:v>-0.12</c:v>
                </c:pt>
                <c:pt idx="8">
                  <c:v>-0.15</c:v>
                </c:pt>
                <c:pt idx="9">
                  <c:v>-0.04</c:v>
                </c:pt>
                <c:pt idx="10">
                  <c:v>-0.23</c:v>
                </c:pt>
                <c:pt idx="11">
                  <c:v>0.09</c:v>
                </c:pt>
                <c:pt idx="12">
                  <c:v>0.08</c:v>
                </c:pt>
                <c:pt idx="1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0-472D-954C-72150E3AFE5B}"/>
            </c:ext>
          </c:extLst>
        </c:ser>
        <c:ser>
          <c:idx val="1"/>
          <c:order val="1"/>
          <c:tx>
            <c:strRef>
              <c:f>'2.5.8'!$A$6</c:f>
              <c:strCache>
                <c:ptCount val="1"/>
                <c:pt idx="0">
                  <c:v>Нафта та нафтопродукти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За рахунок цін</c:v>
                  </c:pt>
                  <c:pt idx="7">
                    <c:v>За рахунок обсягів</c:v>
                  </c:pt>
                </c:lvl>
              </c:multiLvlStrCache>
            </c:multiLvlStrRef>
          </c:cat>
          <c:val>
            <c:numRef>
              <c:f>'2.5.8'!$D$6:$Q$6</c:f>
              <c:numCache>
                <c:formatCode>0.00</c:formatCode>
                <c:ptCount val="14"/>
                <c:pt idx="0">
                  <c:v>-0.06</c:v>
                </c:pt>
                <c:pt idx="1">
                  <c:v>-0.84</c:v>
                </c:pt>
                <c:pt idx="2">
                  <c:v>-0.57999999999999996</c:v>
                </c:pt>
                <c:pt idx="3">
                  <c:v>-0.57999999999999996</c:v>
                </c:pt>
                <c:pt idx="4">
                  <c:v>-0.21</c:v>
                </c:pt>
                <c:pt idx="5">
                  <c:v>0.61</c:v>
                </c:pt>
                <c:pt idx="6">
                  <c:v>0.71</c:v>
                </c:pt>
                <c:pt idx="7">
                  <c:v>-0.08</c:v>
                </c:pt>
                <c:pt idx="8">
                  <c:v>0.19</c:v>
                </c:pt>
                <c:pt idx="9">
                  <c:v>0</c:v>
                </c:pt>
                <c:pt idx="10">
                  <c:v>-0.06</c:v>
                </c:pt>
                <c:pt idx="11">
                  <c:v>0.17</c:v>
                </c:pt>
                <c:pt idx="12">
                  <c:v>-0.11</c:v>
                </c:pt>
                <c:pt idx="1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0-472D-954C-72150E3AFE5B}"/>
            </c:ext>
          </c:extLst>
        </c:ser>
        <c:ser>
          <c:idx val="2"/>
          <c:order val="2"/>
          <c:tx>
            <c:strRef>
              <c:f>'2.5.8'!$A$7</c:f>
              <c:strCache>
                <c:ptCount val="1"/>
                <c:pt idx="0">
                  <c:v>Природний газ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За рахунок цін</c:v>
                  </c:pt>
                  <c:pt idx="7">
                    <c:v>За рахунок обсягів</c:v>
                  </c:pt>
                </c:lvl>
              </c:multiLvlStrCache>
            </c:multiLvlStrRef>
          </c:cat>
          <c:val>
            <c:numRef>
              <c:f>'2.5.8'!$D$7:$Q$7</c:f>
              <c:numCache>
                <c:formatCode>0.00</c:formatCode>
                <c:ptCount val="14"/>
                <c:pt idx="0">
                  <c:v>-0.27</c:v>
                </c:pt>
                <c:pt idx="1">
                  <c:v>-0.11</c:v>
                </c:pt>
                <c:pt idx="2">
                  <c:v>-0.06</c:v>
                </c:pt>
                <c:pt idx="3">
                  <c:v>0.05</c:v>
                </c:pt>
                <c:pt idx="4">
                  <c:v>0.24</c:v>
                </c:pt>
                <c:pt idx="5">
                  <c:v>0.19</c:v>
                </c:pt>
                <c:pt idx="6">
                  <c:v>0.86</c:v>
                </c:pt>
                <c:pt idx="7">
                  <c:v>0.34</c:v>
                </c:pt>
                <c:pt idx="8">
                  <c:v>-0.59</c:v>
                </c:pt>
                <c:pt idx="9">
                  <c:v>-0.82</c:v>
                </c:pt>
                <c:pt idx="10">
                  <c:v>-0.12</c:v>
                </c:pt>
                <c:pt idx="11">
                  <c:v>0.05</c:v>
                </c:pt>
                <c:pt idx="12">
                  <c:v>-0.01</c:v>
                </c:pt>
                <c:pt idx="1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0-472D-954C-72150E3A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307904"/>
        <c:axId val="103326208"/>
      </c:barChart>
      <c:lineChart>
        <c:grouping val="standard"/>
        <c:varyColors val="0"/>
        <c:ser>
          <c:idx val="3"/>
          <c:order val="3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multiLvlStrRef>
              <c:f>'2.5.8'!$D$1:$Q$2</c:f>
              <c:multiLvlStrCache>
                <c:ptCount val="14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І.20</c:v>
                  </c:pt>
                  <c:pt idx="8">
                    <c:v>ІІ.20</c:v>
                  </c:pt>
                  <c:pt idx="9">
                    <c:v>ІII.20</c:v>
                  </c:pt>
                  <c:pt idx="10">
                    <c:v>IV.20</c:v>
                  </c:pt>
                  <c:pt idx="11">
                    <c:v>I.21</c:v>
                  </c:pt>
                  <c:pt idx="12">
                    <c:v>II.21</c:v>
                  </c:pt>
                  <c:pt idx="13">
                    <c:v>III.21</c:v>
                  </c:pt>
                </c:lvl>
                <c:lvl>
                  <c:pt idx="0">
                    <c:v>За рахунок цін</c:v>
                  </c:pt>
                  <c:pt idx="7">
                    <c:v>За рахунок обсягів</c:v>
                  </c:pt>
                </c:lvl>
              </c:multiLvlStrCache>
            </c:multiLvlStrRef>
          </c:cat>
          <c:val>
            <c:numRef>
              <c:f>'2.5.8'!$D$8:$Q$8</c:f>
              <c:numCache>
                <c:formatCode>0.00</c:formatCode>
                <c:ptCount val="14"/>
                <c:pt idx="0">
                  <c:v>-0.47</c:v>
                </c:pt>
                <c:pt idx="1">
                  <c:v>-1.07</c:v>
                </c:pt>
                <c:pt idx="2">
                  <c:v>-0.83</c:v>
                </c:pt>
                <c:pt idx="3">
                  <c:v>-0.66</c:v>
                </c:pt>
                <c:pt idx="4">
                  <c:v>-0.05</c:v>
                </c:pt>
                <c:pt idx="5">
                  <c:v>0.76</c:v>
                </c:pt>
                <c:pt idx="6">
                  <c:v>1.7</c:v>
                </c:pt>
                <c:pt idx="7">
                  <c:v>0.14000000000000001</c:v>
                </c:pt>
                <c:pt idx="8">
                  <c:v>-0.55000000000000004</c:v>
                </c:pt>
                <c:pt idx="9">
                  <c:v>-0.86</c:v>
                </c:pt>
                <c:pt idx="10">
                  <c:v>-0.41</c:v>
                </c:pt>
                <c:pt idx="11">
                  <c:v>0.31</c:v>
                </c:pt>
                <c:pt idx="12">
                  <c:v>-0.04</c:v>
                </c:pt>
                <c:pt idx="13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10-472D-954C-72150E3A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07904"/>
        <c:axId val="103326208"/>
      </c:lineChart>
      <c:catAx>
        <c:axId val="1033079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3326208"/>
        <c:crosses val="autoZero"/>
        <c:auto val="1"/>
        <c:lblAlgn val="ctr"/>
        <c:lblOffset val="100"/>
        <c:noMultiLvlLbl val="0"/>
      </c:catAx>
      <c:valAx>
        <c:axId val="103326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033079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3.3195020746887967E-2"/>
          <c:y val="0.9060717592592593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63905188316322E-2"/>
          <c:y val="5.4620248791896669E-2"/>
          <c:w val="0.89752345663148292"/>
          <c:h val="0.659020031780494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'2.5.9'!$C$1</c:f>
              <c:strCache>
                <c:ptCount val="1"/>
                <c:pt idx="0">
                  <c:v>Державний сектор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І.21</c:v>
                </c:pt>
                <c:pt idx="9">
                  <c:v>II.21</c:v>
                </c:pt>
                <c:pt idx="10">
                  <c:v>ІІІ.21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'2.5.9'!$C$4:$C$23</c:f>
              <c:numCache>
                <c:formatCode>0.0</c:formatCode>
                <c:ptCount val="20"/>
                <c:pt idx="0">
                  <c:v>1.5</c:v>
                </c:pt>
                <c:pt idx="1">
                  <c:v>1.6</c:v>
                </c:pt>
                <c:pt idx="2">
                  <c:v>0.9</c:v>
                </c:pt>
                <c:pt idx="3">
                  <c:v>1.3</c:v>
                </c:pt>
                <c:pt idx="4">
                  <c:v>1.3</c:v>
                </c:pt>
                <c:pt idx="5">
                  <c:v>-1.2</c:v>
                </c:pt>
                <c:pt idx="6">
                  <c:v>-1.6</c:v>
                </c:pt>
                <c:pt idx="7">
                  <c:v>2.2999999999999998</c:v>
                </c:pt>
                <c:pt idx="8">
                  <c:v>0.2</c:v>
                </c:pt>
                <c:pt idx="9">
                  <c:v>1.87</c:v>
                </c:pt>
                <c:pt idx="10">
                  <c:v>-2</c:v>
                </c:pt>
                <c:pt idx="11">
                  <c:v>1.9</c:v>
                </c:pt>
                <c:pt idx="12">
                  <c:v>-0.1</c:v>
                </c:pt>
                <c:pt idx="13">
                  <c:v>0</c:v>
                </c:pt>
                <c:pt idx="14">
                  <c:v>0.5</c:v>
                </c:pt>
                <c:pt idx="15">
                  <c:v>0.1</c:v>
                </c:pt>
                <c:pt idx="16">
                  <c:v>2.5</c:v>
                </c:pt>
                <c:pt idx="17">
                  <c:v>0.3</c:v>
                </c:pt>
                <c:pt idx="18">
                  <c:v>1.3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4-44CD-8779-66678AE42950}"/>
            </c:ext>
          </c:extLst>
        </c:ser>
        <c:ser>
          <c:idx val="2"/>
          <c:order val="1"/>
          <c:tx>
            <c:strRef>
              <c:f>'2.5.9'!$D$1</c:f>
              <c:strCache>
                <c:ptCount val="1"/>
                <c:pt idx="0">
                  <c:v>Приватний сектор*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І.21</c:v>
                </c:pt>
                <c:pt idx="9">
                  <c:v>II.21</c:v>
                </c:pt>
                <c:pt idx="10">
                  <c:v>ІІІ.21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'2.5.9'!$D$4:$D$23</c:f>
              <c:numCache>
                <c:formatCode>0.0</c:formatCode>
                <c:ptCount val="20"/>
                <c:pt idx="0">
                  <c:v>-0.6</c:v>
                </c:pt>
                <c:pt idx="1">
                  <c:v>0.1</c:v>
                </c:pt>
                <c:pt idx="2">
                  <c:v>4.2</c:v>
                </c:pt>
                <c:pt idx="3">
                  <c:v>1</c:v>
                </c:pt>
                <c:pt idx="4">
                  <c:v>-3.5</c:v>
                </c:pt>
                <c:pt idx="5">
                  <c:v>0.5</c:v>
                </c:pt>
                <c:pt idx="6">
                  <c:v>-0.7</c:v>
                </c:pt>
                <c:pt idx="7">
                  <c:v>-0.5</c:v>
                </c:pt>
                <c:pt idx="8">
                  <c:v>-0.3</c:v>
                </c:pt>
                <c:pt idx="9">
                  <c:v>-0.83</c:v>
                </c:pt>
                <c:pt idx="10">
                  <c:v>1.2</c:v>
                </c:pt>
                <c:pt idx="11">
                  <c:v>0.3</c:v>
                </c:pt>
                <c:pt idx="12">
                  <c:v>0.5</c:v>
                </c:pt>
                <c:pt idx="13">
                  <c:v>1.1000000000000001</c:v>
                </c:pt>
                <c:pt idx="14">
                  <c:v>1.6</c:v>
                </c:pt>
                <c:pt idx="15">
                  <c:v>1.2</c:v>
                </c:pt>
                <c:pt idx="16">
                  <c:v>1</c:v>
                </c:pt>
                <c:pt idx="17">
                  <c:v>2.1</c:v>
                </c:pt>
                <c:pt idx="18">
                  <c:v>2.2000000000000002</c:v>
                </c:pt>
                <c:pt idx="19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4-44CD-8779-66678AE4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137984"/>
        <c:axId val="687143232"/>
      </c:barChart>
      <c:lineChart>
        <c:grouping val="standard"/>
        <c:varyColors val="0"/>
        <c:ser>
          <c:idx val="0"/>
          <c:order val="2"/>
          <c:tx>
            <c:strRef>
              <c:f>'2.5.9'!$B$1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'2.5.9'!$E$4:$E$23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'2.5.9'!$B$4:$B$23</c:f>
              <c:numCache>
                <c:formatCode>0.0</c:formatCode>
                <c:ptCount val="20"/>
                <c:pt idx="0">
                  <c:v>0.9</c:v>
                </c:pt>
                <c:pt idx="1">
                  <c:v>1.7</c:v>
                </c:pt>
                <c:pt idx="2">
                  <c:v>5.0999999999999996</c:v>
                </c:pt>
                <c:pt idx="3">
                  <c:v>2.2999999999999998</c:v>
                </c:pt>
                <c:pt idx="4">
                  <c:v>-2.2000000000000002</c:v>
                </c:pt>
                <c:pt idx="5">
                  <c:v>-0.7</c:v>
                </c:pt>
                <c:pt idx="6">
                  <c:v>-2.2999999999999998</c:v>
                </c:pt>
                <c:pt idx="7">
                  <c:v>1.8</c:v>
                </c:pt>
                <c:pt idx="8">
                  <c:v>-0.1</c:v>
                </c:pt>
                <c:pt idx="9">
                  <c:v>1</c:v>
                </c:pt>
                <c:pt idx="10">
                  <c:v>-0.9</c:v>
                </c:pt>
                <c:pt idx="11">
                  <c:v>2.2000000000000002</c:v>
                </c:pt>
                <c:pt idx="12">
                  <c:v>0.4</c:v>
                </c:pt>
                <c:pt idx="13">
                  <c:v>1</c:v>
                </c:pt>
                <c:pt idx="14">
                  <c:v>2.1</c:v>
                </c:pt>
                <c:pt idx="15">
                  <c:v>1.3</c:v>
                </c:pt>
                <c:pt idx="16">
                  <c:v>3.5</c:v>
                </c:pt>
                <c:pt idx="17">
                  <c:v>2.4</c:v>
                </c:pt>
                <c:pt idx="18">
                  <c:v>3.6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4-44CD-8779-66678AE4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137984"/>
        <c:axId val="687143232"/>
      </c:lineChart>
      <c:catAx>
        <c:axId val="68713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143232"/>
        <c:crosses val="autoZero"/>
        <c:auto val="1"/>
        <c:lblAlgn val="ctr"/>
        <c:lblOffset val="100"/>
        <c:tickMarkSkip val="4"/>
        <c:noMultiLvlLbl val="0"/>
      </c:catAx>
      <c:valAx>
        <c:axId val="6871432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13798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4050304656801167"/>
          <c:w val="0.97928643509386326"/>
          <c:h val="0.139035648889262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4640661068192061E-2"/>
          <c:w val="0.950207468879668"/>
          <c:h val="0.81314181525033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'1.11'!$E$1</c:f>
              <c:strCache>
                <c:ptCount val="1"/>
                <c:pt idx="0">
                  <c:v>Поточний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BY</c:v>
                </c:pt>
                <c:pt idx="6">
                  <c:v>EG</c:v>
                </c:pt>
                <c:pt idx="7">
                  <c:v>UA</c:v>
                </c:pt>
                <c:pt idx="8">
                  <c:v>RU</c:v>
                </c:pt>
                <c:pt idx="9">
                  <c:v>KE</c:v>
                </c:pt>
                <c:pt idx="10">
                  <c:v>BR</c:v>
                </c:pt>
                <c:pt idx="11">
                  <c:v>MD</c:v>
                </c:pt>
                <c:pt idx="12">
                  <c:v>MX</c:v>
                </c:pt>
                <c:pt idx="13">
                  <c:v>IN</c:v>
                </c:pt>
                <c:pt idx="14">
                  <c:v>ZA</c:v>
                </c:pt>
                <c:pt idx="15">
                  <c:v>ID</c:v>
                </c:pt>
                <c:pt idx="16">
                  <c:v>CL</c:v>
                </c:pt>
                <c:pt idx="17">
                  <c:v>PH</c:v>
                </c:pt>
                <c:pt idx="18">
                  <c:v>HU</c:v>
                </c:pt>
                <c:pt idx="19">
                  <c:v>MY</c:v>
                </c:pt>
                <c:pt idx="20">
                  <c:v>RO</c:v>
                </c:pt>
                <c:pt idx="21">
                  <c:v>CZ</c:v>
                </c:pt>
                <c:pt idx="22">
                  <c:v>PL</c:v>
                </c:pt>
              </c:strCache>
            </c:strRef>
          </c:cat>
          <c:val>
            <c:numRef>
              <c:f>'1.11'!$E$4:$E$26</c:f>
              <c:numCache>
                <c:formatCode>0.00</c:formatCode>
                <c:ptCount val="23"/>
                <c:pt idx="0">
                  <c:v>16</c:v>
                </c:pt>
                <c:pt idx="1">
                  <c:v>13.5</c:v>
                </c:pt>
                <c:pt idx="2">
                  <c:v>11.5</c:v>
                </c:pt>
                <c:pt idx="3">
                  <c:v>10</c:v>
                </c:pt>
                <c:pt idx="4">
                  <c:v>9.75</c:v>
                </c:pt>
                <c:pt idx="5">
                  <c:v>9.25</c:v>
                </c:pt>
                <c:pt idx="6">
                  <c:v>8.75</c:v>
                </c:pt>
                <c:pt idx="7">
                  <c:v>8.5</c:v>
                </c:pt>
                <c:pt idx="8">
                  <c:v>7.5</c:v>
                </c:pt>
                <c:pt idx="9">
                  <c:v>7</c:v>
                </c:pt>
                <c:pt idx="10">
                  <c:v>6.25</c:v>
                </c:pt>
                <c:pt idx="11">
                  <c:v>5.5</c:v>
                </c:pt>
                <c:pt idx="12">
                  <c:v>4.75</c:v>
                </c:pt>
                <c:pt idx="13">
                  <c:v>4</c:v>
                </c:pt>
                <c:pt idx="14">
                  <c:v>3.5</c:v>
                </c:pt>
                <c:pt idx="15">
                  <c:v>3.5</c:v>
                </c:pt>
                <c:pt idx="16">
                  <c:v>2.75</c:v>
                </c:pt>
                <c:pt idx="17">
                  <c:v>2</c:v>
                </c:pt>
                <c:pt idx="18">
                  <c:v>1.8</c:v>
                </c:pt>
                <c:pt idx="19">
                  <c:v>1.75</c:v>
                </c:pt>
                <c:pt idx="20">
                  <c:v>1.5</c:v>
                </c:pt>
                <c:pt idx="21">
                  <c:v>1.5</c:v>
                </c:pt>
                <c:pt idx="2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2-CC43-8834-59F7F0A0A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71375216"/>
        <c:axId val="671374432"/>
      </c:barChart>
      <c:lineChart>
        <c:grouping val="standard"/>
        <c:varyColors val="0"/>
        <c:ser>
          <c:idx val="1"/>
          <c:order val="1"/>
          <c:tx>
            <c:strRef>
              <c:f>'1.11'!$F$1</c:f>
              <c:strCache>
                <c:ptCount val="1"/>
                <c:pt idx="0">
                  <c:v>Прогноз на кінець 2021 року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rgbClr val="7D0532"/>
              </a:solidFill>
              <a:ln w="25400">
                <a:solidFill>
                  <a:srgbClr val="7D0532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BY</c:v>
                </c:pt>
                <c:pt idx="6">
                  <c:v>EG</c:v>
                </c:pt>
                <c:pt idx="7">
                  <c:v>UA</c:v>
                </c:pt>
                <c:pt idx="8">
                  <c:v>RU</c:v>
                </c:pt>
                <c:pt idx="9">
                  <c:v>KE</c:v>
                </c:pt>
                <c:pt idx="10">
                  <c:v>BR</c:v>
                </c:pt>
                <c:pt idx="11">
                  <c:v>MD</c:v>
                </c:pt>
                <c:pt idx="12">
                  <c:v>MX</c:v>
                </c:pt>
                <c:pt idx="13">
                  <c:v>IN</c:v>
                </c:pt>
                <c:pt idx="14">
                  <c:v>ZA</c:v>
                </c:pt>
                <c:pt idx="15">
                  <c:v>ID</c:v>
                </c:pt>
                <c:pt idx="16">
                  <c:v>CL</c:v>
                </c:pt>
                <c:pt idx="17">
                  <c:v>PH</c:v>
                </c:pt>
                <c:pt idx="18">
                  <c:v>HU</c:v>
                </c:pt>
                <c:pt idx="19">
                  <c:v>MY</c:v>
                </c:pt>
                <c:pt idx="20">
                  <c:v>RO</c:v>
                </c:pt>
                <c:pt idx="21">
                  <c:v>CZ</c:v>
                </c:pt>
                <c:pt idx="22">
                  <c:v>PL</c:v>
                </c:pt>
              </c:strCache>
            </c:strRef>
          </c:cat>
          <c:val>
            <c:numRef>
              <c:f>'1.11'!$F$4:$F$26</c:f>
              <c:numCache>
                <c:formatCode>0.00</c:formatCode>
                <c:ptCount val="23"/>
                <c:pt idx="0">
                  <c:v>17.11</c:v>
                </c:pt>
                <c:pt idx="1">
                  <c:v>13.43</c:v>
                </c:pt>
                <c:pt idx="2">
                  <c:v>11.54</c:v>
                </c:pt>
                <c:pt idx="3">
                  <c:v>10</c:v>
                </c:pt>
                <c:pt idx="4">
                  <c:v>9.52</c:v>
                </c:pt>
                <c:pt idx="5">
                  <c:v>9.75</c:v>
                </c:pt>
                <c:pt idx="6">
                  <c:v>8.1300000000000008</c:v>
                </c:pt>
                <c:pt idx="7">
                  <c:v>8.58</c:v>
                </c:pt>
                <c:pt idx="8">
                  <c:v>7.02</c:v>
                </c:pt>
                <c:pt idx="9">
                  <c:v>7.06</c:v>
                </c:pt>
                <c:pt idx="10">
                  <c:v>8.25</c:v>
                </c:pt>
                <c:pt idx="13">
                  <c:v>4.05</c:v>
                </c:pt>
                <c:pt idx="14">
                  <c:v>3.59</c:v>
                </c:pt>
                <c:pt idx="15">
                  <c:v>3.5</c:v>
                </c:pt>
                <c:pt idx="16">
                  <c:v>2</c:v>
                </c:pt>
                <c:pt idx="17">
                  <c:v>1.98</c:v>
                </c:pt>
                <c:pt idx="19">
                  <c:v>1.75</c:v>
                </c:pt>
                <c:pt idx="20">
                  <c:v>1.38</c:v>
                </c:pt>
                <c:pt idx="21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2-CC43-8834-59F7F0A0A7CB}"/>
            </c:ext>
          </c:extLst>
        </c:ser>
        <c:ser>
          <c:idx val="2"/>
          <c:order val="2"/>
          <c:tx>
            <c:strRef>
              <c:f>'1.11'!$G$1</c:f>
              <c:strCache>
                <c:ptCount val="1"/>
                <c:pt idx="0">
                  <c:v>Прогноз на кінець 2022 року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rgbClr val="DC4B64"/>
              </a:solidFill>
              <a:ln w="25400">
                <a:solidFill>
                  <a:srgbClr val="DC4B64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BY</c:v>
                </c:pt>
                <c:pt idx="6">
                  <c:v>EG</c:v>
                </c:pt>
                <c:pt idx="7">
                  <c:v>UA</c:v>
                </c:pt>
                <c:pt idx="8">
                  <c:v>RU</c:v>
                </c:pt>
                <c:pt idx="9">
                  <c:v>KE</c:v>
                </c:pt>
                <c:pt idx="10">
                  <c:v>BR</c:v>
                </c:pt>
                <c:pt idx="11">
                  <c:v>MD</c:v>
                </c:pt>
                <c:pt idx="12">
                  <c:v>MX</c:v>
                </c:pt>
                <c:pt idx="13">
                  <c:v>IN</c:v>
                </c:pt>
                <c:pt idx="14">
                  <c:v>ZA</c:v>
                </c:pt>
                <c:pt idx="15">
                  <c:v>ID</c:v>
                </c:pt>
                <c:pt idx="16">
                  <c:v>CL</c:v>
                </c:pt>
                <c:pt idx="17">
                  <c:v>PH</c:v>
                </c:pt>
                <c:pt idx="18">
                  <c:v>HU</c:v>
                </c:pt>
                <c:pt idx="19">
                  <c:v>MY</c:v>
                </c:pt>
                <c:pt idx="20">
                  <c:v>RO</c:v>
                </c:pt>
                <c:pt idx="21">
                  <c:v>CZ</c:v>
                </c:pt>
                <c:pt idx="22">
                  <c:v>PL</c:v>
                </c:pt>
              </c:strCache>
            </c:strRef>
          </c:cat>
          <c:val>
            <c:numRef>
              <c:f>'1.11'!$G$4:$G$26</c:f>
              <c:numCache>
                <c:formatCode>0.00</c:formatCode>
                <c:ptCount val="23"/>
                <c:pt idx="0">
                  <c:v>14.01</c:v>
                </c:pt>
                <c:pt idx="1">
                  <c:v>13.75</c:v>
                </c:pt>
                <c:pt idx="2">
                  <c:v>12.4</c:v>
                </c:pt>
                <c:pt idx="3">
                  <c:v>9.1300000000000008</c:v>
                </c:pt>
                <c:pt idx="4">
                  <c:v>9.35</c:v>
                </c:pt>
                <c:pt idx="5">
                  <c:v>8.5500000000000007</c:v>
                </c:pt>
                <c:pt idx="6">
                  <c:v>8.14</c:v>
                </c:pt>
                <c:pt idx="7">
                  <c:v>7.81</c:v>
                </c:pt>
                <c:pt idx="8">
                  <c:v>6.31</c:v>
                </c:pt>
                <c:pt idx="9">
                  <c:v>7.28</c:v>
                </c:pt>
                <c:pt idx="10">
                  <c:v>8.5</c:v>
                </c:pt>
                <c:pt idx="13">
                  <c:v>4.45</c:v>
                </c:pt>
                <c:pt idx="14">
                  <c:v>4.3600000000000003</c:v>
                </c:pt>
                <c:pt idx="15">
                  <c:v>3.92</c:v>
                </c:pt>
                <c:pt idx="16">
                  <c:v>4.17</c:v>
                </c:pt>
                <c:pt idx="17">
                  <c:v>2.2599999999999998</c:v>
                </c:pt>
                <c:pt idx="19">
                  <c:v>1.93</c:v>
                </c:pt>
                <c:pt idx="20">
                  <c:v>1.79</c:v>
                </c:pt>
                <c:pt idx="21">
                  <c:v>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2-CC43-8834-59F7F0A0A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75216"/>
        <c:axId val="671374432"/>
      </c:lineChart>
      <c:catAx>
        <c:axId val="6713752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4432"/>
        <c:crosses val="autoZero"/>
        <c:auto val="1"/>
        <c:lblAlgn val="ctr"/>
        <c:lblOffset val="100"/>
        <c:noMultiLvlLbl val="0"/>
      </c:catAx>
      <c:valAx>
        <c:axId val="6713744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52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502883393892124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'2.5.10'!$B$1</c:f>
              <c:strCache>
                <c:ptCount val="1"/>
                <c:pt idx="0">
                  <c:v>Чисті міжнародні резерви, млрд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'2.5.10'!$E$4:$E$23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'2.5.10'!$B$4:$B$23</c:f>
              <c:numCache>
                <c:formatCode>0.0</c:formatCode>
                <c:ptCount val="20"/>
                <c:pt idx="0">
                  <c:v>10</c:v>
                </c:pt>
                <c:pt idx="1">
                  <c:v>10.5</c:v>
                </c:pt>
                <c:pt idx="2">
                  <c:v>12.1</c:v>
                </c:pt>
                <c:pt idx="3">
                  <c:v>15.8</c:v>
                </c:pt>
                <c:pt idx="4">
                  <c:v>16.100000000000001</c:v>
                </c:pt>
                <c:pt idx="5">
                  <c:v>17.5</c:v>
                </c:pt>
                <c:pt idx="6">
                  <c:v>15.8</c:v>
                </c:pt>
                <c:pt idx="7">
                  <c:v>18.100000000000001</c:v>
                </c:pt>
                <c:pt idx="8">
                  <c:v>16.7</c:v>
                </c:pt>
                <c:pt idx="9">
                  <c:v>18</c:v>
                </c:pt>
                <c:pt idx="10">
                  <c:v>19.100000000000001</c:v>
                </c:pt>
                <c:pt idx="11">
                  <c:v>20.9</c:v>
                </c:pt>
                <c:pt idx="12">
                  <c:v>20.100000000000001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22.2</c:v>
                </c:pt>
                <c:pt idx="17">
                  <c:v>21.8</c:v>
                </c:pt>
                <c:pt idx="18">
                  <c:v>22.2</c:v>
                </c:pt>
                <c:pt idx="19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8-451D-8BEE-C0E88C594B68}"/>
            </c:ext>
          </c:extLst>
        </c:ser>
        <c:ser>
          <c:idx val="1"/>
          <c:order val="1"/>
          <c:tx>
            <c:strRef>
              <c:f>'2.5.10'!$C$1</c:f>
              <c:strCache>
                <c:ptCount val="1"/>
                <c:pt idx="0">
                  <c:v>Кредит МВФ, млрд дол.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'2.5.10'!$E$4:$E$23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'2.5.10'!$C$4:$C$23</c:f>
              <c:numCache>
                <c:formatCode>0.0</c:formatCode>
                <c:ptCount val="20"/>
                <c:pt idx="0">
                  <c:v>10.6</c:v>
                </c:pt>
                <c:pt idx="1">
                  <c:v>10.1</c:v>
                </c:pt>
                <c:pt idx="2">
                  <c:v>9.4</c:v>
                </c:pt>
                <c:pt idx="3">
                  <c:v>9.5</c:v>
                </c:pt>
                <c:pt idx="4">
                  <c:v>8.9</c:v>
                </c:pt>
                <c:pt idx="5">
                  <c:v>11</c:v>
                </c:pt>
                <c:pt idx="6">
                  <c:v>10.7</c:v>
                </c:pt>
                <c:pt idx="7">
                  <c:v>11</c:v>
                </c:pt>
                <c:pt idx="8">
                  <c:v>10.3</c:v>
                </c:pt>
                <c:pt idx="9">
                  <c:v>10.4</c:v>
                </c:pt>
                <c:pt idx="10">
                  <c:v>9.6</c:v>
                </c:pt>
                <c:pt idx="11">
                  <c:v>10.3</c:v>
                </c:pt>
                <c:pt idx="12">
                  <c:v>10.1</c:v>
                </c:pt>
                <c:pt idx="13">
                  <c:v>11.3</c:v>
                </c:pt>
                <c:pt idx="14">
                  <c:v>10.5</c:v>
                </c:pt>
                <c:pt idx="15">
                  <c:v>10.199999999999999</c:v>
                </c:pt>
                <c:pt idx="16">
                  <c:v>9.4</c:v>
                </c:pt>
                <c:pt idx="17">
                  <c:v>9.1</c:v>
                </c:pt>
                <c:pt idx="18">
                  <c:v>8.1</c:v>
                </c:pt>
                <c:pt idx="19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8-451D-8BEE-C0E88C59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180088"/>
        <c:axId val="380185992"/>
      </c:barChart>
      <c:lineChart>
        <c:grouping val="standard"/>
        <c:varyColors val="0"/>
        <c:ser>
          <c:idx val="2"/>
          <c:order val="2"/>
          <c:tx>
            <c:strRef>
              <c:f>'2.5.10'!$D$1</c:f>
              <c:strCache>
                <c:ptCount val="1"/>
                <c:pt idx="0">
                  <c:v>У % до композитного критерію МВФ (п.ш.)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'2.5.10'!$A$4:$A$23</c:f>
              <c:strCache>
                <c:ptCount val="20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І.21</c:v>
                </c:pt>
                <c:pt idx="9">
                  <c:v>II.21</c:v>
                </c:pt>
                <c:pt idx="10">
                  <c:v>ІІІ.21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</c:strCache>
            </c:strRef>
          </c:cat>
          <c:val>
            <c:numRef>
              <c:f>'2.5.10'!$D$4:$D$23</c:f>
              <c:numCache>
                <c:formatCode>0.0</c:formatCode>
                <c:ptCount val="20"/>
                <c:pt idx="0">
                  <c:v>72.400000000000006</c:v>
                </c:pt>
                <c:pt idx="1">
                  <c:v>71</c:v>
                </c:pt>
                <c:pt idx="2">
                  <c:v>71.5</c:v>
                </c:pt>
                <c:pt idx="3">
                  <c:v>81.8</c:v>
                </c:pt>
                <c:pt idx="4">
                  <c:v>82.3</c:v>
                </c:pt>
                <c:pt idx="5">
                  <c:v>93.6</c:v>
                </c:pt>
                <c:pt idx="6">
                  <c:v>87.1</c:v>
                </c:pt>
                <c:pt idx="7">
                  <c:v>91.9</c:v>
                </c:pt>
                <c:pt idx="8">
                  <c:v>86.7</c:v>
                </c:pt>
                <c:pt idx="9">
                  <c:v>88.6</c:v>
                </c:pt>
                <c:pt idx="10">
                  <c:v>89</c:v>
                </c:pt>
                <c:pt idx="11">
                  <c:v>93.9</c:v>
                </c:pt>
                <c:pt idx="12">
                  <c:v>90.2</c:v>
                </c:pt>
                <c:pt idx="13">
                  <c:v>93.1</c:v>
                </c:pt>
                <c:pt idx="14">
                  <c:v>90.5</c:v>
                </c:pt>
                <c:pt idx="15">
                  <c:v>89.2</c:v>
                </c:pt>
                <c:pt idx="16">
                  <c:v>92</c:v>
                </c:pt>
                <c:pt idx="17">
                  <c:v>89.7</c:v>
                </c:pt>
                <c:pt idx="18">
                  <c:v>87.1</c:v>
                </c:pt>
                <c:pt idx="19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8-451D-8BEE-C0E88C59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723552"/>
        <c:axId val="740047792"/>
      </c:lineChart>
      <c:catAx>
        <c:axId val="3801800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80185992"/>
        <c:crosses val="autoZero"/>
        <c:auto val="1"/>
        <c:lblAlgn val="ctr"/>
        <c:lblOffset val="100"/>
        <c:tickMarkSkip val="4"/>
        <c:noMultiLvlLbl val="0"/>
      </c:catAx>
      <c:valAx>
        <c:axId val="380185992"/>
        <c:scaling>
          <c:orientation val="minMax"/>
          <c:max val="3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380180088"/>
        <c:crosses val="autoZero"/>
        <c:crossBetween val="between"/>
        <c:majorUnit val="6"/>
      </c:valAx>
      <c:valAx>
        <c:axId val="740047792"/>
        <c:scaling>
          <c:orientation val="minMax"/>
          <c:max val="12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52723552"/>
        <c:crosses val="max"/>
        <c:crossBetween val="between"/>
        <c:majorUnit val="20"/>
      </c:valAx>
      <c:catAx>
        <c:axId val="6527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0477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blipFill>
                <a:blip xmlns:r="http://schemas.openxmlformats.org/officeDocument/2006/relationships" r:embed="rId3"/>
                <a:stretch>
                  <a:fillRect l="55000"/>
                </a:stretch>
              </a:blip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2987551867219917E-3"/>
          <c:y val="0.78612716763005785"/>
          <c:w val="0.99170124481327804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'2.5.11'!$B$1</c:f>
              <c:strCache>
                <c:ptCount val="1"/>
                <c:pt idx="0">
                  <c:v>Зовн. борг, основна сума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'2.5.11'!$B$4:$B$23</c:f>
              <c:numCache>
                <c:formatCode>0.0</c:formatCode>
                <c:ptCount val="20"/>
                <c:pt idx="0">
                  <c:v>0.12</c:v>
                </c:pt>
                <c:pt idx="1">
                  <c:v>1.1299999999999999</c:v>
                </c:pt>
                <c:pt idx="2">
                  <c:v>0.96</c:v>
                </c:pt>
                <c:pt idx="3">
                  <c:v>0.13</c:v>
                </c:pt>
                <c:pt idx="4">
                  <c:v>0.27</c:v>
                </c:pt>
                <c:pt idx="5">
                  <c:v>1.1299999999999999</c:v>
                </c:pt>
                <c:pt idx="6">
                  <c:v>2.52</c:v>
                </c:pt>
                <c:pt idx="7">
                  <c:v>0.17</c:v>
                </c:pt>
                <c:pt idx="8">
                  <c:v>0.49</c:v>
                </c:pt>
                <c:pt idx="9">
                  <c:v>0.15</c:v>
                </c:pt>
                <c:pt idx="10">
                  <c:v>2.15</c:v>
                </c:pt>
                <c:pt idx="11">
                  <c:v>0.36</c:v>
                </c:pt>
                <c:pt idx="12">
                  <c:v>0.22</c:v>
                </c:pt>
                <c:pt idx="13">
                  <c:v>0.24</c:v>
                </c:pt>
                <c:pt idx="14">
                  <c:v>1.26</c:v>
                </c:pt>
                <c:pt idx="15">
                  <c:v>0.31</c:v>
                </c:pt>
                <c:pt idx="16">
                  <c:v>0.26</c:v>
                </c:pt>
                <c:pt idx="17">
                  <c:v>0.28999999999999998</c:v>
                </c:pt>
                <c:pt idx="18">
                  <c:v>1.66</c:v>
                </c:pt>
                <c:pt idx="19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C-4A47-ABE8-7144DD1E5F29}"/>
            </c:ext>
          </c:extLst>
        </c:ser>
        <c:ser>
          <c:idx val="1"/>
          <c:order val="1"/>
          <c:tx>
            <c:strRef>
              <c:f>'2.5.11'!$C$1</c:f>
              <c:strCache>
                <c:ptCount val="1"/>
                <c:pt idx="0">
                  <c:v>Зовн. борг, відсотки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'2.5.11'!$C$4:$C$23</c:f>
              <c:numCache>
                <c:formatCode>0.0</c:formatCode>
                <c:ptCount val="20"/>
                <c:pt idx="0">
                  <c:v>0.64</c:v>
                </c:pt>
                <c:pt idx="1">
                  <c:v>0.15</c:v>
                </c:pt>
                <c:pt idx="2">
                  <c:v>0.68</c:v>
                </c:pt>
                <c:pt idx="3">
                  <c:v>0.16</c:v>
                </c:pt>
                <c:pt idx="4">
                  <c:v>0.65</c:v>
                </c:pt>
                <c:pt idx="5">
                  <c:v>0.25</c:v>
                </c:pt>
                <c:pt idx="6">
                  <c:v>0.61</c:v>
                </c:pt>
                <c:pt idx="7">
                  <c:v>0.15</c:v>
                </c:pt>
                <c:pt idx="8">
                  <c:v>0.83</c:v>
                </c:pt>
                <c:pt idx="9">
                  <c:v>0.3</c:v>
                </c:pt>
                <c:pt idx="10">
                  <c:v>0.64</c:v>
                </c:pt>
                <c:pt idx="11">
                  <c:v>0.21</c:v>
                </c:pt>
                <c:pt idx="12">
                  <c:v>0.65</c:v>
                </c:pt>
                <c:pt idx="13">
                  <c:v>0.35</c:v>
                </c:pt>
                <c:pt idx="14">
                  <c:v>0.62</c:v>
                </c:pt>
                <c:pt idx="15">
                  <c:v>0.26</c:v>
                </c:pt>
                <c:pt idx="16">
                  <c:v>0.65</c:v>
                </c:pt>
                <c:pt idx="17">
                  <c:v>0.67</c:v>
                </c:pt>
                <c:pt idx="18">
                  <c:v>0.73</c:v>
                </c:pt>
                <c:pt idx="19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C-4A47-ABE8-7144DD1E5F29}"/>
            </c:ext>
          </c:extLst>
        </c:ser>
        <c:ser>
          <c:idx val="2"/>
          <c:order val="2"/>
          <c:tx>
            <c:strRef>
              <c:f>'2.5.11'!$D$1</c:f>
              <c:strCache>
                <c:ptCount val="1"/>
                <c:pt idx="0">
                  <c:v>Виплати МВФ, основна сума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'2.5.11'!$D$4:$D$23</c:f>
              <c:numCache>
                <c:formatCode>0.0</c:formatCode>
                <c:ptCount val="20"/>
                <c:pt idx="0">
                  <c:v>0.52</c:v>
                </c:pt>
                <c:pt idx="1">
                  <c:v>0.51</c:v>
                </c:pt>
                <c:pt idx="2">
                  <c:v>0.56000000000000005</c:v>
                </c:pt>
                <c:pt idx="3">
                  <c:v>0</c:v>
                </c:pt>
                <c:pt idx="4">
                  <c:v>0.54</c:v>
                </c:pt>
                <c:pt idx="5">
                  <c:v>0</c:v>
                </c:pt>
                <c:pt idx="6">
                  <c:v>0.56000000000000005</c:v>
                </c:pt>
                <c:pt idx="7">
                  <c:v>0</c:v>
                </c:pt>
                <c:pt idx="8">
                  <c:v>0.65</c:v>
                </c:pt>
                <c:pt idx="9">
                  <c:v>0</c:v>
                </c:pt>
                <c:pt idx="10">
                  <c:v>0.65</c:v>
                </c:pt>
                <c:pt idx="11">
                  <c:v>0.09</c:v>
                </c:pt>
                <c:pt idx="12">
                  <c:v>0.82</c:v>
                </c:pt>
                <c:pt idx="13">
                  <c:v>0.26</c:v>
                </c:pt>
                <c:pt idx="14">
                  <c:v>0.82</c:v>
                </c:pt>
                <c:pt idx="15">
                  <c:v>0.26</c:v>
                </c:pt>
                <c:pt idx="16">
                  <c:v>0.82</c:v>
                </c:pt>
                <c:pt idx="17">
                  <c:v>0.26</c:v>
                </c:pt>
                <c:pt idx="18">
                  <c:v>1.08</c:v>
                </c:pt>
                <c:pt idx="19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C-4A47-ABE8-7144DD1E5F29}"/>
            </c:ext>
          </c:extLst>
        </c:ser>
        <c:ser>
          <c:idx val="3"/>
          <c:order val="3"/>
          <c:tx>
            <c:strRef>
              <c:f>'2.5.11'!$E$1</c:f>
              <c:strCache>
                <c:ptCount val="1"/>
                <c:pt idx="0">
                  <c:v>Виплати МВФ, відсотки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'2.5.11'!$F$4:$F$23</c:f>
              <c:strCache>
                <c:ptCount val="20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І.21</c:v>
                </c:pt>
                <c:pt idx="10">
                  <c:v>ІІІ.21</c:v>
                </c:pt>
                <c:pt idx="12">
                  <c:v>I.22</c:v>
                </c:pt>
                <c:pt idx="14">
                  <c:v>III.22</c:v>
                </c:pt>
                <c:pt idx="16">
                  <c:v>I.23</c:v>
                </c:pt>
                <c:pt idx="19">
                  <c:v>IV.23</c:v>
                </c:pt>
              </c:strCache>
            </c:strRef>
          </c:cat>
          <c:val>
            <c:numRef>
              <c:f>'2.5.11'!$E$4:$E$23</c:f>
              <c:numCache>
                <c:formatCode>0.0</c:formatCode>
                <c:ptCount val="20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0.05</c:v>
                </c:pt>
                <c:pt idx="18">
                  <c:v>0.04</c:v>
                </c:pt>
                <c:pt idx="1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C-4A47-ABE8-7144DD1E5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236056"/>
        <c:axId val="687240320"/>
      </c:barChart>
      <c:catAx>
        <c:axId val="687236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240320"/>
        <c:crosses val="autoZero"/>
        <c:auto val="1"/>
        <c:lblAlgn val="ctr"/>
        <c:lblOffset val="100"/>
        <c:tickMarkSkip val="4"/>
        <c:noMultiLvlLbl val="0"/>
      </c:catAx>
      <c:valAx>
        <c:axId val="6872403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87236056"/>
        <c:crosses val="autoZero"/>
        <c:crossBetween val="between"/>
        <c:majorUnit val="1"/>
      </c:valAx>
      <c:spPr>
        <a:blipFill>
          <a:blip xmlns:r="http://schemas.openxmlformats.org/officeDocument/2006/relationships" r:embed="rId3"/>
          <a:stretch>
            <a:fillRect l="54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83016956905285E-2"/>
          <c:y val="5.8085106382978723E-2"/>
          <c:w val="0.88115561799588327"/>
          <c:h val="0.80254146423186468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'2.6.1'!$C$4:$C$31</c:f>
              <c:numCache>
                <c:formatCode>0.0</c:formatCode>
                <c:ptCount val="28"/>
                <c:pt idx="0">
                  <c:v>14</c:v>
                </c:pt>
                <c:pt idx="1">
                  <c:v>12.9</c:v>
                </c:pt>
                <c:pt idx="2">
                  <c:v>12.5</c:v>
                </c:pt>
                <c:pt idx="3">
                  <c:v>13.4</c:v>
                </c:pt>
                <c:pt idx="4">
                  <c:v>15.9</c:v>
                </c:pt>
                <c:pt idx="5">
                  <c:v>17</c:v>
                </c:pt>
                <c:pt idx="6">
                  <c:v>17.600000000000001</c:v>
                </c:pt>
                <c:pt idx="7">
                  <c:v>18</c:v>
                </c:pt>
                <c:pt idx="8">
                  <c:v>18</c:v>
                </c:pt>
                <c:pt idx="9">
                  <c:v>17.600000000000001</c:v>
                </c:pt>
                <c:pt idx="10">
                  <c:v>17</c:v>
                </c:pt>
                <c:pt idx="11">
                  <c:v>15.3</c:v>
                </c:pt>
                <c:pt idx="12">
                  <c:v>11.6</c:v>
                </c:pt>
                <c:pt idx="13">
                  <c:v>8.1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7.3</c:v>
                </c:pt>
                <c:pt idx="18">
                  <c:v>8</c:v>
                </c:pt>
                <c:pt idx="19">
                  <c:v>7.7</c:v>
                </c:pt>
                <c:pt idx="20">
                  <c:v>6.9</c:v>
                </c:pt>
                <c:pt idx="21">
                  <c:v>5.7</c:v>
                </c:pt>
                <c:pt idx="22">
                  <c:v>4.2</c:v>
                </c:pt>
                <c:pt idx="23">
                  <c:v>2.4</c:v>
                </c:pt>
                <c:pt idx="24">
                  <c:v>1.5</c:v>
                </c:pt>
                <c:pt idx="25">
                  <c:v>0.7</c:v>
                </c:pt>
                <c:pt idx="26">
                  <c:v>0.5</c:v>
                </c:pt>
                <c:pt idx="2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5-470A-A622-6F9E37B12FF7}"/>
            </c:ext>
          </c:extLst>
        </c:ser>
        <c:ser>
          <c:idx val="7"/>
          <c:order val="1"/>
          <c:tx>
            <c:strRef>
              <c:f>'2.6.1'!$D$1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'2.6.1'!$D$4:$D$31</c:f>
              <c:numCache>
                <c:formatCode>mm/yyyy</c:formatCode>
                <c:ptCount val="28"/>
                <c:pt idx="19" formatCode="0.0">
                  <c:v>0.3</c:v>
                </c:pt>
                <c:pt idx="20" formatCode="0.0">
                  <c:v>0.6</c:v>
                </c:pt>
                <c:pt idx="21" formatCode="0.0">
                  <c:v>1</c:v>
                </c:pt>
                <c:pt idx="22" formatCode="0.0">
                  <c:v>1.4</c:v>
                </c:pt>
                <c:pt idx="23" formatCode="0.0">
                  <c:v>1.9</c:v>
                </c:pt>
                <c:pt idx="24" formatCode="0.0">
                  <c:v>2</c:v>
                </c:pt>
                <c:pt idx="25" formatCode="0.0">
                  <c:v>2.1</c:v>
                </c:pt>
                <c:pt idx="26" formatCode="0.0">
                  <c:v>2.2000000000000002</c:v>
                </c:pt>
                <c:pt idx="27" formatCode="0.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5-470A-A622-6F9E37B12FF7}"/>
            </c:ext>
          </c:extLst>
        </c:ser>
        <c:ser>
          <c:idx val="6"/>
          <c:order val="2"/>
          <c:tx>
            <c:strRef>
              <c:f>'2.6.1'!$E$1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'2.6.1'!$E$4:$E$31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0.4</c:v>
                </c:pt>
                <c:pt idx="21" formatCode="0.0">
                  <c:v>0.7</c:v>
                </c:pt>
                <c:pt idx="22" formatCode="0.0">
                  <c:v>0.9</c:v>
                </c:pt>
                <c:pt idx="23" formatCode="0.0">
                  <c:v>1.2</c:v>
                </c:pt>
                <c:pt idx="24" formatCode="0.0">
                  <c:v>1.3</c:v>
                </c:pt>
                <c:pt idx="25" formatCode="0.0">
                  <c:v>1.3</c:v>
                </c:pt>
                <c:pt idx="26" formatCode="0.0">
                  <c:v>1.4</c:v>
                </c:pt>
                <c:pt idx="27" formatCode="0.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5-470A-A622-6F9E37B12FF7}"/>
            </c:ext>
          </c:extLst>
        </c:ser>
        <c:ser>
          <c:idx val="5"/>
          <c:order val="3"/>
          <c:tx>
            <c:strRef>
              <c:f>'2.6.1'!$F$1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'2.6.1'!$F$4:$F$31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0.3</c:v>
                </c:pt>
                <c:pt idx="21" formatCode="0.0">
                  <c:v>0.5</c:v>
                </c:pt>
                <c:pt idx="22" formatCode="0.0">
                  <c:v>0.7</c:v>
                </c:pt>
                <c:pt idx="23" formatCode="0.0">
                  <c:v>1</c:v>
                </c:pt>
                <c:pt idx="24" formatCode="0.0">
                  <c:v>1.1000000000000001</c:v>
                </c:pt>
                <c:pt idx="25" formatCode="0.0">
                  <c:v>1.1000000000000001</c:v>
                </c:pt>
                <c:pt idx="26" formatCode="0.0">
                  <c:v>1.2</c:v>
                </c:pt>
                <c:pt idx="27" formatCode="0.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5-470A-A622-6F9E37B12FF7}"/>
            </c:ext>
          </c:extLst>
        </c:ser>
        <c:ser>
          <c:idx val="4"/>
          <c:order val="4"/>
          <c:tx>
            <c:strRef>
              <c:f>'2.6.1'!$G$1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'2.6.1'!$G$4:$G$31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0.3</c:v>
                </c:pt>
                <c:pt idx="21" formatCode="0.0">
                  <c:v>0.6</c:v>
                </c:pt>
                <c:pt idx="22" formatCode="0.0">
                  <c:v>0.8</c:v>
                </c:pt>
                <c:pt idx="23" formatCode="0.0">
                  <c:v>1.1000000000000001</c:v>
                </c:pt>
                <c:pt idx="24" formatCode="0.0">
                  <c:v>1.1000000000000001</c:v>
                </c:pt>
                <c:pt idx="25" formatCode="0.0">
                  <c:v>1.2</c:v>
                </c:pt>
                <c:pt idx="26" formatCode="0.0">
                  <c:v>1.3</c:v>
                </c:pt>
                <c:pt idx="27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5-470A-A622-6F9E37B12FF7}"/>
            </c:ext>
          </c:extLst>
        </c:ser>
        <c:ser>
          <c:idx val="0"/>
          <c:order val="5"/>
          <c:tx>
            <c:strRef>
              <c:f>'2.6.1'!$H$1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'2.6.1'!$H$4:$H$31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0.5</c:v>
                </c:pt>
                <c:pt idx="21" formatCode="0.0">
                  <c:v>0.8</c:v>
                </c:pt>
                <c:pt idx="22" formatCode="0.0">
                  <c:v>1.1000000000000001</c:v>
                </c:pt>
                <c:pt idx="23" formatCode="0.0">
                  <c:v>1.5</c:v>
                </c:pt>
                <c:pt idx="24" formatCode="0.0">
                  <c:v>1.6</c:v>
                </c:pt>
                <c:pt idx="25" formatCode="0.0">
                  <c:v>1.7</c:v>
                </c:pt>
                <c:pt idx="26" formatCode="0.0">
                  <c:v>1.8</c:v>
                </c:pt>
                <c:pt idx="27" formatCode="0.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55-470A-A622-6F9E37B12FF7}"/>
            </c:ext>
          </c:extLst>
        </c:ser>
        <c:ser>
          <c:idx val="3"/>
          <c:order val="6"/>
          <c:tx>
            <c:strRef>
              <c:f>'2.6.1'!$I$1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'2.6.1'!$I$4:$I$31</c:f>
              <c:numCache>
                <c:formatCode>mm/yyyy</c:formatCode>
                <c:ptCount val="28"/>
                <c:pt idx="19" formatCode="0.0">
                  <c:v>0.2</c:v>
                </c:pt>
                <c:pt idx="20" formatCode="0.0">
                  <c:v>0.4</c:v>
                </c:pt>
                <c:pt idx="21" formatCode="0.0">
                  <c:v>0.8</c:v>
                </c:pt>
                <c:pt idx="22" formatCode="0.0">
                  <c:v>1</c:v>
                </c:pt>
                <c:pt idx="23" formatCode="0.0">
                  <c:v>1.4</c:v>
                </c:pt>
                <c:pt idx="24" formatCode="0.0">
                  <c:v>1.5</c:v>
                </c:pt>
                <c:pt idx="25" formatCode="0.0">
                  <c:v>1.6</c:v>
                </c:pt>
                <c:pt idx="26" formatCode="0.0">
                  <c:v>1.7</c:v>
                </c:pt>
                <c:pt idx="27" formatCode="0.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55-470A-A622-6F9E37B12FF7}"/>
            </c:ext>
          </c:extLst>
        </c:ser>
        <c:ser>
          <c:idx val="2"/>
          <c:order val="7"/>
          <c:tx>
            <c:strRef>
              <c:f>'2.6.1'!$J$1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'2.6.1'!$J$4:$J$31</c:f>
              <c:numCache>
                <c:formatCode>mm/yyyy</c:formatCode>
                <c:ptCount val="28"/>
                <c:pt idx="19" formatCode="0.0">
                  <c:v>0.3</c:v>
                </c:pt>
                <c:pt idx="20" formatCode="0.0">
                  <c:v>0.5</c:v>
                </c:pt>
                <c:pt idx="21" formatCode="0.0">
                  <c:v>0.9</c:v>
                </c:pt>
                <c:pt idx="22" formatCode="0.0">
                  <c:v>1.2</c:v>
                </c:pt>
                <c:pt idx="23" formatCode="0.0">
                  <c:v>1.7</c:v>
                </c:pt>
                <c:pt idx="24" formatCode="0.0">
                  <c:v>1.8</c:v>
                </c:pt>
                <c:pt idx="25" formatCode="0.0">
                  <c:v>1.9</c:v>
                </c:pt>
                <c:pt idx="26" formatCode="0.0">
                  <c:v>2</c:v>
                </c:pt>
                <c:pt idx="27" formatCode="0.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55-470A-A622-6F9E37B12FF7}"/>
            </c:ext>
          </c:extLst>
        </c:ser>
        <c:ser>
          <c:idx val="1"/>
          <c:order val="8"/>
          <c:tx>
            <c:strRef>
              <c:f>'2.6.1'!$K$1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'2.6.1'!$K$4:$K$31</c:f>
              <c:numCache>
                <c:formatCode>mm/yyyy</c:formatCode>
                <c:ptCount val="28"/>
                <c:pt idx="19" formatCode="0.0">
                  <c:v>0.4</c:v>
                </c:pt>
                <c:pt idx="20" formatCode="0.0">
                  <c:v>0.8</c:v>
                </c:pt>
                <c:pt idx="21" formatCode="0.0">
                  <c:v>1.5</c:v>
                </c:pt>
                <c:pt idx="22" formatCode="0.0">
                  <c:v>2</c:v>
                </c:pt>
                <c:pt idx="23" formatCode="0.0">
                  <c:v>2.7</c:v>
                </c:pt>
                <c:pt idx="24" formatCode="0.0">
                  <c:v>2.9</c:v>
                </c:pt>
                <c:pt idx="25" formatCode="0.0">
                  <c:v>3</c:v>
                </c:pt>
                <c:pt idx="26" formatCode="0.0">
                  <c:v>3.2</c:v>
                </c:pt>
                <c:pt idx="27" formatCode="0.0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55-470A-A622-6F9E37B1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42352"/>
        <c:axId val="514542744"/>
      </c:areaChart>
      <c:lineChart>
        <c:grouping val="standard"/>
        <c:varyColors val="0"/>
        <c:ser>
          <c:idx val="8"/>
          <c:order val="9"/>
          <c:tx>
            <c:strRef>
              <c:f>'2.6.1'!$B$1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8575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'2.6.1'!$B$4:$B$31</c:f>
              <c:numCache>
                <c:formatCode>0.0</c:formatCode>
                <c:ptCount val="28"/>
                <c:pt idx="0">
                  <c:v>14</c:v>
                </c:pt>
                <c:pt idx="1">
                  <c:v>12.9</c:v>
                </c:pt>
                <c:pt idx="2">
                  <c:v>12.5</c:v>
                </c:pt>
                <c:pt idx="3">
                  <c:v>13.4</c:v>
                </c:pt>
                <c:pt idx="4">
                  <c:v>15.9</c:v>
                </c:pt>
                <c:pt idx="5">
                  <c:v>17</c:v>
                </c:pt>
                <c:pt idx="6">
                  <c:v>17.600000000000001</c:v>
                </c:pt>
                <c:pt idx="7">
                  <c:v>18</c:v>
                </c:pt>
                <c:pt idx="8">
                  <c:v>18</c:v>
                </c:pt>
                <c:pt idx="9">
                  <c:v>17.600000000000001</c:v>
                </c:pt>
                <c:pt idx="10">
                  <c:v>17</c:v>
                </c:pt>
                <c:pt idx="11">
                  <c:v>15.3</c:v>
                </c:pt>
                <c:pt idx="12">
                  <c:v>11.6</c:v>
                </c:pt>
                <c:pt idx="13">
                  <c:v>8.1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7.3</c:v>
                </c:pt>
                <c:pt idx="18">
                  <c:v>8</c:v>
                </c:pt>
                <c:pt idx="19">
                  <c:v>8.5</c:v>
                </c:pt>
                <c:pt idx="20">
                  <c:v>8.5</c:v>
                </c:pt>
                <c:pt idx="21">
                  <c:v>8.5</c:v>
                </c:pt>
                <c:pt idx="22">
                  <c:v>8</c:v>
                </c:pt>
                <c:pt idx="23">
                  <c:v>7.5</c:v>
                </c:pt>
                <c:pt idx="24">
                  <c:v>7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55-470A-A622-6F9E37B12FF7}"/>
            </c:ext>
          </c:extLst>
        </c:ser>
        <c:ser>
          <c:idx val="10"/>
          <c:order val="10"/>
          <c:tx>
            <c:strRef>
              <c:f>'2.6.1'!$L$1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3">
                  <c:v>IV.17</c:v>
                </c:pt>
                <c:pt idx="7">
                  <c:v>IV.18</c:v>
                </c:pt>
                <c:pt idx="11">
                  <c:v>IV.19</c:v>
                </c:pt>
                <c:pt idx="15">
                  <c:v>IV.20</c:v>
                </c:pt>
                <c:pt idx="19">
                  <c:v>IV.21</c:v>
                </c:pt>
                <c:pt idx="23">
                  <c:v>IV.22</c:v>
                </c:pt>
                <c:pt idx="27">
                  <c:v>IV.23</c:v>
                </c:pt>
              </c:strCache>
            </c:strRef>
          </c:cat>
          <c:val>
            <c:numRef>
              <c:f>'2.6.1'!$L$4:$L$31</c:f>
              <c:numCache>
                <c:formatCode>mm/yyyy</c:formatCode>
                <c:ptCount val="28"/>
                <c:pt idx="18" formatCode="0.0">
                  <c:v>8</c:v>
                </c:pt>
                <c:pt idx="19" formatCode="0.0">
                  <c:v>8.5</c:v>
                </c:pt>
                <c:pt idx="20" formatCode="0.0">
                  <c:v>8.5</c:v>
                </c:pt>
                <c:pt idx="21" formatCode="0.0">
                  <c:v>7.7</c:v>
                </c:pt>
                <c:pt idx="22" formatCode="0.0">
                  <c:v>7.1</c:v>
                </c:pt>
                <c:pt idx="23" formatCode="0.0">
                  <c:v>6.6</c:v>
                </c:pt>
                <c:pt idx="24" formatCode="0.0">
                  <c:v>6.5</c:v>
                </c:pt>
                <c:pt idx="25" formatCode="0.0">
                  <c:v>6.5</c:v>
                </c:pt>
                <c:pt idx="26" formatCode="0.0">
                  <c:v>6.5</c:v>
                </c:pt>
                <c:pt idx="27" formatCode="0.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55-470A-A622-6F9E37B1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42352"/>
        <c:axId val="514542744"/>
      </c:lineChart>
      <c:catAx>
        <c:axId val="514542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14542744"/>
        <c:crossesAt val="-4"/>
        <c:auto val="1"/>
        <c:lblAlgn val="ctr"/>
        <c:lblOffset val="100"/>
        <c:tickLblSkip val="1"/>
        <c:tickMarkSkip val="4"/>
        <c:noMultiLvlLbl val="0"/>
      </c:catAx>
      <c:valAx>
        <c:axId val="514542744"/>
        <c:scaling>
          <c:orientation val="minMax"/>
          <c:max val="2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514542352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68000"/>
          </a:stretch>
        </a:blipFill>
        <a:ln w="9525">
          <a:solidFill>
            <a:srgbClr val="50505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32816022478521E-2"/>
          <c:y val="5.3999990655015893E-2"/>
          <c:w val="0.87002744470219229"/>
          <c:h val="0.66118786211708014"/>
        </c:manualLayout>
      </c:layout>
      <c:lineChart>
        <c:grouping val="standard"/>
        <c:varyColors val="0"/>
        <c:ser>
          <c:idx val="0"/>
          <c:order val="0"/>
          <c:tx>
            <c:strRef>
              <c:f>'2.6.2'!$B$1</c:f>
              <c:strCache>
                <c:ptCount val="1"/>
                <c:pt idx="0">
                  <c:v>Реальна ставка* (КПМ)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'2.6.2'!$B$4:$B$23</c:f>
              <c:numCache>
                <c:formatCode>#\ ##0.0</c:formatCode>
                <c:ptCount val="20"/>
                <c:pt idx="0">
                  <c:v>12.1</c:v>
                </c:pt>
                <c:pt idx="1">
                  <c:v>13.5</c:v>
                </c:pt>
                <c:pt idx="2">
                  <c:v>13.8</c:v>
                </c:pt>
                <c:pt idx="3">
                  <c:v>13.4</c:v>
                </c:pt>
                <c:pt idx="4">
                  <c:v>10.4</c:v>
                </c:pt>
                <c:pt idx="5">
                  <c:v>6.7</c:v>
                </c:pt>
                <c:pt idx="6">
                  <c:v>1.6</c:v>
                </c:pt>
                <c:pt idx="7">
                  <c:v>0.2</c:v>
                </c:pt>
                <c:pt idx="8">
                  <c:v>-1.5</c:v>
                </c:pt>
                <c:pt idx="9">
                  <c:v>0.6</c:v>
                </c:pt>
                <c:pt idx="10">
                  <c:v>0.8</c:v>
                </c:pt>
                <c:pt idx="11">
                  <c:v>1.5</c:v>
                </c:pt>
                <c:pt idx="12">
                  <c:v>2.2000000000000002</c:v>
                </c:pt>
                <c:pt idx="13">
                  <c:v>2.9</c:v>
                </c:pt>
                <c:pt idx="14">
                  <c:v>3</c:v>
                </c:pt>
                <c:pt idx="15">
                  <c:v>2.9</c:v>
                </c:pt>
                <c:pt idx="16">
                  <c:v>2.1</c:v>
                </c:pt>
                <c:pt idx="17">
                  <c:v>1.9</c:v>
                </c:pt>
                <c:pt idx="18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1-4405-A274-68CE52AAE421}"/>
            </c:ext>
          </c:extLst>
        </c:ser>
        <c:ser>
          <c:idx val="1"/>
          <c:order val="1"/>
          <c:tx>
            <c:strRef>
              <c:f>'2.6.2'!$C$1</c:f>
              <c:strCache>
                <c:ptCount val="1"/>
                <c:pt idx="0">
                  <c:v>Нейтральний рівень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'2.6.2'!$C$4:$C$23</c:f>
              <c:numCache>
                <c:formatCode>#\ ##0.0</c:formatCode>
                <c:ptCount val="20"/>
                <c:pt idx="0">
                  <c:v>-0.5</c:v>
                </c:pt>
                <c:pt idx="1">
                  <c:v>-0.9</c:v>
                </c:pt>
                <c:pt idx="2">
                  <c:v>-1.2</c:v>
                </c:pt>
                <c:pt idx="3">
                  <c:v>-0.8</c:v>
                </c:pt>
                <c:pt idx="4">
                  <c:v>1.8</c:v>
                </c:pt>
                <c:pt idx="5">
                  <c:v>2.8</c:v>
                </c:pt>
                <c:pt idx="6">
                  <c:v>2.8</c:v>
                </c:pt>
                <c:pt idx="7">
                  <c:v>3.2</c:v>
                </c:pt>
                <c:pt idx="8">
                  <c:v>3.1</c:v>
                </c:pt>
                <c:pt idx="9">
                  <c:v>3.1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2.5</c:v>
                </c:pt>
                <c:pt idx="14">
                  <c:v>2.4</c:v>
                </c:pt>
                <c:pt idx="15">
                  <c:v>2.2999999999999998</c:v>
                </c:pt>
                <c:pt idx="16">
                  <c:v>2.1</c:v>
                </c:pt>
                <c:pt idx="17">
                  <c:v>2</c:v>
                </c:pt>
                <c:pt idx="18">
                  <c:v>1.9</c:v>
                </c:pt>
                <c:pt idx="19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1-4405-A274-68CE52AAE421}"/>
            </c:ext>
          </c:extLst>
        </c:ser>
        <c:ser>
          <c:idx val="2"/>
          <c:order val="2"/>
          <c:tx>
            <c:strRef>
              <c:f>'2.6.2'!$D$1</c:f>
              <c:strCache>
                <c:ptCount val="1"/>
                <c:pt idx="0">
                  <c:v>Реальна ставка (попередній прогноз)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'2.6.2'!$D$4:$D$23</c:f>
              <c:numCache>
                <c:formatCode>#\ ##0.0</c:formatCode>
                <c:ptCount val="20"/>
                <c:pt idx="0">
                  <c:v>12.6</c:v>
                </c:pt>
                <c:pt idx="1">
                  <c:v>13.8</c:v>
                </c:pt>
                <c:pt idx="2">
                  <c:v>14</c:v>
                </c:pt>
                <c:pt idx="3">
                  <c:v>13.5</c:v>
                </c:pt>
                <c:pt idx="4">
                  <c:v>11</c:v>
                </c:pt>
                <c:pt idx="5">
                  <c:v>7.4</c:v>
                </c:pt>
                <c:pt idx="6">
                  <c:v>1.7</c:v>
                </c:pt>
                <c:pt idx="7">
                  <c:v>0.4</c:v>
                </c:pt>
                <c:pt idx="8">
                  <c:v>-1.2</c:v>
                </c:pt>
                <c:pt idx="9">
                  <c:v>-1</c:v>
                </c:pt>
                <c:pt idx="10">
                  <c:v>0.8</c:v>
                </c:pt>
                <c:pt idx="11">
                  <c:v>1.5</c:v>
                </c:pt>
                <c:pt idx="12">
                  <c:v>2.1</c:v>
                </c:pt>
                <c:pt idx="13">
                  <c:v>2.1</c:v>
                </c:pt>
                <c:pt idx="14">
                  <c:v>1.9</c:v>
                </c:pt>
                <c:pt idx="15">
                  <c:v>1.7</c:v>
                </c:pt>
                <c:pt idx="16">
                  <c:v>1.5</c:v>
                </c:pt>
                <c:pt idx="17">
                  <c:v>1.9</c:v>
                </c:pt>
                <c:pt idx="18">
                  <c:v>1.7</c:v>
                </c:pt>
                <c:pt idx="1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1-4405-A274-68CE52AAE421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Реальна ставка** (фін. аналітики)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'2.6.2'!$F$4:$F$23</c:f>
              <c:strCache>
                <c:ptCount val="20"/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</c:strCache>
            </c:strRef>
          </c:cat>
          <c:val>
            <c:numRef>
              <c:f>'2.6.2'!$E$4:$E$23</c:f>
              <c:numCache>
                <c:formatCode>#\ ##0.0</c:formatCode>
                <c:ptCount val="20"/>
                <c:pt idx="0">
                  <c:v>10.9</c:v>
                </c:pt>
                <c:pt idx="1">
                  <c:v>10.5</c:v>
                </c:pt>
                <c:pt idx="2">
                  <c:v>10.199999999999999</c:v>
                </c:pt>
                <c:pt idx="3">
                  <c:v>9</c:v>
                </c:pt>
                <c:pt idx="4">
                  <c:v>6.3</c:v>
                </c:pt>
                <c:pt idx="5">
                  <c:v>1.8</c:v>
                </c:pt>
                <c:pt idx="6">
                  <c:v>-0.1</c:v>
                </c:pt>
                <c:pt idx="7">
                  <c:v>-0.3</c:v>
                </c:pt>
                <c:pt idx="8">
                  <c:v>-0.2</c:v>
                </c:pt>
                <c:pt idx="9">
                  <c:v>1.1000000000000001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21-4405-A274-68CE52AAE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797944"/>
        <c:axId val="953798336"/>
      </c:lineChart>
      <c:catAx>
        <c:axId val="9537979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3798336"/>
        <c:crosses val="autoZero"/>
        <c:auto val="1"/>
        <c:lblAlgn val="ctr"/>
        <c:lblOffset val="100"/>
        <c:tickMarkSkip val="4"/>
        <c:noMultiLvlLbl val="0"/>
      </c:catAx>
      <c:valAx>
        <c:axId val="953798336"/>
        <c:scaling>
          <c:orientation val="minMax"/>
          <c:max val="14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95379794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9.1664415887536006E-3"/>
          <c:y val="0.79284693507734383"/>
          <c:w val="0.99000293066210976"/>
          <c:h val="0.2071530649226562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4593720390755E-2"/>
          <c:y val="4.7341040462427743E-2"/>
          <c:w val="0.84911458163165277"/>
          <c:h val="0.65551090073278417"/>
        </c:manualLayout>
      </c:layout>
      <c:areaChart>
        <c:grouping val="stacked"/>
        <c:varyColors val="0"/>
        <c:ser>
          <c:idx val="5"/>
          <c:order val="0"/>
          <c:tx>
            <c:strRef>
              <c:f>'2.6.3'!$G$1</c:f>
              <c:strCache>
                <c:ptCount val="1"/>
                <c:pt idx="0">
                  <c:v>Коридор процентних ставок НБУ**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'2.6.3'!$H$4:$H$707</c:f>
              <c:numCache>
                <c:formatCode>General</c:formatCode>
                <c:ptCount val="704"/>
              </c:numCache>
            </c:numRef>
          </c:val>
          <c:extLst>
            <c:ext xmlns:c16="http://schemas.microsoft.com/office/drawing/2014/chart" uri="{C3380CC4-5D6E-409C-BE32-E72D297353CC}">
              <c16:uniqueId val="{00000000-FAE6-4A07-993E-CFB416A168D6}"/>
            </c:ext>
          </c:extLst>
        </c:ser>
        <c:ser>
          <c:idx val="0"/>
          <c:order val="1"/>
          <c:tx>
            <c:strRef>
              <c:f>'2.6.3'!$D$1</c:f>
              <c:strCache>
                <c:ptCount val="1"/>
                <c:pt idx="0">
                  <c:v>ДС овернайт НБУ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'2.6.3'!$D$4:$D$707</c:f>
              <c:numCache>
                <c:formatCode>0.0</c:formatCode>
                <c:ptCount val="70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15.5</c:v>
                </c:pt>
                <c:pt idx="81">
                  <c:v>15.5</c:v>
                </c:pt>
                <c:pt idx="82">
                  <c:v>15.5</c:v>
                </c:pt>
                <c:pt idx="83">
                  <c:v>15.5</c:v>
                </c:pt>
                <c:pt idx="84">
                  <c:v>15.5</c:v>
                </c:pt>
                <c:pt idx="85">
                  <c:v>15.5</c:v>
                </c:pt>
                <c:pt idx="86">
                  <c:v>15.5</c:v>
                </c:pt>
                <c:pt idx="87">
                  <c:v>15.5</c:v>
                </c:pt>
                <c:pt idx="88">
                  <c:v>15.5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15.5</c:v>
                </c:pt>
                <c:pt idx="93">
                  <c:v>15.5</c:v>
                </c:pt>
                <c:pt idx="94">
                  <c:v>15.5</c:v>
                </c:pt>
                <c:pt idx="95">
                  <c:v>15.5</c:v>
                </c:pt>
                <c:pt idx="96">
                  <c:v>15.5</c:v>
                </c:pt>
                <c:pt idx="97">
                  <c:v>15.5</c:v>
                </c:pt>
                <c:pt idx="98">
                  <c:v>15.5</c:v>
                </c:pt>
                <c:pt idx="99">
                  <c:v>15.5</c:v>
                </c:pt>
                <c:pt idx="100">
                  <c:v>15.5</c:v>
                </c:pt>
                <c:pt idx="101">
                  <c:v>15.5</c:v>
                </c:pt>
                <c:pt idx="102">
                  <c:v>15.5</c:v>
                </c:pt>
                <c:pt idx="103">
                  <c:v>15.5</c:v>
                </c:pt>
                <c:pt idx="104">
                  <c:v>15.5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15.5</c:v>
                </c:pt>
                <c:pt idx="133">
                  <c:v>15.5</c:v>
                </c:pt>
                <c:pt idx="134">
                  <c:v>15.5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14.5</c:v>
                </c:pt>
                <c:pt idx="186">
                  <c:v>14.5</c:v>
                </c:pt>
                <c:pt idx="187">
                  <c:v>14.5</c:v>
                </c:pt>
                <c:pt idx="188">
                  <c:v>14.5</c:v>
                </c:pt>
                <c:pt idx="189">
                  <c:v>14.5</c:v>
                </c:pt>
                <c:pt idx="190">
                  <c:v>14.5</c:v>
                </c:pt>
                <c:pt idx="191">
                  <c:v>14.5</c:v>
                </c:pt>
                <c:pt idx="192">
                  <c:v>14.5</c:v>
                </c:pt>
                <c:pt idx="193">
                  <c:v>14.5</c:v>
                </c:pt>
                <c:pt idx="194">
                  <c:v>14.5</c:v>
                </c:pt>
                <c:pt idx="195">
                  <c:v>14.5</c:v>
                </c:pt>
                <c:pt idx="196">
                  <c:v>14.5</c:v>
                </c:pt>
                <c:pt idx="197">
                  <c:v>14.5</c:v>
                </c:pt>
                <c:pt idx="198">
                  <c:v>14.5</c:v>
                </c:pt>
                <c:pt idx="199">
                  <c:v>14.5</c:v>
                </c:pt>
                <c:pt idx="200">
                  <c:v>14.5</c:v>
                </c:pt>
                <c:pt idx="201">
                  <c:v>14.5</c:v>
                </c:pt>
                <c:pt idx="202">
                  <c:v>14.5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13.5</c:v>
                </c:pt>
                <c:pt idx="214">
                  <c:v>13.5</c:v>
                </c:pt>
                <c:pt idx="215">
                  <c:v>13.5</c:v>
                </c:pt>
                <c:pt idx="216">
                  <c:v>13.5</c:v>
                </c:pt>
                <c:pt idx="217">
                  <c:v>13.5</c:v>
                </c:pt>
                <c:pt idx="218">
                  <c:v>13.5</c:v>
                </c:pt>
                <c:pt idx="219">
                  <c:v>13.5</c:v>
                </c:pt>
                <c:pt idx="220">
                  <c:v>13.5</c:v>
                </c:pt>
                <c:pt idx="221">
                  <c:v>13.5</c:v>
                </c:pt>
                <c:pt idx="222">
                  <c:v>13.5</c:v>
                </c:pt>
                <c:pt idx="223">
                  <c:v>13.5</c:v>
                </c:pt>
                <c:pt idx="224">
                  <c:v>13.5</c:v>
                </c:pt>
                <c:pt idx="225">
                  <c:v>13.5</c:v>
                </c:pt>
                <c:pt idx="226">
                  <c:v>13.5</c:v>
                </c:pt>
                <c:pt idx="227">
                  <c:v>13.5</c:v>
                </c:pt>
                <c:pt idx="228">
                  <c:v>13.5</c:v>
                </c:pt>
                <c:pt idx="229">
                  <c:v>13.5</c:v>
                </c:pt>
                <c:pt idx="230">
                  <c:v>13.5</c:v>
                </c:pt>
                <c:pt idx="231">
                  <c:v>13.5</c:v>
                </c:pt>
                <c:pt idx="232">
                  <c:v>13.5</c:v>
                </c:pt>
                <c:pt idx="233">
                  <c:v>13.5</c:v>
                </c:pt>
                <c:pt idx="234">
                  <c:v>13.5</c:v>
                </c:pt>
                <c:pt idx="235">
                  <c:v>13.5</c:v>
                </c:pt>
                <c:pt idx="236">
                  <c:v>13.5</c:v>
                </c:pt>
                <c:pt idx="237">
                  <c:v>13.5</c:v>
                </c:pt>
                <c:pt idx="238">
                  <c:v>11.5</c:v>
                </c:pt>
                <c:pt idx="239">
                  <c:v>11.5</c:v>
                </c:pt>
                <c:pt idx="240">
                  <c:v>11.5</c:v>
                </c:pt>
                <c:pt idx="241">
                  <c:v>11.5</c:v>
                </c:pt>
                <c:pt idx="242">
                  <c:v>11.5</c:v>
                </c:pt>
                <c:pt idx="243">
                  <c:v>11.5</c:v>
                </c:pt>
                <c:pt idx="244">
                  <c:v>11.5</c:v>
                </c:pt>
                <c:pt idx="245">
                  <c:v>11.5</c:v>
                </c:pt>
                <c:pt idx="246">
                  <c:v>11.5</c:v>
                </c:pt>
                <c:pt idx="247">
                  <c:v>11.5</c:v>
                </c:pt>
                <c:pt idx="248">
                  <c:v>11.5</c:v>
                </c:pt>
                <c:pt idx="249">
                  <c:v>11.5</c:v>
                </c:pt>
                <c:pt idx="250">
                  <c:v>11.5</c:v>
                </c:pt>
                <c:pt idx="251">
                  <c:v>11.5</c:v>
                </c:pt>
                <c:pt idx="252">
                  <c:v>11.5</c:v>
                </c:pt>
                <c:pt idx="253">
                  <c:v>11.5</c:v>
                </c:pt>
                <c:pt idx="254">
                  <c:v>11.5</c:v>
                </c:pt>
                <c:pt idx="255">
                  <c:v>11.5</c:v>
                </c:pt>
                <c:pt idx="256">
                  <c:v>11.5</c:v>
                </c:pt>
                <c:pt idx="257">
                  <c:v>11.5</c:v>
                </c:pt>
                <c:pt idx="258">
                  <c:v>11.5</c:v>
                </c:pt>
                <c:pt idx="259">
                  <c:v>11.5</c:v>
                </c:pt>
                <c:pt idx="260">
                  <c:v>11.5</c:v>
                </c:pt>
                <c:pt idx="261">
                  <c:v>11.5</c:v>
                </c:pt>
                <c:pt idx="262">
                  <c:v>11.5</c:v>
                </c:pt>
                <c:pt idx="263">
                  <c:v>11.5</c:v>
                </c:pt>
                <c:pt idx="264">
                  <c:v>11.5</c:v>
                </c:pt>
                <c:pt idx="265">
                  <c:v>11.5</c:v>
                </c:pt>
                <c:pt idx="266">
                  <c:v>11.5</c:v>
                </c:pt>
                <c:pt idx="267">
                  <c:v>11.5</c:v>
                </c:pt>
                <c:pt idx="268">
                  <c:v>11.5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7.5</c:v>
                </c:pt>
                <c:pt idx="672">
                  <c:v>7.5</c:v>
                </c:pt>
                <c:pt idx="673">
                  <c:v>7.5</c:v>
                </c:pt>
                <c:pt idx="674">
                  <c:v>7.5</c:v>
                </c:pt>
                <c:pt idx="675">
                  <c:v>7.5</c:v>
                </c:pt>
                <c:pt idx="676">
                  <c:v>7.5</c:v>
                </c:pt>
                <c:pt idx="677">
                  <c:v>7.5</c:v>
                </c:pt>
                <c:pt idx="678">
                  <c:v>7.5</c:v>
                </c:pt>
                <c:pt idx="679">
                  <c:v>7.5</c:v>
                </c:pt>
                <c:pt idx="680">
                  <c:v>7.5</c:v>
                </c:pt>
                <c:pt idx="681">
                  <c:v>7.5</c:v>
                </c:pt>
                <c:pt idx="682">
                  <c:v>7.5</c:v>
                </c:pt>
                <c:pt idx="683">
                  <c:v>7.5</c:v>
                </c:pt>
                <c:pt idx="684">
                  <c:v>7.5</c:v>
                </c:pt>
                <c:pt idx="685">
                  <c:v>7.5</c:v>
                </c:pt>
                <c:pt idx="686">
                  <c:v>7.5</c:v>
                </c:pt>
                <c:pt idx="687">
                  <c:v>7.5</c:v>
                </c:pt>
                <c:pt idx="688">
                  <c:v>7.5</c:v>
                </c:pt>
                <c:pt idx="689">
                  <c:v>7.5</c:v>
                </c:pt>
                <c:pt idx="690">
                  <c:v>7.5</c:v>
                </c:pt>
                <c:pt idx="691">
                  <c:v>7.5</c:v>
                </c:pt>
                <c:pt idx="692">
                  <c:v>7.5</c:v>
                </c:pt>
                <c:pt idx="693">
                  <c:v>7.5</c:v>
                </c:pt>
                <c:pt idx="694">
                  <c:v>7.5</c:v>
                </c:pt>
                <c:pt idx="695">
                  <c:v>7.5</c:v>
                </c:pt>
                <c:pt idx="696">
                  <c:v>7.5</c:v>
                </c:pt>
                <c:pt idx="697">
                  <c:v>7.5</c:v>
                </c:pt>
                <c:pt idx="698">
                  <c:v>7.5</c:v>
                </c:pt>
                <c:pt idx="699">
                  <c:v>7.5</c:v>
                </c:pt>
                <c:pt idx="700">
                  <c:v>7.5</c:v>
                </c:pt>
                <c:pt idx="701">
                  <c:v>7.5</c:v>
                </c:pt>
                <c:pt idx="702">
                  <c:v>7.5</c:v>
                </c:pt>
                <c:pt idx="703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6-4A07-993E-CFB416A168D6}"/>
            </c:ext>
          </c:extLst>
        </c:ser>
        <c:ser>
          <c:idx val="1"/>
          <c:order val="2"/>
          <c:tx>
            <c:strRef>
              <c:f>'2.6.3'!$G$1</c:f>
              <c:strCache>
                <c:ptCount val="1"/>
                <c:pt idx="0">
                  <c:v>Коридор процентних ставок НБУ**</c:v>
                </c:pt>
              </c:strCache>
            </c:strRef>
          </c:tx>
          <c:spPr>
            <a:solidFill>
              <a:srgbClr val="91C864"/>
            </a:solidFill>
            <a:ln w="6350">
              <a:noFill/>
            </a:ln>
            <a:effectLst/>
          </c:spP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'2.6.3'!$G$4:$G$707</c:f>
              <c:numCache>
                <c:formatCode>0.0</c:formatCode>
                <c:ptCount val="70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6-4A07-993E-CFB416A1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122784"/>
        <c:axId val="454123176"/>
      </c:areaChart>
      <c:lineChart>
        <c:grouping val="standard"/>
        <c:varyColors val="0"/>
        <c:ser>
          <c:idx val="4"/>
          <c:order val="3"/>
          <c:tx>
            <c:strRef>
              <c:f>'2.6.3'!$B$1</c:f>
              <c:strCache>
                <c:ptCount val="1"/>
                <c:pt idx="0">
                  <c:v>Облікова ставка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'2.6.3'!$B$4:$B$707</c:f>
              <c:numCache>
                <c:formatCode>0.0</c:formatCode>
                <c:ptCount val="70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17.5</c:v>
                </c:pt>
                <c:pt idx="81">
                  <c:v>17.5</c:v>
                </c:pt>
                <c:pt idx="82">
                  <c:v>17.5</c:v>
                </c:pt>
                <c:pt idx="83">
                  <c:v>17.5</c:v>
                </c:pt>
                <c:pt idx="84">
                  <c:v>17.5</c:v>
                </c:pt>
                <c:pt idx="85">
                  <c:v>17.5</c:v>
                </c:pt>
                <c:pt idx="86">
                  <c:v>17.5</c:v>
                </c:pt>
                <c:pt idx="87">
                  <c:v>17.5</c:v>
                </c:pt>
                <c:pt idx="88">
                  <c:v>17.5</c:v>
                </c:pt>
                <c:pt idx="89">
                  <c:v>17.5</c:v>
                </c:pt>
                <c:pt idx="90">
                  <c:v>17.5</c:v>
                </c:pt>
                <c:pt idx="91">
                  <c:v>17.5</c:v>
                </c:pt>
                <c:pt idx="92">
                  <c:v>17.5</c:v>
                </c:pt>
                <c:pt idx="93">
                  <c:v>17.5</c:v>
                </c:pt>
                <c:pt idx="94">
                  <c:v>17.5</c:v>
                </c:pt>
                <c:pt idx="95">
                  <c:v>17.5</c:v>
                </c:pt>
                <c:pt idx="96">
                  <c:v>17.5</c:v>
                </c:pt>
                <c:pt idx="97">
                  <c:v>17.5</c:v>
                </c:pt>
                <c:pt idx="98">
                  <c:v>17.5</c:v>
                </c:pt>
                <c:pt idx="99">
                  <c:v>17.5</c:v>
                </c:pt>
                <c:pt idx="100">
                  <c:v>17.5</c:v>
                </c:pt>
                <c:pt idx="101">
                  <c:v>17.5</c:v>
                </c:pt>
                <c:pt idx="102">
                  <c:v>17.5</c:v>
                </c:pt>
                <c:pt idx="103">
                  <c:v>17.5</c:v>
                </c:pt>
                <c:pt idx="104">
                  <c:v>17.5</c:v>
                </c:pt>
                <c:pt idx="105">
                  <c:v>17.5</c:v>
                </c:pt>
                <c:pt idx="106">
                  <c:v>17.5</c:v>
                </c:pt>
                <c:pt idx="107">
                  <c:v>17.5</c:v>
                </c:pt>
                <c:pt idx="108">
                  <c:v>17.5</c:v>
                </c:pt>
                <c:pt idx="109">
                  <c:v>17.5</c:v>
                </c:pt>
                <c:pt idx="110">
                  <c:v>17.5</c:v>
                </c:pt>
                <c:pt idx="111">
                  <c:v>17.5</c:v>
                </c:pt>
                <c:pt idx="112">
                  <c:v>17.5</c:v>
                </c:pt>
                <c:pt idx="113">
                  <c:v>17.5</c:v>
                </c:pt>
                <c:pt idx="114">
                  <c:v>17.5</c:v>
                </c:pt>
                <c:pt idx="115">
                  <c:v>17.5</c:v>
                </c:pt>
                <c:pt idx="116">
                  <c:v>17.5</c:v>
                </c:pt>
                <c:pt idx="117">
                  <c:v>17.5</c:v>
                </c:pt>
                <c:pt idx="118">
                  <c:v>17.5</c:v>
                </c:pt>
                <c:pt idx="119">
                  <c:v>17.5</c:v>
                </c:pt>
                <c:pt idx="120">
                  <c:v>17.5</c:v>
                </c:pt>
                <c:pt idx="121">
                  <c:v>17.5</c:v>
                </c:pt>
                <c:pt idx="122">
                  <c:v>17.5</c:v>
                </c:pt>
                <c:pt idx="123">
                  <c:v>17.5</c:v>
                </c:pt>
                <c:pt idx="124">
                  <c:v>17.5</c:v>
                </c:pt>
                <c:pt idx="125">
                  <c:v>17.5</c:v>
                </c:pt>
                <c:pt idx="126">
                  <c:v>17.5</c:v>
                </c:pt>
                <c:pt idx="127">
                  <c:v>17.5</c:v>
                </c:pt>
                <c:pt idx="128">
                  <c:v>17.5</c:v>
                </c:pt>
                <c:pt idx="129">
                  <c:v>17.5</c:v>
                </c:pt>
                <c:pt idx="130">
                  <c:v>17.5</c:v>
                </c:pt>
                <c:pt idx="131">
                  <c:v>17.5</c:v>
                </c:pt>
                <c:pt idx="132">
                  <c:v>17.5</c:v>
                </c:pt>
                <c:pt idx="133">
                  <c:v>17.5</c:v>
                </c:pt>
                <c:pt idx="134">
                  <c:v>17.5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16.5</c:v>
                </c:pt>
                <c:pt idx="189">
                  <c:v>16.5</c:v>
                </c:pt>
                <c:pt idx="190">
                  <c:v>16.5</c:v>
                </c:pt>
                <c:pt idx="191">
                  <c:v>16.5</c:v>
                </c:pt>
                <c:pt idx="192">
                  <c:v>16.5</c:v>
                </c:pt>
                <c:pt idx="193">
                  <c:v>16.5</c:v>
                </c:pt>
                <c:pt idx="194">
                  <c:v>16.5</c:v>
                </c:pt>
                <c:pt idx="195">
                  <c:v>16.5</c:v>
                </c:pt>
                <c:pt idx="196">
                  <c:v>16.5</c:v>
                </c:pt>
                <c:pt idx="197">
                  <c:v>16.5</c:v>
                </c:pt>
                <c:pt idx="198">
                  <c:v>16.5</c:v>
                </c:pt>
                <c:pt idx="199">
                  <c:v>16.5</c:v>
                </c:pt>
                <c:pt idx="200">
                  <c:v>16.5</c:v>
                </c:pt>
                <c:pt idx="201">
                  <c:v>16.5</c:v>
                </c:pt>
                <c:pt idx="202">
                  <c:v>16.5</c:v>
                </c:pt>
                <c:pt idx="203">
                  <c:v>15.5</c:v>
                </c:pt>
                <c:pt idx="204">
                  <c:v>15.5</c:v>
                </c:pt>
                <c:pt idx="205">
                  <c:v>15.5</c:v>
                </c:pt>
                <c:pt idx="206">
                  <c:v>15.5</c:v>
                </c:pt>
                <c:pt idx="207">
                  <c:v>15.5</c:v>
                </c:pt>
                <c:pt idx="208">
                  <c:v>15.5</c:v>
                </c:pt>
                <c:pt idx="209">
                  <c:v>15.5</c:v>
                </c:pt>
                <c:pt idx="210">
                  <c:v>15.5</c:v>
                </c:pt>
                <c:pt idx="211">
                  <c:v>15.5</c:v>
                </c:pt>
                <c:pt idx="212">
                  <c:v>15.5</c:v>
                </c:pt>
                <c:pt idx="213">
                  <c:v>15.5</c:v>
                </c:pt>
                <c:pt idx="214">
                  <c:v>15.5</c:v>
                </c:pt>
                <c:pt idx="215">
                  <c:v>15.5</c:v>
                </c:pt>
                <c:pt idx="216">
                  <c:v>15.5</c:v>
                </c:pt>
                <c:pt idx="217">
                  <c:v>15.5</c:v>
                </c:pt>
                <c:pt idx="218">
                  <c:v>15.5</c:v>
                </c:pt>
                <c:pt idx="219">
                  <c:v>15.5</c:v>
                </c:pt>
                <c:pt idx="220">
                  <c:v>15.5</c:v>
                </c:pt>
                <c:pt idx="221">
                  <c:v>15.5</c:v>
                </c:pt>
                <c:pt idx="222">
                  <c:v>15.5</c:v>
                </c:pt>
                <c:pt idx="223">
                  <c:v>15.5</c:v>
                </c:pt>
                <c:pt idx="224">
                  <c:v>15.5</c:v>
                </c:pt>
                <c:pt idx="225">
                  <c:v>15.5</c:v>
                </c:pt>
                <c:pt idx="226">
                  <c:v>15.5</c:v>
                </c:pt>
                <c:pt idx="227">
                  <c:v>15.5</c:v>
                </c:pt>
                <c:pt idx="228">
                  <c:v>15.5</c:v>
                </c:pt>
                <c:pt idx="229">
                  <c:v>15.5</c:v>
                </c:pt>
                <c:pt idx="230">
                  <c:v>15.5</c:v>
                </c:pt>
                <c:pt idx="231">
                  <c:v>15.5</c:v>
                </c:pt>
                <c:pt idx="232">
                  <c:v>15.5</c:v>
                </c:pt>
                <c:pt idx="233">
                  <c:v>15.5</c:v>
                </c:pt>
                <c:pt idx="234">
                  <c:v>15.5</c:v>
                </c:pt>
                <c:pt idx="235">
                  <c:v>15.5</c:v>
                </c:pt>
                <c:pt idx="236">
                  <c:v>15.5</c:v>
                </c:pt>
                <c:pt idx="237">
                  <c:v>15.5</c:v>
                </c:pt>
                <c:pt idx="238">
                  <c:v>13.5</c:v>
                </c:pt>
                <c:pt idx="239">
                  <c:v>13.5</c:v>
                </c:pt>
                <c:pt idx="240">
                  <c:v>13.5</c:v>
                </c:pt>
                <c:pt idx="241">
                  <c:v>13.5</c:v>
                </c:pt>
                <c:pt idx="242">
                  <c:v>13.5</c:v>
                </c:pt>
                <c:pt idx="243">
                  <c:v>13.5</c:v>
                </c:pt>
                <c:pt idx="244">
                  <c:v>13.5</c:v>
                </c:pt>
                <c:pt idx="245">
                  <c:v>13.5</c:v>
                </c:pt>
                <c:pt idx="246">
                  <c:v>13.5</c:v>
                </c:pt>
                <c:pt idx="247">
                  <c:v>13.5</c:v>
                </c:pt>
                <c:pt idx="248">
                  <c:v>13.5</c:v>
                </c:pt>
                <c:pt idx="249">
                  <c:v>13.5</c:v>
                </c:pt>
                <c:pt idx="250">
                  <c:v>13.5</c:v>
                </c:pt>
                <c:pt idx="251">
                  <c:v>13.5</c:v>
                </c:pt>
                <c:pt idx="252">
                  <c:v>13.5</c:v>
                </c:pt>
                <c:pt idx="253">
                  <c:v>13.5</c:v>
                </c:pt>
                <c:pt idx="254">
                  <c:v>13.5</c:v>
                </c:pt>
                <c:pt idx="255">
                  <c:v>13.5</c:v>
                </c:pt>
                <c:pt idx="256">
                  <c:v>13.5</c:v>
                </c:pt>
                <c:pt idx="257">
                  <c:v>13.5</c:v>
                </c:pt>
                <c:pt idx="258">
                  <c:v>13.5</c:v>
                </c:pt>
                <c:pt idx="259">
                  <c:v>13.5</c:v>
                </c:pt>
                <c:pt idx="260">
                  <c:v>13.5</c:v>
                </c:pt>
                <c:pt idx="261">
                  <c:v>13.5</c:v>
                </c:pt>
                <c:pt idx="262">
                  <c:v>13.5</c:v>
                </c:pt>
                <c:pt idx="263">
                  <c:v>13.5</c:v>
                </c:pt>
                <c:pt idx="264">
                  <c:v>13.5</c:v>
                </c:pt>
                <c:pt idx="265">
                  <c:v>13.5</c:v>
                </c:pt>
                <c:pt idx="266">
                  <c:v>13.5</c:v>
                </c:pt>
                <c:pt idx="267">
                  <c:v>13.5</c:v>
                </c:pt>
                <c:pt idx="268">
                  <c:v>13.5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7.5</c:v>
                </c:pt>
                <c:pt idx="573">
                  <c:v>7.5</c:v>
                </c:pt>
                <c:pt idx="574">
                  <c:v>7.5</c:v>
                </c:pt>
                <c:pt idx="575">
                  <c:v>7.5</c:v>
                </c:pt>
                <c:pt idx="576">
                  <c:v>7.5</c:v>
                </c:pt>
                <c:pt idx="577">
                  <c:v>7.5</c:v>
                </c:pt>
                <c:pt idx="578">
                  <c:v>7.5</c:v>
                </c:pt>
                <c:pt idx="579">
                  <c:v>7.5</c:v>
                </c:pt>
                <c:pt idx="580">
                  <c:v>7.5</c:v>
                </c:pt>
                <c:pt idx="581">
                  <c:v>7.5</c:v>
                </c:pt>
                <c:pt idx="582">
                  <c:v>7.5</c:v>
                </c:pt>
                <c:pt idx="583">
                  <c:v>7.5</c:v>
                </c:pt>
                <c:pt idx="584">
                  <c:v>7.5</c:v>
                </c:pt>
                <c:pt idx="585">
                  <c:v>7.5</c:v>
                </c:pt>
                <c:pt idx="586">
                  <c:v>7.5</c:v>
                </c:pt>
                <c:pt idx="587">
                  <c:v>7.5</c:v>
                </c:pt>
                <c:pt idx="588">
                  <c:v>7.5</c:v>
                </c:pt>
                <c:pt idx="589">
                  <c:v>7.5</c:v>
                </c:pt>
                <c:pt idx="590">
                  <c:v>7.5</c:v>
                </c:pt>
                <c:pt idx="591">
                  <c:v>7.5</c:v>
                </c:pt>
                <c:pt idx="592">
                  <c:v>7.5</c:v>
                </c:pt>
                <c:pt idx="593">
                  <c:v>7.5</c:v>
                </c:pt>
                <c:pt idx="594">
                  <c:v>7.5</c:v>
                </c:pt>
                <c:pt idx="595">
                  <c:v>7.5</c:v>
                </c:pt>
                <c:pt idx="596">
                  <c:v>7.5</c:v>
                </c:pt>
                <c:pt idx="597">
                  <c:v>7.5</c:v>
                </c:pt>
                <c:pt idx="598">
                  <c:v>7.5</c:v>
                </c:pt>
                <c:pt idx="599">
                  <c:v>7.5</c:v>
                </c:pt>
                <c:pt idx="600">
                  <c:v>7.5</c:v>
                </c:pt>
                <c:pt idx="601">
                  <c:v>7.5</c:v>
                </c:pt>
                <c:pt idx="602">
                  <c:v>7.5</c:v>
                </c:pt>
                <c:pt idx="603">
                  <c:v>7.5</c:v>
                </c:pt>
                <c:pt idx="604">
                  <c:v>7.5</c:v>
                </c:pt>
                <c:pt idx="605">
                  <c:v>7.5</c:v>
                </c:pt>
                <c:pt idx="606">
                  <c:v>7.5</c:v>
                </c:pt>
                <c:pt idx="607">
                  <c:v>7.5</c:v>
                </c:pt>
                <c:pt idx="608">
                  <c:v>7.5</c:v>
                </c:pt>
                <c:pt idx="609">
                  <c:v>7.5</c:v>
                </c:pt>
                <c:pt idx="610">
                  <c:v>7.5</c:v>
                </c:pt>
                <c:pt idx="611">
                  <c:v>7.5</c:v>
                </c:pt>
                <c:pt idx="612">
                  <c:v>7.5</c:v>
                </c:pt>
                <c:pt idx="613">
                  <c:v>7.5</c:v>
                </c:pt>
                <c:pt idx="614">
                  <c:v>7.5</c:v>
                </c:pt>
                <c:pt idx="615">
                  <c:v>7.5</c:v>
                </c:pt>
                <c:pt idx="616">
                  <c:v>7.5</c:v>
                </c:pt>
                <c:pt idx="617">
                  <c:v>7.5</c:v>
                </c:pt>
                <c:pt idx="618">
                  <c:v>7.5</c:v>
                </c:pt>
                <c:pt idx="619">
                  <c:v>7.5</c:v>
                </c:pt>
                <c:pt idx="620">
                  <c:v>7.5</c:v>
                </c:pt>
                <c:pt idx="621">
                  <c:v>7.5</c:v>
                </c:pt>
                <c:pt idx="622">
                  <c:v>7.5</c:v>
                </c:pt>
                <c:pt idx="623">
                  <c:v>7.5</c:v>
                </c:pt>
                <c:pt idx="624">
                  <c:v>7.5</c:v>
                </c:pt>
                <c:pt idx="625">
                  <c:v>7.5</c:v>
                </c:pt>
                <c:pt idx="626">
                  <c:v>7.5</c:v>
                </c:pt>
                <c:pt idx="627">
                  <c:v>7.5</c:v>
                </c:pt>
                <c:pt idx="628">
                  <c:v>7.5</c:v>
                </c:pt>
                <c:pt idx="629">
                  <c:v>7.5</c:v>
                </c:pt>
                <c:pt idx="630">
                  <c:v>7.5</c:v>
                </c:pt>
                <c:pt idx="631">
                  <c:v>7.5</c:v>
                </c:pt>
                <c:pt idx="632">
                  <c:v>7.5</c:v>
                </c:pt>
                <c:pt idx="633">
                  <c:v>7.5</c:v>
                </c:pt>
                <c:pt idx="634">
                  <c:v>7.5</c:v>
                </c:pt>
                <c:pt idx="635">
                  <c:v>7.5</c:v>
                </c:pt>
                <c:pt idx="636">
                  <c:v>7.5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8.5</c:v>
                </c:pt>
                <c:pt idx="672">
                  <c:v>8.5</c:v>
                </c:pt>
                <c:pt idx="673">
                  <c:v>8.5</c:v>
                </c:pt>
                <c:pt idx="674">
                  <c:v>8.5</c:v>
                </c:pt>
                <c:pt idx="675">
                  <c:v>8.5</c:v>
                </c:pt>
                <c:pt idx="676">
                  <c:v>8.5</c:v>
                </c:pt>
                <c:pt idx="677">
                  <c:v>8.5</c:v>
                </c:pt>
                <c:pt idx="678">
                  <c:v>8.5</c:v>
                </c:pt>
                <c:pt idx="679">
                  <c:v>8.5</c:v>
                </c:pt>
                <c:pt idx="680">
                  <c:v>8.5</c:v>
                </c:pt>
                <c:pt idx="681">
                  <c:v>8.5</c:v>
                </c:pt>
                <c:pt idx="682">
                  <c:v>8.5</c:v>
                </c:pt>
                <c:pt idx="683">
                  <c:v>8.5</c:v>
                </c:pt>
                <c:pt idx="684">
                  <c:v>8.5</c:v>
                </c:pt>
                <c:pt idx="685">
                  <c:v>8.5</c:v>
                </c:pt>
                <c:pt idx="686">
                  <c:v>8.5</c:v>
                </c:pt>
                <c:pt idx="687">
                  <c:v>8.5</c:v>
                </c:pt>
                <c:pt idx="688">
                  <c:v>8.5</c:v>
                </c:pt>
                <c:pt idx="689">
                  <c:v>8.5</c:v>
                </c:pt>
                <c:pt idx="690">
                  <c:v>8.5</c:v>
                </c:pt>
                <c:pt idx="691">
                  <c:v>8.5</c:v>
                </c:pt>
                <c:pt idx="692">
                  <c:v>8.5</c:v>
                </c:pt>
                <c:pt idx="693">
                  <c:v>8.5</c:v>
                </c:pt>
                <c:pt idx="694">
                  <c:v>8.5</c:v>
                </c:pt>
                <c:pt idx="695">
                  <c:v>8.5</c:v>
                </c:pt>
                <c:pt idx="696">
                  <c:v>8.5</c:v>
                </c:pt>
                <c:pt idx="697">
                  <c:v>8.5</c:v>
                </c:pt>
                <c:pt idx="698">
                  <c:v>8.5</c:v>
                </c:pt>
                <c:pt idx="699">
                  <c:v>8.5</c:v>
                </c:pt>
                <c:pt idx="700">
                  <c:v>8.5</c:v>
                </c:pt>
                <c:pt idx="701">
                  <c:v>8.5</c:v>
                </c:pt>
                <c:pt idx="702">
                  <c:v>8.5</c:v>
                </c:pt>
                <c:pt idx="703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6-4A07-993E-CFB416A168D6}"/>
            </c:ext>
          </c:extLst>
        </c:ser>
        <c:ser>
          <c:idx val="3"/>
          <c:order val="4"/>
          <c:tx>
            <c:strRef>
              <c:f>'2.6.3'!$E$1</c:f>
              <c:strCache>
                <c:ptCount val="1"/>
                <c:pt idx="0">
                  <c:v>UIIR (до 22.06.2020)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'2.6.3'!$E$4:$E$707</c:f>
              <c:numCache>
                <c:formatCode>0.0</c:formatCode>
                <c:ptCount val="704"/>
                <c:pt idx="0">
                  <c:v>17.100000000000001</c:v>
                </c:pt>
                <c:pt idx="1">
                  <c:v>17.3</c:v>
                </c:pt>
                <c:pt idx="2">
                  <c:v>17.399999999999999</c:v>
                </c:pt>
                <c:pt idx="3">
                  <c:v>17.399999999999999</c:v>
                </c:pt>
                <c:pt idx="4">
                  <c:v>17.3</c:v>
                </c:pt>
                <c:pt idx="5">
                  <c:v>17.399999999999999</c:v>
                </c:pt>
                <c:pt idx="6">
                  <c:v>#N/A</c:v>
                </c:pt>
                <c:pt idx="7">
                  <c:v>17.100000000000001</c:v>
                </c:pt>
                <c:pt idx="8">
                  <c:v>17.100000000000001</c:v>
                </c:pt>
                <c:pt idx="9">
                  <c:v>17.399999999999999</c:v>
                </c:pt>
                <c:pt idx="10">
                  <c:v>17.2</c:v>
                </c:pt>
                <c:pt idx="11">
                  <c:v>16.600000000000001</c:v>
                </c:pt>
                <c:pt idx="12">
                  <c:v>16.399999999999999</c:v>
                </c:pt>
                <c:pt idx="13">
                  <c:v>16.5</c:v>
                </c:pt>
                <c:pt idx="14">
                  <c:v>16.399999999999999</c:v>
                </c:pt>
                <c:pt idx="15">
                  <c:v>16.399999999999999</c:v>
                </c:pt>
                <c:pt idx="16">
                  <c:v>16.2</c:v>
                </c:pt>
                <c:pt idx="17">
                  <c:v>16.399999999999999</c:v>
                </c:pt>
                <c:pt idx="18">
                  <c:v>16.3</c:v>
                </c:pt>
                <c:pt idx="19">
                  <c:v>16.3</c:v>
                </c:pt>
                <c:pt idx="20">
                  <c:v>16.7</c:v>
                </c:pt>
                <c:pt idx="21">
                  <c:v>16.2</c:v>
                </c:pt>
                <c:pt idx="22">
                  <c:v>16.2</c:v>
                </c:pt>
                <c:pt idx="23">
                  <c:v>16.399999999999999</c:v>
                </c:pt>
                <c:pt idx="24">
                  <c:v>16.5</c:v>
                </c:pt>
                <c:pt idx="25">
                  <c:v>16.399999999999999</c:v>
                </c:pt>
                <c:pt idx="26">
                  <c:v>16.3</c:v>
                </c:pt>
                <c:pt idx="27">
                  <c:v>16.399999999999999</c:v>
                </c:pt>
                <c:pt idx="28">
                  <c:v>16.5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16.399999999999999</c:v>
                </c:pt>
                <c:pt idx="32">
                  <c:v>16.399999999999999</c:v>
                </c:pt>
                <c:pt idx="33">
                  <c:v>16.5</c:v>
                </c:pt>
                <c:pt idx="34">
                  <c:v>16.600000000000001</c:v>
                </c:pt>
                <c:pt idx="35">
                  <c:v>16.7</c:v>
                </c:pt>
                <c:pt idx="36">
                  <c:v>16.600000000000001</c:v>
                </c:pt>
                <c:pt idx="37">
                  <c:v>16.5</c:v>
                </c:pt>
                <c:pt idx="38">
                  <c:v>16.399999999999999</c:v>
                </c:pt>
                <c:pt idx="39">
                  <c:v>16.3</c:v>
                </c:pt>
                <c:pt idx="40">
                  <c:v>#N/A</c:v>
                </c:pt>
                <c:pt idx="41">
                  <c:v>16.399999999999999</c:v>
                </c:pt>
                <c:pt idx="42">
                  <c:v>16.399999999999999</c:v>
                </c:pt>
                <c:pt idx="43">
                  <c:v>16.399999999999999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16.5</c:v>
                </c:pt>
                <c:pt idx="47">
                  <c:v>16.600000000000001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16.399999999999999</c:v>
                </c:pt>
                <c:pt idx="52">
                  <c:v>16.5</c:v>
                </c:pt>
                <c:pt idx="53">
                  <c:v>16.399999999999999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16.399999999999999</c:v>
                </c:pt>
                <c:pt idx="62">
                  <c:v>16.3</c:v>
                </c:pt>
                <c:pt idx="63">
                  <c:v>#N/A</c:v>
                </c:pt>
                <c:pt idx="64">
                  <c:v>16.100000000000001</c:v>
                </c:pt>
                <c:pt idx="65">
                  <c:v>16.3</c:v>
                </c:pt>
                <c:pt idx="66">
                  <c:v>16.3</c:v>
                </c:pt>
                <c:pt idx="67">
                  <c:v>16.399999999999999</c:v>
                </c:pt>
                <c:pt idx="68">
                  <c:v>16.399999999999999</c:v>
                </c:pt>
                <c:pt idx="69">
                  <c:v>16.3</c:v>
                </c:pt>
                <c:pt idx="70">
                  <c:v>16.3</c:v>
                </c:pt>
                <c:pt idx="71">
                  <c:v>16.399999999999999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16.399999999999999</c:v>
                </c:pt>
                <c:pt idx="75">
                  <c:v>16.399999999999999</c:v>
                </c:pt>
                <c:pt idx="76">
                  <c:v>16.399999999999999</c:v>
                </c:pt>
                <c:pt idx="77">
                  <c:v>16.399999999999999</c:v>
                </c:pt>
                <c:pt idx="78">
                  <c:v>16.5</c:v>
                </c:pt>
                <c:pt idx="79">
                  <c:v>16.5</c:v>
                </c:pt>
                <c:pt idx="80">
                  <c:v>16.600000000000001</c:v>
                </c:pt>
                <c:pt idx="81">
                  <c:v>16.3</c:v>
                </c:pt>
                <c:pt idx="82">
                  <c:v>16.3</c:v>
                </c:pt>
                <c:pt idx="83">
                  <c:v>16.2</c:v>
                </c:pt>
                <c:pt idx="84">
                  <c:v>16.3</c:v>
                </c:pt>
                <c:pt idx="85">
                  <c:v>16.100000000000001</c:v>
                </c:pt>
                <c:pt idx="86">
                  <c:v>16.2</c:v>
                </c:pt>
                <c:pt idx="87">
                  <c:v>16.100000000000001</c:v>
                </c:pt>
                <c:pt idx="88">
                  <c:v>16.100000000000001</c:v>
                </c:pt>
                <c:pt idx="89">
                  <c:v>16.100000000000001</c:v>
                </c:pt>
                <c:pt idx="90">
                  <c:v>16.100000000000001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16.100000000000001</c:v>
                </c:pt>
                <c:pt idx="95">
                  <c:v>16.100000000000001</c:v>
                </c:pt>
                <c:pt idx="96">
                  <c:v>16.100000000000001</c:v>
                </c:pt>
                <c:pt idx="97">
                  <c:v>16.3</c:v>
                </c:pt>
                <c:pt idx="98">
                  <c:v>16.3</c:v>
                </c:pt>
                <c:pt idx="99">
                  <c:v>16.2</c:v>
                </c:pt>
                <c:pt idx="100">
                  <c:v>16.2</c:v>
                </c:pt>
                <c:pt idx="101">
                  <c:v>16.2</c:v>
                </c:pt>
                <c:pt idx="102">
                  <c:v>16.2</c:v>
                </c:pt>
                <c:pt idx="103">
                  <c:v>16.100000000000001</c:v>
                </c:pt>
                <c:pt idx="104">
                  <c:v>15.9</c:v>
                </c:pt>
                <c:pt idx="105">
                  <c:v>15.9</c:v>
                </c:pt>
                <c:pt idx="106">
                  <c:v>16</c:v>
                </c:pt>
                <c:pt idx="107">
                  <c:v>16</c:v>
                </c:pt>
                <c:pt idx="108">
                  <c:v>16.100000000000001</c:v>
                </c:pt>
                <c:pt idx="109">
                  <c:v>16.2</c:v>
                </c:pt>
                <c:pt idx="110">
                  <c:v>16.2</c:v>
                </c:pt>
                <c:pt idx="111">
                  <c:v>16.3</c:v>
                </c:pt>
                <c:pt idx="112">
                  <c:v>16.2</c:v>
                </c:pt>
                <c:pt idx="113">
                  <c:v>16.2</c:v>
                </c:pt>
                <c:pt idx="114">
                  <c:v>16.2</c:v>
                </c:pt>
                <c:pt idx="115">
                  <c:v>16.2</c:v>
                </c:pt>
                <c:pt idx="116">
                  <c:v>16</c:v>
                </c:pt>
                <c:pt idx="117">
                  <c:v>16.100000000000001</c:v>
                </c:pt>
                <c:pt idx="118">
                  <c:v>16.100000000000001</c:v>
                </c:pt>
                <c:pt idx="119">
                  <c:v>16.100000000000001</c:v>
                </c:pt>
                <c:pt idx="120">
                  <c:v>15.9</c:v>
                </c:pt>
                <c:pt idx="121">
                  <c:v>16.100000000000001</c:v>
                </c:pt>
                <c:pt idx="122">
                  <c:v>16.2</c:v>
                </c:pt>
                <c:pt idx="123">
                  <c:v>16.100000000000001</c:v>
                </c:pt>
                <c:pt idx="124">
                  <c:v>16.100000000000001</c:v>
                </c:pt>
                <c:pt idx="125">
                  <c:v>16.600000000000001</c:v>
                </c:pt>
                <c:pt idx="126">
                  <c:v>16</c:v>
                </c:pt>
                <c:pt idx="127">
                  <c:v>16.2</c:v>
                </c:pt>
                <c:pt idx="128">
                  <c:v>16.100000000000001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15.9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15.7</c:v>
                </c:pt>
                <c:pt idx="142">
                  <c:v>15.6</c:v>
                </c:pt>
                <c:pt idx="143">
                  <c:v>15.9</c:v>
                </c:pt>
                <c:pt idx="144">
                  <c:v>15.8</c:v>
                </c:pt>
                <c:pt idx="145">
                  <c:v>15.7</c:v>
                </c:pt>
                <c:pt idx="146">
                  <c:v>15.8</c:v>
                </c:pt>
                <c:pt idx="147">
                  <c:v>15.7</c:v>
                </c:pt>
                <c:pt idx="148">
                  <c:v>15.6</c:v>
                </c:pt>
                <c:pt idx="149">
                  <c:v>15.9</c:v>
                </c:pt>
                <c:pt idx="150">
                  <c:v>15.8</c:v>
                </c:pt>
                <c:pt idx="151">
                  <c:v>15.7</c:v>
                </c:pt>
                <c:pt idx="152">
                  <c:v>15.7</c:v>
                </c:pt>
                <c:pt idx="153">
                  <c:v>15.7</c:v>
                </c:pt>
                <c:pt idx="154">
                  <c:v>15.6</c:v>
                </c:pt>
                <c:pt idx="155">
                  <c:v>15.6</c:v>
                </c:pt>
                <c:pt idx="156">
                  <c:v>15.8</c:v>
                </c:pt>
                <c:pt idx="157">
                  <c:v>16.100000000000001</c:v>
                </c:pt>
                <c:pt idx="158">
                  <c:v>16.100000000000001</c:v>
                </c:pt>
                <c:pt idx="159">
                  <c:v>16.600000000000001</c:v>
                </c:pt>
                <c:pt idx="160">
                  <c:v>16.5</c:v>
                </c:pt>
                <c:pt idx="161">
                  <c:v>16.399999999999999</c:v>
                </c:pt>
                <c:pt idx="162">
                  <c:v>16.100000000000001</c:v>
                </c:pt>
                <c:pt idx="163">
                  <c:v>16</c:v>
                </c:pt>
                <c:pt idx="164">
                  <c:v>#N/A</c:v>
                </c:pt>
                <c:pt idx="165">
                  <c:v>16</c:v>
                </c:pt>
                <c:pt idx="166">
                  <c:v>15.9</c:v>
                </c:pt>
                <c:pt idx="167">
                  <c:v>15.9</c:v>
                </c:pt>
                <c:pt idx="168">
                  <c:v>15.7</c:v>
                </c:pt>
                <c:pt idx="169">
                  <c:v>15.2</c:v>
                </c:pt>
                <c:pt idx="170">
                  <c:v>15.5</c:v>
                </c:pt>
                <c:pt idx="171">
                  <c:v>15.5</c:v>
                </c:pt>
                <c:pt idx="172">
                  <c:v>15.7</c:v>
                </c:pt>
                <c:pt idx="173">
                  <c:v>15.6</c:v>
                </c:pt>
                <c:pt idx="174">
                  <c:v>15.5</c:v>
                </c:pt>
                <c:pt idx="175">
                  <c:v>15.3</c:v>
                </c:pt>
                <c:pt idx="176">
                  <c:v>15.1</c:v>
                </c:pt>
                <c:pt idx="177">
                  <c:v>15.1</c:v>
                </c:pt>
                <c:pt idx="178">
                  <c:v>15</c:v>
                </c:pt>
                <c:pt idx="179">
                  <c:v>15</c:v>
                </c:pt>
                <c:pt idx="180">
                  <c:v>14.9</c:v>
                </c:pt>
                <c:pt idx="181">
                  <c:v>15</c:v>
                </c:pt>
                <c:pt idx="182">
                  <c:v>14.9</c:v>
                </c:pt>
                <c:pt idx="183">
                  <c:v>15.2</c:v>
                </c:pt>
                <c:pt idx="184">
                  <c:v>15.2</c:v>
                </c:pt>
                <c:pt idx="185">
                  <c:v>15.3</c:v>
                </c:pt>
                <c:pt idx="186">
                  <c:v>14.8</c:v>
                </c:pt>
                <c:pt idx="187">
                  <c:v>15.1</c:v>
                </c:pt>
                <c:pt idx="188">
                  <c:v>15</c:v>
                </c:pt>
                <c:pt idx="189">
                  <c:v>14.9</c:v>
                </c:pt>
                <c:pt idx="190">
                  <c:v>14.9</c:v>
                </c:pt>
                <c:pt idx="191">
                  <c:v>15</c:v>
                </c:pt>
                <c:pt idx="192">
                  <c:v>15</c:v>
                </c:pt>
                <c:pt idx="193">
                  <c:v>15.3</c:v>
                </c:pt>
                <c:pt idx="194">
                  <c:v>15.3</c:v>
                </c:pt>
                <c:pt idx="195">
                  <c:v>15.2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14.9</c:v>
                </c:pt>
                <c:pt idx="200">
                  <c:v>14.9</c:v>
                </c:pt>
                <c:pt idx="201">
                  <c:v>14.9</c:v>
                </c:pt>
                <c:pt idx="202">
                  <c:v>15</c:v>
                </c:pt>
                <c:pt idx="203">
                  <c:v>14.1</c:v>
                </c:pt>
                <c:pt idx="204">
                  <c:v>13.8</c:v>
                </c:pt>
                <c:pt idx="205">
                  <c:v>14</c:v>
                </c:pt>
                <c:pt idx="206">
                  <c:v>13.9</c:v>
                </c:pt>
                <c:pt idx="207">
                  <c:v>14.3</c:v>
                </c:pt>
                <c:pt idx="208">
                  <c:v>13.9</c:v>
                </c:pt>
                <c:pt idx="209">
                  <c:v>13.8</c:v>
                </c:pt>
                <c:pt idx="210">
                  <c:v>13.9</c:v>
                </c:pt>
                <c:pt idx="211">
                  <c:v>13.7</c:v>
                </c:pt>
                <c:pt idx="212">
                  <c:v>13.7</c:v>
                </c:pt>
                <c:pt idx="213">
                  <c:v>13.8</c:v>
                </c:pt>
                <c:pt idx="214">
                  <c:v>13.9</c:v>
                </c:pt>
                <c:pt idx="215">
                  <c:v>13.9</c:v>
                </c:pt>
                <c:pt idx="216">
                  <c:v>14</c:v>
                </c:pt>
                <c:pt idx="217">
                  <c:v>13.9</c:v>
                </c:pt>
                <c:pt idx="218">
                  <c:v>13.8</c:v>
                </c:pt>
                <c:pt idx="219">
                  <c:v>13.8</c:v>
                </c:pt>
                <c:pt idx="220">
                  <c:v>13.9</c:v>
                </c:pt>
                <c:pt idx="221">
                  <c:v>13.9</c:v>
                </c:pt>
                <c:pt idx="222">
                  <c:v>13.9</c:v>
                </c:pt>
                <c:pt idx="223">
                  <c:v>13.9</c:v>
                </c:pt>
                <c:pt idx="224">
                  <c:v>14</c:v>
                </c:pt>
                <c:pt idx="225">
                  <c:v>13.9</c:v>
                </c:pt>
                <c:pt idx="226">
                  <c:v>13.9</c:v>
                </c:pt>
                <c:pt idx="227">
                  <c:v>13.9</c:v>
                </c:pt>
                <c:pt idx="228">
                  <c:v>14</c:v>
                </c:pt>
                <c:pt idx="229">
                  <c:v>13.9</c:v>
                </c:pt>
                <c:pt idx="230">
                  <c:v>13.9</c:v>
                </c:pt>
                <c:pt idx="231">
                  <c:v>14</c:v>
                </c:pt>
                <c:pt idx="232">
                  <c:v>12.9</c:v>
                </c:pt>
                <c:pt idx="233">
                  <c:v>13.6</c:v>
                </c:pt>
                <c:pt idx="234">
                  <c:v>13.5</c:v>
                </c:pt>
                <c:pt idx="235">
                  <c:v>14.3</c:v>
                </c:pt>
                <c:pt idx="236">
                  <c:v>13.9</c:v>
                </c:pt>
                <c:pt idx="237">
                  <c:v>14.1</c:v>
                </c:pt>
                <c:pt idx="238">
                  <c:v>12</c:v>
                </c:pt>
                <c:pt idx="239">
                  <c:v>12.3</c:v>
                </c:pt>
                <c:pt idx="240">
                  <c:v>12.2</c:v>
                </c:pt>
                <c:pt idx="241">
                  <c:v>11.8</c:v>
                </c:pt>
                <c:pt idx="242">
                  <c:v>12</c:v>
                </c:pt>
                <c:pt idx="243">
                  <c:v>12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11.6</c:v>
                </c:pt>
                <c:pt idx="248">
                  <c:v>#N/A</c:v>
                </c:pt>
                <c:pt idx="249">
                  <c:v>#N/A</c:v>
                </c:pt>
                <c:pt idx="250">
                  <c:v>11.4</c:v>
                </c:pt>
                <c:pt idx="251">
                  <c:v>11.1</c:v>
                </c:pt>
                <c:pt idx="252">
                  <c:v>#N/A</c:v>
                </c:pt>
                <c:pt idx="253">
                  <c:v>12.3</c:v>
                </c:pt>
                <c:pt idx="254">
                  <c:v>12.4</c:v>
                </c:pt>
                <c:pt idx="255">
                  <c:v>12</c:v>
                </c:pt>
                <c:pt idx="256">
                  <c:v>11.9</c:v>
                </c:pt>
                <c:pt idx="257">
                  <c:v>12.1</c:v>
                </c:pt>
                <c:pt idx="258">
                  <c:v>12.1</c:v>
                </c:pt>
                <c:pt idx="259">
                  <c:v>12.3</c:v>
                </c:pt>
                <c:pt idx="260">
                  <c:v>12.2</c:v>
                </c:pt>
                <c:pt idx="261">
                  <c:v>12.3</c:v>
                </c:pt>
                <c:pt idx="262">
                  <c:v>12.3</c:v>
                </c:pt>
                <c:pt idx="263">
                  <c:v>12.1</c:v>
                </c:pt>
                <c:pt idx="264">
                  <c:v>11.8</c:v>
                </c:pt>
                <c:pt idx="265">
                  <c:v>12</c:v>
                </c:pt>
                <c:pt idx="266">
                  <c:v>11.8</c:v>
                </c:pt>
                <c:pt idx="267">
                  <c:v>12.1</c:v>
                </c:pt>
                <c:pt idx="268">
                  <c:v>11.8</c:v>
                </c:pt>
                <c:pt idx="269">
                  <c:v>#N/A</c:v>
                </c:pt>
                <c:pt idx="270">
                  <c:v>9.5</c:v>
                </c:pt>
                <c:pt idx="271">
                  <c:v>9.6</c:v>
                </c:pt>
                <c:pt idx="272">
                  <c:v>9.5</c:v>
                </c:pt>
                <c:pt idx="273">
                  <c:v>9.6999999999999993</c:v>
                </c:pt>
                <c:pt idx="274">
                  <c:v>9.5</c:v>
                </c:pt>
                <c:pt idx="275">
                  <c:v>9.8000000000000007</c:v>
                </c:pt>
                <c:pt idx="276">
                  <c:v>9.8000000000000007</c:v>
                </c:pt>
                <c:pt idx="277">
                  <c:v>9.4</c:v>
                </c:pt>
                <c:pt idx="278">
                  <c:v>9.6999999999999993</c:v>
                </c:pt>
                <c:pt idx="279">
                  <c:v>9.6</c:v>
                </c:pt>
                <c:pt idx="280">
                  <c:v>9.5</c:v>
                </c:pt>
                <c:pt idx="281">
                  <c:v>9.6</c:v>
                </c:pt>
                <c:pt idx="282">
                  <c:v>9.5</c:v>
                </c:pt>
                <c:pt idx="283">
                  <c:v>9.4</c:v>
                </c:pt>
                <c:pt idx="284">
                  <c:v>10</c:v>
                </c:pt>
                <c:pt idx="285">
                  <c:v>9.4</c:v>
                </c:pt>
                <c:pt idx="286">
                  <c:v>9.3000000000000007</c:v>
                </c:pt>
                <c:pt idx="287">
                  <c:v>9.3000000000000007</c:v>
                </c:pt>
                <c:pt idx="288">
                  <c:v>9.3000000000000007</c:v>
                </c:pt>
                <c:pt idx="289">
                  <c:v>9.6</c:v>
                </c:pt>
                <c:pt idx="290">
                  <c:v>9.6</c:v>
                </c:pt>
                <c:pt idx="291">
                  <c:v>9.4</c:v>
                </c:pt>
                <c:pt idx="292">
                  <c:v>9.4</c:v>
                </c:pt>
                <c:pt idx="293">
                  <c:v>9.1999999999999993</c:v>
                </c:pt>
                <c:pt idx="294">
                  <c:v>9.4</c:v>
                </c:pt>
                <c:pt idx="295">
                  <c:v>10.199999999999999</c:v>
                </c:pt>
                <c:pt idx="296">
                  <c:v>11</c:v>
                </c:pt>
                <c:pt idx="297">
                  <c:v>11.3</c:v>
                </c:pt>
                <c:pt idx="298">
                  <c:v>13</c:v>
                </c:pt>
                <c:pt idx="299">
                  <c:v>12.5</c:v>
                </c:pt>
                <c:pt idx="300">
                  <c:v>14.9</c:v>
                </c:pt>
                <c:pt idx="301">
                  <c:v>13.4</c:v>
                </c:pt>
                <c:pt idx="302">
                  <c:v>13.4</c:v>
                </c:pt>
                <c:pt idx="303">
                  <c:v>12.8</c:v>
                </c:pt>
                <c:pt idx="304">
                  <c:v>11.4</c:v>
                </c:pt>
                <c:pt idx="305">
                  <c:v>11.9</c:v>
                </c:pt>
                <c:pt idx="306">
                  <c:v>13.5</c:v>
                </c:pt>
                <c:pt idx="307">
                  <c:v>13.2</c:v>
                </c:pt>
                <c:pt idx="308">
                  <c:v>13</c:v>
                </c:pt>
                <c:pt idx="309">
                  <c:v>12.6</c:v>
                </c:pt>
                <c:pt idx="310">
                  <c:v>#N/A</c:v>
                </c:pt>
                <c:pt idx="311">
                  <c:v>10</c:v>
                </c:pt>
                <c:pt idx="312">
                  <c:v>10.3</c:v>
                </c:pt>
                <c:pt idx="313">
                  <c:v>11.7</c:v>
                </c:pt>
                <c:pt idx="314">
                  <c:v>#N/A</c:v>
                </c:pt>
                <c:pt idx="315">
                  <c:v>10.9</c:v>
                </c:pt>
                <c:pt idx="316">
                  <c:v>10.7</c:v>
                </c:pt>
                <c:pt idx="317">
                  <c:v>10.3</c:v>
                </c:pt>
                <c:pt idx="318">
                  <c:v>9.3000000000000007</c:v>
                </c:pt>
                <c:pt idx="319">
                  <c:v>9.8000000000000007</c:v>
                </c:pt>
                <c:pt idx="320">
                  <c:v>9.3000000000000007</c:v>
                </c:pt>
                <c:pt idx="321">
                  <c:v>9</c:v>
                </c:pt>
                <c:pt idx="322">
                  <c:v>9.1</c:v>
                </c:pt>
                <c:pt idx="323">
                  <c:v>9.4</c:v>
                </c:pt>
                <c:pt idx="324">
                  <c:v>9.5</c:v>
                </c:pt>
                <c:pt idx="325">
                  <c:v>9.4</c:v>
                </c:pt>
                <c:pt idx="326">
                  <c:v>9.4</c:v>
                </c:pt>
                <c:pt idx="327">
                  <c:v>7.8</c:v>
                </c:pt>
                <c:pt idx="328">
                  <c:v>6.9</c:v>
                </c:pt>
                <c:pt idx="329">
                  <c:v>6.9</c:v>
                </c:pt>
                <c:pt idx="330">
                  <c:v>6.9</c:v>
                </c:pt>
                <c:pt idx="331">
                  <c:v>#N/A</c:v>
                </c:pt>
                <c:pt idx="332">
                  <c:v>7.2</c:v>
                </c:pt>
                <c:pt idx="333">
                  <c:v>7.6</c:v>
                </c:pt>
                <c:pt idx="334">
                  <c:v>7.9</c:v>
                </c:pt>
                <c:pt idx="335">
                  <c:v>8.6999999999999993</c:v>
                </c:pt>
                <c:pt idx="336">
                  <c:v>8</c:v>
                </c:pt>
                <c:pt idx="337">
                  <c:v>6.9</c:v>
                </c:pt>
                <c:pt idx="338">
                  <c:v>7.4</c:v>
                </c:pt>
                <c:pt idx="339">
                  <c:v>7.4</c:v>
                </c:pt>
                <c:pt idx="340">
                  <c:v>7.9</c:v>
                </c:pt>
                <c:pt idx="341">
                  <c:v>8.9</c:v>
                </c:pt>
                <c:pt idx="342">
                  <c:v>6.6</c:v>
                </c:pt>
                <c:pt idx="343">
                  <c:v>6.9</c:v>
                </c:pt>
                <c:pt idx="344">
                  <c:v>6.5</c:v>
                </c:pt>
                <c:pt idx="345">
                  <c:v>6.8</c:v>
                </c:pt>
                <c:pt idx="346">
                  <c:v>6.7</c:v>
                </c:pt>
                <c:pt idx="347">
                  <c:v>6.6</c:v>
                </c:pt>
                <c:pt idx="348">
                  <c:v>6.5</c:v>
                </c:pt>
                <c:pt idx="349">
                  <c:v>6.4</c:v>
                </c:pt>
                <c:pt idx="350">
                  <c:v>#N/A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7.8</c:v>
                </c:pt>
                <c:pt idx="355">
                  <c:v>6.6</c:v>
                </c:pt>
                <c:pt idx="356">
                  <c:v>8.3000000000000007</c:v>
                </c:pt>
                <c:pt idx="357">
                  <c:v>7.5</c:v>
                </c:pt>
                <c:pt idx="358">
                  <c:v>7.5</c:v>
                </c:pt>
                <c:pt idx="359">
                  <c:v>6.7</c:v>
                </c:pt>
                <c:pt idx="360">
                  <c:v>6.1</c:v>
                </c:pt>
                <c:pt idx="361">
                  <c:v>7</c:v>
                </c:pt>
                <c:pt idx="362">
                  <c:v>7.6</c:v>
                </c:pt>
                <c:pt idx="363">
                  <c:v>6.1</c:v>
                </c:pt>
                <c:pt idx="36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6-4A07-993E-CFB416A168D6}"/>
            </c:ext>
          </c:extLst>
        </c:ser>
        <c:ser>
          <c:idx val="2"/>
          <c:order val="5"/>
          <c:tx>
            <c:strRef>
              <c:f>'2.6.3'!$F$1</c:f>
              <c:strCache>
                <c:ptCount val="1"/>
                <c:pt idx="0">
                  <c:v>UONIA</c:v>
                </c:pt>
              </c:strCache>
            </c:strRef>
          </c:tx>
          <c:spPr>
            <a:ln w="127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'2.6.3'!$A$4:$A$707</c:f>
              <c:numCache>
                <c:formatCode>dd/mm/yy;@</c:formatCode>
                <c:ptCount val="7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</c:numCache>
            </c:numRef>
          </c:cat>
          <c:val>
            <c:numRef>
              <c:f>'2.6.3'!$F$4:$F$707</c:f>
              <c:numCache>
                <c:formatCode>0.0</c:formatCode>
                <c:ptCount val="704"/>
                <c:pt idx="365">
                  <c:v>5.7</c:v>
                </c:pt>
                <c:pt idx="366">
                  <c:v>5.6</c:v>
                </c:pt>
                <c:pt idx="367">
                  <c:v>5.6</c:v>
                </c:pt>
                <c:pt idx="368">
                  <c:v>5.6</c:v>
                </c:pt>
                <c:pt idx="369">
                  <c:v>5.6</c:v>
                </c:pt>
                <c:pt idx="370">
                  <c:v>5.3</c:v>
                </c:pt>
                <c:pt idx="371">
                  <c:v>5.4</c:v>
                </c:pt>
                <c:pt idx="372">
                  <c:v>5.6</c:v>
                </c:pt>
                <c:pt idx="373">
                  <c:v>5.4</c:v>
                </c:pt>
                <c:pt idx="374">
                  <c:v>5.4</c:v>
                </c:pt>
                <c:pt idx="375">
                  <c:v>5.6</c:v>
                </c:pt>
                <c:pt idx="376">
                  <c:v>6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5.4</c:v>
                </c:pt>
                <c:pt idx="381">
                  <c:v>6.2</c:v>
                </c:pt>
                <c:pt idx="382">
                  <c:v>5.7</c:v>
                </c:pt>
                <c:pt idx="383">
                  <c:v>5.4</c:v>
                </c:pt>
                <c:pt idx="384">
                  <c:v>5.3</c:v>
                </c:pt>
                <c:pt idx="385">
                  <c:v>5.3</c:v>
                </c:pt>
                <c:pt idx="386">
                  <c:v>5.4</c:v>
                </c:pt>
                <c:pt idx="387">
                  <c:v>5.4</c:v>
                </c:pt>
                <c:pt idx="388">
                  <c:v>5.3</c:v>
                </c:pt>
                <c:pt idx="389">
                  <c:v>5.2</c:v>
                </c:pt>
                <c:pt idx="390">
                  <c:v>5.2</c:v>
                </c:pt>
                <c:pt idx="391">
                  <c:v>5.2</c:v>
                </c:pt>
                <c:pt idx="392">
                  <c:v>5.0999999999999996</c:v>
                </c:pt>
                <c:pt idx="393">
                  <c:v>5</c:v>
                </c:pt>
                <c:pt idx="394">
                  <c:v>5.0999999999999996</c:v>
                </c:pt>
                <c:pt idx="395">
                  <c:v>5.0999999999999996</c:v>
                </c:pt>
                <c:pt idx="396">
                  <c:v>5</c:v>
                </c:pt>
                <c:pt idx="397">
                  <c:v>5</c:v>
                </c:pt>
                <c:pt idx="398">
                  <c:v>5.0999999999999996</c:v>
                </c:pt>
                <c:pt idx="399">
                  <c:v>5.8</c:v>
                </c:pt>
                <c:pt idx="400">
                  <c:v>5.0999999999999996</c:v>
                </c:pt>
                <c:pt idx="401">
                  <c:v>5.0999999999999996</c:v>
                </c:pt>
                <c:pt idx="402">
                  <c:v>5.0999999999999996</c:v>
                </c:pt>
                <c:pt idx="403">
                  <c:v>5.0999999999999996</c:v>
                </c:pt>
                <c:pt idx="404">
                  <c:v>5.0999999999999996</c:v>
                </c:pt>
                <c:pt idx="405">
                  <c:v>5.2</c:v>
                </c:pt>
                <c:pt idx="406">
                  <c:v>5.0999999999999996</c:v>
                </c:pt>
                <c:pt idx="407">
                  <c:v>5.2</c:v>
                </c:pt>
                <c:pt idx="408">
                  <c:v>5.2</c:v>
                </c:pt>
                <c:pt idx="409">
                  <c:v>5.2</c:v>
                </c:pt>
                <c:pt idx="410">
                  <c:v>5.2</c:v>
                </c:pt>
                <c:pt idx="411">
                  <c:v>5.2</c:v>
                </c:pt>
                <c:pt idx="412">
                  <c:v>5.2</c:v>
                </c:pt>
                <c:pt idx="413">
                  <c:v>5</c:v>
                </c:pt>
                <c:pt idx="414">
                  <c:v>5.0999999999999996</c:v>
                </c:pt>
                <c:pt idx="415">
                  <c:v>5.0999999999999996</c:v>
                </c:pt>
                <c:pt idx="416">
                  <c:v>5.0999999999999996</c:v>
                </c:pt>
                <c:pt idx="417">
                  <c:v>5.0999999999999996</c:v>
                </c:pt>
                <c:pt idx="418">
                  <c:v>5.0999999999999996</c:v>
                </c:pt>
                <c:pt idx="419">
                  <c:v>5.0999999999999996</c:v>
                </c:pt>
                <c:pt idx="420">
                  <c:v>5.0999999999999996</c:v>
                </c:pt>
                <c:pt idx="421">
                  <c:v>5.0999999999999996</c:v>
                </c:pt>
                <c:pt idx="422">
                  <c:v>5.0999999999999996</c:v>
                </c:pt>
                <c:pt idx="423">
                  <c:v>5.0999999999999996</c:v>
                </c:pt>
                <c:pt idx="424">
                  <c:v>5.0999999999999996</c:v>
                </c:pt>
                <c:pt idx="425">
                  <c:v>5.0999999999999996</c:v>
                </c:pt>
                <c:pt idx="426">
                  <c:v>5.0999999999999996</c:v>
                </c:pt>
                <c:pt idx="427">
                  <c:v>5.2</c:v>
                </c:pt>
                <c:pt idx="428">
                  <c:v>5.0999999999999996</c:v>
                </c:pt>
                <c:pt idx="429">
                  <c:v>5.0999999999999996</c:v>
                </c:pt>
                <c:pt idx="430">
                  <c:v>5.0999999999999996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5.0999999999999996</c:v>
                </c:pt>
                <c:pt idx="435">
                  <c:v>4.9000000000000004</c:v>
                </c:pt>
                <c:pt idx="436">
                  <c:v>5.0999999999999996</c:v>
                </c:pt>
                <c:pt idx="437">
                  <c:v>5</c:v>
                </c:pt>
                <c:pt idx="438">
                  <c:v>5.0999999999999996</c:v>
                </c:pt>
                <c:pt idx="439">
                  <c:v>5.0999999999999996</c:v>
                </c:pt>
                <c:pt idx="440">
                  <c:v>5.2</c:v>
                </c:pt>
                <c:pt idx="441">
                  <c:v>5.2</c:v>
                </c:pt>
                <c:pt idx="442">
                  <c:v>5</c:v>
                </c:pt>
                <c:pt idx="443">
                  <c:v>5.3</c:v>
                </c:pt>
                <c:pt idx="444">
                  <c:v>5.0999999999999996</c:v>
                </c:pt>
                <c:pt idx="445">
                  <c:v>5.0999999999999996</c:v>
                </c:pt>
                <c:pt idx="446">
                  <c:v>5.0999999999999996</c:v>
                </c:pt>
                <c:pt idx="447">
                  <c:v>5.2</c:v>
                </c:pt>
                <c:pt idx="448">
                  <c:v>5.0999999999999996</c:v>
                </c:pt>
                <c:pt idx="449">
                  <c:v>5.2</c:v>
                </c:pt>
                <c:pt idx="450">
                  <c:v>5.2</c:v>
                </c:pt>
                <c:pt idx="451">
                  <c:v>5.0999999999999996</c:v>
                </c:pt>
                <c:pt idx="452">
                  <c:v>5.3</c:v>
                </c:pt>
                <c:pt idx="453">
                  <c:v>5.3</c:v>
                </c:pt>
                <c:pt idx="454">
                  <c:v>5.3</c:v>
                </c:pt>
                <c:pt idx="455">
                  <c:v>5.0999999999999996</c:v>
                </c:pt>
                <c:pt idx="456">
                  <c:v>4.9000000000000004</c:v>
                </c:pt>
                <c:pt idx="457">
                  <c:v>5.7</c:v>
                </c:pt>
                <c:pt idx="458">
                  <c:v>5.6</c:v>
                </c:pt>
                <c:pt idx="459">
                  <c:v>5.3</c:v>
                </c:pt>
                <c:pt idx="460">
                  <c:v>5.6</c:v>
                </c:pt>
                <c:pt idx="461">
                  <c:v>6</c:v>
                </c:pt>
                <c:pt idx="462">
                  <c:v>5.2</c:v>
                </c:pt>
                <c:pt idx="463">
                  <c:v>5.7</c:v>
                </c:pt>
                <c:pt idx="464">
                  <c:v>5.8</c:v>
                </c:pt>
                <c:pt idx="465">
                  <c:v>5.6</c:v>
                </c:pt>
                <c:pt idx="466">
                  <c:v>5.6</c:v>
                </c:pt>
                <c:pt idx="467">
                  <c:v>5.7</c:v>
                </c:pt>
                <c:pt idx="468">
                  <c:v>5.7</c:v>
                </c:pt>
                <c:pt idx="469">
                  <c:v>5.6</c:v>
                </c:pt>
                <c:pt idx="470">
                  <c:v>5.2</c:v>
                </c:pt>
                <c:pt idx="471">
                  <c:v>5.7</c:v>
                </c:pt>
                <c:pt idx="472">
                  <c:v>5.5</c:v>
                </c:pt>
                <c:pt idx="473">
                  <c:v>5.5</c:v>
                </c:pt>
                <c:pt idx="474">
                  <c:v>5.7</c:v>
                </c:pt>
                <c:pt idx="475">
                  <c:v>5.6</c:v>
                </c:pt>
                <c:pt idx="476">
                  <c:v>5.7</c:v>
                </c:pt>
                <c:pt idx="477">
                  <c:v>5.0999999999999996</c:v>
                </c:pt>
                <c:pt idx="478">
                  <c:v>5</c:v>
                </c:pt>
                <c:pt idx="479">
                  <c:v>5.0999999999999996</c:v>
                </c:pt>
                <c:pt idx="480">
                  <c:v>5</c:v>
                </c:pt>
                <c:pt idx="481">
                  <c:v>5</c:v>
                </c:pt>
                <c:pt idx="482">
                  <c:v>5.0999999999999996</c:v>
                </c:pt>
                <c:pt idx="483">
                  <c:v>5</c:v>
                </c:pt>
                <c:pt idx="484">
                  <c:v>5.3</c:v>
                </c:pt>
                <c:pt idx="485">
                  <c:v>5.2</c:v>
                </c:pt>
                <c:pt idx="486">
                  <c:v>5.9</c:v>
                </c:pt>
                <c:pt idx="487">
                  <c:v>6</c:v>
                </c:pt>
                <c:pt idx="488">
                  <c:v>6</c:v>
                </c:pt>
                <c:pt idx="489">
                  <c:v>5.6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5.0999999999999996</c:v>
                </c:pt>
                <c:pt idx="495">
                  <c:v>5.0999999999999996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5.0999999999999996</c:v>
                </c:pt>
                <c:pt idx="502">
                  <c:v>5</c:v>
                </c:pt>
                <c:pt idx="503">
                  <c:v>5.0999999999999996</c:v>
                </c:pt>
                <c:pt idx="504">
                  <c:v>5</c:v>
                </c:pt>
                <c:pt idx="505">
                  <c:v>5.2</c:v>
                </c:pt>
                <c:pt idx="506">
                  <c:v>5.2</c:v>
                </c:pt>
                <c:pt idx="507">
                  <c:v>5.0999999999999996</c:v>
                </c:pt>
                <c:pt idx="508">
                  <c:v>5.0999999999999996</c:v>
                </c:pt>
                <c:pt idx="509">
                  <c:v>5.0999999999999996</c:v>
                </c:pt>
                <c:pt idx="510">
                  <c:v>5.0999999999999996</c:v>
                </c:pt>
                <c:pt idx="511">
                  <c:v>5.0999999999999996</c:v>
                </c:pt>
                <c:pt idx="512">
                  <c:v>5</c:v>
                </c:pt>
                <c:pt idx="513">
                  <c:v>5.0999999999999996</c:v>
                </c:pt>
                <c:pt idx="514">
                  <c:v>5.0999999999999996</c:v>
                </c:pt>
                <c:pt idx="515">
                  <c:v>5.0999999999999996</c:v>
                </c:pt>
                <c:pt idx="516">
                  <c:v>5.0999999999999996</c:v>
                </c:pt>
                <c:pt idx="517">
                  <c:v>5.0999999999999996</c:v>
                </c:pt>
                <c:pt idx="518">
                  <c:v>5.0999999999999996</c:v>
                </c:pt>
                <c:pt idx="519">
                  <c:v>5.0999999999999996</c:v>
                </c:pt>
                <c:pt idx="520">
                  <c:v>5.0999999999999996</c:v>
                </c:pt>
                <c:pt idx="521">
                  <c:v>5.0999999999999996</c:v>
                </c:pt>
                <c:pt idx="522">
                  <c:v>5.2</c:v>
                </c:pt>
                <c:pt idx="523">
                  <c:v>5.0999999999999996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5.4</c:v>
                </c:pt>
                <c:pt idx="527">
                  <c:v>5.3</c:v>
                </c:pt>
                <c:pt idx="528">
                  <c:v>5.0999999999999996</c:v>
                </c:pt>
                <c:pt idx="529">
                  <c:v>5.0999999999999996</c:v>
                </c:pt>
                <c:pt idx="530">
                  <c:v>5.2</c:v>
                </c:pt>
                <c:pt idx="531">
                  <c:v>5.0999999999999996</c:v>
                </c:pt>
                <c:pt idx="532">
                  <c:v>5.0999999999999996</c:v>
                </c:pt>
                <c:pt idx="533">
                  <c:v>5.3</c:v>
                </c:pt>
                <c:pt idx="534">
                  <c:v>5.2</c:v>
                </c:pt>
                <c:pt idx="535">
                  <c:v>5.0999999999999996</c:v>
                </c:pt>
                <c:pt idx="536">
                  <c:v>5.0999999999999996</c:v>
                </c:pt>
                <c:pt idx="537">
                  <c:v>5.0999999999999996</c:v>
                </c:pt>
                <c:pt idx="538">
                  <c:v>5</c:v>
                </c:pt>
                <c:pt idx="539">
                  <c:v>5.2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5.6</c:v>
                </c:pt>
                <c:pt idx="545">
                  <c:v>5.7</c:v>
                </c:pt>
                <c:pt idx="546">
                  <c:v>5.7</c:v>
                </c:pt>
                <c:pt idx="547">
                  <c:v>5.7</c:v>
                </c:pt>
                <c:pt idx="548">
                  <c:v>5.7</c:v>
                </c:pt>
                <c:pt idx="549">
                  <c:v>5.6</c:v>
                </c:pt>
                <c:pt idx="550">
                  <c:v>5.7</c:v>
                </c:pt>
                <c:pt idx="551">
                  <c:v>5.7</c:v>
                </c:pt>
                <c:pt idx="552">
                  <c:v>5.6</c:v>
                </c:pt>
                <c:pt idx="553">
                  <c:v>5.7</c:v>
                </c:pt>
                <c:pt idx="554">
                  <c:v>5.7</c:v>
                </c:pt>
                <c:pt idx="555">
                  <c:v>5.6</c:v>
                </c:pt>
                <c:pt idx="556">
                  <c:v>5.7</c:v>
                </c:pt>
                <c:pt idx="557">
                  <c:v>5.5</c:v>
                </c:pt>
                <c:pt idx="558">
                  <c:v>5.4</c:v>
                </c:pt>
                <c:pt idx="559">
                  <c:v>5.6</c:v>
                </c:pt>
                <c:pt idx="560">
                  <c:v>5.5</c:v>
                </c:pt>
                <c:pt idx="561">
                  <c:v>5.6</c:v>
                </c:pt>
                <c:pt idx="562">
                  <c:v>5.6</c:v>
                </c:pt>
                <c:pt idx="563">
                  <c:v>5.6</c:v>
                </c:pt>
                <c:pt idx="564">
                  <c:v>5.6</c:v>
                </c:pt>
                <c:pt idx="565">
                  <c:v>5.6</c:v>
                </c:pt>
                <c:pt idx="566">
                  <c:v>5.7</c:v>
                </c:pt>
                <c:pt idx="567">
                  <c:v>5.6</c:v>
                </c:pt>
                <c:pt idx="568">
                  <c:v>5.7</c:v>
                </c:pt>
                <c:pt idx="569">
                  <c:v>5.7</c:v>
                </c:pt>
                <c:pt idx="570">
                  <c:v>5.7</c:v>
                </c:pt>
                <c:pt idx="571">
                  <c:v>5.7</c:v>
                </c:pt>
                <c:pt idx="572">
                  <c:v>6.7</c:v>
                </c:pt>
                <c:pt idx="573">
                  <c:v>6.6</c:v>
                </c:pt>
                <c:pt idx="574">
                  <c:v>6.7</c:v>
                </c:pt>
                <c:pt idx="575">
                  <c:v>6.7</c:v>
                </c:pt>
                <c:pt idx="576">
                  <c:v>6.7</c:v>
                </c:pt>
                <c:pt idx="577">
                  <c:v>6.7</c:v>
                </c:pt>
                <c:pt idx="578">
                  <c:v>6.6</c:v>
                </c:pt>
                <c:pt idx="579">
                  <c:v>6.7</c:v>
                </c:pt>
                <c:pt idx="580">
                  <c:v>6.7</c:v>
                </c:pt>
                <c:pt idx="581">
                  <c:v>6.7</c:v>
                </c:pt>
                <c:pt idx="582">
                  <c:v>6.5</c:v>
                </c:pt>
                <c:pt idx="583">
                  <c:v>6.6</c:v>
                </c:pt>
                <c:pt idx="584">
                  <c:v>6.6</c:v>
                </c:pt>
                <c:pt idx="585">
                  <c:v>6.6</c:v>
                </c:pt>
                <c:pt idx="586">
                  <c:v>6.7</c:v>
                </c:pt>
                <c:pt idx="587">
                  <c:v>6.7</c:v>
                </c:pt>
                <c:pt idx="588">
                  <c:v>6.7</c:v>
                </c:pt>
                <c:pt idx="589">
                  <c:v>6.7</c:v>
                </c:pt>
                <c:pt idx="590">
                  <c:v>6.7</c:v>
                </c:pt>
                <c:pt idx="591">
                  <c:v>6.7</c:v>
                </c:pt>
                <c:pt idx="592">
                  <c:v>6.7</c:v>
                </c:pt>
                <c:pt idx="593">
                  <c:v>6.8</c:v>
                </c:pt>
                <c:pt idx="594">
                  <c:v>6.7</c:v>
                </c:pt>
                <c:pt idx="595">
                  <c:v>6.7</c:v>
                </c:pt>
                <c:pt idx="596">
                  <c:v>6.7</c:v>
                </c:pt>
                <c:pt idx="597">
                  <c:v>6.6</c:v>
                </c:pt>
                <c:pt idx="598">
                  <c:v>6.7</c:v>
                </c:pt>
                <c:pt idx="599">
                  <c:v>6.7</c:v>
                </c:pt>
                <c:pt idx="600">
                  <c:v>6.6</c:v>
                </c:pt>
                <c:pt idx="601">
                  <c:v>6.6</c:v>
                </c:pt>
                <c:pt idx="602">
                  <c:v>6.6</c:v>
                </c:pt>
                <c:pt idx="603">
                  <c:v>6.7</c:v>
                </c:pt>
                <c:pt idx="604">
                  <c:v>6.5</c:v>
                </c:pt>
                <c:pt idx="605">
                  <c:v>6.6</c:v>
                </c:pt>
                <c:pt idx="606">
                  <c:v>6.8</c:v>
                </c:pt>
                <c:pt idx="607">
                  <c:v>6.6</c:v>
                </c:pt>
                <c:pt idx="608">
                  <c:v>6.7</c:v>
                </c:pt>
                <c:pt idx="609">
                  <c:v>6.7</c:v>
                </c:pt>
                <c:pt idx="610">
                  <c:v>6.8</c:v>
                </c:pt>
                <c:pt idx="611">
                  <c:v>6.7</c:v>
                </c:pt>
                <c:pt idx="612">
                  <c:v>6.7</c:v>
                </c:pt>
                <c:pt idx="613">
                  <c:v>6.8</c:v>
                </c:pt>
                <c:pt idx="614">
                  <c:v>6.9</c:v>
                </c:pt>
                <c:pt idx="615">
                  <c:v>6.8</c:v>
                </c:pt>
                <c:pt idx="616">
                  <c:v>6.8</c:v>
                </c:pt>
                <c:pt idx="617">
                  <c:v>6.7</c:v>
                </c:pt>
                <c:pt idx="618">
                  <c:v>6.7</c:v>
                </c:pt>
                <c:pt idx="619">
                  <c:v>6.7</c:v>
                </c:pt>
                <c:pt idx="620">
                  <c:v>6.5</c:v>
                </c:pt>
                <c:pt idx="621">
                  <c:v>6.6</c:v>
                </c:pt>
                <c:pt idx="622">
                  <c:v>6.7</c:v>
                </c:pt>
                <c:pt idx="623">
                  <c:v>6.6</c:v>
                </c:pt>
                <c:pt idx="624">
                  <c:v>6.6</c:v>
                </c:pt>
                <c:pt idx="625">
                  <c:v>6.6</c:v>
                </c:pt>
                <c:pt idx="626">
                  <c:v>6.6</c:v>
                </c:pt>
                <c:pt idx="627">
                  <c:v>6.7</c:v>
                </c:pt>
                <c:pt idx="628">
                  <c:v>6.8</c:v>
                </c:pt>
                <c:pt idx="629">
                  <c:v>6.8</c:v>
                </c:pt>
                <c:pt idx="630">
                  <c:v>6.8</c:v>
                </c:pt>
                <c:pt idx="631">
                  <c:v>6.8</c:v>
                </c:pt>
                <c:pt idx="632">
                  <c:v>6.8</c:v>
                </c:pt>
                <c:pt idx="633">
                  <c:v>6.6</c:v>
                </c:pt>
                <c:pt idx="634">
                  <c:v>6.6</c:v>
                </c:pt>
                <c:pt idx="635">
                  <c:v>6.8</c:v>
                </c:pt>
                <c:pt idx="636">
                  <c:v>6.7</c:v>
                </c:pt>
                <c:pt idx="637">
                  <c:v>7.3</c:v>
                </c:pt>
                <c:pt idx="638">
                  <c:v>7.3</c:v>
                </c:pt>
                <c:pt idx="639">
                  <c:v>7.3</c:v>
                </c:pt>
                <c:pt idx="640">
                  <c:v>7.3</c:v>
                </c:pt>
                <c:pt idx="641">
                  <c:v>7.3</c:v>
                </c:pt>
                <c:pt idx="642">
                  <c:v>7.1</c:v>
                </c:pt>
                <c:pt idx="643">
                  <c:v>7.1</c:v>
                </c:pt>
                <c:pt idx="644">
                  <c:v>7.2</c:v>
                </c:pt>
                <c:pt idx="645">
                  <c:v>7.2</c:v>
                </c:pt>
                <c:pt idx="646">
                  <c:v>7.2</c:v>
                </c:pt>
                <c:pt idx="647">
                  <c:v>7.2</c:v>
                </c:pt>
                <c:pt idx="648">
                  <c:v>7.3</c:v>
                </c:pt>
                <c:pt idx="649">
                  <c:v>7.4</c:v>
                </c:pt>
                <c:pt idx="650">
                  <c:v>7.3</c:v>
                </c:pt>
                <c:pt idx="651">
                  <c:v>7.2</c:v>
                </c:pt>
                <c:pt idx="652">
                  <c:v>7.1</c:v>
                </c:pt>
                <c:pt idx="653">
                  <c:v>7.2</c:v>
                </c:pt>
                <c:pt idx="654">
                  <c:v>7.3</c:v>
                </c:pt>
                <c:pt idx="655">
                  <c:v>7.2</c:v>
                </c:pt>
                <c:pt idx="656">
                  <c:v>7.3</c:v>
                </c:pt>
                <c:pt idx="657">
                  <c:v>7.3</c:v>
                </c:pt>
                <c:pt idx="658">
                  <c:v>7.4</c:v>
                </c:pt>
                <c:pt idx="659">
                  <c:v>7.4</c:v>
                </c:pt>
                <c:pt idx="660">
                  <c:v>7.4</c:v>
                </c:pt>
                <c:pt idx="661">
                  <c:v>7.5</c:v>
                </c:pt>
                <c:pt idx="662">
                  <c:v>7.3</c:v>
                </c:pt>
                <c:pt idx="663">
                  <c:v>7.2</c:v>
                </c:pt>
                <c:pt idx="664">
                  <c:v>7.3</c:v>
                </c:pt>
                <c:pt idx="665">
                  <c:v>7.4</c:v>
                </c:pt>
                <c:pt idx="666">
                  <c:v>7.4</c:v>
                </c:pt>
                <c:pt idx="667">
                  <c:v>7.3</c:v>
                </c:pt>
                <c:pt idx="668">
                  <c:v>7.2</c:v>
                </c:pt>
                <c:pt idx="669">
                  <c:v>7.3</c:v>
                </c:pt>
                <c:pt idx="670">
                  <c:v>7.3</c:v>
                </c:pt>
                <c:pt idx="671">
                  <c:v>7.9</c:v>
                </c:pt>
                <c:pt idx="672">
                  <c:v>7.9</c:v>
                </c:pt>
                <c:pt idx="673">
                  <c:v>7.8</c:v>
                </c:pt>
                <c:pt idx="674">
                  <c:v>7.7</c:v>
                </c:pt>
                <c:pt idx="675">
                  <c:v>7.8</c:v>
                </c:pt>
                <c:pt idx="676">
                  <c:v>7.8</c:v>
                </c:pt>
                <c:pt idx="677">
                  <c:v>7.7</c:v>
                </c:pt>
                <c:pt idx="678">
                  <c:v>7.8</c:v>
                </c:pt>
                <c:pt idx="679">
                  <c:v>7.8</c:v>
                </c:pt>
                <c:pt idx="680">
                  <c:v>7.7</c:v>
                </c:pt>
                <c:pt idx="681">
                  <c:v>7.8</c:v>
                </c:pt>
                <c:pt idx="682">
                  <c:v>7.9</c:v>
                </c:pt>
                <c:pt idx="683">
                  <c:v>7.9</c:v>
                </c:pt>
                <c:pt idx="684">
                  <c:v>7.7</c:v>
                </c:pt>
                <c:pt idx="685">
                  <c:v>7.6</c:v>
                </c:pt>
                <c:pt idx="686">
                  <c:v>7.8</c:v>
                </c:pt>
                <c:pt idx="687">
                  <c:v>7.7</c:v>
                </c:pt>
                <c:pt idx="688">
                  <c:v>7.9</c:v>
                </c:pt>
                <c:pt idx="689">
                  <c:v>7.8</c:v>
                </c:pt>
                <c:pt idx="690">
                  <c:v>7.8</c:v>
                </c:pt>
                <c:pt idx="691">
                  <c:v>7.6</c:v>
                </c:pt>
                <c:pt idx="692">
                  <c:v>7.8</c:v>
                </c:pt>
                <c:pt idx="693">
                  <c:v>7.9</c:v>
                </c:pt>
                <c:pt idx="694">
                  <c:v>7.8</c:v>
                </c:pt>
                <c:pt idx="695">
                  <c:v>7.8</c:v>
                </c:pt>
                <c:pt idx="696">
                  <c:v>7.8</c:v>
                </c:pt>
                <c:pt idx="697">
                  <c:v>7.6</c:v>
                </c:pt>
                <c:pt idx="698">
                  <c:v>7.8</c:v>
                </c:pt>
                <c:pt idx="699">
                  <c:v>7.9</c:v>
                </c:pt>
                <c:pt idx="700">
                  <c:v>7.6</c:v>
                </c:pt>
                <c:pt idx="701">
                  <c:v>7.8</c:v>
                </c:pt>
                <c:pt idx="702">
                  <c:v>7.7</c:v>
                </c:pt>
                <c:pt idx="703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6-4A07-993E-CFB416A1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22784"/>
        <c:axId val="454123176"/>
      </c:lineChart>
      <c:dateAx>
        <c:axId val="4541227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54123176"/>
        <c:crosses val="autoZero"/>
        <c:auto val="0"/>
        <c:lblOffset val="100"/>
        <c:baseTimeUnit val="days"/>
        <c:majorUnit val="168"/>
        <c:majorTimeUnit val="days"/>
        <c:minorUnit val="12"/>
        <c:minorTimeUnit val="months"/>
      </c:dateAx>
      <c:valAx>
        <c:axId val="454123176"/>
        <c:scaling>
          <c:orientation val="minMax"/>
          <c:max val="22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454122784"/>
        <c:crossesAt val="42736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3195020746887967E-2"/>
          <c:y val="0.77928860771016351"/>
          <c:w val="0.91817427385892114"/>
          <c:h val="0.22071139228983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000000">
              <a:alpha val="0"/>
            </a:srgbClr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3152604666803E-2"/>
          <c:y val="4.6319527386114966E-2"/>
          <c:w val="0.86425770936204716"/>
          <c:h val="0.64136645121871927"/>
        </c:manualLayout>
      </c:layout>
      <c:lineChart>
        <c:grouping val="standard"/>
        <c:varyColors val="0"/>
        <c:ser>
          <c:idx val="0"/>
          <c:order val="0"/>
          <c:tx>
            <c:strRef>
              <c:f>'2.6.4'!$B$1</c:f>
              <c:strCache>
                <c:ptCount val="1"/>
                <c:pt idx="0">
                  <c:v>Кредити НФК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'2.6.4'!$B$4:$B$36</c:f>
              <c:numCache>
                <c:formatCode>0.0</c:formatCode>
                <c:ptCount val="33"/>
                <c:pt idx="0">
                  <c:v>19.899999999999999</c:v>
                </c:pt>
                <c:pt idx="1">
                  <c:v>18.2</c:v>
                </c:pt>
                <c:pt idx="2">
                  <c:v>18.3</c:v>
                </c:pt>
                <c:pt idx="3">
                  <c:v>18.399999999999999</c:v>
                </c:pt>
                <c:pt idx="4">
                  <c:v>18.3</c:v>
                </c:pt>
                <c:pt idx="5">
                  <c:v>18.600000000000001</c:v>
                </c:pt>
                <c:pt idx="6">
                  <c:v>18.5</c:v>
                </c:pt>
                <c:pt idx="7">
                  <c:v>18.399999999999999</c:v>
                </c:pt>
                <c:pt idx="8">
                  <c:v>18.100000000000001</c:v>
                </c:pt>
                <c:pt idx="9">
                  <c:v>17.5</c:v>
                </c:pt>
                <c:pt idx="10">
                  <c:v>16.5</c:v>
                </c:pt>
                <c:pt idx="11">
                  <c:v>15.7</c:v>
                </c:pt>
                <c:pt idx="12">
                  <c:v>14</c:v>
                </c:pt>
                <c:pt idx="13">
                  <c:v>12.9</c:v>
                </c:pt>
                <c:pt idx="14">
                  <c:v>14</c:v>
                </c:pt>
                <c:pt idx="15">
                  <c:v>13.5</c:v>
                </c:pt>
                <c:pt idx="16">
                  <c:v>11.8</c:v>
                </c:pt>
                <c:pt idx="17">
                  <c:v>10.8</c:v>
                </c:pt>
                <c:pt idx="18">
                  <c:v>10.199999999999999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9.5</c:v>
                </c:pt>
                <c:pt idx="22">
                  <c:v>9.4</c:v>
                </c:pt>
                <c:pt idx="23">
                  <c:v>9.1999999999999993</c:v>
                </c:pt>
                <c:pt idx="24">
                  <c:v>9.4</c:v>
                </c:pt>
                <c:pt idx="25">
                  <c:v>8.9</c:v>
                </c:pt>
                <c:pt idx="26">
                  <c:v>9</c:v>
                </c:pt>
                <c:pt idx="27">
                  <c:v>9.4</c:v>
                </c:pt>
                <c:pt idx="28">
                  <c:v>9.6</c:v>
                </c:pt>
                <c:pt idx="29">
                  <c:v>9.6</c:v>
                </c:pt>
                <c:pt idx="30">
                  <c:v>9.9</c:v>
                </c:pt>
                <c:pt idx="31">
                  <c:v>10.1</c:v>
                </c:pt>
                <c:pt idx="32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8-4F8D-9598-43CD86218AC6}"/>
            </c:ext>
          </c:extLst>
        </c:ser>
        <c:ser>
          <c:idx val="4"/>
          <c:order val="2"/>
          <c:tx>
            <c:strRef>
              <c:f>'2.6.4'!$D$1</c:f>
              <c:strCache>
                <c:ptCount val="1"/>
                <c:pt idx="0">
                  <c:v>Депозити НФК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'2.6.4'!$D$4:$D$36</c:f>
              <c:numCache>
                <c:formatCode>0.0</c:formatCode>
                <c:ptCount val="33"/>
                <c:pt idx="0">
                  <c:v>13.7</c:v>
                </c:pt>
                <c:pt idx="1">
                  <c:v>13.6</c:v>
                </c:pt>
                <c:pt idx="2">
                  <c:v>13.7</c:v>
                </c:pt>
                <c:pt idx="3">
                  <c:v>13.2</c:v>
                </c:pt>
                <c:pt idx="4">
                  <c:v>13.2</c:v>
                </c:pt>
                <c:pt idx="5">
                  <c:v>13.4</c:v>
                </c:pt>
                <c:pt idx="6">
                  <c:v>13.4</c:v>
                </c:pt>
                <c:pt idx="7">
                  <c:v>13.3</c:v>
                </c:pt>
                <c:pt idx="8">
                  <c:v>13</c:v>
                </c:pt>
                <c:pt idx="9">
                  <c:v>12.5</c:v>
                </c:pt>
                <c:pt idx="10">
                  <c:v>11.3</c:v>
                </c:pt>
                <c:pt idx="11">
                  <c:v>10.3</c:v>
                </c:pt>
                <c:pt idx="12">
                  <c:v>8.6</c:v>
                </c:pt>
                <c:pt idx="13">
                  <c:v>6.4</c:v>
                </c:pt>
                <c:pt idx="14">
                  <c:v>7.1</c:v>
                </c:pt>
                <c:pt idx="15">
                  <c:v>7.2</c:v>
                </c:pt>
                <c:pt idx="16">
                  <c:v>6.2</c:v>
                </c:pt>
                <c:pt idx="17">
                  <c:v>5.3</c:v>
                </c:pt>
                <c:pt idx="18">
                  <c:v>4.4000000000000004</c:v>
                </c:pt>
                <c:pt idx="19">
                  <c:v>3.9</c:v>
                </c:pt>
                <c:pt idx="20">
                  <c:v>3.8</c:v>
                </c:pt>
                <c:pt idx="21">
                  <c:v>3.8</c:v>
                </c:pt>
                <c:pt idx="22">
                  <c:v>3.7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3.9</c:v>
                </c:pt>
                <c:pt idx="28">
                  <c:v>4</c:v>
                </c:pt>
                <c:pt idx="29">
                  <c:v>3.9</c:v>
                </c:pt>
                <c:pt idx="30">
                  <c:v>4.0999999999999996</c:v>
                </c:pt>
                <c:pt idx="31">
                  <c:v>4.5999999999999996</c:v>
                </c:pt>
                <c:pt idx="32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8-4F8D-9598-43CD86218AC6}"/>
            </c:ext>
          </c:extLst>
        </c:ser>
        <c:ser>
          <c:idx val="6"/>
          <c:order val="3"/>
          <c:tx>
            <c:strRef>
              <c:f>'2.6.4'!$E$1</c:f>
              <c:strCache>
                <c:ptCount val="1"/>
                <c:pt idx="0">
                  <c:v>Депозити ДГ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'2.6.4'!$E$4:$E$36</c:f>
              <c:numCache>
                <c:formatCode>0.0</c:formatCode>
                <c:ptCount val="33"/>
                <c:pt idx="0">
                  <c:v>11.9</c:v>
                </c:pt>
                <c:pt idx="1">
                  <c:v>11.6</c:v>
                </c:pt>
                <c:pt idx="2">
                  <c:v>11.1</c:v>
                </c:pt>
                <c:pt idx="3">
                  <c:v>11.2</c:v>
                </c:pt>
                <c:pt idx="4">
                  <c:v>11.4</c:v>
                </c:pt>
                <c:pt idx="5">
                  <c:v>12.2</c:v>
                </c:pt>
                <c:pt idx="6">
                  <c:v>12.6</c:v>
                </c:pt>
                <c:pt idx="7">
                  <c:v>12.9</c:v>
                </c:pt>
                <c:pt idx="8">
                  <c:v>14.5</c:v>
                </c:pt>
                <c:pt idx="9">
                  <c:v>14.4</c:v>
                </c:pt>
                <c:pt idx="10">
                  <c:v>14.2</c:v>
                </c:pt>
                <c:pt idx="11">
                  <c:v>13.6</c:v>
                </c:pt>
                <c:pt idx="12">
                  <c:v>13.4</c:v>
                </c:pt>
                <c:pt idx="13">
                  <c:v>12.4</c:v>
                </c:pt>
                <c:pt idx="14">
                  <c:v>11.4</c:v>
                </c:pt>
                <c:pt idx="15">
                  <c:v>11.5</c:v>
                </c:pt>
                <c:pt idx="16">
                  <c:v>11.1</c:v>
                </c:pt>
                <c:pt idx="17">
                  <c:v>10.4</c:v>
                </c:pt>
                <c:pt idx="18">
                  <c:v>9.4</c:v>
                </c:pt>
                <c:pt idx="19">
                  <c:v>9.1999999999999993</c:v>
                </c:pt>
                <c:pt idx="20">
                  <c:v>8.8000000000000007</c:v>
                </c:pt>
                <c:pt idx="21">
                  <c:v>8.6</c:v>
                </c:pt>
                <c:pt idx="22">
                  <c:v>7.9</c:v>
                </c:pt>
                <c:pt idx="23">
                  <c:v>7.6</c:v>
                </c:pt>
                <c:pt idx="24">
                  <c:v>7.7</c:v>
                </c:pt>
                <c:pt idx="25">
                  <c:v>7.5</c:v>
                </c:pt>
                <c:pt idx="26">
                  <c:v>7</c:v>
                </c:pt>
                <c:pt idx="27">
                  <c:v>6.7</c:v>
                </c:pt>
                <c:pt idx="28">
                  <c:v>6.9</c:v>
                </c:pt>
                <c:pt idx="29">
                  <c:v>6.9</c:v>
                </c:pt>
                <c:pt idx="30">
                  <c:v>6.8</c:v>
                </c:pt>
                <c:pt idx="31">
                  <c:v>6.7</c:v>
                </c:pt>
                <c:pt idx="32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8-4F8D-9598-43CD86218AC6}"/>
            </c:ext>
          </c:extLst>
        </c:ser>
        <c:ser>
          <c:idx val="1"/>
          <c:order val="4"/>
          <c:tx>
            <c:strRef>
              <c:f>'2.6.4'!$F$1</c:f>
              <c:strCache>
                <c:ptCount val="1"/>
                <c:pt idx="0">
                  <c:v>Ключова ставка</c:v>
                </c:pt>
              </c:strCache>
            </c:strRef>
          </c:tx>
          <c:spPr>
            <a:ln w="25400">
              <a:solidFill>
                <a:srgbClr val="005591"/>
              </a:solidFill>
              <a:prstDash val="sysDot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'2.6.4'!$F$4:$F$36</c:f>
              <c:numCache>
                <c:formatCode>0.0</c:formatCode>
                <c:ptCount val="3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17.899999999999999</c:v>
                </c:pt>
                <c:pt idx="4">
                  <c:v>17.5</c:v>
                </c:pt>
                <c:pt idx="5">
                  <c:v>17.5</c:v>
                </c:pt>
                <c:pt idx="6">
                  <c:v>17.3</c:v>
                </c:pt>
                <c:pt idx="7">
                  <c:v>17</c:v>
                </c:pt>
                <c:pt idx="8">
                  <c:v>16.600000000000001</c:v>
                </c:pt>
                <c:pt idx="9">
                  <c:v>16.3</c:v>
                </c:pt>
                <c:pt idx="10">
                  <c:v>15.5</c:v>
                </c:pt>
                <c:pt idx="11">
                  <c:v>14.3</c:v>
                </c:pt>
                <c:pt idx="12">
                  <c:v>13.4</c:v>
                </c:pt>
                <c:pt idx="13">
                  <c:v>11</c:v>
                </c:pt>
                <c:pt idx="14">
                  <c:v>10.4</c:v>
                </c:pt>
                <c:pt idx="15">
                  <c:v>9.5</c:v>
                </c:pt>
                <c:pt idx="16">
                  <c:v>8</c:v>
                </c:pt>
                <c:pt idx="17">
                  <c:v>6.7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6.4</c:v>
                </c:pt>
                <c:pt idx="27">
                  <c:v>7</c:v>
                </c:pt>
                <c:pt idx="28">
                  <c:v>7.5</c:v>
                </c:pt>
                <c:pt idx="29">
                  <c:v>7.5</c:v>
                </c:pt>
                <c:pt idx="30">
                  <c:v>7.6</c:v>
                </c:pt>
                <c:pt idx="31">
                  <c:v>8</c:v>
                </c:pt>
                <c:pt idx="32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8-4F8D-9598-43CD86218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82880"/>
        <c:axId val="495092864"/>
      </c:lineChart>
      <c:lineChart>
        <c:grouping val="standard"/>
        <c:varyColors val="0"/>
        <c:ser>
          <c:idx val="2"/>
          <c:order val="1"/>
          <c:tx>
            <c:strRef>
              <c:f>'2.6.4'!$C$1</c:f>
              <c:strCache>
                <c:ptCount val="1"/>
                <c:pt idx="0">
                  <c:v>Кредити ДГ (п.ш.) 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'2.6.4'!$G$4:$G$36</c:f>
              <c:strCache>
                <c:ptCount val="33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'2.6.4'!$C$4:$C$36</c:f>
              <c:numCache>
                <c:formatCode>0.0</c:formatCode>
                <c:ptCount val="33"/>
                <c:pt idx="0">
                  <c:v>32.1</c:v>
                </c:pt>
                <c:pt idx="1">
                  <c:v>29.7</c:v>
                </c:pt>
                <c:pt idx="2">
                  <c:v>28.3</c:v>
                </c:pt>
                <c:pt idx="3">
                  <c:v>29.4</c:v>
                </c:pt>
                <c:pt idx="4">
                  <c:v>30.6</c:v>
                </c:pt>
                <c:pt idx="5">
                  <c:v>29.4</c:v>
                </c:pt>
                <c:pt idx="6">
                  <c:v>31.1</c:v>
                </c:pt>
                <c:pt idx="7">
                  <c:v>33.799999999999997</c:v>
                </c:pt>
                <c:pt idx="8">
                  <c:v>33.5</c:v>
                </c:pt>
                <c:pt idx="9">
                  <c:v>33.6</c:v>
                </c:pt>
                <c:pt idx="10">
                  <c:v>33.1</c:v>
                </c:pt>
                <c:pt idx="11">
                  <c:v>33.1</c:v>
                </c:pt>
                <c:pt idx="12">
                  <c:v>33.5</c:v>
                </c:pt>
                <c:pt idx="13">
                  <c:v>33.6</c:v>
                </c:pt>
                <c:pt idx="14">
                  <c:v>33.299999999999997</c:v>
                </c:pt>
                <c:pt idx="15">
                  <c:v>33.700000000000003</c:v>
                </c:pt>
                <c:pt idx="16">
                  <c:v>32.9</c:v>
                </c:pt>
                <c:pt idx="17">
                  <c:v>32.4</c:v>
                </c:pt>
                <c:pt idx="18">
                  <c:v>31.6</c:v>
                </c:pt>
                <c:pt idx="19">
                  <c:v>31.3</c:v>
                </c:pt>
                <c:pt idx="20">
                  <c:v>30.3</c:v>
                </c:pt>
                <c:pt idx="21">
                  <c:v>29.5</c:v>
                </c:pt>
                <c:pt idx="22">
                  <c:v>30.4</c:v>
                </c:pt>
                <c:pt idx="23">
                  <c:v>29.9</c:v>
                </c:pt>
                <c:pt idx="24">
                  <c:v>30.3</c:v>
                </c:pt>
                <c:pt idx="25">
                  <c:v>29.8</c:v>
                </c:pt>
                <c:pt idx="26">
                  <c:v>29.8</c:v>
                </c:pt>
                <c:pt idx="27">
                  <c:v>29.6</c:v>
                </c:pt>
                <c:pt idx="28">
                  <c:v>29.6</c:v>
                </c:pt>
                <c:pt idx="29">
                  <c:v>30.1</c:v>
                </c:pt>
                <c:pt idx="30">
                  <c:v>29.6</c:v>
                </c:pt>
                <c:pt idx="31">
                  <c:v>29.7</c:v>
                </c:pt>
                <c:pt idx="32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68-4F8D-9598-43CD86218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6480"/>
        <c:axId val="470752800"/>
      </c:lineChart>
      <c:catAx>
        <c:axId val="49508288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92864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495092864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95082880"/>
        <c:crosses val="autoZero"/>
        <c:crossBetween val="between"/>
        <c:majorUnit val="5"/>
      </c:valAx>
      <c:valAx>
        <c:axId val="470752800"/>
        <c:scaling>
          <c:orientation val="minMax"/>
          <c:max val="40"/>
          <c:min val="15"/>
        </c:scaling>
        <c:delete val="0"/>
        <c:axPos val="r"/>
        <c:numFmt formatCode="0" sourceLinked="0"/>
        <c:majorTickMark val="in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470796480"/>
        <c:crosses val="max"/>
        <c:crossBetween val="between"/>
      </c:valAx>
      <c:catAx>
        <c:axId val="4707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2800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16331060210936E-2"/>
          <c:y val="0.76916431312718381"/>
          <c:w val="0.92445726968590614"/>
          <c:h val="0.203602318180725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80120140463556E-2"/>
          <c:y val="0.13071113150651312"/>
          <c:w val="0.90202822796167947"/>
          <c:h val="0.66766100823045271"/>
        </c:manualLayout>
      </c:layout>
      <c:bubbleChart>
        <c:varyColors val="0"/>
        <c:ser>
          <c:idx val="0"/>
          <c:order val="0"/>
          <c:spPr>
            <a:solidFill>
              <a:srgbClr val="91C86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strRef>
                  <c:f>'2.6.5'!$C$4</c:f>
                  <c:strCache>
                    <c:ptCount val="1"/>
                    <c:pt idx="0">
                      <c:v>З державною часткою</c:v>
                    </c:pt>
                  </c:strCache>
                </c:strRef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{19FFF6BF-0CDE-8346-9259-F7D52CF02F3C}</c15:txfldGUID>
                      <c15:f>'2.6.5'!$C$4</c15:f>
                      <c15:dlblFieldTableCache>
                        <c:ptCount val="1"/>
                        <c:pt idx="0">
                          <c:v>З державною часткою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6EA0-4EBC-BF28-D84AE1D7C786}"/>
                </c:ext>
              </c:extLst>
            </c:dLbl>
            <c:dLbl>
              <c:idx val="1"/>
              <c:layout>
                <c:manualLayout>
                  <c:x val="-0.27793424490192647"/>
                  <c:y val="0.10785679499272706"/>
                </c:manualLayout>
              </c:layout>
              <c:tx>
                <c:strRef>
                  <c:f>'2.6.5'!$C$5</c:f>
                  <c:strCache>
                    <c:ptCount val="1"/>
                    <c:pt idx="0">
                      <c:v>Іноземних банківських груп**</c:v>
                    </c:pt>
                  </c:strCache>
                </c:strRef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{7C5E8440-8DA2-4E4F-BCE1-F6875F78DA44}</c15:txfldGUID>
                      <c15:f>'2.6.5'!$C$5</c15:f>
                      <c15:dlblFieldTableCache>
                        <c:ptCount val="1"/>
                        <c:pt idx="0">
                          <c:v>Іноземних банківських груп**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1-6EA0-4EBC-BF28-D84AE1D7C786}"/>
                </c:ext>
              </c:extLst>
            </c:dLbl>
            <c:dLbl>
              <c:idx val="2"/>
              <c:layout>
                <c:manualLayout>
                  <c:x val="-9.0140836184408685E-2"/>
                  <c:y val="-0.14132959343874588"/>
                </c:manualLayout>
              </c:layout>
              <c:tx>
                <c:strRef>
                  <c:f>'2.6.5'!$C$6</c:f>
                  <c:strCache>
                    <c:ptCount val="1"/>
                    <c:pt idx="0">
                      <c:v>З приватним капіталом</c:v>
                    </c:pt>
                  </c:strCache>
                </c:strRef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{3A6F7E28-020A-0349-9F9E-C1D2472D2FBE}</c15:txfldGUID>
                      <c15:f>'2.6.5'!$C$6</c15:f>
                      <c15:dlblFieldTableCache>
                        <c:ptCount val="1"/>
                        <c:pt idx="0">
                          <c:v>З приватним капіталом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2-6EA0-4EBC-BF28-D84AE1D7C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'2.6.5'!$F$4:$F$6</c:f>
              <c:numCache>
                <c:formatCode>0.0</c:formatCode>
                <c:ptCount val="3"/>
                <c:pt idx="0">
                  <c:v>-0.74</c:v>
                </c:pt>
                <c:pt idx="1">
                  <c:v>-0.18</c:v>
                </c:pt>
                <c:pt idx="2">
                  <c:v>0.35</c:v>
                </c:pt>
              </c:numCache>
            </c:numRef>
          </c:xVal>
          <c:yVal>
            <c:numRef>
              <c:f>'2.6.5'!$H$4:$H$6</c:f>
              <c:numCache>
                <c:formatCode>0</c:formatCode>
                <c:ptCount val="3"/>
                <c:pt idx="0">
                  <c:v>259.05</c:v>
                </c:pt>
                <c:pt idx="1">
                  <c:v>243.81</c:v>
                </c:pt>
                <c:pt idx="2">
                  <c:v>240.35</c:v>
                </c:pt>
              </c:numCache>
            </c:numRef>
          </c:yVal>
          <c:bubbleSize>
            <c:numRef>
              <c:f>'2.6.5'!$G$4:$G$6</c:f>
              <c:numCache>
                <c:formatCode>0.0</c:formatCode>
                <c:ptCount val="3"/>
                <c:pt idx="0">
                  <c:v>60.88</c:v>
                </c:pt>
                <c:pt idx="1">
                  <c:v>21.15</c:v>
                </c:pt>
                <c:pt idx="2">
                  <c:v>17.11</c:v>
                </c:pt>
              </c:numCache>
            </c:numRef>
          </c:bubbleSize>
          <c:bubble3D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'2.6.5'!#REF!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datalabelsRange>
                <c15:f>'2.6.5'!$C$4:$C$6</c15:f>
                <c15:dlblRangeCache>
                  <c:ptCount val="3"/>
                  <c:pt idx="0">
                    <c:v>З державною часткою</c:v>
                  </c:pt>
                  <c:pt idx="1">
                    <c:v>Іноземних банківських груп**</c:v>
                  </c:pt>
                  <c:pt idx="2">
                    <c:v>З приватним капіталом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6EA0-4EBC-BF28-D84AE1D7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68378624"/>
        <c:axId val="668374360"/>
      </c:bubbleChart>
      <c:valAx>
        <c:axId val="668378624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8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A"/>
          </a:p>
        </c:txPr>
        <c:crossAx val="668374360"/>
        <c:crosses val="autoZero"/>
        <c:crossBetween val="midCat"/>
        <c:majorUnit val="0.2"/>
      </c:valAx>
      <c:valAx>
        <c:axId val="668374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8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A"/>
          </a:p>
        </c:txPr>
        <c:crossAx val="668378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80"/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2-3м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'2.6.6'!$B$4:$B$37</c:f>
              <c:numCache>
                <c:formatCode>0.0</c:formatCode>
                <c:ptCount val="34"/>
                <c:pt idx="0">
                  <c:v>19.399999999999999</c:v>
                </c:pt>
                <c:pt idx="1">
                  <c:v>19.5</c:v>
                </c:pt>
                <c:pt idx="2">
                  <c:v>19.5</c:v>
                </c:pt>
                <c:pt idx="3">
                  <c:v>19.440000000000001</c:v>
                </c:pt>
                <c:pt idx="4">
                  <c:v>18.239999999999998</c:v>
                </c:pt>
                <c:pt idx="5">
                  <c:v>17.8</c:v>
                </c:pt>
                <c:pt idx="6">
                  <c:v>17.09</c:v>
                </c:pt>
                <c:pt idx="7">
                  <c:v>16.489999999999998</c:v>
                </c:pt>
                <c:pt idx="8">
                  <c:v>16.149999999999999</c:v>
                </c:pt>
                <c:pt idx="9">
                  <c:v>15.36</c:v>
                </c:pt>
                <c:pt idx="10">
                  <c:v>14.23</c:v>
                </c:pt>
                <c:pt idx="11">
                  <c:v>11.83</c:v>
                </c:pt>
                <c:pt idx="12">
                  <c:v>10.44</c:v>
                </c:pt>
                <c:pt idx="13">
                  <c:v>9.44</c:v>
                </c:pt>
                <c:pt idx="14">
                  <c:v>#N/A</c:v>
                </c:pt>
                <c:pt idx="15">
                  <c:v>11.24</c:v>
                </c:pt>
                <c:pt idx="16">
                  <c:v>11.21</c:v>
                </c:pt>
                <c:pt idx="17">
                  <c:v>8.16</c:v>
                </c:pt>
                <c:pt idx="18">
                  <c:v>7.24</c:v>
                </c:pt>
                <c:pt idx="19">
                  <c:v>7</c:v>
                </c:pt>
                <c:pt idx="20">
                  <c:v>7</c:v>
                </c:pt>
                <c:pt idx="21">
                  <c:v>7.27</c:v>
                </c:pt>
                <c:pt idx="22">
                  <c:v>7.5</c:v>
                </c:pt>
                <c:pt idx="23">
                  <c:v>10.039999999999999</c:v>
                </c:pt>
                <c:pt idx="24">
                  <c:v>9.9499999999999993</c:v>
                </c:pt>
                <c:pt idx="25">
                  <c:v>9.14</c:v>
                </c:pt>
                <c:pt idx="26">
                  <c:v>8.26</c:v>
                </c:pt>
                <c:pt idx="27">
                  <c:v>7.81</c:v>
                </c:pt>
                <c:pt idx="28">
                  <c:v>8.48</c:v>
                </c:pt>
                <c:pt idx="29">
                  <c:v>8.43</c:v>
                </c:pt>
                <c:pt idx="30">
                  <c:v>8.5</c:v>
                </c:pt>
                <c:pt idx="31">
                  <c:v>#N/A</c:v>
                </c:pt>
                <c:pt idx="32">
                  <c:v>9.5</c:v>
                </c:pt>
                <c:pt idx="33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D-4CF0-ADE2-CD7FB6679F21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6-9м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'2.6.6'!$C$4:$C$37</c:f>
              <c:numCache>
                <c:formatCode>0.0</c:formatCode>
                <c:ptCount val="34"/>
                <c:pt idx="0">
                  <c:v>18.89</c:v>
                </c:pt>
                <c:pt idx="1">
                  <c:v>18.98</c:v>
                </c:pt>
                <c:pt idx="2">
                  <c:v>18.71</c:v>
                </c:pt>
                <c:pt idx="3">
                  <c:v>18.989999999999998</c:v>
                </c:pt>
                <c:pt idx="4">
                  <c:v>18.39</c:v>
                </c:pt>
                <c:pt idx="5">
                  <c:v>18.28</c:v>
                </c:pt>
                <c:pt idx="6">
                  <c:v>17.149999999999999</c:v>
                </c:pt>
                <c:pt idx="7">
                  <c:v>16.34</c:v>
                </c:pt>
                <c:pt idx="8">
                  <c:v>16.11</c:v>
                </c:pt>
                <c:pt idx="9">
                  <c:v>15.41</c:v>
                </c:pt>
                <c:pt idx="10">
                  <c:v>13.68</c:v>
                </c:pt>
                <c:pt idx="11">
                  <c:v>11.89</c:v>
                </c:pt>
                <c:pt idx="12">
                  <c:v>10.029999999999999</c:v>
                </c:pt>
                <c:pt idx="13">
                  <c:v>9.7200000000000006</c:v>
                </c:pt>
                <c:pt idx="14">
                  <c:v>9.9</c:v>
                </c:pt>
                <c:pt idx="15">
                  <c:v>#N/A</c:v>
                </c:pt>
                <c:pt idx="16">
                  <c:v>11.11</c:v>
                </c:pt>
                <c:pt idx="17">
                  <c:v>9.1999999999999993</c:v>
                </c:pt>
                <c:pt idx="18">
                  <c:v>7.41</c:v>
                </c:pt>
                <c:pt idx="19">
                  <c:v>7.77</c:v>
                </c:pt>
                <c:pt idx="20">
                  <c:v>7.91</c:v>
                </c:pt>
                <c:pt idx="21">
                  <c:v>8</c:v>
                </c:pt>
                <c:pt idx="22">
                  <c:v>9.7200000000000006</c:v>
                </c:pt>
                <c:pt idx="23">
                  <c:v>10.83</c:v>
                </c:pt>
                <c:pt idx="24">
                  <c:v>10.58</c:v>
                </c:pt>
                <c:pt idx="25">
                  <c:v>9.5399999999999991</c:v>
                </c:pt>
                <c:pt idx="26">
                  <c:v>8.81</c:v>
                </c:pt>
                <c:pt idx="27">
                  <c:v>8.5</c:v>
                </c:pt>
                <c:pt idx="28">
                  <c:v>8.99</c:v>
                </c:pt>
                <c:pt idx="29">
                  <c:v>9</c:v>
                </c:pt>
                <c:pt idx="30">
                  <c:v>#N/A</c:v>
                </c:pt>
                <c:pt idx="31">
                  <c:v>#N/A</c:v>
                </c:pt>
                <c:pt idx="32">
                  <c:v>9.7200000000000006</c:v>
                </c:pt>
                <c:pt idx="33">
                  <c:v>11.47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D-4CF0-ADE2-CD7FB6679F21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1-1.5р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7D0532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'2.6.6'!$D$4:$D$37</c:f>
              <c:numCache>
                <c:formatCode>0.0</c:formatCode>
                <c:ptCount val="34"/>
                <c:pt idx="0">
                  <c:v>18.489999999999998</c:v>
                </c:pt>
                <c:pt idx="1">
                  <c:v>18.39</c:v>
                </c:pt>
                <c:pt idx="2">
                  <c:v>18.27</c:v>
                </c:pt>
                <c:pt idx="3">
                  <c:v>18.440000000000001</c:v>
                </c:pt>
                <c:pt idx="4">
                  <c:v>18.329999999999998</c:v>
                </c:pt>
                <c:pt idx="5">
                  <c:v>18.43</c:v>
                </c:pt>
                <c:pt idx="6">
                  <c:v>17.829999999999998</c:v>
                </c:pt>
                <c:pt idx="7">
                  <c:v>16.13</c:v>
                </c:pt>
                <c:pt idx="8">
                  <c:v>15.53</c:v>
                </c:pt>
                <c:pt idx="9">
                  <c:v>14.8</c:v>
                </c:pt>
                <c:pt idx="10">
                  <c:v>13.87</c:v>
                </c:pt>
                <c:pt idx="11">
                  <c:v>#N/A</c:v>
                </c:pt>
                <c:pt idx="12">
                  <c:v>10.02</c:v>
                </c:pt>
                <c:pt idx="13">
                  <c:v>9.67</c:v>
                </c:pt>
                <c:pt idx="14">
                  <c:v>#N/A</c:v>
                </c:pt>
                <c:pt idx="15">
                  <c:v>#N/A</c:v>
                </c:pt>
                <c:pt idx="16">
                  <c:v>10.97</c:v>
                </c:pt>
                <c:pt idx="17">
                  <c:v>10.43</c:v>
                </c:pt>
                <c:pt idx="18">
                  <c:v>9.7200000000000006</c:v>
                </c:pt>
                <c:pt idx="19">
                  <c:v>9.8699999999999992</c:v>
                </c:pt>
                <c:pt idx="20">
                  <c:v>9.3000000000000007</c:v>
                </c:pt>
                <c:pt idx="21">
                  <c:v>10.07</c:v>
                </c:pt>
                <c:pt idx="22">
                  <c:v>10.6</c:v>
                </c:pt>
                <c:pt idx="23">
                  <c:v>11.62</c:v>
                </c:pt>
                <c:pt idx="24">
                  <c:v>11.7</c:v>
                </c:pt>
                <c:pt idx="25">
                  <c:v>11.34</c:v>
                </c:pt>
                <c:pt idx="26">
                  <c:v>10.86</c:v>
                </c:pt>
                <c:pt idx="27">
                  <c:v>11.18</c:v>
                </c:pt>
                <c:pt idx="28">
                  <c:v>11.2</c:v>
                </c:pt>
                <c:pt idx="29">
                  <c:v>11.15</c:v>
                </c:pt>
                <c:pt idx="30">
                  <c:v>11.09</c:v>
                </c:pt>
                <c:pt idx="31">
                  <c:v>11.2</c:v>
                </c:pt>
                <c:pt idx="32">
                  <c:v>11.45</c:v>
                </c:pt>
                <c:pt idx="33">
                  <c:v>11.53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D-4CF0-ADE2-CD7FB6679F21}"/>
            </c:ext>
          </c:extLst>
        </c:ser>
        <c:ser>
          <c:idx val="3"/>
          <c:order val="3"/>
          <c:tx>
            <c:strRef>
              <c:f>'2.6.6'!$E$1</c:f>
              <c:strCache>
                <c:ptCount val="1"/>
                <c:pt idx="0">
                  <c:v>2-3р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DC4B64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'2.6.6'!$E$4:$E$37</c:f>
              <c:numCache>
                <c:formatCode>0.0</c:formatCode>
                <c:ptCount val="34"/>
                <c:pt idx="0">
                  <c:v>17.53</c:v>
                </c:pt>
                <c:pt idx="1">
                  <c:v>17.850000000000001</c:v>
                </c:pt>
                <c:pt idx="2">
                  <c:v>17.98</c:v>
                </c:pt>
                <c:pt idx="3">
                  <c:v>17.96</c:v>
                </c:pt>
                <c:pt idx="4">
                  <c:v>17.73</c:v>
                </c:pt>
                <c:pt idx="5">
                  <c:v>17.489999999999998</c:v>
                </c:pt>
                <c:pt idx="6">
                  <c:v>16.98</c:v>
                </c:pt>
                <c:pt idx="7">
                  <c:v>16.2</c:v>
                </c:pt>
                <c:pt idx="8">
                  <c:v>15.72</c:v>
                </c:pt>
                <c:pt idx="9">
                  <c:v>15.09</c:v>
                </c:pt>
                <c:pt idx="10">
                  <c:v>13.16</c:v>
                </c:pt>
                <c:pt idx="11">
                  <c:v>12.06</c:v>
                </c:pt>
                <c:pt idx="12">
                  <c:v>10</c:v>
                </c:pt>
                <c:pt idx="13">
                  <c:v>9.93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10.65</c:v>
                </c:pt>
                <c:pt idx="18">
                  <c:v>10</c:v>
                </c:pt>
                <c:pt idx="19">
                  <c:v>10.14</c:v>
                </c:pt>
                <c:pt idx="20">
                  <c:v>10.45</c:v>
                </c:pt>
                <c:pt idx="21">
                  <c:v>10.9</c:v>
                </c:pt>
                <c:pt idx="22">
                  <c:v>11.45</c:v>
                </c:pt>
                <c:pt idx="23">
                  <c:v>11.92</c:v>
                </c:pt>
                <c:pt idx="24">
                  <c:v>11.92</c:v>
                </c:pt>
                <c:pt idx="25">
                  <c:v>11.96</c:v>
                </c:pt>
                <c:pt idx="26">
                  <c:v>11.83</c:v>
                </c:pt>
                <c:pt idx="27">
                  <c:v>12.15</c:v>
                </c:pt>
                <c:pt idx="28">
                  <c:v>12.14</c:v>
                </c:pt>
                <c:pt idx="29">
                  <c:v>12.11</c:v>
                </c:pt>
                <c:pt idx="30">
                  <c:v>12.1</c:v>
                </c:pt>
                <c:pt idx="31">
                  <c:v>12.29</c:v>
                </c:pt>
                <c:pt idx="32">
                  <c:v>12.38</c:v>
                </c:pt>
                <c:pt idx="33">
                  <c:v>12.46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D-4CF0-ADE2-CD7FB6679F21}"/>
            </c:ext>
          </c:extLst>
        </c:ser>
        <c:ser>
          <c:idx val="4"/>
          <c:order val="4"/>
          <c:tx>
            <c:strRef>
              <c:f>'2.6.6'!$F$1</c:f>
              <c:strCache>
                <c:ptCount val="1"/>
                <c:pt idx="0">
                  <c:v>4-7р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05591"/>
                </a:solidFill>
              </a:ln>
              <a:effectLst/>
            </c:spPr>
          </c:marker>
          <c:cat>
            <c:strRef>
              <c:f>'2.6.6'!$G$4:$G$37</c:f>
              <c:strCache>
                <c:ptCount val="34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3">
                  <c:v>10.21</c:v>
                </c:pt>
              </c:strCache>
            </c:strRef>
          </c:cat>
          <c:val>
            <c:numRef>
              <c:f>'2.6.6'!$F$4:$F$37</c:f>
              <c:numCache>
                <c:formatCode>0.0</c:formatCode>
                <c:ptCount val="3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16</c:v>
                </c:pt>
                <c:pt idx="4">
                  <c:v>16</c:v>
                </c:pt>
                <c:pt idx="5">
                  <c:v>15.85</c:v>
                </c:pt>
                <c:pt idx="6">
                  <c:v>15.53</c:v>
                </c:pt>
                <c:pt idx="7">
                  <c:v>15.3</c:v>
                </c:pt>
                <c:pt idx="8">
                  <c:v>14.75</c:v>
                </c:pt>
                <c:pt idx="9">
                  <c:v>#N/A</c:v>
                </c:pt>
                <c:pt idx="10">
                  <c:v>12.84</c:v>
                </c:pt>
                <c:pt idx="11">
                  <c:v>11.23</c:v>
                </c:pt>
                <c:pt idx="12">
                  <c:v>9.83</c:v>
                </c:pt>
                <c:pt idx="13">
                  <c:v>9.99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12.15</c:v>
                </c:pt>
                <c:pt idx="24">
                  <c:v>12.49</c:v>
                </c:pt>
                <c:pt idx="25">
                  <c:v>12.5</c:v>
                </c:pt>
                <c:pt idx="26">
                  <c:v>12.5</c:v>
                </c:pt>
                <c:pt idx="27">
                  <c:v>12.75</c:v>
                </c:pt>
                <c:pt idx="28">
                  <c:v>#N/A</c:v>
                </c:pt>
                <c:pt idx="29">
                  <c:v>12.57</c:v>
                </c:pt>
                <c:pt idx="30">
                  <c:v>12.64</c:v>
                </c:pt>
                <c:pt idx="31">
                  <c:v>12.74</c:v>
                </c:pt>
                <c:pt idx="32">
                  <c:v>13</c:v>
                </c:pt>
                <c:pt idx="33">
                  <c:v>13.02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D-4CF0-ADE2-CD7FB6679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12"/>
        <c:minorTimeUnit val="years"/>
      </c:dateAx>
      <c:valAx>
        <c:axId val="1705237023"/>
        <c:scaling>
          <c:orientation val="minMax"/>
          <c:max val="20"/>
          <c:min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170526073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756944444444442E-2"/>
          <c:w val="0.86983631195478162"/>
          <c:h val="0.653664351851851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'2.6.7'!$G$1</c:f>
              <c:strCache>
                <c:ptCount val="1"/>
                <c:pt idx="0">
                  <c:v>Нерезиденти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'2.6.7'!$G$4:$G$14</c:f>
              <c:numCache>
                <c:formatCode>#\ ##0.0</c:formatCode>
                <c:ptCount val="11"/>
                <c:pt idx="0">
                  <c:v>13.89</c:v>
                </c:pt>
                <c:pt idx="1">
                  <c:v>38.01</c:v>
                </c:pt>
                <c:pt idx="2">
                  <c:v>38.79</c:v>
                </c:pt>
                <c:pt idx="3">
                  <c:v>19.239999999999998</c:v>
                </c:pt>
                <c:pt idx="4">
                  <c:v>1.86</c:v>
                </c:pt>
                <c:pt idx="5">
                  <c:v>-20.59</c:v>
                </c:pt>
                <c:pt idx="6">
                  <c:v>-15.97</c:v>
                </c:pt>
                <c:pt idx="7">
                  <c:v>3.33</c:v>
                </c:pt>
                <c:pt idx="8">
                  <c:v>19.13</c:v>
                </c:pt>
                <c:pt idx="9">
                  <c:v>6.24</c:v>
                </c:pt>
                <c:pt idx="10">
                  <c:v>-12.09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F-4384-B7D3-E9736993110F}"/>
            </c:ext>
          </c:extLst>
        </c:ser>
        <c:ser>
          <c:idx val="4"/>
          <c:order val="2"/>
          <c:tx>
            <c:strRef>
              <c:f>'2.6.7'!$F$1</c:f>
              <c:strCache>
                <c:ptCount val="1"/>
                <c:pt idx="0">
                  <c:v>Фізичні особи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'2.6.7'!$F$4:$F$14</c:f>
              <c:numCache>
                <c:formatCode>#\ ##0.0</c:formatCode>
                <c:ptCount val="11"/>
                <c:pt idx="0">
                  <c:v>1.27</c:v>
                </c:pt>
                <c:pt idx="1">
                  <c:v>0.54</c:v>
                </c:pt>
                <c:pt idx="2">
                  <c:v>0.44</c:v>
                </c:pt>
                <c:pt idx="3">
                  <c:v>0.28999999999999998</c:v>
                </c:pt>
                <c:pt idx="4">
                  <c:v>-0.81</c:v>
                </c:pt>
                <c:pt idx="5">
                  <c:v>-0.31</c:v>
                </c:pt>
                <c:pt idx="6">
                  <c:v>-0.69</c:v>
                </c:pt>
                <c:pt idx="7">
                  <c:v>1.65</c:v>
                </c:pt>
                <c:pt idx="8">
                  <c:v>3.57</c:v>
                </c:pt>
                <c:pt idx="9">
                  <c:v>1.46</c:v>
                </c:pt>
                <c:pt idx="10">
                  <c:v>1.1100000000000001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F-4384-B7D3-E9736993110F}"/>
            </c:ext>
          </c:extLst>
        </c:ser>
        <c:ser>
          <c:idx val="3"/>
          <c:order val="3"/>
          <c:tx>
            <c:strRef>
              <c:f>'2.6.7'!$E$1</c:f>
              <c:strCache>
                <c:ptCount val="1"/>
                <c:pt idx="0">
                  <c:v>Юридичні особи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'2.6.7'!$E$4:$E$14</c:f>
              <c:numCache>
                <c:formatCode>#\ ##0.0</c:formatCode>
                <c:ptCount val="11"/>
                <c:pt idx="0">
                  <c:v>5.26</c:v>
                </c:pt>
                <c:pt idx="1">
                  <c:v>-1.73</c:v>
                </c:pt>
                <c:pt idx="2">
                  <c:v>2.72</c:v>
                </c:pt>
                <c:pt idx="3">
                  <c:v>0.63</c:v>
                </c:pt>
                <c:pt idx="4">
                  <c:v>3.5</c:v>
                </c:pt>
                <c:pt idx="5">
                  <c:v>0.09</c:v>
                </c:pt>
                <c:pt idx="6">
                  <c:v>-2.3199999999999998</c:v>
                </c:pt>
                <c:pt idx="7">
                  <c:v>16.309999999999999</c:v>
                </c:pt>
                <c:pt idx="8">
                  <c:v>-5.26</c:v>
                </c:pt>
                <c:pt idx="9">
                  <c:v>5.04</c:v>
                </c:pt>
                <c:pt idx="10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F-4384-B7D3-E9736993110F}"/>
            </c:ext>
          </c:extLst>
        </c:ser>
        <c:ser>
          <c:idx val="2"/>
          <c:order val="4"/>
          <c:tx>
            <c:strRef>
              <c:f>'2.6.7'!$D$1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'2.6.7'!$D$4:$D$14</c:f>
              <c:numCache>
                <c:formatCode>#\ ##0.0</c:formatCode>
                <c:ptCount val="11"/>
                <c:pt idx="0">
                  <c:v>13.79</c:v>
                </c:pt>
                <c:pt idx="1">
                  <c:v>-4.58</c:v>
                </c:pt>
                <c:pt idx="2">
                  <c:v>-4.67</c:v>
                </c:pt>
                <c:pt idx="3">
                  <c:v>-8.4</c:v>
                </c:pt>
                <c:pt idx="4">
                  <c:v>3.8</c:v>
                </c:pt>
                <c:pt idx="5">
                  <c:v>68.069999999999993</c:v>
                </c:pt>
                <c:pt idx="6">
                  <c:v>14.8</c:v>
                </c:pt>
                <c:pt idx="7">
                  <c:v>79.75</c:v>
                </c:pt>
                <c:pt idx="8">
                  <c:v>11.19</c:v>
                </c:pt>
                <c:pt idx="9">
                  <c:v>-13.76</c:v>
                </c:pt>
                <c:pt idx="10">
                  <c:v>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F-4384-B7D3-E9736993110F}"/>
            </c:ext>
          </c:extLst>
        </c:ser>
        <c:ser>
          <c:idx val="1"/>
          <c:order val="5"/>
          <c:tx>
            <c:strRef>
              <c:f>'2.6.7'!$C$1</c:f>
              <c:strCache>
                <c:ptCount val="1"/>
                <c:pt idx="0">
                  <c:v>НБУ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'2.6.7'!$C$4:$C$14</c:f>
              <c:numCache>
                <c:formatCode>#\ ##0.0</c:formatCode>
                <c:ptCount val="11"/>
                <c:pt idx="0">
                  <c:v>-10.99</c:v>
                </c:pt>
                <c:pt idx="1">
                  <c:v>0</c:v>
                </c:pt>
                <c:pt idx="2">
                  <c:v>-0.03</c:v>
                </c:pt>
                <c:pt idx="3">
                  <c:v>0</c:v>
                </c:pt>
                <c:pt idx="4">
                  <c:v>-12.5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-2.5</c:v>
                </c:pt>
                <c:pt idx="9">
                  <c:v>-4.8</c:v>
                </c:pt>
                <c:pt idx="10">
                  <c:v>-4.67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F-4384-B7D3-E97369931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6047504"/>
        <c:axId val="596049584"/>
      </c:barChart>
      <c:lineChart>
        <c:grouping val="standard"/>
        <c:varyColors val="0"/>
        <c:ser>
          <c:idx val="0"/>
          <c:order val="1"/>
          <c:tx>
            <c:strRef>
              <c:f>'2.6.7'!$B$1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1905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'2.6.7'!$H$4:$H$14</c:f>
              <c:strCache>
                <c:ptCount val="11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0">
                  <c:v>III.21</c:v>
                </c:pt>
              </c:strCache>
            </c:strRef>
          </c:cat>
          <c:val>
            <c:numRef>
              <c:f>'2.6.7'!$B$4:$B$14</c:f>
              <c:numCache>
                <c:formatCode>#\ ##0.0</c:formatCode>
                <c:ptCount val="11"/>
                <c:pt idx="0">
                  <c:v>23.23</c:v>
                </c:pt>
                <c:pt idx="1">
                  <c:v>32.229999999999997</c:v>
                </c:pt>
                <c:pt idx="2">
                  <c:v>37.25</c:v>
                </c:pt>
                <c:pt idx="3">
                  <c:v>11.75</c:v>
                </c:pt>
                <c:pt idx="4">
                  <c:v>-4.1399999999999997</c:v>
                </c:pt>
                <c:pt idx="5">
                  <c:v>47.25</c:v>
                </c:pt>
                <c:pt idx="6">
                  <c:v>-4.17</c:v>
                </c:pt>
                <c:pt idx="7">
                  <c:v>101.23</c:v>
                </c:pt>
                <c:pt idx="8">
                  <c:v>26.23</c:v>
                </c:pt>
                <c:pt idx="9">
                  <c:v>-6.04</c:v>
                </c:pt>
                <c:pt idx="10">
                  <c:v>-11.39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F-4384-B7D3-E97369931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047504"/>
        <c:axId val="596049584"/>
      </c:lineChart>
      <c:catAx>
        <c:axId val="596047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96049584"/>
        <c:crosses val="autoZero"/>
        <c:auto val="1"/>
        <c:lblAlgn val="ctr"/>
        <c:lblOffset val="100"/>
        <c:tickMarkSkip val="4"/>
        <c:noMultiLvlLbl val="0"/>
      </c:catAx>
      <c:valAx>
        <c:axId val="596049584"/>
        <c:scaling>
          <c:orientation val="minMax"/>
          <c:max val="75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96047504"/>
        <c:crosses val="autoZero"/>
        <c:crossBetween val="between"/>
        <c:majorUnit val="1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7833189203950659"/>
          <c:w val="0.96560198647368245"/>
          <c:h val="0.221668015087115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areaChart>
        <c:grouping val="standard"/>
        <c:varyColors val="0"/>
        <c:ser>
          <c:idx val="2"/>
          <c:order val="1"/>
          <c:tx>
            <c:strRef>
              <c:f>'2.6.8'!$B$1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'2.6.8'!$B$4:$B$36</c:f>
              <c:numCache>
                <c:formatCode>0.0</c:formatCode>
                <c:ptCount val="33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3"/>
          <c:tx>
            <c:strRef>
              <c:f>'2.6.8'!$C$1</c:f>
              <c:strCache>
                <c:ptCount val="1"/>
                <c:pt idx="0">
                  <c:v>Сальдо операцій клієнтів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'2.6.8'!$C$4:$C$36</c:f>
              <c:numCache>
                <c:formatCode>0.0</c:formatCode>
                <c:ptCount val="33"/>
                <c:pt idx="0">
                  <c:v>287.95</c:v>
                </c:pt>
                <c:pt idx="1">
                  <c:v>580.25</c:v>
                </c:pt>
                <c:pt idx="2">
                  <c:v>130.79</c:v>
                </c:pt>
                <c:pt idx="3">
                  <c:v>553.55999999999995</c:v>
                </c:pt>
                <c:pt idx="4">
                  <c:v>411.63</c:v>
                </c:pt>
                <c:pt idx="5">
                  <c:v>450.6</c:v>
                </c:pt>
                <c:pt idx="6">
                  <c:v>1210.5</c:v>
                </c:pt>
                <c:pt idx="7">
                  <c:v>389.15</c:v>
                </c:pt>
                <c:pt idx="8">
                  <c:v>935.5</c:v>
                </c:pt>
                <c:pt idx="9">
                  <c:v>125.1</c:v>
                </c:pt>
                <c:pt idx="10">
                  <c:v>900.65</c:v>
                </c:pt>
                <c:pt idx="11">
                  <c:v>2436.87</c:v>
                </c:pt>
                <c:pt idx="12">
                  <c:v>252.83</c:v>
                </c:pt>
                <c:pt idx="13">
                  <c:v>745.06</c:v>
                </c:pt>
                <c:pt idx="14">
                  <c:v>-1140.79</c:v>
                </c:pt>
                <c:pt idx="15">
                  <c:v>806.84</c:v>
                </c:pt>
                <c:pt idx="16">
                  <c:v>662.18</c:v>
                </c:pt>
                <c:pt idx="17">
                  <c:v>1415.43</c:v>
                </c:pt>
                <c:pt idx="18">
                  <c:v>124.1</c:v>
                </c:pt>
                <c:pt idx="19">
                  <c:v>825.42</c:v>
                </c:pt>
                <c:pt idx="20">
                  <c:v>-61.98</c:v>
                </c:pt>
                <c:pt idx="21">
                  <c:v>-7.57</c:v>
                </c:pt>
                <c:pt idx="22">
                  <c:v>288.44</c:v>
                </c:pt>
                <c:pt idx="23">
                  <c:v>102.06</c:v>
                </c:pt>
                <c:pt idx="24">
                  <c:v>-153.1</c:v>
                </c:pt>
                <c:pt idx="25">
                  <c:v>346.56</c:v>
                </c:pt>
                <c:pt idx="26">
                  <c:v>205.78</c:v>
                </c:pt>
                <c:pt idx="27">
                  <c:v>236.33</c:v>
                </c:pt>
                <c:pt idx="28">
                  <c:v>99.78</c:v>
                </c:pt>
                <c:pt idx="29">
                  <c:v>463.8</c:v>
                </c:pt>
                <c:pt idx="30">
                  <c:v>179.1</c:v>
                </c:pt>
                <c:pt idx="31">
                  <c:v>692.09</c:v>
                </c:pt>
                <c:pt idx="32">
                  <c:v>238.53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'2.6.8'!$B$4:$B$36</c:f>
              <c:numCache>
                <c:formatCode>0.0</c:formatCode>
                <c:ptCount val="33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lineChart>
        <c:grouping val="standard"/>
        <c:varyColors val="0"/>
        <c:ser>
          <c:idx val="0"/>
          <c:order val="2"/>
          <c:tx>
            <c:strRef>
              <c:f>'2.6.8'!$D$1</c:f>
              <c:strCache>
                <c:ptCount val="1"/>
                <c:pt idx="0">
                  <c:v>Офіційний обмінний курс UAH/USD, середній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'2.6.8'!$E$4:$E$36</c:f>
              <c:numCache>
                <c:formatCode>mm/yy</c:formatCode>
                <c:ptCount val="33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2">
                  <c:v>44469</c:v>
                </c:pt>
              </c:numCache>
            </c:numRef>
          </c:cat>
          <c:val>
            <c:numRef>
              <c:f>'2.6.8'!$D$4:$D$36</c:f>
              <c:numCache>
                <c:formatCode>0.0</c:formatCode>
                <c:ptCount val="33"/>
                <c:pt idx="0">
                  <c:v>27.76</c:v>
                </c:pt>
                <c:pt idx="1">
                  <c:v>26.99</c:v>
                </c:pt>
                <c:pt idx="2">
                  <c:v>27.25</c:v>
                </c:pt>
                <c:pt idx="3">
                  <c:v>26.62</c:v>
                </c:pt>
                <c:pt idx="4">
                  <c:v>26.87</c:v>
                </c:pt>
                <c:pt idx="5">
                  <c:v>26.17</c:v>
                </c:pt>
                <c:pt idx="6">
                  <c:v>25.09</c:v>
                </c:pt>
                <c:pt idx="7">
                  <c:v>25.23</c:v>
                </c:pt>
                <c:pt idx="8">
                  <c:v>24.08</c:v>
                </c:pt>
                <c:pt idx="9">
                  <c:v>25</c:v>
                </c:pt>
                <c:pt idx="10">
                  <c:v>24.04</c:v>
                </c:pt>
                <c:pt idx="11">
                  <c:v>23.69</c:v>
                </c:pt>
                <c:pt idx="12">
                  <c:v>24.92</c:v>
                </c:pt>
                <c:pt idx="13">
                  <c:v>24.56</c:v>
                </c:pt>
                <c:pt idx="14">
                  <c:v>28.06</c:v>
                </c:pt>
                <c:pt idx="15">
                  <c:v>26.97</c:v>
                </c:pt>
                <c:pt idx="16">
                  <c:v>26.91</c:v>
                </c:pt>
                <c:pt idx="17">
                  <c:v>26.69</c:v>
                </c:pt>
                <c:pt idx="18">
                  <c:v>27.69</c:v>
                </c:pt>
                <c:pt idx="19">
                  <c:v>27.48</c:v>
                </c:pt>
                <c:pt idx="20">
                  <c:v>28.3</c:v>
                </c:pt>
                <c:pt idx="21">
                  <c:v>28.44</c:v>
                </c:pt>
                <c:pt idx="22">
                  <c:v>28.47</c:v>
                </c:pt>
                <c:pt idx="23">
                  <c:v>28.27</c:v>
                </c:pt>
                <c:pt idx="24">
                  <c:v>28.19</c:v>
                </c:pt>
                <c:pt idx="25">
                  <c:v>27.93</c:v>
                </c:pt>
                <c:pt idx="26">
                  <c:v>27.89</c:v>
                </c:pt>
                <c:pt idx="27">
                  <c:v>27.75</c:v>
                </c:pt>
                <c:pt idx="28">
                  <c:v>27.5</c:v>
                </c:pt>
                <c:pt idx="29">
                  <c:v>27.18</c:v>
                </c:pt>
                <c:pt idx="30">
                  <c:v>26.89</c:v>
                </c:pt>
                <c:pt idx="31">
                  <c:v>26.86</c:v>
                </c:pt>
                <c:pt idx="32">
                  <c:v>26.74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61-451E-BA21-EBDA20B3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476032"/>
        <c:axId val="726481936"/>
      </c:lineChart>
      <c:catAx>
        <c:axId val="718851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3500"/>
          <c:min val="-25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18851872"/>
        <c:crosses val="autoZero"/>
        <c:crossBetween val="between"/>
        <c:majorUnit val="1000"/>
      </c:valAx>
      <c:valAx>
        <c:axId val="726481936"/>
        <c:scaling>
          <c:orientation val="minMax"/>
          <c:max val="29"/>
          <c:min val="1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26476032"/>
        <c:crosses val="max"/>
        <c:crossBetween val="between"/>
        <c:majorUnit val="2"/>
      </c:valAx>
      <c:dateAx>
        <c:axId val="726476032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726481936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7340804391152354E-3"/>
          <c:y val="0.7910163397205408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'1.12'!$B$1</c:f>
              <c:strCache>
                <c:ptCount val="1"/>
                <c:pt idx="0">
                  <c:v>Більш жорстка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'1.12'!$B$4:$B$19</c:f>
              <c:numCache>
                <c:formatCode>General</c:formatCode>
                <c:ptCount val="16"/>
                <c:pt idx="0">
                  <c:v>7.7</c:v>
                </c:pt>
                <c:pt idx="1">
                  <c:v>26.7</c:v>
                </c:pt>
                <c:pt idx="2">
                  <c:v>21.4</c:v>
                </c:pt>
                <c:pt idx="3">
                  <c:v>46.1</c:v>
                </c:pt>
                <c:pt idx="4">
                  <c:v>33.299999999999997</c:v>
                </c:pt>
                <c:pt idx="5">
                  <c:v>70</c:v>
                </c:pt>
                <c:pt idx="6">
                  <c:v>45.4</c:v>
                </c:pt>
                <c:pt idx="7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8-4947-B27B-7966380D222D}"/>
            </c:ext>
          </c:extLst>
        </c:ser>
        <c:ser>
          <c:idx val="1"/>
          <c:order val="1"/>
          <c:tx>
            <c:strRef>
              <c:f>'1.12'!$C$1</c:f>
              <c:strCache>
                <c:ptCount val="1"/>
                <c:pt idx="0">
                  <c:v>Вичікування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'1.12'!$C$4:$C$19</c:f>
              <c:numCache>
                <c:formatCode>General</c:formatCode>
                <c:ptCount val="16"/>
                <c:pt idx="0">
                  <c:v>61.5</c:v>
                </c:pt>
                <c:pt idx="1">
                  <c:v>40</c:v>
                </c:pt>
                <c:pt idx="2">
                  <c:v>50</c:v>
                </c:pt>
                <c:pt idx="3">
                  <c:v>30.8</c:v>
                </c:pt>
                <c:pt idx="4">
                  <c:v>44.5</c:v>
                </c:pt>
                <c:pt idx="5">
                  <c:v>20</c:v>
                </c:pt>
                <c:pt idx="6">
                  <c:v>36.4</c:v>
                </c:pt>
                <c:pt idx="7">
                  <c:v>55.6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8-4947-B27B-7966380D222D}"/>
            </c:ext>
          </c:extLst>
        </c:ser>
        <c:ser>
          <c:idx val="2"/>
          <c:order val="2"/>
          <c:tx>
            <c:strRef>
              <c:f>'1.12'!$D$1</c:f>
              <c:strCache>
                <c:ptCount val="1"/>
                <c:pt idx="0">
                  <c:v>Більш м'яка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8.9211618257261413E-2"/>
                  <c:y val="-0.1416838011421043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B7C6ECBB-77C1-4B63-852C-9361C7F888E9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46904302937238"/>
                      <c:h val="0.100102685589530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9D8-4947-B27B-7966380D222D}"/>
                </c:ext>
              </c:extLst>
            </c:dLbl>
            <c:dLbl>
              <c:idx val="1"/>
              <c:layout>
                <c:manualLayout>
                  <c:x val="0.54609729800372453"/>
                  <c:y val="-0.1509240490426763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ADA205AF-2DCF-4B42-8408-D3598087AF42}" type="CELLRANGE">
                      <a:rPr lang="en-US"/>
                      <a:pPr>
                        <a:defRPr/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05750318554577"/>
                      <c:h val="9.394252032248222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9D8-4947-B27B-7966380D222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9D8-4947-B27B-7966380D222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9D8-4947-B27B-7966380D222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9D8-4947-B27B-7966380D222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9D8-4947-B27B-7966380D222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9D8-4947-B27B-7966380D222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9D8-4947-B27B-7966380D222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9D8-4947-B27B-7966380D222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9D8-4947-B27B-7966380D222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9D8-4947-B27B-7966380D222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9D8-4947-B27B-7966380D222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29D8-4947-B27B-7966380D222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9D8-4947-B27B-7966380D222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9D8-4947-B27B-7966380D22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9D8-4947-B27B-7966380D2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'1.12'!$D$4:$D$19</c:f>
              <c:numCache>
                <c:formatCode>General</c:formatCode>
                <c:ptCount val="16"/>
                <c:pt idx="0">
                  <c:v>30.8</c:v>
                </c:pt>
                <c:pt idx="1">
                  <c:v>33.299999999999997</c:v>
                </c:pt>
                <c:pt idx="2">
                  <c:v>28.6</c:v>
                </c:pt>
                <c:pt idx="3">
                  <c:v>23.1</c:v>
                </c:pt>
                <c:pt idx="4">
                  <c:v>22.2</c:v>
                </c:pt>
                <c:pt idx="5">
                  <c:v>10</c:v>
                </c:pt>
                <c:pt idx="6">
                  <c:v>18.2</c:v>
                </c:pt>
                <c:pt idx="7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'1.12'!$M$25:$N$25</c15:f>
                <c15:dlblRangeCache>
                  <c:ptCount val="2"/>
                  <c:pt idx="0">
                    <c:v>Монетарна політика</c:v>
                  </c:pt>
                  <c:pt idx="1">
                    <c:v>Інфляційні ризики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29D8-4947-B27B-7966380D222D}"/>
            </c:ext>
          </c:extLst>
        </c:ser>
        <c:ser>
          <c:idx val="3"/>
          <c:order val="3"/>
          <c:tx>
            <c:strRef>
              <c:f>'1.12'!$E$1</c:f>
              <c:strCache>
                <c:ptCount val="1"/>
                <c:pt idx="0">
                  <c:v>Проінфляційні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'1.12'!$E$4:$E$19</c:f>
              <c:numCache>
                <c:formatCode>General</c:formatCode>
                <c:ptCount val="16"/>
                <c:pt idx="8">
                  <c:v>33.299999999999997</c:v>
                </c:pt>
                <c:pt idx="9">
                  <c:v>30.8</c:v>
                </c:pt>
                <c:pt idx="10">
                  <c:v>50</c:v>
                </c:pt>
                <c:pt idx="11">
                  <c:v>66.7</c:v>
                </c:pt>
                <c:pt idx="12">
                  <c:v>75</c:v>
                </c:pt>
                <c:pt idx="13">
                  <c:v>80</c:v>
                </c:pt>
                <c:pt idx="14">
                  <c:v>100</c:v>
                </c:pt>
                <c:pt idx="15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9D8-4947-B27B-7966380D222D}"/>
            </c:ext>
          </c:extLst>
        </c:ser>
        <c:ser>
          <c:idx val="4"/>
          <c:order val="4"/>
          <c:tx>
            <c:strRef>
              <c:f>'1.12'!$F$1</c:f>
              <c:strCache>
                <c:ptCount val="1"/>
                <c:pt idx="0">
                  <c:v>Збалансовані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'1.12'!$F$4:$F$19</c:f>
              <c:numCache>
                <c:formatCode>General</c:formatCode>
                <c:ptCount val="16"/>
                <c:pt idx="8">
                  <c:v>50</c:v>
                </c:pt>
                <c:pt idx="9">
                  <c:v>61.5</c:v>
                </c:pt>
                <c:pt idx="10">
                  <c:v>50</c:v>
                </c:pt>
                <c:pt idx="11">
                  <c:v>33.299999999999997</c:v>
                </c:pt>
                <c:pt idx="12">
                  <c:v>25</c:v>
                </c:pt>
                <c:pt idx="13">
                  <c:v>20</c:v>
                </c:pt>
                <c:pt idx="14">
                  <c:v>0</c:v>
                </c:pt>
                <c:pt idx="15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9D8-4947-B27B-7966380D222D}"/>
            </c:ext>
          </c:extLst>
        </c:ser>
        <c:ser>
          <c:idx val="5"/>
          <c:order val="5"/>
          <c:tx>
            <c:strRef>
              <c:f>'1.12'!$G$1</c:f>
              <c:strCache>
                <c:ptCount val="1"/>
                <c:pt idx="0">
                  <c:v>Дезінфляційні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'1.12'!$A$4:$A$19</c:f>
              <c:strCache>
                <c:ptCount val="16"/>
                <c:pt idx="0">
                  <c:v>t-7</c:v>
                </c:pt>
                <c:pt idx="1">
                  <c:v>t-6</c:v>
                </c:pt>
                <c:pt idx="2">
                  <c:v>t-5</c:v>
                </c:pt>
                <c:pt idx="3">
                  <c:v>t-4</c:v>
                </c:pt>
                <c:pt idx="4">
                  <c:v>t-3</c:v>
                </c:pt>
                <c:pt idx="5">
                  <c:v>t-2</c:v>
                </c:pt>
                <c:pt idx="6">
                  <c:v>t-1</c:v>
                </c:pt>
                <c:pt idx="7">
                  <c:v>t</c:v>
                </c:pt>
                <c:pt idx="8">
                  <c:v>t-7</c:v>
                </c:pt>
                <c:pt idx="9">
                  <c:v>t-6</c:v>
                </c:pt>
                <c:pt idx="10">
                  <c:v>t-5</c:v>
                </c:pt>
                <c:pt idx="11">
                  <c:v>t-4</c:v>
                </c:pt>
                <c:pt idx="12">
                  <c:v>t-3</c:v>
                </c:pt>
                <c:pt idx="13">
                  <c:v>t-2</c:v>
                </c:pt>
                <c:pt idx="14">
                  <c:v>t-1</c:v>
                </c:pt>
                <c:pt idx="15">
                  <c:v>t</c:v>
                </c:pt>
              </c:strCache>
            </c:strRef>
          </c:cat>
          <c:val>
            <c:numRef>
              <c:f>'1.12'!$G$4:$G$19</c:f>
              <c:numCache>
                <c:formatCode>General</c:formatCode>
                <c:ptCount val="16"/>
                <c:pt idx="8">
                  <c:v>16.7</c:v>
                </c:pt>
                <c:pt idx="9">
                  <c:v>7.7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9D8-4947-B27B-7966380D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1367768"/>
        <c:axId val="671372864"/>
      </c:barChart>
      <c:scatterChart>
        <c:scatterStyle val="lineMarker"/>
        <c:varyColors val="0"/>
        <c:ser>
          <c:idx val="6"/>
          <c:order val="6"/>
          <c:tx>
            <c:strRef>
              <c:f>'1.12'!$J$26</c:f>
              <c:strCache>
                <c:ptCount val="1"/>
                <c:pt idx="0">
                  <c:v>X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'1.12'!$J$27</c:f>
              <c:numCache>
                <c:formatCode>General</c:formatCode>
                <c:ptCount val="1"/>
                <c:pt idx="0">
                  <c:v>8.5</c:v>
                </c:pt>
              </c:numCache>
            </c:numRef>
          </c:xVal>
          <c:yVal>
            <c:numRef>
              <c:f>'1.12'!$K$27</c:f>
              <c:numCache>
                <c:formatCode>General</c:formatCode>
                <c:ptCount val="1"/>
                <c:pt idx="0">
                  <c:v>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29D8-4947-B27B-7966380D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67768"/>
        <c:axId val="671372864"/>
      </c:scatterChart>
      <c:catAx>
        <c:axId val="6713677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72864"/>
        <c:crosses val="autoZero"/>
        <c:auto val="1"/>
        <c:lblAlgn val="ctr"/>
        <c:lblOffset val="100"/>
        <c:noMultiLvlLbl val="0"/>
      </c:catAx>
      <c:valAx>
        <c:axId val="671372864"/>
        <c:scaling>
          <c:orientation val="minMax"/>
          <c:max val="119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77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3195020746887967E-2"/>
          <c:y val="0.83829420658283982"/>
          <c:w val="0.9253112033195021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56118323047463E-2"/>
          <c:y val="4.824742268041237E-2"/>
          <c:w val="0.80731121187814103"/>
          <c:h val="0.62093305347140881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РЕОК, 12.2010 = 1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'2.6.9'!$F$4:$F$55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'2.6.9'!$B$4:$B$55</c:f>
              <c:numCache>
                <c:formatCode>0.00</c:formatCode>
                <c:ptCount val="52"/>
                <c:pt idx="0">
                  <c:v>0.99</c:v>
                </c:pt>
                <c:pt idx="1">
                  <c:v>0.97</c:v>
                </c:pt>
                <c:pt idx="2">
                  <c:v>0.98</c:v>
                </c:pt>
                <c:pt idx="3">
                  <c:v>1.03</c:v>
                </c:pt>
                <c:pt idx="4">
                  <c:v>1.01</c:v>
                </c:pt>
                <c:pt idx="5">
                  <c:v>1.02</c:v>
                </c:pt>
                <c:pt idx="6">
                  <c:v>1.01</c:v>
                </c:pt>
                <c:pt idx="7">
                  <c:v>0.98</c:v>
                </c:pt>
                <c:pt idx="8">
                  <c:v>0.96</c:v>
                </c:pt>
                <c:pt idx="9">
                  <c:v>0.97</c:v>
                </c:pt>
                <c:pt idx="10">
                  <c:v>0.97</c:v>
                </c:pt>
                <c:pt idx="11">
                  <c:v>0.95</c:v>
                </c:pt>
                <c:pt idx="12">
                  <c:v>0.91</c:v>
                </c:pt>
                <c:pt idx="13">
                  <c:v>0.73</c:v>
                </c:pt>
                <c:pt idx="14">
                  <c:v>0.72</c:v>
                </c:pt>
                <c:pt idx="15">
                  <c:v>0.75</c:v>
                </c:pt>
                <c:pt idx="16">
                  <c:v>0.67</c:v>
                </c:pt>
                <c:pt idx="17">
                  <c:v>0.76</c:v>
                </c:pt>
                <c:pt idx="18">
                  <c:v>0.81</c:v>
                </c:pt>
                <c:pt idx="19">
                  <c:v>0.8</c:v>
                </c:pt>
                <c:pt idx="20">
                  <c:v>0.76</c:v>
                </c:pt>
                <c:pt idx="21">
                  <c:v>0.76</c:v>
                </c:pt>
                <c:pt idx="22">
                  <c:v>0.75</c:v>
                </c:pt>
                <c:pt idx="23">
                  <c:v>0.79</c:v>
                </c:pt>
                <c:pt idx="24">
                  <c:v>0.78</c:v>
                </c:pt>
                <c:pt idx="25">
                  <c:v>0.8</c:v>
                </c:pt>
                <c:pt idx="26">
                  <c:v>0.81</c:v>
                </c:pt>
                <c:pt idx="27">
                  <c:v>0.8</c:v>
                </c:pt>
                <c:pt idx="28">
                  <c:v>0.79</c:v>
                </c:pt>
                <c:pt idx="29">
                  <c:v>0.86</c:v>
                </c:pt>
                <c:pt idx="30">
                  <c:v>0.85</c:v>
                </c:pt>
                <c:pt idx="31">
                  <c:v>0.88</c:v>
                </c:pt>
                <c:pt idx="32">
                  <c:v>0.91</c:v>
                </c:pt>
                <c:pt idx="33">
                  <c:v>0.95</c:v>
                </c:pt>
                <c:pt idx="34">
                  <c:v>1</c:v>
                </c:pt>
                <c:pt idx="35">
                  <c:v>1.04</c:v>
                </c:pt>
                <c:pt idx="36">
                  <c:v>1.01</c:v>
                </c:pt>
                <c:pt idx="37">
                  <c:v>0.99</c:v>
                </c:pt>
                <c:pt idx="38">
                  <c:v>0.93</c:v>
                </c:pt>
                <c:pt idx="39">
                  <c:v>0.92</c:v>
                </c:pt>
                <c:pt idx="40">
                  <c:v>0.94</c:v>
                </c:pt>
                <c:pt idx="41">
                  <c:v>0.97</c:v>
                </c:pt>
                <c:pt idx="42">
                  <c:v>1</c:v>
                </c:pt>
                <c:pt idx="43">
                  <c:v>1.02</c:v>
                </c:pt>
                <c:pt idx="44">
                  <c:v>1.06</c:v>
                </c:pt>
                <c:pt idx="45">
                  <c:v>1.07</c:v>
                </c:pt>
                <c:pt idx="46">
                  <c:v>1.06</c:v>
                </c:pt>
                <c:pt idx="47">
                  <c:v>1.06</c:v>
                </c:pt>
                <c:pt idx="48">
                  <c:v>1.07</c:v>
                </c:pt>
                <c:pt idx="49">
                  <c:v>1.08</c:v>
                </c:pt>
                <c:pt idx="50">
                  <c:v>1.07</c:v>
                </c:pt>
                <c:pt idx="5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7-4227-A8CF-D1C11F02AB97}"/>
            </c:ext>
          </c:extLst>
        </c:ser>
        <c:ser>
          <c:idx val="3"/>
          <c:order val="1"/>
          <c:tx>
            <c:strRef>
              <c:f>'2.6.9'!$C$1</c:f>
              <c:strCache>
                <c:ptCount val="1"/>
                <c:pt idx="0">
                  <c:v>Попередній прогноз PEOK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'2.6.9'!$F$4:$F$55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'2.6.9'!$C$4:$C$55</c:f>
              <c:numCache>
                <c:formatCode>0.00</c:formatCode>
                <c:ptCount val="52"/>
                <c:pt idx="41">
                  <c:v>0.97</c:v>
                </c:pt>
                <c:pt idx="42">
                  <c:v>0.98</c:v>
                </c:pt>
                <c:pt idx="43">
                  <c:v>1</c:v>
                </c:pt>
                <c:pt idx="44">
                  <c:v>1.04</c:v>
                </c:pt>
                <c:pt idx="45">
                  <c:v>1.05</c:v>
                </c:pt>
                <c:pt idx="46">
                  <c:v>1.04</c:v>
                </c:pt>
                <c:pt idx="47">
                  <c:v>1.04</c:v>
                </c:pt>
                <c:pt idx="48">
                  <c:v>1.06</c:v>
                </c:pt>
                <c:pt idx="49">
                  <c:v>1.07</c:v>
                </c:pt>
                <c:pt idx="50">
                  <c:v>1.05</c:v>
                </c:pt>
                <c:pt idx="5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7-4227-A8CF-D1C11F02AB97}"/>
            </c:ext>
          </c:extLst>
        </c:ser>
        <c:ser>
          <c:idx val="1"/>
          <c:order val="2"/>
          <c:tx>
            <c:strRef>
              <c:f>'2.6.9'!$D$1</c:f>
              <c:strCache>
                <c:ptCount val="1"/>
                <c:pt idx="0">
                  <c:v>НЕОК, 12.2010 = 1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'2.6.9'!$F$4:$F$55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'2.6.9'!$D$4:$D$55</c:f>
              <c:numCache>
                <c:formatCode>0.00</c:formatCode>
                <c:ptCount val="52"/>
                <c:pt idx="0">
                  <c:v>0.98</c:v>
                </c:pt>
                <c:pt idx="1">
                  <c:v>0.95</c:v>
                </c:pt>
                <c:pt idx="2">
                  <c:v>0.99</c:v>
                </c:pt>
                <c:pt idx="3">
                  <c:v>1.06</c:v>
                </c:pt>
                <c:pt idx="4">
                  <c:v>1.05</c:v>
                </c:pt>
                <c:pt idx="5">
                  <c:v>1.07</c:v>
                </c:pt>
                <c:pt idx="6">
                  <c:v>1.08</c:v>
                </c:pt>
                <c:pt idx="7">
                  <c:v>1.05</c:v>
                </c:pt>
                <c:pt idx="8">
                  <c:v>1.05</c:v>
                </c:pt>
                <c:pt idx="9">
                  <c:v>1.07</c:v>
                </c:pt>
                <c:pt idx="10">
                  <c:v>1.0900000000000001</c:v>
                </c:pt>
                <c:pt idx="11">
                  <c:v>1.07</c:v>
                </c:pt>
                <c:pt idx="12">
                  <c:v>1.02</c:v>
                </c:pt>
                <c:pt idx="13">
                  <c:v>0.77</c:v>
                </c:pt>
                <c:pt idx="14">
                  <c:v>0.74</c:v>
                </c:pt>
                <c:pt idx="15">
                  <c:v>0.72</c:v>
                </c:pt>
                <c:pt idx="16">
                  <c:v>0.59</c:v>
                </c:pt>
                <c:pt idx="17">
                  <c:v>0.54</c:v>
                </c:pt>
                <c:pt idx="18">
                  <c:v>0.57999999999999996</c:v>
                </c:pt>
                <c:pt idx="19">
                  <c:v>0.56999999999999995</c:v>
                </c:pt>
                <c:pt idx="20">
                  <c:v>0.53</c:v>
                </c:pt>
                <c:pt idx="21">
                  <c:v>0.52</c:v>
                </c:pt>
                <c:pt idx="22">
                  <c:v>0.52</c:v>
                </c:pt>
                <c:pt idx="23">
                  <c:v>0.52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0.48</c:v>
                </c:pt>
                <c:pt idx="28">
                  <c:v>0.46</c:v>
                </c:pt>
                <c:pt idx="29">
                  <c:v>0.49</c:v>
                </c:pt>
                <c:pt idx="30">
                  <c:v>0.5</c:v>
                </c:pt>
                <c:pt idx="31">
                  <c:v>0.49</c:v>
                </c:pt>
                <c:pt idx="32">
                  <c:v>0.5</c:v>
                </c:pt>
                <c:pt idx="33">
                  <c:v>0.52</c:v>
                </c:pt>
                <c:pt idx="34">
                  <c:v>0.55000000000000004</c:v>
                </c:pt>
                <c:pt idx="35">
                  <c:v>0.56999999999999995</c:v>
                </c:pt>
                <c:pt idx="36">
                  <c:v>0.56000000000000005</c:v>
                </c:pt>
                <c:pt idx="37">
                  <c:v>0.54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0.51</c:v>
                </c:pt>
                <c:pt idx="42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7-4227-A8CF-D1C11F02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22872"/>
        <c:axId val="290322088"/>
      </c:lineChart>
      <c:lineChart>
        <c:grouping val="standard"/>
        <c:varyColors val="0"/>
        <c:ser>
          <c:idx val="2"/>
          <c:order val="3"/>
          <c:tx>
            <c:strRef>
              <c:f>'2.6.9'!$E$1</c:f>
              <c:strCache>
                <c:ptCount val="1"/>
                <c:pt idx="0">
                  <c:v>Середній курс UAH/USD (обернена п.ш.)</c:v>
                </c:pt>
              </c:strCache>
            </c:strRef>
          </c:tx>
          <c:spPr>
            <a:ln w="25400" cmpd="sng">
              <a:solidFill>
                <a:srgbClr val="697479"/>
              </a:solidFill>
              <a:prstDash val="solid"/>
            </a:ln>
          </c:spPr>
          <c:marker>
            <c:symbol val="none"/>
          </c:marker>
          <c:cat>
            <c:strRef>
              <c:f>'2.6.9'!$F$4:$F$23</c:f>
              <c:strCache>
                <c:ptCount val="20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</c:strCache>
            </c:strRef>
          </c:cat>
          <c:val>
            <c:numRef>
              <c:f>'2.6.9'!$E$4:$E$55</c:f>
              <c:numCache>
                <c:formatCode>0.00</c:formatCode>
                <c:ptCount val="52"/>
                <c:pt idx="0">
                  <c:v>7.95</c:v>
                </c:pt>
                <c:pt idx="1">
                  <c:v>7.97</c:v>
                </c:pt>
                <c:pt idx="2">
                  <c:v>7.97</c:v>
                </c:pt>
                <c:pt idx="3">
                  <c:v>7.98</c:v>
                </c:pt>
                <c:pt idx="4">
                  <c:v>7.99</c:v>
                </c:pt>
                <c:pt idx="5">
                  <c:v>7.99</c:v>
                </c:pt>
                <c:pt idx="6">
                  <c:v>7.99</c:v>
                </c:pt>
                <c:pt idx="7">
                  <c:v>7.99</c:v>
                </c:pt>
                <c:pt idx="8">
                  <c:v>7.99</c:v>
                </c:pt>
                <c:pt idx="9">
                  <c:v>7.99</c:v>
                </c:pt>
                <c:pt idx="10">
                  <c:v>7.99</c:v>
                </c:pt>
                <c:pt idx="11">
                  <c:v>7.99</c:v>
                </c:pt>
                <c:pt idx="12">
                  <c:v>8.86</c:v>
                </c:pt>
                <c:pt idx="13">
                  <c:v>11.7</c:v>
                </c:pt>
                <c:pt idx="14">
                  <c:v>12.58</c:v>
                </c:pt>
                <c:pt idx="15">
                  <c:v>14.43</c:v>
                </c:pt>
                <c:pt idx="16">
                  <c:v>21.12</c:v>
                </c:pt>
                <c:pt idx="17">
                  <c:v>21.61</c:v>
                </c:pt>
                <c:pt idx="18">
                  <c:v>21.72</c:v>
                </c:pt>
                <c:pt idx="19">
                  <c:v>22.85</c:v>
                </c:pt>
                <c:pt idx="20">
                  <c:v>25.65</c:v>
                </c:pt>
                <c:pt idx="21">
                  <c:v>25.26</c:v>
                </c:pt>
                <c:pt idx="22">
                  <c:v>25.38</c:v>
                </c:pt>
                <c:pt idx="23">
                  <c:v>25.89</c:v>
                </c:pt>
                <c:pt idx="24">
                  <c:v>27.06</c:v>
                </c:pt>
                <c:pt idx="25">
                  <c:v>26.46</c:v>
                </c:pt>
                <c:pt idx="26">
                  <c:v>25.9</c:v>
                </c:pt>
                <c:pt idx="27">
                  <c:v>26.96</c:v>
                </c:pt>
                <c:pt idx="28">
                  <c:v>27.32</c:v>
                </c:pt>
                <c:pt idx="29">
                  <c:v>26.18</c:v>
                </c:pt>
                <c:pt idx="30">
                  <c:v>27.35</c:v>
                </c:pt>
                <c:pt idx="31">
                  <c:v>27.95</c:v>
                </c:pt>
                <c:pt idx="32">
                  <c:v>27.31</c:v>
                </c:pt>
                <c:pt idx="33">
                  <c:v>26.56</c:v>
                </c:pt>
                <c:pt idx="34">
                  <c:v>25.26</c:v>
                </c:pt>
                <c:pt idx="35">
                  <c:v>24.26</c:v>
                </c:pt>
                <c:pt idx="36">
                  <c:v>25.05</c:v>
                </c:pt>
                <c:pt idx="37">
                  <c:v>26.91</c:v>
                </c:pt>
                <c:pt idx="38">
                  <c:v>27.6</c:v>
                </c:pt>
                <c:pt idx="39">
                  <c:v>28.27</c:v>
                </c:pt>
                <c:pt idx="40">
                  <c:v>27.97</c:v>
                </c:pt>
                <c:pt idx="41">
                  <c:v>27.59</c:v>
                </c:pt>
                <c:pt idx="42">
                  <c:v>26.91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7-4227-A8CF-D1C11F02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16600"/>
        <c:axId val="290319344"/>
      </c:lineChart>
      <c:catAx>
        <c:axId val="290322872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49804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290322088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290322088"/>
        <c:scaling>
          <c:orientation val="minMax"/>
          <c:max val="1.1000000000000001"/>
          <c:min val="0.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290322872"/>
        <c:crosses val="autoZero"/>
        <c:crossBetween val="between"/>
        <c:majorUnit val="0.1"/>
      </c:valAx>
      <c:valAx>
        <c:axId val="290319344"/>
        <c:scaling>
          <c:orientation val="maxMin"/>
          <c:max val="35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290316600"/>
        <c:crosses val="max"/>
        <c:crossBetween val="between"/>
        <c:majorUnit val="5"/>
      </c:valAx>
      <c:dateAx>
        <c:axId val="2903166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90319344"/>
        <c:crosses val="autoZero"/>
        <c:auto val="0"/>
        <c:lblOffset val="100"/>
        <c:baseTimeUnit val="days"/>
        <c:majorUnit val="1"/>
        <c:minorUnit val="1"/>
      </c:dateAx>
      <c:spPr>
        <a:blipFill dpi="0" rotWithShape="1">
          <a:blip xmlns:r="http://schemas.openxmlformats.org/officeDocument/2006/relationships" r:embed="rId1"/>
          <a:srcRect/>
          <a:stretch>
            <a:fillRect l="8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64033264033266E-2"/>
          <c:y val="0.76834344160588175"/>
          <c:w val="0.96673596673596673"/>
          <c:h val="0.231656558394118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7803770379325E-2"/>
          <c:y val="5.0451753537123244E-2"/>
          <c:w val="0.8550410036919659"/>
          <c:h val="0.69858359853572383"/>
        </c:manualLayout>
      </c:layout>
      <c:lineChart>
        <c:grouping val="standard"/>
        <c:varyColors val="0"/>
        <c:ser>
          <c:idx val="0"/>
          <c:order val="0"/>
          <c:tx>
            <c:strRef>
              <c:f>'2.6.10'!$B$1</c:f>
              <c:strCache>
                <c:ptCount val="1"/>
                <c:pt idx="0">
                  <c:v>НФК на вимогу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'2.6.10'!$B$4:$B$36</c:f>
              <c:numCache>
                <c:formatCode>0.0</c:formatCode>
                <c:ptCount val="33"/>
                <c:pt idx="0">
                  <c:v>103.6</c:v>
                </c:pt>
                <c:pt idx="1">
                  <c:v>102.2</c:v>
                </c:pt>
                <c:pt idx="2">
                  <c:v>98.1</c:v>
                </c:pt>
                <c:pt idx="3">
                  <c:v>96.7</c:v>
                </c:pt>
                <c:pt idx="4">
                  <c:v>98.9</c:v>
                </c:pt>
                <c:pt idx="5">
                  <c:v>97.4</c:v>
                </c:pt>
                <c:pt idx="6">
                  <c:v>102.4</c:v>
                </c:pt>
                <c:pt idx="7">
                  <c:v>98</c:v>
                </c:pt>
                <c:pt idx="8">
                  <c:v>104</c:v>
                </c:pt>
                <c:pt idx="9">
                  <c:v>105.3</c:v>
                </c:pt>
                <c:pt idx="10">
                  <c:v>103.5</c:v>
                </c:pt>
                <c:pt idx="11">
                  <c:v>130.4</c:v>
                </c:pt>
                <c:pt idx="12">
                  <c:v>131.4</c:v>
                </c:pt>
                <c:pt idx="13">
                  <c:v>130</c:v>
                </c:pt>
                <c:pt idx="14">
                  <c:v>116.5</c:v>
                </c:pt>
                <c:pt idx="15">
                  <c:v>116.1</c:v>
                </c:pt>
                <c:pt idx="16">
                  <c:v>114.9</c:v>
                </c:pt>
                <c:pt idx="17">
                  <c:v>119.6</c:v>
                </c:pt>
                <c:pt idx="18">
                  <c:v>123.6</c:v>
                </c:pt>
                <c:pt idx="19">
                  <c:v>128.19999999999999</c:v>
                </c:pt>
                <c:pt idx="20">
                  <c:v>133.4</c:v>
                </c:pt>
                <c:pt idx="21">
                  <c:v>140.80000000000001</c:v>
                </c:pt>
                <c:pt idx="22">
                  <c:v>144.4</c:v>
                </c:pt>
                <c:pt idx="23">
                  <c:v>166</c:v>
                </c:pt>
                <c:pt idx="24">
                  <c:v>157</c:v>
                </c:pt>
                <c:pt idx="25">
                  <c:v>158.1</c:v>
                </c:pt>
                <c:pt idx="26">
                  <c:v>160.5</c:v>
                </c:pt>
                <c:pt idx="27">
                  <c:v>159</c:v>
                </c:pt>
                <c:pt idx="28">
                  <c:v>175.1</c:v>
                </c:pt>
                <c:pt idx="29">
                  <c:v>176.8</c:v>
                </c:pt>
                <c:pt idx="30">
                  <c:v>171.6</c:v>
                </c:pt>
                <c:pt idx="31">
                  <c:v>170.9</c:v>
                </c:pt>
                <c:pt idx="32">
                  <c:v>196.5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7-4195-B0E2-13FB71142FEF}"/>
            </c:ext>
          </c:extLst>
        </c:ser>
        <c:ser>
          <c:idx val="1"/>
          <c:order val="1"/>
          <c:tx>
            <c:strRef>
              <c:f>'2.6.10'!$C$1</c:f>
              <c:strCache>
                <c:ptCount val="1"/>
                <c:pt idx="0">
                  <c:v>НФК строкові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'2.6.10'!$C$4:$C$36</c:f>
              <c:numCache>
                <c:formatCode>0.0</c:formatCode>
                <c:ptCount val="33"/>
                <c:pt idx="0">
                  <c:v>88.6</c:v>
                </c:pt>
                <c:pt idx="1">
                  <c:v>93.1</c:v>
                </c:pt>
                <c:pt idx="2">
                  <c:v>92.4</c:v>
                </c:pt>
                <c:pt idx="3">
                  <c:v>96.9</c:v>
                </c:pt>
                <c:pt idx="4">
                  <c:v>97.6</c:v>
                </c:pt>
                <c:pt idx="5">
                  <c:v>94.9</c:v>
                </c:pt>
                <c:pt idx="6">
                  <c:v>95.9</c:v>
                </c:pt>
                <c:pt idx="7">
                  <c:v>94.4</c:v>
                </c:pt>
                <c:pt idx="8">
                  <c:v>99.1</c:v>
                </c:pt>
                <c:pt idx="9">
                  <c:v>97</c:v>
                </c:pt>
                <c:pt idx="10">
                  <c:v>93.1</c:v>
                </c:pt>
                <c:pt idx="11">
                  <c:v>101.5</c:v>
                </c:pt>
                <c:pt idx="12">
                  <c:v>105</c:v>
                </c:pt>
                <c:pt idx="13">
                  <c:v>104.9</c:v>
                </c:pt>
                <c:pt idx="14">
                  <c:v>103.6</c:v>
                </c:pt>
                <c:pt idx="15">
                  <c:v>104.3</c:v>
                </c:pt>
                <c:pt idx="16">
                  <c:v>118.4</c:v>
                </c:pt>
                <c:pt idx="17">
                  <c:v>124.3</c:v>
                </c:pt>
                <c:pt idx="18">
                  <c:v>135</c:v>
                </c:pt>
                <c:pt idx="19">
                  <c:v>137</c:v>
                </c:pt>
                <c:pt idx="20">
                  <c:v>144</c:v>
                </c:pt>
                <c:pt idx="21">
                  <c:v>147.4</c:v>
                </c:pt>
                <c:pt idx="22">
                  <c:v>135.80000000000001</c:v>
                </c:pt>
                <c:pt idx="23">
                  <c:v>155.5</c:v>
                </c:pt>
                <c:pt idx="24">
                  <c:v>156.1</c:v>
                </c:pt>
                <c:pt idx="25">
                  <c:v>151.4</c:v>
                </c:pt>
                <c:pt idx="26">
                  <c:v>152.19999999999999</c:v>
                </c:pt>
                <c:pt idx="27">
                  <c:v>154.6</c:v>
                </c:pt>
                <c:pt idx="28">
                  <c:v>136.4</c:v>
                </c:pt>
                <c:pt idx="29">
                  <c:v>140.4</c:v>
                </c:pt>
                <c:pt idx="30">
                  <c:v>167.5</c:v>
                </c:pt>
                <c:pt idx="31">
                  <c:v>163.30000000000001</c:v>
                </c:pt>
                <c:pt idx="32">
                  <c:v>138.19999999999999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7-4195-B0E2-13FB71142FEF}"/>
            </c:ext>
          </c:extLst>
        </c:ser>
        <c:ser>
          <c:idx val="2"/>
          <c:order val="2"/>
          <c:tx>
            <c:strRef>
              <c:f>'2.6.10'!$D$1</c:f>
              <c:strCache>
                <c:ptCount val="1"/>
                <c:pt idx="0">
                  <c:v>ДГ на вимогу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'2.6.10'!$D$4:$D$36</c:f>
              <c:numCache>
                <c:formatCode>0.0</c:formatCode>
                <c:ptCount val="33"/>
                <c:pt idx="0">
                  <c:v>97.1</c:v>
                </c:pt>
                <c:pt idx="1">
                  <c:v>98.7</c:v>
                </c:pt>
                <c:pt idx="2">
                  <c:v>100.5</c:v>
                </c:pt>
                <c:pt idx="3">
                  <c:v>104.4</c:v>
                </c:pt>
                <c:pt idx="4">
                  <c:v>98.6</c:v>
                </c:pt>
                <c:pt idx="5">
                  <c:v>111.4</c:v>
                </c:pt>
                <c:pt idx="6">
                  <c:v>105.6</c:v>
                </c:pt>
                <c:pt idx="7">
                  <c:v>107.1</c:v>
                </c:pt>
                <c:pt idx="8">
                  <c:v>107.3</c:v>
                </c:pt>
                <c:pt idx="9">
                  <c:v>108.8</c:v>
                </c:pt>
                <c:pt idx="10">
                  <c:v>113.7</c:v>
                </c:pt>
                <c:pt idx="11">
                  <c:v>119</c:v>
                </c:pt>
                <c:pt idx="12">
                  <c:v>117</c:v>
                </c:pt>
                <c:pt idx="13">
                  <c:v>121</c:v>
                </c:pt>
                <c:pt idx="14">
                  <c:v>121.1</c:v>
                </c:pt>
                <c:pt idx="15">
                  <c:v>138</c:v>
                </c:pt>
                <c:pt idx="16">
                  <c:v>141.4</c:v>
                </c:pt>
                <c:pt idx="17">
                  <c:v>148.1</c:v>
                </c:pt>
                <c:pt idx="18">
                  <c:v>148.69999999999999</c:v>
                </c:pt>
                <c:pt idx="19">
                  <c:v>148.9</c:v>
                </c:pt>
                <c:pt idx="20">
                  <c:v>153.4</c:v>
                </c:pt>
                <c:pt idx="21">
                  <c:v>157.30000000000001</c:v>
                </c:pt>
                <c:pt idx="22">
                  <c:v>160.9</c:v>
                </c:pt>
                <c:pt idx="23">
                  <c:v>176.9</c:v>
                </c:pt>
                <c:pt idx="24">
                  <c:v>173.7</c:v>
                </c:pt>
                <c:pt idx="25">
                  <c:v>176.4</c:v>
                </c:pt>
                <c:pt idx="26">
                  <c:v>176.7</c:v>
                </c:pt>
                <c:pt idx="27">
                  <c:v>185.3</c:v>
                </c:pt>
                <c:pt idx="28">
                  <c:v>183.6</c:v>
                </c:pt>
                <c:pt idx="29">
                  <c:v>194.6</c:v>
                </c:pt>
                <c:pt idx="30">
                  <c:v>190.8</c:v>
                </c:pt>
                <c:pt idx="31">
                  <c:v>186.2</c:v>
                </c:pt>
                <c:pt idx="32">
                  <c:v>191.3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7-4195-B0E2-13FB71142FEF}"/>
            </c:ext>
          </c:extLst>
        </c:ser>
        <c:ser>
          <c:idx val="3"/>
          <c:order val="3"/>
          <c:tx>
            <c:strRef>
              <c:f>'2.6.10'!$E$1</c:f>
              <c:strCache>
                <c:ptCount val="1"/>
                <c:pt idx="0">
                  <c:v>ДГ строкові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'2.6.10'!$E$4:$E$36</c:f>
              <c:numCache>
                <c:formatCode>0.0</c:formatCode>
                <c:ptCount val="33"/>
                <c:pt idx="0">
                  <c:v>102.4</c:v>
                </c:pt>
                <c:pt idx="1">
                  <c:v>103.9</c:v>
                </c:pt>
                <c:pt idx="2">
                  <c:v>104.2</c:v>
                </c:pt>
                <c:pt idx="3">
                  <c:v>104.7</c:v>
                </c:pt>
                <c:pt idx="4">
                  <c:v>104.8</c:v>
                </c:pt>
                <c:pt idx="5">
                  <c:v>105.1</c:v>
                </c:pt>
                <c:pt idx="6">
                  <c:v>105.6</c:v>
                </c:pt>
                <c:pt idx="7">
                  <c:v>106.5</c:v>
                </c:pt>
                <c:pt idx="8">
                  <c:v>108.2</c:v>
                </c:pt>
                <c:pt idx="9">
                  <c:v>109.9</c:v>
                </c:pt>
                <c:pt idx="10">
                  <c:v>112.5</c:v>
                </c:pt>
                <c:pt idx="11">
                  <c:v>115.5</c:v>
                </c:pt>
                <c:pt idx="12">
                  <c:v>118.8</c:v>
                </c:pt>
                <c:pt idx="13">
                  <c:v>122.2</c:v>
                </c:pt>
                <c:pt idx="14">
                  <c:v>120.1</c:v>
                </c:pt>
                <c:pt idx="15">
                  <c:v>119.5</c:v>
                </c:pt>
                <c:pt idx="16">
                  <c:v>120.3</c:v>
                </c:pt>
                <c:pt idx="17">
                  <c:v>121.8</c:v>
                </c:pt>
                <c:pt idx="18">
                  <c:v>121.4</c:v>
                </c:pt>
                <c:pt idx="19">
                  <c:v>121.1</c:v>
                </c:pt>
                <c:pt idx="20">
                  <c:v>121.8</c:v>
                </c:pt>
                <c:pt idx="21">
                  <c:v>122.7</c:v>
                </c:pt>
                <c:pt idx="22">
                  <c:v>122.8</c:v>
                </c:pt>
                <c:pt idx="23">
                  <c:v>123.7</c:v>
                </c:pt>
                <c:pt idx="24">
                  <c:v>125.1</c:v>
                </c:pt>
                <c:pt idx="25">
                  <c:v>127.1</c:v>
                </c:pt>
                <c:pt idx="26">
                  <c:v>128.19999999999999</c:v>
                </c:pt>
                <c:pt idx="27">
                  <c:v>128.80000000000001</c:v>
                </c:pt>
                <c:pt idx="28">
                  <c:v>128.5</c:v>
                </c:pt>
                <c:pt idx="29">
                  <c:v>128.69999999999999</c:v>
                </c:pt>
                <c:pt idx="30">
                  <c:v>129.4</c:v>
                </c:pt>
                <c:pt idx="31">
                  <c:v>129.80000000000001</c:v>
                </c:pt>
                <c:pt idx="32">
                  <c:v>130.5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7-4195-B0E2-13FB71142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405168"/>
        <c:axId val="793399592"/>
      </c:lineChart>
      <c:catAx>
        <c:axId val="79340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93399592"/>
        <c:crossesAt val="100"/>
        <c:auto val="0"/>
        <c:lblAlgn val="ctr"/>
        <c:lblOffset val="100"/>
        <c:tickMarkSkip val="12"/>
        <c:noMultiLvlLbl val="1"/>
      </c:catAx>
      <c:valAx>
        <c:axId val="793399592"/>
        <c:scaling>
          <c:orientation val="minMax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934051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0451753537123244E-2"/>
          <c:w val="0.87380076453098965"/>
          <c:h val="0.69858359853572383"/>
        </c:manualLayout>
      </c:layout>
      <c:lineChart>
        <c:grouping val="standard"/>
        <c:varyColors val="0"/>
        <c:ser>
          <c:idx val="0"/>
          <c:order val="0"/>
          <c:tx>
            <c:strRef>
              <c:f>'2.6.11'!$B$1</c:f>
              <c:strCache>
                <c:ptCount val="1"/>
                <c:pt idx="0">
                  <c:v>НФК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'2.6.11'!$D$4:$D$36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'2.6.11'!$B$4:$B$36</c:f>
              <c:numCache>
                <c:formatCode>0.0</c:formatCode>
                <c:ptCount val="33"/>
                <c:pt idx="0">
                  <c:v>97</c:v>
                </c:pt>
                <c:pt idx="1">
                  <c:v>97.1</c:v>
                </c:pt>
                <c:pt idx="2">
                  <c:v>97.7</c:v>
                </c:pt>
                <c:pt idx="3">
                  <c:v>98.4</c:v>
                </c:pt>
                <c:pt idx="4">
                  <c:v>94.3</c:v>
                </c:pt>
                <c:pt idx="5">
                  <c:v>95.7</c:v>
                </c:pt>
                <c:pt idx="6">
                  <c:v>96</c:v>
                </c:pt>
                <c:pt idx="7">
                  <c:v>95.8</c:v>
                </c:pt>
                <c:pt idx="8">
                  <c:v>95.2</c:v>
                </c:pt>
                <c:pt idx="9">
                  <c:v>95.3</c:v>
                </c:pt>
                <c:pt idx="10">
                  <c:v>95.2</c:v>
                </c:pt>
                <c:pt idx="11">
                  <c:v>91.9</c:v>
                </c:pt>
                <c:pt idx="12">
                  <c:v>89.2</c:v>
                </c:pt>
                <c:pt idx="13">
                  <c:v>89.9</c:v>
                </c:pt>
                <c:pt idx="14">
                  <c:v>93.5</c:v>
                </c:pt>
                <c:pt idx="15">
                  <c:v>91.8</c:v>
                </c:pt>
                <c:pt idx="16">
                  <c:v>90.6</c:v>
                </c:pt>
                <c:pt idx="17">
                  <c:v>90.5</c:v>
                </c:pt>
                <c:pt idx="18">
                  <c:v>91.1</c:v>
                </c:pt>
                <c:pt idx="19">
                  <c:v>90.7</c:v>
                </c:pt>
                <c:pt idx="20">
                  <c:v>89.6</c:v>
                </c:pt>
                <c:pt idx="21">
                  <c:v>89.3</c:v>
                </c:pt>
                <c:pt idx="22">
                  <c:v>90.1</c:v>
                </c:pt>
                <c:pt idx="23">
                  <c:v>88.3</c:v>
                </c:pt>
                <c:pt idx="24">
                  <c:v>89.2</c:v>
                </c:pt>
                <c:pt idx="25">
                  <c:v>89.9</c:v>
                </c:pt>
                <c:pt idx="26">
                  <c:v>90</c:v>
                </c:pt>
                <c:pt idx="27">
                  <c:v>92.2</c:v>
                </c:pt>
                <c:pt idx="28">
                  <c:v>94.7</c:v>
                </c:pt>
                <c:pt idx="29">
                  <c:v>97.5</c:v>
                </c:pt>
                <c:pt idx="30">
                  <c:v>98.5</c:v>
                </c:pt>
                <c:pt idx="31">
                  <c:v>101.9</c:v>
                </c:pt>
                <c:pt idx="3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9-459A-B3EC-B1CAA43EB37B}"/>
            </c:ext>
          </c:extLst>
        </c:ser>
        <c:ser>
          <c:idx val="1"/>
          <c:order val="1"/>
          <c:tx>
            <c:strRef>
              <c:f>'2.6.11'!$C$1</c:f>
              <c:strCache>
                <c:ptCount val="1"/>
                <c:pt idx="0">
                  <c:v>ДГ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'2.6.11'!$D$4:$D$36</c:f>
              <c:strCache>
                <c:ptCount val="33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2">
                  <c:v>09.21</c:v>
                </c:pt>
              </c:strCache>
            </c:strRef>
          </c:cat>
          <c:val>
            <c:numRef>
              <c:f>'2.6.11'!$C$4:$C$36</c:f>
              <c:numCache>
                <c:formatCode>0.0</c:formatCode>
                <c:ptCount val="33"/>
                <c:pt idx="0">
                  <c:v>101.3</c:v>
                </c:pt>
                <c:pt idx="1">
                  <c:v>102.6</c:v>
                </c:pt>
                <c:pt idx="2">
                  <c:v>105.4</c:v>
                </c:pt>
                <c:pt idx="3">
                  <c:v>107</c:v>
                </c:pt>
                <c:pt idx="4">
                  <c:v>109.8</c:v>
                </c:pt>
                <c:pt idx="5">
                  <c:v>111.3</c:v>
                </c:pt>
                <c:pt idx="6">
                  <c:v>113.9</c:v>
                </c:pt>
                <c:pt idx="7">
                  <c:v>116.9</c:v>
                </c:pt>
                <c:pt idx="8">
                  <c:v>119.3</c:v>
                </c:pt>
                <c:pt idx="9">
                  <c:v>121.8</c:v>
                </c:pt>
                <c:pt idx="10">
                  <c:v>123.8</c:v>
                </c:pt>
                <c:pt idx="11">
                  <c:v>124.9</c:v>
                </c:pt>
                <c:pt idx="12">
                  <c:v>126.8</c:v>
                </c:pt>
                <c:pt idx="13">
                  <c:v>127.7</c:v>
                </c:pt>
                <c:pt idx="14">
                  <c:v>128.80000000000001</c:v>
                </c:pt>
                <c:pt idx="15">
                  <c:v>124.9</c:v>
                </c:pt>
                <c:pt idx="16">
                  <c:v>124.8</c:v>
                </c:pt>
                <c:pt idx="17">
                  <c:v>126.1</c:v>
                </c:pt>
                <c:pt idx="18">
                  <c:v>127.4</c:v>
                </c:pt>
                <c:pt idx="19">
                  <c:v>129.6</c:v>
                </c:pt>
                <c:pt idx="20">
                  <c:v>128.30000000000001</c:v>
                </c:pt>
                <c:pt idx="21">
                  <c:v>122.9</c:v>
                </c:pt>
                <c:pt idx="22">
                  <c:v>124.7</c:v>
                </c:pt>
                <c:pt idx="23">
                  <c:v>124.6</c:v>
                </c:pt>
                <c:pt idx="24">
                  <c:v>125.7</c:v>
                </c:pt>
                <c:pt idx="25">
                  <c:v>127.8</c:v>
                </c:pt>
                <c:pt idx="26">
                  <c:v>131.5</c:v>
                </c:pt>
                <c:pt idx="27">
                  <c:v>134</c:v>
                </c:pt>
                <c:pt idx="28">
                  <c:v>138.69999999999999</c:v>
                </c:pt>
                <c:pt idx="29">
                  <c:v>142.69999999999999</c:v>
                </c:pt>
                <c:pt idx="30">
                  <c:v>146.30000000000001</c:v>
                </c:pt>
                <c:pt idx="31">
                  <c:v>151.80000000000001</c:v>
                </c:pt>
                <c:pt idx="3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9-459A-B3EC-B1CAA43EB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111040"/>
        <c:axId val="837109072"/>
      </c:lineChart>
      <c:catAx>
        <c:axId val="83711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37109072"/>
        <c:crossesAt val="100"/>
        <c:auto val="0"/>
        <c:lblAlgn val="ctr"/>
        <c:lblOffset val="100"/>
        <c:tickMarkSkip val="12"/>
        <c:noMultiLvlLbl val="1"/>
      </c:catAx>
      <c:valAx>
        <c:axId val="837109072"/>
        <c:scaling>
          <c:orientation val="minMax"/>
          <c:max val="160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837111040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4353762284557909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559114362804796E-2"/>
          <c:w val="0.96252586355233882"/>
          <c:h val="0.7774507739725582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'В.3.1'!$E$1</c:f>
              <c:strCache>
                <c:ptCount val="1"/>
                <c:pt idx="0">
                  <c:v>Різниця між очікуваннями та фактичною ставкою (п.ш.)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'В.3.1'!$E$4:$E$51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1.5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-0.3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-1.5</c:v>
                </c:pt>
                <c:pt idx="19">
                  <c:v>-0.5</c:v>
                </c:pt>
                <c:pt idx="20">
                  <c:v>0</c:v>
                </c:pt>
                <c:pt idx="21">
                  <c:v>0</c:v>
                </c:pt>
                <c:pt idx="22">
                  <c:v>-0.5</c:v>
                </c:pt>
                <c:pt idx="23">
                  <c:v>-0.5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  <c:pt idx="29">
                  <c:v>-0.5</c:v>
                </c:pt>
                <c:pt idx="30">
                  <c:v>0.5</c:v>
                </c:pt>
                <c:pt idx="31">
                  <c:v>0</c:v>
                </c:pt>
                <c:pt idx="32">
                  <c:v>0.5</c:v>
                </c:pt>
                <c:pt idx="33">
                  <c:v>1</c:v>
                </c:pt>
                <c:pt idx="34">
                  <c:v>0.3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-0.1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-0.3</c:v>
                </c:pt>
                <c:pt idx="44">
                  <c:v>-0.5</c:v>
                </c:pt>
                <c:pt idx="45">
                  <c:v>0.5</c:v>
                </c:pt>
                <c:pt idx="46">
                  <c:v>-0.5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116-B00C-C66FBC266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987824"/>
        <c:axId val="622987168"/>
      </c:barChart>
      <c:lineChart>
        <c:grouping val="standard"/>
        <c:varyColors val="0"/>
        <c:ser>
          <c:idx val="0"/>
          <c:order val="0"/>
          <c:tx>
            <c:strRef>
              <c:f>'В.3.1'!$B$1</c:f>
              <c:strCache>
                <c:ptCount val="1"/>
                <c:pt idx="0">
                  <c:v>Ставка після рішення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'В.3.1'!$B$4:$B$51</c:f>
              <c:numCache>
                <c:formatCode>0.0</c:formatCode>
                <c:ptCount val="48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18</c:v>
                </c:pt>
                <c:pt idx="4">
                  <c:v>16.5</c:v>
                </c:pt>
                <c:pt idx="5">
                  <c:v>15.5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12.5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13.5</c:v>
                </c:pt>
                <c:pt idx="17">
                  <c:v>14.5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17.5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17.5</c:v>
                </c:pt>
                <c:pt idx="29">
                  <c:v>17.5</c:v>
                </c:pt>
                <c:pt idx="30">
                  <c:v>17</c:v>
                </c:pt>
                <c:pt idx="31">
                  <c:v>16.5</c:v>
                </c:pt>
                <c:pt idx="32">
                  <c:v>15.5</c:v>
                </c:pt>
                <c:pt idx="33">
                  <c:v>13.5</c:v>
                </c:pt>
                <c:pt idx="34">
                  <c:v>11</c:v>
                </c:pt>
                <c:pt idx="35">
                  <c:v>10</c:v>
                </c:pt>
                <c:pt idx="36">
                  <c:v>8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6.5</c:v>
                </c:pt>
                <c:pt idx="44">
                  <c:v>7.5</c:v>
                </c:pt>
                <c:pt idx="45">
                  <c:v>7.5</c:v>
                </c:pt>
                <c:pt idx="46">
                  <c:v>8</c:v>
                </c:pt>
                <c:pt idx="4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9-4116-B00C-C66FBC266FC2}"/>
            </c:ext>
          </c:extLst>
        </c:ser>
        <c:ser>
          <c:idx val="1"/>
          <c:order val="1"/>
          <c:tx>
            <c:strRef>
              <c:f>'В.3.1'!$C$1</c:f>
              <c:strCache>
                <c:ptCount val="1"/>
                <c:pt idx="0">
                  <c:v>Медіанний прогноз ICUбарометр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'В.3.1'!$C$4:$C$51</c:f>
              <c:numCache>
                <c:formatCode>0.0</c:formatCode>
                <c:ptCount val="48"/>
                <c:pt idx="30">
                  <c:v>17</c:v>
                </c:pt>
                <c:pt idx="31">
                  <c:v>16</c:v>
                </c:pt>
                <c:pt idx="32">
                  <c:v>16</c:v>
                </c:pt>
                <c:pt idx="33">
                  <c:v>14</c:v>
                </c:pt>
                <c:pt idx="34">
                  <c:v>11.5</c:v>
                </c:pt>
                <c:pt idx="35">
                  <c:v>11</c:v>
                </c:pt>
                <c:pt idx="36">
                  <c:v>9.3000000000000007</c:v>
                </c:pt>
                <c:pt idx="37">
                  <c:v>6.5</c:v>
                </c:pt>
                <c:pt idx="38">
                  <c:v>5.5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7.8</c:v>
                </c:pt>
                <c:pt idx="46">
                  <c:v>8</c:v>
                </c:pt>
                <c:pt idx="4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9-4116-B00C-C66FBC266FC2}"/>
            </c:ext>
          </c:extLst>
        </c:ser>
        <c:ser>
          <c:idx val="2"/>
          <c:order val="2"/>
          <c:tx>
            <c:strRef>
              <c:f>'В.3.1'!$D$1</c:f>
              <c:strCache>
                <c:ptCount val="1"/>
                <c:pt idx="0">
                  <c:v>Медіанний прогноз фінансових аналітиків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'В.3.1'!$A$4:$A$51</c:f>
              <c:numCache>
                <c:formatCode>mm/yy</c:formatCode>
                <c:ptCount val="48"/>
                <c:pt idx="0">
                  <c:v>42396</c:v>
                </c:pt>
                <c:pt idx="1">
                  <c:v>42431</c:v>
                </c:pt>
                <c:pt idx="2">
                  <c:v>42480</c:v>
                </c:pt>
                <c:pt idx="3">
                  <c:v>42515</c:v>
                </c:pt>
                <c:pt idx="4">
                  <c:v>42543</c:v>
                </c:pt>
                <c:pt idx="5">
                  <c:v>42578</c:v>
                </c:pt>
                <c:pt idx="6">
                  <c:v>42627</c:v>
                </c:pt>
                <c:pt idx="7">
                  <c:v>42669</c:v>
                </c:pt>
                <c:pt idx="8">
                  <c:v>42711</c:v>
                </c:pt>
                <c:pt idx="9">
                  <c:v>42760</c:v>
                </c:pt>
                <c:pt idx="10">
                  <c:v>42795</c:v>
                </c:pt>
                <c:pt idx="11">
                  <c:v>42837</c:v>
                </c:pt>
                <c:pt idx="12">
                  <c:v>42879</c:v>
                </c:pt>
                <c:pt idx="13">
                  <c:v>42921</c:v>
                </c:pt>
                <c:pt idx="14">
                  <c:v>42949</c:v>
                </c:pt>
                <c:pt idx="15">
                  <c:v>42991</c:v>
                </c:pt>
                <c:pt idx="16">
                  <c:v>43033</c:v>
                </c:pt>
                <c:pt idx="17">
                  <c:v>43082</c:v>
                </c:pt>
                <c:pt idx="18">
                  <c:v>43124</c:v>
                </c:pt>
                <c:pt idx="19">
                  <c:v>43159</c:v>
                </c:pt>
                <c:pt idx="20">
                  <c:v>43201</c:v>
                </c:pt>
                <c:pt idx="21">
                  <c:v>43243</c:v>
                </c:pt>
                <c:pt idx="22">
                  <c:v>43292</c:v>
                </c:pt>
                <c:pt idx="23">
                  <c:v>43348</c:v>
                </c:pt>
                <c:pt idx="24">
                  <c:v>43397</c:v>
                </c:pt>
                <c:pt idx="25">
                  <c:v>43446</c:v>
                </c:pt>
                <c:pt idx="26">
                  <c:v>43495</c:v>
                </c:pt>
                <c:pt idx="27">
                  <c:v>43537</c:v>
                </c:pt>
                <c:pt idx="28">
                  <c:v>43579</c:v>
                </c:pt>
                <c:pt idx="29">
                  <c:v>43621</c:v>
                </c:pt>
                <c:pt idx="30">
                  <c:v>43663</c:v>
                </c:pt>
                <c:pt idx="31">
                  <c:v>43712</c:v>
                </c:pt>
                <c:pt idx="32">
                  <c:v>43761</c:v>
                </c:pt>
                <c:pt idx="33">
                  <c:v>43810</c:v>
                </c:pt>
                <c:pt idx="34">
                  <c:v>43859</c:v>
                </c:pt>
                <c:pt idx="35">
                  <c:v>43901</c:v>
                </c:pt>
                <c:pt idx="36">
                  <c:v>43943</c:v>
                </c:pt>
                <c:pt idx="37">
                  <c:v>43992</c:v>
                </c:pt>
                <c:pt idx="38">
                  <c:v>44033</c:v>
                </c:pt>
                <c:pt idx="39">
                  <c:v>44076</c:v>
                </c:pt>
                <c:pt idx="40">
                  <c:v>44125</c:v>
                </c:pt>
                <c:pt idx="41">
                  <c:v>44174</c:v>
                </c:pt>
                <c:pt idx="42">
                  <c:v>44216</c:v>
                </c:pt>
                <c:pt idx="43">
                  <c:v>44258</c:v>
                </c:pt>
                <c:pt idx="44">
                  <c:v>44300</c:v>
                </c:pt>
                <c:pt idx="45">
                  <c:v>44363</c:v>
                </c:pt>
                <c:pt idx="46">
                  <c:v>44398</c:v>
                </c:pt>
                <c:pt idx="47">
                  <c:v>44447</c:v>
                </c:pt>
              </c:numCache>
            </c:numRef>
          </c:cat>
          <c:val>
            <c:numRef>
              <c:f>'В.3.1'!$D$4:$D$51</c:f>
              <c:numCache>
                <c:formatCode>0.0</c:formatCode>
                <c:ptCount val="48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15.5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12.3</c:v>
                </c:pt>
                <c:pt idx="14">
                  <c:v>12.5</c:v>
                </c:pt>
                <c:pt idx="15">
                  <c:v>12.5</c:v>
                </c:pt>
                <c:pt idx="16">
                  <c:v>12.5</c:v>
                </c:pt>
                <c:pt idx="17">
                  <c:v>13.5</c:v>
                </c:pt>
                <c:pt idx="18">
                  <c:v>14.5</c:v>
                </c:pt>
                <c:pt idx="19">
                  <c:v>16.5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17.5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17.5</c:v>
                </c:pt>
                <c:pt idx="31">
                  <c:v>16.5</c:v>
                </c:pt>
                <c:pt idx="32">
                  <c:v>16</c:v>
                </c:pt>
                <c:pt idx="33">
                  <c:v>14.5</c:v>
                </c:pt>
                <c:pt idx="34">
                  <c:v>11.3</c:v>
                </c:pt>
                <c:pt idx="35">
                  <c:v>10</c:v>
                </c:pt>
                <c:pt idx="36">
                  <c:v>9</c:v>
                </c:pt>
                <c:pt idx="37">
                  <c:v>7</c:v>
                </c:pt>
                <c:pt idx="38">
                  <c:v>5.9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6.3</c:v>
                </c:pt>
                <c:pt idx="44">
                  <c:v>7</c:v>
                </c:pt>
                <c:pt idx="45">
                  <c:v>8</c:v>
                </c:pt>
                <c:pt idx="46">
                  <c:v>7.5</c:v>
                </c:pt>
                <c:pt idx="4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9-4116-B00C-C66FBC266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315840"/>
        <c:axId val="609309280"/>
      </c:lineChart>
      <c:dateAx>
        <c:axId val="6093158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0930928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609309280"/>
        <c:scaling>
          <c:orientation val="minMax"/>
          <c:max val="24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09315840"/>
        <c:crosses val="autoZero"/>
        <c:crossBetween val="between"/>
        <c:majorUnit val="4"/>
      </c:valAx>
      <c:valAx>
        <c:axId val="622987168"/>
        <c:scaling>
          <c:orientation val="minMax"/>
          <c:max val="9"/>
          <c:min val="-1.5"/>
        </c:scaling>
        <c:delete val="0"/>
        <c:axPos val="r"/>
        <c:numFmt formatCode="0.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622987824"/>
        <c:crosses val="max"/>
        <c:crossBetween val="between"/>
        <c:majorUnit val="1.5"/>
      </c:valAx>
      <c:dateAx>
        <c:axId val="622987824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22987168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100988833536302"/>
          <c:w val="0.99144294958180823"/>
          <c:h val="0.1989901116646369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'В.3.2'!$B$1</c:f>
              <c:strCache>
                <c:ptCount val="1"/>
                <c:pt idx="0">
                  <c:v>НБУ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'В.3.2'!$B$4:$B$11</c:f>
              <c:numCache>
                <c:formatCode>0.0</c:formatCode>
                <c:ptCount val="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5.5</c:v>
                </c:pt>
                <c:pt idx="4">
                  <c:v>6.5</c:v>
                </c:pt>
                <c:pt idx="5">
                  <c:v>7</c:v>
                </c:pt>
                <c:pt idx="6">
                  <c:v>8</c:v>
                </c:pt>
                <c:pt idx="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0-4B4E-BBAC-D8C3BE1D39DF}"/>
            </c:ext>
          </c:extLst>
        </c:ser>
        <c:ser>
          <c:idx val="1"/>
          <c:order val="1"/>
          <c:tx>
            <c:strRef>
              <c:f>'В.3.2'!$C$1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'В.3.2'!$C$4:$C$11</c:f>
              <c:numCache>
                <c:formatCode>0.0</c:formatCode>
                <c:ptCount val="8"/>
                <c:pt idx="0">
                  <c:v>5.2</c:v>
                </c:pt>
                <c:pt idx="1">
                  <c:v>5.2</c:v>
                </c:pt>
                <c:pt idx="2">
                  <c:v>5.6</c:v>
                </c:pt>
                <c:pt idx="3">
                  <c:v>5.6</c:v>
                </c:pt>
                <c:pt idx="4">
                  <c:v>6.2</c:v>
                </c:pt>
                <c:pt idx="5">
                  <c:v>6.2</c:v>
                </c:pt>
                <c:pt idx="6">
                  <c:v>7.2</c:v>
                </c:pt>
                <c:pt idx="7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0-4B4E-BBAC-D8C3BE1D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805136"/>
        <c:axId val="755804808"/>
      </c:lineChart>
      <c:dateAx>
        <c:axId val="75580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4808"/>
        <c:crosses val="autoZero"/>
        <c:auto val="1"/>
        <c:lblOffset val="100"/>
        <c:baseTimeUnit val="months"/>
      </c:dateAx>
      <c:valAx>
        <c:axId val="755804808"/>
        <c:scaling>
          <c:orientation val="minMax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513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'В.3.3'!$B$1</c:f>
              <c:strCache>
                <c:ptCount val="1"/>
                <c:pt idx="0">
                  <c:v>НБУ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'В.3.3'!$B$4:$B$11</c:f>
              <c:numCache>
                <c:formatCode>0.0</c:formatCode>
                <c:ptCount val="8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6.5</c:v>
                </c:pt>
                <c:pt idx="4">
                  <c:v>7.5</c:v>
                </c:pt>
                <c:pt idx="5">
                  <c:v>7</c:v>
                </c:pt>
                <c:pt idx="6">
                  <c:v>7.5</c:v>
                </c:pt>
                <c:pt idx="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B-4A0E-85BC-B80818130E97}"/>
            </c:ext>
          </c:extLst>
        </c:ser>
        <c:ser>
          <c:idx val="1"/>
          <c:order val="1"/>
          <c:tx>
            <c:strRef>
              <c:f>'В.3.3'!$C$1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'В.3.3'!$A$4:$A$11</c:f>
              <c:numCache>
                <c:formatCode>mm/yy</c:formatCode>
                <c:ptCount val="8"/>
                <c:pt idx="0">
                  <c:v>43739</c:v>
                </c:pt>
                <c:pt idx="1">
                  <c:v>43831</c:v>
                </c:pt>
                <c:pt idx="2">
                  <c:v>43922</c:v>
                </c:pt>
                <c:pt idx="3">
                  <c:v>44013</c:v>
                </c:pt>
                <c:pt idx="4">
                  <c:v>44105</c:v>
                </c:pt>
                <c:pt idx="5">
                  <c:v>44197</c:v>
                </c:pt>
                <c:pt idx="6">
                  <c:v>44287</c:v>
                </c:pt>
                <c:pt idx="7">
                  <c:v>44378</c:v>
                </c:pt>
              </c:numCache>
            </c:numRef>
          </c:cat>
          <c:val>
            <c:numRef>
              <c:f>'В.3.3'!$C$4:$C$11</c:f>
              <c:numCache>
                <c:formatCode>0.0</c:formatCode>
                <c:ptCount val="8"/>
                <c:pt idx="0">
                  <c:v>8.5</c:v>
                </c:pt>
                <c:pt idx="1">
                  <c:v>7.7</c:v>
                </c:pt>
                <c:pt idx="2">
                  <c:v>7.2</c:v>
                </c:pt>
                <c:pt idx="3">
                  <c:v>6.5</c:v>
                </c:pt>
                <c:pt idx="4">
                  <c:v>6.9</c:v>
                </c:pt>
                <c:pt idx="5">
                  <c:v>7.1</c:v>
                </c:pt>
                <c:pt idx="6">
                  <c:v>7.4</c:v>
                </c:pt>
                <c:pt idx="7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B-4A0E-85BC-B80818130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805136"/>
        <c:axId val="755804808"/>
      </c:lineChart>
      <c:dateAx>
        <c:axId val="75580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4808"/>
        <c:crosses val="autoZero"/>
        <c:auto val="1"/>
        <c:lblOffset val="100"/>
        <c:baseTimeUnit val="months"/>
      </c:dateAx>
      <c:valAx>
        <c:axId val="755804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75580513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'В.3.4'!$B$1</c:f>
              <c:strCache>
                <c:ptCount val="1"/>
                <c:pt idx="0">
                  <c:v>r(0,1)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'В.3.4'!$B$4:$B$12</c:f>
              <c:numCache>
                <c:formatCode>0.0</c:formatCode>
                <c:ptCount val="9"/>
                <c:pt idx="0">
                  <c:v>17.5</c:v>
                </c:pt>
                <c:pt idx="1">
                  <c:v>15.3</c:v>
                </c:pt>
                <c:pt idx="2">
                  <c:v>9.9</c:v>
                </c:pt>
                <c:pt idx="3">
                  <c:v>13.5</c:v>
                </c:pt>
                <c:pt idx="4">
                  <c:v>7.3</c:v>
                </c:pt>
                <c:pt idx="5">
                  <c:v>8.5</c:v>
                </c:pt>
                <c:pt idx="6">
                  <c:v>8.6999999999999993</c:v>
                </c:pt>
                <c:pt idx="7">
                  <c:v>9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2-465B-9670-BA88FCE6F08A}"/>
            </c:ext>
          </c:extLst>
        </c:ser>
        <c:ser>
          <c:idx val="1"/>
          <c:order val="1"/>
          <c:tx>
            <c:strRef>
              <c:f>'В.3.4'!$C$1</c:f>
              <c:strCache>
                <c:ptCount val="1"/>
                <c:pt idx="0">
                  <c:v>cb(0,1)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'В.3.4'!$C$4:$C$12</c:f>
              <c:numCache>
                <c:formatCode>0.0</c:formatCode>
                <c:ptCount val="9"/>
                <c:pt idx="0">
                  <c:v>17</c:v>
                </c:pt>
                <c:pt idx="1">
                  <c:v>15.6</c:v>
                </c:pt>
                <c:pt idx="2">
                  <c:v>11.6</c:v>
                </c:pt>
                <c:pt idx="3">
                  <c:v>8.3000000000000007</c:v>
                </c:pt>
                <c:pt idx="4">
                  <c:v>6</c:v>
                </c:pt>
                <c:pt idx="5">
                  <c:v>6</c:v>
                </c:pt>
                <c:pt idx="6">
                  <c:v>6.1</c:v>
                </c:pt>
                <c:pt idx="7">
                  <c:v>7.3</c:v>
                </c:pt>
                <c:pt idx="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2-465B-9670-BA88FCE6F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'В.3.4'!$F$1</c:f>
              <c:strCache>
                <c:ptCount val="1"/>
                <c:pt idx="0">
                  <c:v>f(2,1)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'В.3.4'!$F$4:$F$12</c:f>
              <c:numCache>
                <c:formatCode>0.0</c:formatCode>
                <c:ptCount val="9"/>
                <c:pt idx="0">
                  <c:v>15.6</c:v>
                </c:pt>
                <c:pt idx="1">
                  <c:v>18.100000000000001</c:v>
                </c:pt>
                <c:pt idx="2">
                  <c:v>12.5</c:v>
                </c:pt>
                <c:pt idx="3">
                  <c:v>12.9</c:v>
                </c:pt>
                <c:pt idx="4">
                  <c:v>12</c:v>
                </c:pt>
                <c:pt idx="5">
                  <c:v>10.8</c:v>
                </c:pt>
                <c:pt idx="6">
                  <c:v>11.2</c:v>
                </c:pt>
                <c:pt idx="7">
                  <c:v>14.1</c:v>
                </c:pt>
                <c:pt idx="8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8-461B-99AD-6489F724D9C7}"/>
            </c:ext>
          </c:extLst>
        </c:ser>
        <c:ser>
          <c:idx val="1"/>
          <c:order val="1"/>
          <c:tx>
            <c:strRef>
              <c:f>'В.3.4'!$G$1</c:f>
              <c:strCache>
                <c:ptCount val="1"/>
                <c:pt idx="0">
                  <c:v>cb(2,1)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'В.3.4'!$G$4:$G$12</c:f>
              <c:numCache>
                <c:formatCode>0.0</c:formatCode>
                <c:ptCount val="9"/>
                <c:pt idx="0">
                  <c:v>14.2</c:v>
                </c:pt>
                <c:pt idx="1">
                  <c:v>11.7</c:v>
                </c:pt>
                <c:pt idx="2">
                  <c:v>8.5</c:v>
                </c:pt>
                <c:pt idx="3">
                  <c:v>7</c:v>
                </c:pt>
                <c:pt idx="4">
                  <c:v>6</c:v>
                </c:pt>
                <c:pt idx="5">
                  <c:v>6.4</c:v>
                </c:pt>
                <c:pt idx="6">
                  <c:v>7</c:v>
                </c:pt>
                <c:pt idx="7">
                  <c:v>7.5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8-461B-99AD-6489F724D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'В.3.4'!$D$1</c:f>
              <c:strCache>
                <c:ptCount val="1"/>
                <c:pt idx="0">
                  <c:v>f(1,1)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'В.3.4'!$D$4:$D$12</c:f>
              <c:numCache>
                <c:formatCode>0.0</c:formatCode>
                <c:ptCount val="9"/>
                <c:pt idx="0">
                  <c:v>16.600000000000001</c:v>
                </c:pt>
                <c:pt idx="1">
                  <c:v>12.8</c:v>
                </c:pt>
                <c:pt idx="2">
                  <c:v>11.8</c:v>
                </c:pt>
                <c:pt idx="3">
                  <c:v>16.8</c:v>
                </c:pt>
                <c:pt idx="4">
                  <c:v>12.8</c:v>
                </c:pt>
                <c:pt idx="5">
                  <c:v>10.7</c:v>
                </c:pt>
                <c:pt idx="6">
                  <c:v>10.9</c:v>
                </c:pt>
                <c:pt idx="7">
                  <c:v>8.6999999999999993</c:v>
                </c:pt>
                <c:pt idx="8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2-4AD0-8E0F-23DC129034E8}"/>
            </c:ext>
          </c:extLst>
        </c:ser>
        <c:ser>
          <c:idx val="1"/>
          <c:order val="1"/>
          <c:tx>
            <c:strRef>
              <c:f>'В.3.4'!$E$1</c:f>
              <c:strCache>
                <c:ptCount val="1"/>
                <c:pt idx="0">
                  <c:v>cb(1,1)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'В.3.4'!$E$4:$E$12</c:f>
              <c:numCache>
                <c:formatCode>0.0</c:formatCode>
                <c:ptCount val="9"/>
                <c:pt idx="0">
                  <c:v>15.9</c:v>
                </c:pt>
                <c:pt idx="1">
                  <c:v>13.6</c:v>
                </c:pt>
                <c:pt idx="2">
                  <c:v>9.5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6.9</c:v>
                </c:pt>
                <c:pt idx="7">
                  <c:v>7.5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2-4AD0-8E0F-23DC12903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3941908713692949E-2"/>
          <c:y val="0.902554194614562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'В.3.4'!$H$1</c:f>
              <c:strCache>
                <c:ptCount val="1"/>
                <c:pt idx="0">
                  <c:v>f(3,1)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'В.3.4'!$H$4:$H$12</c:f>
              <c:numCache>
                <c:formatCode>0.0</c:formatCode>
                <c:ptCount val="9"/>
                <c:pt idx="0">
                  <c:v>16.8</c:v>
                </c:pt>
                <c:pt idx="1">
                  <c:v>11.3</c:v>
                </c:pt>
                <c:pt idx="2">
                  <c:v>5.3</c:v>
                </c:pt>
                <c:pt idx="3">
                  <c:v>13.5</c:v>
                </c:pt>
                <c:pt idx="4">
                  <c:v>13.2</c:v>
                </c:pt>
                <c:pt idx="5">
                  <c:v>10.4</c:v>
                </c:pt>
                <c:pt idx="6">
                  <c:v>12</c:v>
                </c:pt>
                <c:pt idx="7">
                  <c:v>12.2</c:v>
                </c:pt>
                <c:pt idx="8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9-45F8-9B4B-8C2A44674BB2}"/>
            </c:ext>
          </c:extLst>
        </c:ser>
        <c:ser>
          <c:idx val="1"/>
          <c:order val="1"/>
          <c:tx>
            <c:strRef>
              <c:f>'В.3.4'!$I$1</c:f>
              <c:strCache>
                <c:ptCount val="1"/>
                <c:pt idx="0">
                  <c:v>cb(3,1)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'В.3.4'!$A$4:$A$12</c:f>
              <c:strCache>
                <c:ptCount val="9"/>
                <c:pt idx="0">
                  <c:v>ІІІ.19</c:v>
                </c:pt>
                <c:pt idx="1">
                  <c:v>IV.19</c:v>
                </c:pt>
                <c:pt idx="2">
                  <c:v>І.20</c:v>
                </c:pt>
                <c:pt idx="3">
                  <c:v>ІІ.20</c:v>
                </c:pt>
                <c:pt idx="4">
                  <c:v>ІІІ.20</c:v>
                </c:pt>
                <c:pt idx="5">
                  <c:v>IV.20</c:v>
                </c:pt>
                <c:pt idx="6">
                  <c:v>І.21</c:v>
                </c:pt>
                <c:pt idx="7">
                  <c:v>ІІ.21</c:v>
                </c:pt>
                <c:pt idx="8">
                  <c:v>ІІІ.21</c:v>
                </c:pt>
              </c:strCache>
            </c:strRef>
          </c:cat>
          <c:val>
            <c:numRef>
              <c:f>'В.3.4'!$I$4:$I$12</c:f>
              <c:numCache>
                <c:formatCode>0.0</c:formatCode>
                <c:ptCount val="9"/>
                <c:pt idx="0">
                  <c:v>12</c:v>
                </c:pt>
                <c:pt idx="1">
                  <c:v>10.5</c:v>
                </c:pt>
                <c:pt idx="2">
                  <c:v>7.5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7.5</c:v>
                </c:pt>
                <c:pt idx="8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9-45F8-9B4B-8C2A44674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3124704"/>
        <c:axId val="533125360"/>
      </c:lineChart>
      <c:catAx>
        <c:axId val="53312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5360"/>
        <c:crosses val="autoZero"/>
        <c:auto val="1"/>
        <c:lblAlgn val="ctr"/>
        <c:lblOffset val="100"/>
        <c:noMultiLvlLbl val="0"/>
      </c:catAx>
      <c:valAx>
        <c:axId val="53312536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A"/>
          </a:p>
        </c:txPr>
        <c:crossAx val="5331247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3941908713692949E-2"/>
          <c:y val="0.902554194614562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A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</c:numCache>
            </c:numRef>
          </c:cat>
          <c:val>
            <c:numRef>
              <c:f>'2.1.1'!$E$4:$E$60</c:f>
              <c:numCache>
                <c:formatCode>0.0</c:formatCode>
                <c:ptCount val="57"/>
                <c:pt idx="0">
                  <c:v>5.21</c:v>
                </c:pt>
                <c:pt idx="1">
                  <c:v>5.6</c:v>
                </c:pt>
                <c:pt idx="2">
                  <c:v>6.12</c:v>
                </c:pt>
                <c:pt idx="3">
                  <c:v>6.26</c:v>
                </c:pt>
                <c:pt idx="4">
                  <c:v>6.5</c:v>
                </c:pt>
                <c:pt idx="5">
                  <c:v>6.8</c:v>
                </c:pt>
                <c:pt idx="6">
                  <c:v>6.94</c:v>
                </c:pt>
                <c:pt idx="7">
                  <c:v>7.14</c:v>
                </c:pt>
                <c:pt idx="8">
                  <c:v>7.62</c:v>
                </c:pt>
                <c:pt idx="9">
                  <c:v>7.53</c:v>
                </c:pt>
                <c:pt idx="10">
                  <c:v>7.8</c:v>
                </c:pt>
                <c:pt idx="11">
                  <c:v>8.1999999999999993</c:v>
                </c:pt>
                <c:pt idx="12">
                  <c:v>8.58</c:v>
                </c:pt>
                <c:pt idx="13">
                  <c:v>8.6300000000000008</c:v>
                </c:pt>
                <c:pt idx="14">
                  <c:v>8.64</c:v>
                </c:pt>
                <c:pt idx="15">
                  <c:v>8.43</c:v>
                </c:pt>
                <c:pt idx="16">
                  <c:v>8.09</c:v>
                </c:pt>
                <c:pt idx="17">
                  <c:v>7.97</c:v>
                </c:pt>
                <c:pt idx="18">
                  <c:v>7.86</c:v>
                </c:pt>
                <c:pt idx="19">
                  <c:v>7.93</c:v>
                </c:pt>
                <c:pt idx="20">
                  <c:v>8.02</c:v>
                </c:pt>
                <c:pt idx="21">
                  <c:v>8.42</c:v>
                </c:pt>
                <c:pt idx="22">
                  <c:v>8.31</c:v>
                </c:pt>
                <c:pt idx="23">
                  <c:v>8.09</c:v>
                </c:pt>
                <c:pt idx="24" formatCode="General">
                  <c:v>7.7</c:v>
                </c:pt>
                <c:pt idx="25" formatCode="General">
                  <c:v>7.3</c:v>
                </c:pt>
                <c:pt idx="26" formatCode="General">
                  <c:v>6.7</c:v>
                </c:pt>
                <c:pt idx="27" formatCode="General">
                  <c:v>6.8</c:v>
                </c:pt>
                <c:pt idx="28" formatCode="General">
                  <c:v>7.1</c:v>
                </c:pt>
                <c:pt idx="29" formatCode="General">
                  <c:v>7.1</c:v>
                </c:pt>
                <c:pt idx="30">
                  <c:v>7.24</c:v>
                </c:pt>
                <c:pt idx="31">
                  <c:v>7.06</c:v>
                </c:pt>
                <c:pt idx="32">
                  <c:v>6.3</c:v>
                </c:pt>
                <c:pt idx="33">
                  <c:v>5.21</c:v>
                </c:pt>
                <c:pt idx="34">
                  <c:v>4.53</c:v>
                </c:pt>
                <c:pt idx="35">
                  <c:v>3.45</c:v>
                </c:pt>
                <c:pt idx="36">
                  <c:v>2.46</c:v>
                </c:pt>
                <c:pt idx="37">
                  <c:v>1.91</c:v>
                </c:pt>
                <c:pt idx="38">
                  <c:v>2.2599999999999998</c:v>
                </c:pt>
                <c:pt idx="39">
                  <c:v>2.48</c:v>
                </c:pt>
                <c:pt idx="40">
                  <c:v>2.0699999999999998</c:v>
                </c:pt>
                <c:pt idx="41">
                  <c:v>2.0499999999999998</c:v>
                </c:pt>
                <c:pt idx="42">
                  <c:v>1.87</c:v>
                </c:pt>
                <c:pt idx="43">
                  <c:v>1.87</c:v>
                </c:pt>
                <c:pt idx="44">
                  <c:v>1.8</c:v>
                </c:pt>
                <c:pt idx="45">
                  <c:v>1.6</c:v>
                </c:pt>
                <c:pt idx="46">
                  <c:v>2.1</c:v>
                </c:pt>
                <c:pt idx="47">
                  <c:v>2.6</c:v>
                </c:pt>
                <c:pt idx="48">
                  <c:v>3.4</c:v>
                </c:pt>
                <c:pt idx="49">
                  <c:v>4.12</c:v>
                </c:pt>
                <c:pt idx="50">
                  <c:v>4.8</c:v>
                </c:pt>
                <c:pt idx="51">
                  <c:v>5.15</c:v>
                </c:pt>
                <c:pt idx="52">
                  <c:v>5.93</c:v>
                </c:pt>
                <c:pt idx="53">
                  <c:v>6.21</c:v>
                </c:pt>
                <c:pt idx="54">
                  <c:v>6.57</c:v>
                </c:pt>
                <c:pt idx="55">
                  <c:v>6.46</c:v>
                </c:pt>
                <c:pt idx="56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2-E44B-82F8-303A52D4D3FD}"/>
            </c:ext>
          </c:extLst>
        </c:ser>
        <c:ser>
          <c:idx val="7"/>
          <c:order val="1"/>
          <c:tx>
            <c:strRef>
              <c:f>'2.1.1'!$F$1</c:f>
              <c:strCache>
                <c:ptCount val="1"/>
                <c:pt idx="0">
                  <c:v>Показники базової інфляції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</c:numCache>
            </c:numRef>
          </c:cat>
          <c:val>
            <c:numRef>
              <c:f>'2.1.1'!$F$4:$F$60</c:f>
              <c:numCache>
                <c:formatCode>0.0</c:formatCode>
                <c:ptCount val="57"/>
                <c:pt idx="0">
                  <c:v>2.39</c:v>
                </c:pt>
                <c:pt idx="1">
                  <c:v>2.76</c:v>
                </c:pt>
                <c:pt idx="2">
                  <c:v>2.66</c:v>
                </c:pt>
                <c:pt idx="3">
                  <c:v>3.01</c:v>
                </c:pt>
                <c:pt idx="4">
                  <c:v>3.09</c:v>
                </c:pt>
                <c:pt idx="5">
                  <c:v>5.56</c:v>
                </c:pt>
                <c:pt idx="6">
                  <c:v>5.93</c:v>
                </c:pt>
                <c:pt idx="7">
                  <c:v>5.63</c:v>
                </c:pt>
                <c:pt idx="8">
                  <c:v>6.38</c:v>
                </c:pt>
                <c:pt idx="9">
                  <c:v>5.82</c:v>
                </c:pt>
                <c:pt idx="10">
                  <c:v>4.71</c:v>
                </c:pt>
                <c:pt idx="11">
                  <c:v>4.22</c:v>
                </c:pt>
                <c:pt idx="12">
                  <c:v>3.96</c:v>
                </c:pt>
                <c:pt idx="13">
                  <c:v>3.86</c:v>
                </c:pt>
                <c:pt idx="14">
                  <c:v>4.0999999999999996</c:v>
                </c:pt>
                <c:pt idx="15">
                  <c:v>3.85</c:v>
                </c:pt>
                <c:pt idx="16">
                  <c:v>2.73</c:v>
                </c:pt>
                <c:pt idx="17">
                  <c:v>1.48</c:v>
                </c:pt>
                <c:pt idx="18">
                  <c:v>1.28</c:v>
                </c:pt>
                <c:pt idx="19">
                  <c:v>1.1100000000000001</c:v>
                </c:pt>
                <c:pt idx="20">
                  <c:v>1.24</c:v>
                </c:pt>
                <c:pt idx="21">
                  <c:v>1.21</c:v>
                </c:pt>
                <c:pt idx="22">
                  <c:v>1.41</c:v>
                </c:pt>
                <c:pt idx="23">
                  <c:v>1.6</c:v>
                </c:pt>
                <c:pt idx="24" formatCode="General">
                  <c:v>1.5</c:v>
                </c:pt>
                <c:pt idx="25" formatCode="General">
                  <c:v>1.4</c:v>
                </c:pt>
                <c:pt idx="26" formatCode="General">
                  <c:v>1.5</c:v>
                </c:pt>
                <c:pt idx="27">
                  <c:v>1.54</c:v>
                </c:pt>
                <c:pt idx="28">
                  <c:v>2.04</c:v>
                </c:pt>
                <c:pt idx="29">
                  <c:v>1.23</c:v>
                </c:pt>
                <c:pt idx="30">
                  <c:v>1.3</c:v>
                </c:pt>
                <c:pt idx="31">
                  <c:v>0.85</c:v>
                </c:pt>
                <c:pt idx="32">
                  <c:v>0.81</c:v>
                </c:pt>
                <c:pt idx="33">
                  <c:v>0.87</c:v>
                </c:pt>
                <c:pt idx="34">
                  <c:v>0.68</c:v>
                </c:pt>
                <c:pt idx="35">
                  <c:v>1.06</c:v>
                </c:pt>
                <c:pt idx="36">
                  <c:v>1.52</c:v>
                </c:pt>
                <c:pt idx="37">
                  <c:v>1.7</c:v>
                </c:pt>
                <c:pt idx="38">
                  <c:v>1.31</c:v>
                </c:pt>
                <c:pt idx="39">
                  <c:v>1.05</c:v>
                </c:pt>
                <c:pt idx="40">
                  <c:v>1.01</c:v>
                </c:pt>
                <c:pt idx="41">
                  <c:v>0.94</c:v>
                </c:pt>
                <c:pt idx="42">
                  <c:v>1.1299999999999999</c:v>
                </c:pt>
                <c:pt idx="43">
                  <c:v>1.33</c:v>
                </c:pt>
                <c:pt idx="44">
                  <c:v>1.3</c:v>
                </c:pt>
                <c:pt idx="45">
                  <c:v>1.6</c:v>
                </c:pt>
                <c:pt idx="46">
                  <c:v>1.8</c:v>
                </c:pt>
                <c:pt idx="47">
                  <c:v>1.9</c:v>
                </c:pt>
                <c:pt idx="48">
                  <c:v>1.64</c:v>
                </c:pt>
                <c:pt idx="49">
                  <c:v>1.67</c:v>
                </c:pt>
                <c:pt idx="50">
                  <c:v>1.6</c:v>
                </c:pt>
                <c:pt idx="51">
                  <c:v>1.53</c:v>
                </c:pt>
                <c:pt idx="52">
                  <c:v>1.49</c:v>
                </c:pt>
                <c:pt idx="53">
                  <c:v>1.62</c:v>
                </c:pt>
                <c:pt idx="54">
                  <c:v>1.56</c:v>
                </c:pt>
                <c:pt idx="55">
                  <c:v>1.9</c:v>
                </c:pt>
                <c:pt idx="56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2-E44B-82F8-303A52D4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68944"/>
        <c:axId val="671366200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'2.1.1'!$B$4:$B$60</c:f>
              <c:numCache>
                <c:formatCode>General</c:formatCode>
                <c:ptCount val="57"/>
                <c:pt idx="0">
                  <c:v>12.6</c:v>
                </c:pt>
                <c:pt idx="1">
                  <c:v>14.2</c:v>
                </c:pt>
                <c:pt idx="2">
                  <c:v>15.1</c:v>
                </c:pt>
                <c:pt idx="3">
                  <c:v>12.2</c:v>
                </c:pt>
                <c:pt idx="4">
                  <c:v>13.5</c:v>
                </c:pt>
                <c:pt idx="5">
                  <c:v>15.6</c:v>
                </c:pt>
                <c:pt idx="6">
                  <c:v>15.9</c:v>
                </c:pt>
                <c:pt idx="7">
                  <c:v>16.2</c:v>
                </c:pt>
                <c:pt idx="8">
                  <c:v>16.399999999999999</c:v>
                </c:pt>
                <c:pt idx="9">
                  <c:v>14.6</c:v>
                </c:pt>
                <c:pt idx="10">
                  <c:v>13.6</c:v>
                </c:pt>
                <c:pt idx="11">
                  <c:v>13.7</c:v>
                </c:pt>
                <c:pt idx="12">
                  <c:v>14.1</c:v>
                </c:pt>
                <c:pt idx="13">
                  <c:v>14</c:v>
                </c:pt>
                <c:pt idx="14">
                  <c:v>13.2</c:v>
                </c:pt>
                <c:pt idx="15">
                  <c:v>13.1</c:v>
                </c:pt>
                <c:pt idx="16">
                  <c:v>11.7</c:v>
                </c:pt>
                <c:pt idx="17">
                  <c:v>9.9</c:v>
                </c:pt>
                <c:pt idx="18">
                  <c:v>8.9</c:v>
                </c:pt>
                <c:pt idx="19">
                  <c:v>9</c:v>
                </c:pt>
                <c:pt idx="20">
                  <c:v>8.9</c:v>
                </c:pt>
                <c:pt idx="21">
                  <c:v>9.5</c:v>
                </c:pt>
                <c:pt idx="22">
                  <c:v>10</c:v>
                </c:pt>
                <c:pt idx="23">
                  <c:v>9.8000000000000007</c:v>
                </c:pt>
                <c:pt idx="24">
                  <c:v>9.1999999999999993</c:v>
                </c:pt>
                <c:pt idx="25">
                  <c:v>8.8000000000000007</c:v>
                </c:pt>
                <c:pt idx="26">
                  <c:v>8.6</c:v>
                </c:pt>
                <c:pt idx="27" formatCode="0.0">
                  <c:v>8.8000000000000007</c:v>
                </c:pt>
                <c:pt idx="28" formatCode="0.0">
                  <c:v>9.6</c:v>
                </c:pt>
                <c:pt idx="29" formatCode="0.0">
                  <c:v>9</c:v>
                </c:pt>
                <c:pt idx="30">
                  <c:v>9.1</c:v>
                </c:pt>
                <c:pt idx="31">
                  <c:v>8.8000000000000007</c:v>
                </c:pt>
                <c:pt idx="32">
                  <c:v>7.5</c:v>
                </c:pt>
                <c:pt idx="33">
                  <c:v>6.5</c:v>
                </c:pt>
                <c:pt idx="34">
                  <c:v>5.0999999999999996</c:v>
                </c:pt>
                <c:pt idx="35">
                  <c:v>4.0999999999999996</c:v>
                </c:pt>
                <c:pt idx="36">
                  <c:v>3.2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1.7</c:v>
                </c:pt>
                <c:pt idx="41" formatCode="0.0">
                  <c:v>2.4</c:v>
                </c:pt>
                <c:pt idx="42" formatCode="0.0">
                  <c:v>2.4</c:v>
                </c:pt>
                <c:pt idx="43" formatCode="0.0">
                  <c:v>2.5</c:v>
                </c:pt>
                <c:pt idx="44" formatCode="0.0">
                  <c:v>2.2999999999999998</c:v>
                </c:pt>
                <c:pt idx="45" formatCode="0.0">
                  <c:v>2.6</c:v>
                </c:pt>
                <c:pt idx="46" formatCode="0.0">
                  <c:v>3.8</c:v>
                </c:pt>
                <c:pt idx="47" formatCode="0.0">
                  <c:v>5</c:v>
                </c:pt>
                <c:pt idx="48">
                  <c:v>6.1</c:v>
                </c:pt>
                <c:pt idx="49">
                  <c:v>7.5</c:v>
                </c:pt>
                <c:pt idx="50">
                  <c:v>8.5</c:v>
                </c:pt>
                <c:pt idx="51">
                  <c:v>8.4</c:v>
                </c:pt>
                <c:pt idx="52">
                  <c:v>9.5</c:v>
                </c:pt>
                <c:pt idx="53" formatCode="0.0">
                  <c:v>9.5</c:v>
                </c:pt>
                <c:pt idx="54" formatCode="0.0">
                  <c:v>10.199999999999999</c:v>
                </c:pt>
                <c:pt idx="55" formatCode="0.0">
                  <c:v>10.199999999999999</c:v>
                </c:pt>
                <c:pt idx="56" formatCode="0.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2-E44B-82F8-303A52D4D3FD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'2.1.1'!$C$4:$C$60</c:f>
              <c:numCache>
                <c:formatCode>General</c:formatCode>
                <c:ptCount val="57"/>
                <c:pt idx="0">
                  <c:v>6.2</c:v>
                </c:pt>
                <c:pt idx="1">
                  <c:v>6.6</c:v>
                </c:pt>
                <c:pt idx="2">
                  <c:v>6.3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7.3</c:v>
                </c:pt>
                <c:pt idx="7">
                  <c:v>7.8</c:v>
                </c:pt>
                <c:pt idx="8">
                  <c:v>7.7</c:v>
                </c:pt>
                <c:pt idx="9">
                  <c:v>8.1</c:v>
                </c:pt>
                <c:pt idx="10">
                  <c:v>8.6</c:v>
                </c:pt>
                <c:pt idx="11">
                  <c:v>9.5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9</c:v>
                </c:pt>
                <c:pt idx="18">
                  <c:v>8.8000000000000007</c:v>
                </c:pt>
                <c:pt idx="19">
                  <c:v>8.6999999999999993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8.9</c:v>
                </c:pt>
                <c:pt idx="23">
                  <c:v>8.6999999999999993</c:v>
                </c:pt>
                <c:pt idx="24">
                  <c:v>8.3000000000000007</c:v>
                </c:pt>
                <c:pt idx="25">
                  <c:v>7.8</c:v>
                </c:pt>
                <c:pt idx="26">
                  <c:v>7.6</c:v>
                </c:pt>
                <c:pt idx="27">
                  <c:v>7.4</c:v>
                </c:pt>
                <c:pt idx="28">
                  <c:v>7.4</c:v>
                </c:pt>
                <c:pt idx="29">
                  <c:v>7.4</c:v>
                </c:pt>
                <c:pt idx="30">
                  <c:v>7.4</c:v>
                </c:pt>
                <c:pt idx="31">
                  <c:v>7.2</c:v>
                </c:pt>
                <c:pt idx="32">
                  <c:v>6.5</c:v>
                </c:pt>
                <c:pt idx="33">
                  <c:v>5.8</c:v>
                </c:pt>
                <c:pt idx="34">
                  <c:v>4.8</c:v>
                </c:pt>
                <c:pt idx="35">
                  <c:v>3.9</c:v>
                </c:pt>
                <c:pt idx="36">
                  <c:v>3.3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</c:v>
                </c:pt>
                <c:pt idx="41" formatCode="0.0">
                  <c:v>3</c:v>
                </c:pt>
                <c:pt idx="42" formatCode="0.0">
                  <c:v>3</c:v>
                </c:pt>
                <c:pt idx="43" formatCode="0.0">
                  <c:v>3.2</c:v>
                </c:pt>
                <c:pt idx="44" formatCode="0.0">
                  <c:v>3.1</c:v>
                </c:pt>
                <c:pt idx="45" formatCode="0.0">
                  <c:v>3.2</c:v>
                </c:pt>
                <c:pt idx="46" formatCode="0.0">
                  <c:v>3.9</c:v>
                </c:pt>
                <c:pt idx="47" formatCode="0.0">
                  <c:v>4.5</c:v>
                </c:pt>
                <c:pt idx="48">
                  <c:v>5</c:v>
                </c:pt>
                <c:pt idx="49">
                  <c:v>5.6</c:v>
                </c:pt>
                <c:pt idx="50">
                  <c:v>5.9</c:v>
                </c:pt>
                <c:pt idx="51">
                  <c:v>6.3</c:v>
                </c:pt>
                <c:pt idx="52">
                  <c:v>6.9</c:v>
                </c:pt>
                <c:pt idx="53" formatCode="0.0">
                  <c:v>7.3</c:v>
                </c:pt>
                <c:pt idx="54" formatCode="0.0">
                  <c:v>7.3</c:v>
                </c:pt>
                <c:pt idx="55" formatCode="0.0">
                  <c:v>7.2</c:v>
                </c:pt>
                <c:pt idx="56" formatCode="0.0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F2-E44B-82F8-303A52D4D3FD}"/>
            </c:ext>
          </c:extLst>
        </c:ser>
        <c:ser>
          <c:idx val="2"/>
          <c:order val="4"/>
          <c:tx>
            <c:strRef>
              <c:f>'2.1.1'!$G$1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F2-E44B-82F8-303A52D4D3F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F2-E44B-82F8-303A52D4D3F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F2-E44B-82F8-303A52D4D3F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F2-E44B-82F8-303A52D4D3F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F2-E44B-82F8-303A52D4D3FD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F2-E44B-82F8-303A52D4D3FD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F2-E44B-82F8-303A52D4D3FD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F2-E44B-82F8-303A52D4D3F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8CF2-E44B-82F8-303A52D4D3F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8CF2-E44B-82F8-303A52D4D3FD}"/>
              </c:ext>
            </c:extLst>
          </c:dPt>
          <c:dPt>
            <c:idx val="26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2-E44B-82F8-303A52D4D3FD}"/>
              </c:ext>
            </c:extLst>
          </c:dPt>
          <c:dPt>
            <c:idx val="29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2-E44B-82F8-303A52D4D3FD}"/>
              </c:ext>
            </c:extLst>
          </c:dPt>
          <c:dPt>
            <c:idx val="3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2-E44B-82F8-303A52D4D3FD}"/>
              </c:ext>
            </c:extLst>
          </c:dPt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'2.1.1'!$G$4:$G$60</c:f>
              <c:numCache>
                <c:formatCode>General</c:formatCode>
                <c:ptCount val="57"/>
                <c:pt idx="2">
                  <c:v>12</c:v>
                </c:pt>
                <c:pt idx="5">
                  <c:v>12</c:v>
                </c:pt>
                <c:pt idx="8">
                  <c:v>10</c:v>
                </c:pt>
                <c:pt idx="11">
                  <c:v>8</c:v>
                </c:pt>
                <c:pt idx="14">
                  <c:v>7.5</c:v>
                </c:pt>
                <c:pt idx="17">
                  <c:v>7</c:v>
                </c:pt>
                <c:pt idx="20">
                  <c:v>6.5</c:v>
                </c:pt>
                <c:pt idx="23">
                  <c:v>6</c:v>
                </c:pt>
                <c:pt idx="26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F2-E44B-82F8-303A52D4D3FD}"/>
            </c:ext>
          </c:extLst>
        </c:ser>
        <c:ser>
          <c:idx val="3"/>
          <c:order val="5"/>
          <c:tx>
            <c:strRef>
              <c:f>'2.1.1'!$H$1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8CF2-E44B-82F8-303A52D4D3F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8CF2-E44B-82F8-303A52D4D3F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8CF2-E44B-82F8-303A52D4D3F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8CF2-E44B-82F8-303A52D4D3FD}"/>
              </c:ext>
            </c:extLst>
          </c:dPt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'2.1.1'!$H$4:$H$60</c:f>
              <c:numCache>
                <c:formatCode>General</c:formatCode>
                <c:ptCount val="57"/>
                <c:pt idx="2">
                  <c:v>9</c:v>
                </c:pt>
                <c:pt idx="5">
                  <c:v>9</c:v>
                </c:pt>
                <c:pt idx="8">
                  <c:v>8</c:v>
                </c:pt>
                <c:pt idx="11">
                  <c:v>6</c:v>
                </c:pt>
                <c:pt idx="14">
                  <c:v>5.5</c:v>
                </c:pt>
                <c:pt idx="17">
                  <c:v>5</c:v>
                </c:pt>
                <c:pt idx="20">
                  <c:v>4.5</c:v>
                </c:pt>
                <c:pt idx="23">
                  <c:v>4</c:v>
                </c:pt>
                <c:pt idx="26">
                  <c:v>3.75</c:v>
                </c:pt>
                <c:pt idx="29" formatCode="0.0">
                  <c:v>3.5</c:v>
                </c:pt>
                <c:pt idx="32" formatCode="0.0">
                  <c:v>3.25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F2-E44B-82F8-303A52D4D3FD}"/>
            </c:ext>
          </c:extLst>
        </c:ser>
        <c:ser>
          <c:idx val="5"/>
          <c:order val="6"/>
          <c:tx>
            <c:strRef>
              <c:f>'2.1.1'!$H$1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8CF2-E44B-82F8-303A52D4D3F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8CF2-E44B-82F8-303A52D4D3F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8CF2-E44B-82F8-303A52D4D3F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8CF2-E44B-82F8-303A52D4D3FD}"/>
              </c:ext>
            </c:extLst>
          </c:dPt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'2.1.1'!$I$4:$I$60</c:f>
              <c:numCache>
                <c:formatCode>General</c:formatCode>
                <c:ptCount val="57"/>
                <c:pt idx="2">
                  <c:v>15</c:v>
                </c:pt>
                <c:pt idx="5">
                  <c:v>15</c:v>
                </c:pt>
                <c:pt idx="8">
                  <c:v>12</c:v>
                </c:pt>
                <c:pt idx="11">
                  <c:v>10</c:v>
                </c:pt>
                <c:pt idx="14">
                  <c:v>9.5</c:v>
                </c:pt>
                <c:pt idx="17">
                  <c:v>9</c:v>
                </c:pt>
                <c:pt idx="20">
                  <c:v>8.5</c:v>
                </c:pt>
                <c:pt idx="23">
                  <c:v>8</c:v>
                </c:pt>
                <c:pt idx="26">
                  <c:v>7.75</c:v>
                </c:pt>
                <c:pt idx="29" formatCode="0.0">
                  <c:v>7.5</c:v>
                </c:pt>
                <c:pt idx="32" formatCode="0.0">
                  <c:v>7.25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2-E44B-82F8-303A52D4D3FD}"/>
            </c:ext>
          </c:extLst>
        </c:ser>
        <c:ser>
          <c:idx val="6"/>
          <c:order val="7"/>
          <c:tx>
            <c:strRef>
              <c:f>'2.1.1'!$D$1</c:f>
              <c:strCache>
                <c:ptCount val="1"/>
                <c:pt idx="0">
                  <c:v>Базовий ІСЦ (без сон. олії)</c:v>
                </c:pt>
              </c:strCache>
            </c:strRef>
          </c:tx>
          <c:spPr>
            <a:ln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'2.1.1'!$J$4:$J$60</c:f>
              <c:strCache>
                <c:ptCount val="5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4">
                  <c:v>01.19</c:v>
                </c:pt>
                <c:pt idx="30">
                  <c:v>07.19</c:v>
                </c:pt>
                <c:pt idx="36">
                  <c:v>01.20</c:v>
                </c:pt>
                <c:pt idx="42">
                  <c:v>07.20</c:v>
                </c:pt>
                <c:pt idx="48">
                  <c:v>01.21</c:v>
                </c:pt>
                <c:pt idx="56">
                  <c:v>09.21</c:v>
                </c:pt>
              </c:strCache>
            </c:strRef>
          </c:cat>
          <c:val>
            <c:numRef>
              <c:f>'2.1.1'!$D$4:$D$60</c:f>
              <c:numCache>
                <c:formatCode>General</c:formatCode>
                <c:ptCount val="57"/>
                <c:pt idx="0">
                  <c:v>6.2</c:v>
                </c:pt>
                <c:pt idx="1">
                  <c:v>6.5</c:v>
                </c:pt>
                <c:pt idx="2">
                  <c:v>6.3</c:v>
                </c:pt>
                <c:pt idx="3">
                  <c:v>6.3</c:v>
                </c:pt>
                <c:pt idx="4">
                  <c:v>6.4</c:v>
                </c:pt>
                <c:pt idx="5">
                  <c:v>6.8</c:v>
                </c:pt>
                <c:pt idx="6">
                  <c:v>7.3</c:v>
                </c:pt>
                <c:pt idx="7">
                  <c:v>7.9</c:v>
                </c:pt>
                <c:pt idx="8">
                  <c:v>7.8</c:v>
                </c:pt>
                <c:pt idx="9">
                  <c:v>8.1</c:v>
                </c:pt>
                <c:pt idx="10">
                  <c:v>8.6999999999999993</c:v>
                </c:pt>
                <c:pt idx="11">
                  <c:v>9.5</c:v>
                </c:pt>
                <c:pt idx="12">
                  <c:v>9.9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8.6</c:v>
                </c:pt>
                <c:pt idx="20">
                  <c:v>8.8000000000000007</c:v>
                </c:pt>
                <c:pt idx="21">
                  <c:v>9</c:v>
                </c:pt>
                <c:pt idx="22">
                  <c:v>9.1</c:v>
                </c:pt>
                <c:pt idx="23">
                  <c:v>8.9</c:v>
                </c:pt>
                <c:pt idx="24">
                  <c:v>8.4</c:v>
                </c:pt>
                <c:pt idx="25">
                  <c:v>8.1</c:v>
                </c:pt>
                <c:pt idx="26">
                  <c:v>7.9</c:v>
                </c:pt>
                <c:pt idx="27">
                  <c:v>7.7</c:v>
                </c:pt>
                <c:pt idx="28">
                  <c:v>7.7</c:v>
                </c:pt>
                <c:pt idx="29">
                  <c:v>7.9</c:v>
                </c:pt>
                <c:pt idx="30">
                  <c:v>7.7</c:v>
                </c:pt>
                <c:pt idx="31">
                  <c:v>7.5</c:v>
                </c:pt>
                <c:pt idx="32">
                  <c:v>6.6</c:v>
                </c:pt>
                <c:pt idx="33">
                  <c:v>5.9</c:v>
                </c:pt>
                <c:pt idx="34">
                  <c:v>4.9000000000000004</c:v>
                </c:pt>
                <c:pt idx="35">
                  <c:v>4</c:v>
                </c:pt>
                <c:pt idx="36">
                  <c:v>3.5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3.3</c:v>
                </c:pt>
                <c:pt idx="44" formatCode="0.0">
                  <c:v>3.1</c:v>
                </c:pt>
                <c:pt idx="45" formatCode="0.0">
                  <c:v>3</c:v>
                </c:pt>
                <c:pt idx="46" formatCode="0.0">
                  <c:v>3.5</c:v>
                </c:pt>
                <c:pt idx="47" formatCode="0.0">
                  <c:v>4.0999999999999996</c:v>
                </c:pt>
                <c:pt idx="48">
                  <c:v>4.5999999999999996</c:v>
                </c:pt>
                <c:pt idx="49">
                  <c:v>5</c:v>
                </c:pt>
                <c:pt idx="50">
                  <c:v>5.2</c:v>
                </c:pt>
                <c:pt idx="51">
                  <c:v>5.3</c:v>
                </c:pt>
                <c:pt idx="52">
                  <c:v>5.7</c:v>
                </c:pt>
                <c:pt idx="53" formatCode="0.0">
                  <c:v>6.1</c:v>
                </c:pt>
                <c:pt idx="54" formatCode="0.0">
                  <c:v>6.13</c:v>
                </c:pt>
                <c:pt idx="55" formatCode="0.0">
                  <c:v>6.08</c:v>
                </c:pt>
                <c:pt idx="56" formatCode="0.0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2-E44B-82F8-303A52D4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1368944"/>
        <c:axId val="671366200"/>
      </c:lineChart>
      <c:dateAx>
        <c:axId val="67136894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6200"/>
        <c:crosses val="autoZero"/>
        <c:auto val="1"/>
        <c:lblOffset val="100"/>
        <c:baseTimeUnit val="months"/>
        <c:minorUnit val="12"/>
        <c:minorTimeUnit val="months"/>
      </c:dateAx>
      <c:valAx>
        <c:axId val="671366200"/>
        <c:scaling>
          <c:orientation val="minMax"/>
          <c:max val="1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671368944"/>
        <c:crosses val="autoZero"/>
        <c:crossBetween val="between"/>
        <c:majorUnit val="2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en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'3.1'!$C$5:$C$10</c:f>
              <c:numCache>
                <c:formatCode>0.0</c:formatCode>
                <c:ptCount val="6"/>
                <c:pt idx="0">
                  <c:v>0</c:v>
                </c:pt>
                <c:pt idx="1">
                  <c:v>3.2</c:v>
                </c:pt>
                <c:pt idx="2">
                  <c:v>-4</c:v>
                </c:pt>
                <c:pt idx="3">
                  <c:v>2.1</c:v>
                </c:pt>
                <c:pt idx="4">
                  <c:v>-0.6</c:v>
                </c:pt>
                <c:pt idx="5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3AD-B072-01DE59DB4D7A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'3.1'!$D$5:$D$10</c:f>
              <c:numCache>
                <c:formatCode>0.0</c:formatCode>
                <c:ptCount val="6"/>
                <c:pt idx="3">
                  <c:v>0.38400000000000001</c:v>
                </c:pt>
                <c:pt idx="4">
                  <c:v>1.641</c:v>
                </c:pt>
                <c:pt idx="5">
                  <c:v>2.0299999999999998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3AD-B072-01DE59DB4D7A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'3.1'!$E$5:$E$10</c:f>
              <c:numCache>
                <c:formatCode>0.0</c:formatCode>
                <c:ptCount val="6"/>
                <c:pt idx="3">
                  <c:v>0.22800000000000001</c:v>
                </c:pt>
                <c:pt idx="4">
                  <c:v>0.97599999999999998</c:v>
                </c:pt>
                <c:pt idx="5">
                  <c:v>1.2070000000000001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3AD-B072-01DE59DB4D7A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'3.1'!$F$5:$F$10</c:f>
              <c:numCache>
                <c:formatCode>0.0</c:formatCode>
                <c:ptCount val="6"/>
                <c:pt idx="3">
                  <c:v>0.182</c:v>
                </c:pt>
                <c:pt idx="4">
                  <c:v>0.78</c:v>
                </c:pt>
                <c:pt idx="5">
                  <c:v>0.96499999999999997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3AD-B072-01DE59DB4D7A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'3.1'!$G$5:$G$10</c:f>
              <c:numCache>
                <c:formatCode>0.0</c:formatCode>
                <c:ptCount val="6"/>
                <c:pt idx="3">
                  <c:v>0.24299999999999999</c:v>
                </c:pt>
                <c:pt idx="4">
                  <c:v>1.0389999999999999</c:v>
                </c:pt>
                <c:pt idx="5">
                  <c:v>1.2849999999999999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DB-43AD-B072-01DE59DB4D7A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'3.1'!$H$5:$H$10</c:f>
              <c:numCache>
                <c:formatCode>0.0</c:formatCode>
                <c:ptCount val="6"/>
                <c:pt idx="3">
                  <c:v>0.187</c:v>
                </c:pt>
                <c:pt idx="4">
                  <c:v>0.79900000000000004</c:v>
                </c:pt>
                <c:pt idx="5">
                  <c:v>0.98899999999999999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DB-43AD-B072-01DE59DB4D7A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'3.1'!$I$5:$I$10</c:f>
              <c:numCache>
                <c:formatCode>0.0</c:formatCode>
                <c:ptCount val="6"/>
                <c:pt idx="3">
                  <c:v>0.14000000000000001</c:v>
                </c:pt>
                <c:pt idx="4">
                  <c:v>0.6</c:v>
                </c:pt>
                <c:pt idx="5">
                  <c:v>0.74199999999999999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B-43AD-B072-01DE59DB4D7A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'3.1'!$J$5:$J$10</c:f>
              <c:numCache>
                <c:formatCode>0.0</c:formatCode>
                <c:ptCount val="6"/>
                <c:pt idx="3">
                  <c:v>0.17599999999999999</c:v>
                </c:pt>
                <c:pt idx="4">
                  <c:v>0.751</c:v>
                </c:pt>
                <c:pt idx="5">
                  <c:v>0.92900000000000005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DB-43AD-B072-01DE59DB4D7A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'3.1'!$K$5:$K$10</c:f>
              <c:numCache>
                <c:formatCode>General</c:formatCode>
                <c:ptCount val="6"/>
                <c:pt idx="3" formatCode="0.0">
                  <c:v>0.29499999999999998</c:v>
                </c:pt>
                <c:pt idx="4" formatCode="0.0">
                  <c:v>1.262</c:v>
                </c:pt>
                <c:pt idx="5" formatCode="0.0">
                  <c:v>1.5609999999999999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5-4CA9-8F8B-3FCB59C8E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CA9-8F8B-3FCB59C8E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CA9-8F8B-3FCB59C8EF51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CA9-8F8B-3FCB59C8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'3.1'!$A$5:$A$10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'3.1'!$B$5:$B$10</c:f>
              <c:numCache>
                <c:formatCode>0.0</c:formatCode>
                <c:ptCount val="6"/>
                <c:pt idx="0">
                  <c:v>3.5</c:v>
                </c:pt>
                <c:pt idx="1">
                  <c:v>3.2</c:v>
                </c:pt>
                <c:pt idx="2">
                  <c:v>-4</c:v>
                </c:pt>
                <c:pt idx="3">
                  <c:v>3.1</c:v>
                </c:pt>
                <c:pt idx="4">
                  <c:v>3.8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A"/>
          </a:p>
        </c:txPr>
        <c:crossAx val="14136345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4.9815934620411753</c:v>
                </c:pt>
                <c:pt idx="8">
                  <c:v>0</c:v>
                </c:pt>
                <c:pt idx="9">
                  <c:v>9.5</c:v>
                </c:pt>
                <c:pt idx="10">
                  <c:v>11</c:v>
                </c:pt>
                <c:pt idx="11">
                  <c:v>7.7530000000000001</c:v>
                </c:pt>
                <c:pt idx="12">
                  <c:v>4.1100000000000003</c:v>
                </c:pt>
                <c:pt idx="13">
                  <c:v>2.363</c:v>
                </c:pt>
                <c:pt idx="14">
                  <c:v>0.72199999999999998</c:v>
                </c:pt>
                <c:pt idx="15">
                  <c:v>-0.23699999999999999</c:v>
                </c:pt>
                <c:pt idx="16">
                  <c:v>-0.73699999999999999</c:v>
                </c:pt>
                <c:pt idx="17">
                  <c:v>-1.6930000000000001</c:v>
                </c:pt>
                <c:pt idx="18">
                  <c:v>-1.91</c:v>
                </c:pt>
                <c:pt idx="19">
                  <c:v>-1.224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F-4EC8-8DE2-3228503DB9AD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1">
                  <c:v>0.68799999999999994</c:v>
                </c:pt>
                <c:pt idx="12">
                  <c:v>1.2370000000000001</c:v>
                </c:pt>
                <c:pt idx="13">
                  <c:v>1.639</c:v>
                </c:pt>
                <c:pt idx="14">
                  <c:v>1.8859999999999999</c:v>
                </c:pt>
                <c:pt idx="15">
                  <c:v>1.9550000000000001</c:v>
                </c:pt>
                <c:pt idx="16">
                  <c:v>2.081</c:v>
                </c:pt>
                <c:pt idx="17">
                  <c:v>2.2200000000000002</c:v>
                </c:pt>
                <c:pt idx="18">
                  <c:v>2.3149999999999999</c:v>
                </c:pt>
                <c:pt idx="19">
                  <c:v>2.3149999999999999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F-4EC8-8DE2-3228503DB9AD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1">
                  <c:v>0.41</c:v>
                </c:pt>
                <c:pt idx="12">
                  <c:v>0.73599999999999999</c:v>
                </c:pt>
                <c:pt idx="13">
                  <c:v>0.97499999999999998</c:v>
                </c:pt>
                <c:pt idx="14">
                  <c:v>1.1220000000000001</c:v>
                </c:pt>
                <c:pt idx="15">
                  <c:v>1.163</c:v>
                </c:pt>
                <c:pt idx="16">
                  <c:v>1.238</c:v>
                </c:pt>
                <c:pt idx="17">
                  <c:v>1.321</c:v>
                </c:pt>
                <c:pt idx="18">
                  <c:v>1.377</c:v>
                </c:pt>
                <c:pt idx="19">
                  <c:v>1.377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F-4EC8-8DE2-3228503DB9AD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1">
                  <c:v>0.32700000000000001</c:v>
                </c:pt>
                <c:pt idx="12">
                  <c:v>0.58799999999999997</c:v>
                </c:pt>
                <c:pt idx="13">
                  <c:v>0.77900000000000003</c:v>
                </c:pt>
                <c:pt idx="14">
                  <c:v>0.89700000000000002</c:v>
                </c:pt>
                <c:pt idx="15">
                  <c:v>0.92900000000000005</c:v>
                </c:pt>
                <c:pt idx="16">
                  <c:v>0.98899999999999999</c:v>
                </c:pt>
                <c:pt idx="17">
                  <c:v>1.0549999999999999</c:v>
                </c:pt>
                <c:pt idx="18">
                  <c:v>1.1000000000000001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F-4EC8-8DE2-3228503DB9AD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1">
                  <c:v>0.436</c:v>
                </c:pt>
                <c:pt idx="12">
                  <c:v>0.78300000000000003</c:v>
                </c:pt>
                <c:pt idx="13">
                  <c:v>1.038</c:v>
                </c:pt>
                <c:pt idx="14">
                  <c:v>1.1950000000000001</c:v>
                </c:pt>
                <c:pt idx="15">
                  <c:v>1.238</c:v>
                </c:pt>
                <c:pt idx="16">
                  <c:v>1.3180000000000001</c:v>
                </c:pt>
                <c:pt idx="17">
                  <c:v>1.4059999999999999</c:v>
                </c:pt>
                <c:pt idx="18">
                  <c:v>1.466</c:v>
                </c:pt>
                <c:pt idx="19">
                  <c:v>1.466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F-4EC8-8DE2-3228503DB9AD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1">
                  <c:v>0.56699999999999995</c:v>
                </c:pt>
                <c:pt idx="12">
                  <c:v>1.018</c:v>
                </c:pt>
                <c:pt idx="13">
                  <c:v>1.349</c:v>
                </c:pt>
                <c:pt idx="14">
                  <c:v>1.5529999999999999</c:v>
                </c:pt>
                <c:pt idx="15">
                  <c:v>1.61</c:v>
                </c:pt>
                <c:pt idx="16">
                  <c:v>1.714</c:v>
                </c:pt>
                <c:pt idx="17">
                  <c:v>1.8280000000000001</c:v>
                </c:pt>
                <c:pt idx="18">
                  <c:v>1.9059999999999999</c:v>
                </c:pt>
                <c:pt idx="19">
                  <c:v>1.9059999999999999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F-4EC8-8DE2-3228503DB9AD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1">
                  <c:v>0.42499999999999999</c:v>
                </c:pt>
                <c:pt idx="12">
                  <c:v>0.76400000000000001</c:v>
                </c:pt>
                <c:pt idx="13">
                  <c:v>1.0129999999999999</c:v>
                </c:pt>
                <c:pt idx="14">
                  <c:v>1.1659999999999999</c:v>
                </c:pt>
                <c:pt idx="15">
                  <c:v>1.208</c:v>
                </c:pt>
                <c:pt idx="16">
                  <c:v>1.286</c:v>
                </c:pt>
                <c:pt idx="17">
                  <c:v>1.3720000000000001</c:v>
                </c:pt>
                <c:pt idx="18">
                  <c:v>1.43</c:v>
                </c:pt>
                <c:pt idx="19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F-4EC8-8DE2-3228503DB9AD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1">
                  <c:v>0.53200000000000003</c:v>
                </c:pt>
                <c:pt idx="12">
                  <c:v>0.95599999999999996</c:v>
                </c:pt>
                <c:pt idx="13">
                  <c:v>1.268</c:v>
                </c:pt>
                <c:pt idx="14">
                  <c:v>1.4590000000000001</c:v>
                </c:pt>
                <c:pt idx="15">
                  <c:v>1.512</c:v>
                </c:pt>
                <c:pt idx="16">
                  <c:v>1.61</c:v>
                </c:pt>
                <c:pt idx="17">
                  <c:v>1.7170000000000001</c:v>
                </c:pt>
                <c:pt idx="18">
                  <c:v>1.79</c:v>
                </c:pt>
                <c:pt idx="19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3F-4EC8-8DE2-3228503DB9AD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1">
                  <c:v>0.89500000000000002</c:v>
                </c:pt>
                <c:pt idx="12">
                  <c:v>1.6080000000000001</c:v>
                </c:pt>
                <c:pt idx="13">
                  <c:v>2.1309999999999998</c:v>
                </c:pt>
                <c:pt idx="14">
                  <c:v>2.452</c:v>
                </c:pt>
                <c:pt idx="15">
                  <c:v>2.5419999999999998</c:v>
                </c:pt>
                <c:pt idx="16">
                  <c:v>2.706</c:v>
                </c:pt>
                <c:pt idx="17">
                  <c:v>2.8860000000000001</c:v>
                </c:pt>
                <c:pt idx="18">
                  <c:v>3.0089999999999999</c:v>
                </c:pt>
                <c:pt idx="19">
                  <c:v>3.0089999999999999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 formatCode="General">
                  <c:v>5.75</c:v>
                </c:pt>
                <c:pt idx="1">
                  <c:v>5.5</c:v>
                </c:pt>
                <c:pt idx="2">
                  <c:v>5.25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EC8-8DE2-3228503DB9AD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 formatCode="General">
                  <c:v>3.75</c:v>
                </c:pt>
                <c:pt idx="1">
                  <c:v>3.5</c:v>
                </c:pt>
                <c:pt idx="2">
                  <c:v>3.25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F-4EC8-8DE2-3228503DB9AD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 formatCode="General">
                  <c:v>7.75</c:v>
                </c:pt>
                <c:pt idx="1">
                  <c:v>7.5</c:v>
                </c:pt>
                <c:pt idx="2">
                  <c:v>7.25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3F-4EC8-8DE2-3228503DB9AD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1">
                  <c:v>II.19</c:v>
                </c:pt>
                <c:pt idx="3">
                  <c:v>IV.19</c:v>
                </c:pt>
                <c:pt idx="5">
                  <c:v>II.20</c:v>
                </c:pt>
                <c:pt idx="7">
                  <c:v>IV.20</c:v>
                </c:pt>
                <c:pt idx="9">
                  <c:v>II.21</c:v>
                </c:pt>
                <c:pt idx="11">
                  <c:v>IV.21</c:v>
                </c:pt>
                <c:pt idx="13">
                  <c:v>II.22</c:v>
                </c:pt>
                <c:pt idx="15">
                  <c:v>IV.22</c:v>
                </c:pt>
                <c:pt idx="17">
                  <c:v>II.23</c:v>
                </c:pt>
                <c:pt idx="19">
                  <c:v>IV.23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8.6</c:v>
                </c:pt>
                <c:pt idx="1">
                  <c:v>9</c:v>
                </c:pt>
                <c:pt idx="2">
                  <c:v>7.5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2.4</c:v>
                </c:pt>
                <c:pt idx="6">
                  <c:v>2.2999999999999998</c:v>
                </c:pt>
                <c:pt idx="7">
                  <c:v>5</c:v>
                </c:pt>
                <c:pt idx="8">
                  <c:v>8.5</c:v>
                </c:pt>
                <c:pt idx="9">
                  <c:v>9.5</c:v>
                </c:pt>
                <c:pt idx="10">
                  <c:v>11</c:v>
                </c:pt>
                <c:pt idx="11">
                  <c:v>9.6</c:v>
                </c:pt>
                <c:pt idx="12">
                  <c:v>7.5</c:v>
                </c:pt>
                <c:pt idx="13">
                  <c:v>6.8</c:v>
                </c:pt>
                <c:pt idx="14">
                  <c:v>5.8</c:v>
                </c:pt>
                <c:pt idx="15">
                  <c:v>5</c:v>
                </c:pt>
                <c:pt idx="16">
                  <c:v>4.9000000000000004</c:v>
                </c:pt>
                <c:pt idx="17">
                  <c:v>4.3</c:v>
                </c:pt>
                <c:pt idx="18">
                  <c:v>4.3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A"/>
          </a:p>
        </c:txPr>
        <c:crossAx val="13972275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7.7411666855695449E-2"/>
          <c:y val="0.69986502498488379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4" Type="http://schemas.openxmlformats.org/officeDocument/2006/relationships/chart" Target="../charts/chart89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109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419725" y="2348865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3</xdr:row>
      <xdr:rowOff>95251</xdr:rowOff>
    </xdr:from>
    <xdr:to>
      <xdr:col>15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0.12027</cdr:x>
      <cdr:y>0.59259</cdr:y>
    </cdr:from>
    <cdr:to>
      <cdr:x>0.32161</cdr:x>
      <cdr:y>0.66511</cdr:y>
    </cdr:to>
    <cdr:sp macro="" textlink="'2.6.9'!$F$1">
      <cdr:nvSpPr>
        <cdr:cNvPr id="4" name="TextBox 3"/>
        <cdr:cNvSpPr txBox="1"/>
      </cdr:nvSpPr>
      <cdr:spPr>
        <a:xfrm xmlns:a="http://schemas.openxmlformats.org/drawingml/2006/main">
          <a:off x="368098" y="1522119"/>
          <a:ext cx="616242" cy="1862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86EA223-1396-47BA-9F38-5A67AA8C4BE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зміцнення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0.12614</cdr:x>
      <cdr:y>0.54079</cdr:y>
    </cdr:from>
    <cdr:to>
      <cdr:x>0.12614</cdr:x>
      <cdr:y>0.6305</cdr:y>
    </cdr:to>
    <cdr:cxnSp macro="">
      <cdr:nvCxnSpPr>
        <cdr:cNvPr id="5" name="Прямая со стрелкой 4">
          <a:extLst xmlns:a="http://schemas.openxmlformats.org/drawingml/2006/main">
            <a:ext uri="{FF2B5EF4-FFF2-40B4-BE49-F238E27FC236}">
              <a16:creationId xmlns:a16="http://schemas.microsoft.com/office/drawing/2014/main" id="{CBF12E42-4102-451C-BB9D-F4FE91A3D0A5}"/>
            </a:ext>
          </a:extLst>
        </cdr:cNvPr>
        <cdr:cNvCxnSpPr/>
      </cdr:nvCxnSpPr>
      <cdr:spPr>
        <a:xfrm xmlns:a="http://schemas.openxmlformats.org/drawingml/2006/main" flipV="1">
          <a:off x="386083" y="1389060"/>
          <a:ext cx="0" cy="2304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2</xdr:row>
      <xdr:rowOff>142876</xdr:rowOff>
    </xdr:from>
    <xdr:to>
      <xdr:col>10</xdr:col>
      <xdr:colOff>603250</xdr:colOff>
      <xdr:row>15</xdr:row>
      <xdr:rowOff>99484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</xdr:colOff>
      <xdr:row>3</xdr:row>
      <xdr:rowOff>47626</xdr:rowOff>
    </xdr:from>
    <xdr:to>
      <xdr:col>8</xdr:col>
      <xdr:colOff>627062</xdr:colOff>
      <xdr:row>14</xdr:row>
      <xdr:rowOff>118534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771524</xdr:colOff>
      <xdr:row>3</xdr:row>
      <xdr:rowOff>0</xdr:rowOff>
    </xdr:from>
    <xdr:to>
      <xdr:col>11</xdr:col>
      <xdr:colOff>191999</xdr:colOff>
      <xdr:row>17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0.62275</cdr:x>
      <cdr:y>0.06504</cdr:y>
    </cdr:from>
    <cdr:to>
      <cdr:x>0.85202</cdr:x>
      <cdr:y>0.33333</cdr:y>
    </cdr:to>
    <cdr:sp macro="" textlink="'В.3.1'!$O$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9B02162-25AA-4262-B802-C6294AAD3497}"/>
            </a:ext>
          </a:extLst>
        </cdr:cNvPr>
        <cdr:cNvSpPr txBox="1"/>
      </cdr:nvSpPr>
      <cdr:spPr>
        <a:xfrm xmlns:a="http://schemas.openxmlformats.org/drawingml/2006/main">
          <a:off x="1914525" y="152400"/>
          <a:ext cx="704850" cy="628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4080CE6-880F-4C43-AF90-5330D90E2F00}" type="TxLink">
            <a:rPr lang="ru-RU" sz="750" b="0" i="0" u="none" strike="noStrike">
              <a:solidFill>
                <a:srgbClr val="000000"/>
              </a:solidFill>
              <a:latin typeface="+mn-lt"/>
              <a:cs typeface="Arial" panose="020B0604020202020204" pitchFamily="34" charset="0"/>
            </a:rPr>
            <a:pPr/>
            <a:t>Початок публікації прогнозу</a:t>
          </a:fld>
          <a:endParaRPr lang="en-US" sz="750">
            <a:latin typeface="+mn-lt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0.57008</cdr:x>
      <cdr:y>0.04827</cdr:y>
    </cdr:from>
    <cdr:to>
      <cdr:x>0.57132</cdr:x>
      <cdr:y>0.72405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D5359A1D-1868-4ED5-84BB-4E0FB751D623}"/>
            </a:ext>
          </a:extLst>
        </cdr:cNvPr>
        <cdr:cNvCxnSpPr/>
      </cdr:nvCxnSpPr>
      <cdr:spPr>
        <a:xfrm xmlns:a="http://schemas.openxmlformats.org/drawingml/2006/main">
          <a:off x="1752600" y="114300"/>
          <a:ext cx="3810" cy="1600200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0.5676</cdr:x>
      <cdr:y>0.1432</cdr:y>
    </cdr:from>
    <cdr:to>
      <cdr:x>0.63576</cdr:x>
      <cdr:y>0.14481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79407E37-03A3-4DC1-8B16-213171C75AF6}"/>
            </a:ext>
          </a:extLst>
        </cdr:cNvPr>
        <cdr:cNvCxnSpPr/>
      </cdr:nvCxnSpPr>
      <cdr:spPr>
        <a:xfrm xmlns:a="http://schemas.openxmlformats.org/drawingml/2006/main" flipH="1">
          <a:off x="1744980" y="339090"/>
          <a:ext cx="209550" cy="3810"/>
        </a:xfrm>
        <a:prstGeom xmlns:a="http://schemas.openxmlformats.org/drawingml/2006/main" prst="straightConnector1">
          <a:avLst/>
        </a:prstGeom>
        <a:ln xmlns:a="http://schemas.openxmlformats.org/drawingml/2006/main">
          <a:headEnd w="sm" len="med"/>
          <a:tailEnd type="triangle" w="med" len="sm"/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152401</xdr:rowOff>
    </xdr:from>
    <xdr:to>
      <xdr:col>8</xdr:col>
      <xdr:colOff>246062</xdr:colOff>
      <xdr:row>14</xdr:row>
      <xdr:rowOff>87843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28576</xdr:rowOff>
    </xdr:from>
    <xdr:to>
      <xdr:col>8</xdr:col>
      <xdr:colOff>246062</xdr:colOff>
      <xdr:row>14</xdr:row>
      <xdr:rowOff>125943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2</xdr:row>
      <xdr:rowOff>114301</xdr:rowOff>
    </xdr:from>
    <xdr:to>
      <xdr:col>14</xdr:col>
      <xdr:colOff>227012</xdr:colOff>
      <xdr:row>12</xdr:row>
      <xdr:rowOff>93346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252412</xdr:colOff>
      <xdr:row>2</xdr:row>
      <xdr:rowOff>123826</xdr:rowOff>
    </xdr:from>
    <xdr:to>
      <xdr:col>18</xdr:col>
      <xdr:colOff>874712</xdr:colOff>
      <xdr:row>12</xdr:row>
      <xdr:rowOff>102871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338137</xdr:colOff>
      <xdr:row>12</xdr:row>
      <xdr:rowOff>19051</xdr:rowOff>
    </xdr:from>
    <xdr:to>
      <xdr:col>14</xdr:col>
      <xdr:colOff>255587</xdr:colOff>
      <xdr:row>22</xdr:row>
      <xdr:rowOff>45721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319087</xdr:colOff>
      <xdr:row>12</xdr:row>
      <xdr:rowOff>66676</xdr:rowOff>
    </xdr:from>
    <xdr:to>
      <xdr:col>18</xdr:col>
      <xdr:colOff>941387</xdr:colOff>
      <xdr:row>22</xdr:row>
      <xdr:rowOff>93346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4" name="graf 7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14</xdr:col>
      <xdr:colOff>478864</xdr:colOff>
      <xdr:row>16</xdr:row>
      <xdr:rowOff>118284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4" name="graf 7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0.561</cdr:y>
    </cdr:from>
    <cdr:to>
      <cdr:x>0.27712</cdr:x>
      <cdr:y>0.69404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434" y="1218224"/>
          <a:ext cx="769823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0.29468</cdr:x>
      <cdr:y>0.80457</cdr:y>
    </cdr:from>
    <cdr:to>
      <cdr:x>0.84342</cdr:x>
      <cdr:y>0.90245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932220" y="1704984"/>
          <a:ext cx="1735939" cy="20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0.36733</cdr:x>
      <cdr:y>0.47645</cdr:y>
    </cdr:from>
    <cdr:to>
      <cdr:x>0.39443</cdr:x>
      <cdr:y>0.79558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H="1" flipV="1">
          <a:off x="1162050" y="1009650"/>
          <a:ext cx="85725" cy="6762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15</xdr:col>
      <xdr:colOff>191994</xdr:colOff>
      <xdr:row>16</xdr:row>
      <xdr:rowOff>118284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</xdr:row>
      <xdr:rowOff>101600</xdr:rowOff>
    </xdr:from>
    <xdr:to>
      <xdr:col>10</xdr:col>
      <xdr:colOff>450100</xdr:colOff>
      <xdr:row>18</xdr:row>
      <xdr:rowOff>61417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431800"/>
          <a:ext cx="3326650" cy="24363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478865</xdr:colOff>
      <xdr:row>15</xdr:row>
      <xdr:rowOff>17680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478864</xdr:colOff>
      <xdr:row>15</xdr:row>
      <xdr:rowOff>17680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678195</xdr:colOff>
      <xdr:row>4</xdr:row>
      <xdr:rowOff>29535</xdr:rowOff>
    </xdr:from>
    <xdr:to>
      <xdr:col>15</xdr:col>
      <xdr:colOff>594945</xdr:colOff>
      <xdr:row>20</xdr:row>
      <xdr:rowOff>77162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3</xdr:row>
      <xdr:rowOff>0</xdr:rowOff>
    </xdr:from>
    <xdr:to>
      <xdr:col>15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</xdr:row>
      <xdr:rowOff>139700</xdr:rowOff>
    </xdr:from>
    <xdr:to>
      <xdr:col>12</xdr:col>
      <xdr:colOff>234950</xdr:colOff>
      <xdr:row>19</xdr:row>
      <xdr:rowOff>139701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17</xdr:col>
      <xdr:colOff>93577</xdr:colOff>
      <xdr:row>16</xdr:row>
      <xdr:rowOff>110191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298450</xdr:colOff>
      <xdr:row>3</xdr:row>
      <xdr:rowOff>120650</xdr:rowOff>
    </xdr:from>
    <xdr:to>
      <xdr:col>10</xdr:col>
      <xdr:colOff>56450</xdr:colOff>
      <xdr:row>18</xdr:row>
      <xdr:rowOff>20150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0.17844</cdr:x>
      <cdr:y>0.04471</cdr:y>
    </cdr:from>
    <cdr:to>
      <cdr:x>0.1833</cdr:x>
      <cdr:y>0.6701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130D0157-C9BC-D441-9359-67E74C9B60EC}"/>
            </a:ext>
          </a:extLst>
        </cdr:cNvPr>
        <cdr:cNvCxnSpPr/>
      </cdr:nvCxnSpPr>
      <cdr:spPr>
        <a:xfrm xmlns:a="http://schemas.openxmlformats.org/drawingml/2006/main">
          <a:off x="529333" y="107576"/>
          <a:ext cx="14417" cy="15047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0.59269</cdr:x>
      <cdr:y>0.05229</cdr:y>
    </cdr:from>
    <cdr:to>
      <cdr:x>0.59755</cdr:x>
      <cdr:y>0.67767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6D873DB3-B8A2-B148-BF90-EFF4B94BD478}"/>
            </a:ext>
          </a:extLst>
        </cdr:cNvPr>
        <cdr:cNvCxnSpPr/>
      </cdr:nvCxnSpPr>
      <cdr:spPr>
        <a:xfrm xmlns:a="http://schemas.openxmlformats.org/drawingml/2006/main">
          <a:off x="1585028" y="119252"/>
          <a:ext cx="12997" cy="14263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0.1427</cdr:x>
      <cdr:y>0.01218</cdr:y>
    </cdr:from>
    <cdr:to>
      <cdr:x>0.29958</cdr:x>
      <cdr:y>0.29486</cdr:y>
    </cdr:to>
    <cdr:sp macro="" textlink="'2.1.9'!$L$5">
      <cdr:nvSpPr>
        <cdr:cNvPr id="5" name="Text Box 15">
          <a:extLst xmlns:a="http://schemas.openxmlformats.org/drawingml/2006/main">
            <a:ext uri="{FF2B5EF4-FFF2-40B4-BE49-F238E27FC236}">
              <a16:creationId xmlns:a16="http://schemas.microsoft.com/office/drawing/2014/main" id="{93FF2E25-8D60-854A-8D75-18C5465E454C}"/>
            </a:ext>
          </a:extLst>
        </cdr:cNvPr>
        <cdr:cNvSpPr txBox="1"/>
      </cdr:nvSpPr>
      <cdr:spPr>
        <a:xfrm xmlns:a="http://schemas.openxmlformats.org/drawingml/2006/main" rot="16200000">
          <a:off x="315930" y="136689"/>
          <a:ext cx="680141" cy="46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23F089F8-872C-7C40-BB1C-184D64F5468B}" type="TxLink">
            <a:rPr lang="en-US" sz="75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Зміна умов спеціальних обов’язків</a:t>
          </a:fld>
          <a:endParaRPr lang="x-none" sz="75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0.42799</cdr:x>
      <cdr:y>0.06894</cdr:y>
    </cdr:from>
    <cdr:to>
      <cdr:x>0.58487</cdr:x>
      <cdr:y>0.39676</cdr:y>
    </cdr:to>
    <cdr:sp macro="" textlink="'2.1.9'!$M$5">
      <cdr:nvSpPr>
        <cdr:cNvPr id="6" name="Text Box 15">
          <a:extLst xmlns:a="http://schemas.openxmlformats.org/drawingml/2006/main">
            <a:ext uri="{FF2B5EF4-FFF2-40B4-BE49-F238E27FC236}">
              <a16:creationId xmlns:a16="http://schemas.microsoft.com/office/drawing/2014/main" id="{21615961-5B0A-1E44-9105-18675315B6AE}"/>
            </a:ext>
          </a:extLst>
        </cdr:cNvPr>
        <cdr:cNvSpPr txBox="1"/>
      </cdr:nvSpPr>
      <cdr:spPr>
        <a:xfrm xmlns:a="http://schemas.openxmlformats.org/drawingml/2006/main" rot="16200000">
          <a:off x="980499" y="321306"/>
          <a:ext cx="747676" cy="419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C7350C99-1F1E-3E42-881F-BD0FB8C23BC9}" type="TxLink">
            <a:rPr lang="en-US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Перехід до ринкового ціноутворення</a:t>
          </a:fld>
          <a:endParaRPr lang="x-none" sz="6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0.82047</cdr:x>
      <cdr:y>0.04649</cdr:y>
    </cdr:from>
    <cdr:to>
      <cdr:x>0.82533</cdr:x>
      <cdr:y>0.67187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0F738360-748B-0645-8D61-A91E3CD585A9}"/>
            </a:ext>
          </a:extLst>
        </cdr:cNvPr>
        <cdr:cNvCxnSpPr/>
      </cdr:nvCxnSpPr>
      <cdr:spPr>
        <a:xfrm xmlns:a="http://schemas.openxmlformats.org/drawingml/2006/main">
          <a:off x="2194177" y="106032"/>
          <a:ext cx="12997" cy="14263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0.70836</cdr:x>
      <cdr:y>0.27959</cdr:y>
    </cdr:from>
    <cdr:to>
      <cdr:x>0.79172</cdr:x>
      <cdr:y>0.66017</cdr:y>
    </cdr:to>
    <cdr:sp macro="" textlink="'2.1.9'!$N$5">
      <cdr:nvSpPr>
        <cdr:cNvPr id="8" name="Text Box 15">
          <a:extLst xmlns:a="http://schemas.openxmlformats.org/drawingml/2006/main">
            <a:ext uri="{FF2B5EF4-FFF2-40B4-BE49-F238E27FC236}">
              <a16:creationId xmlns:a16="http://schemas.microsoft.com/office/drawing/2014/main" id="{5BF9F731-7980-0D4F-9952-5501CD5AF618}"/>
            </a:ext>
          </a:extLst>
        </cdr:cNvPr>
        <cdr:cNvSpPr txBox="1"/>
      </cdr:nvSpPr>
      <cdr:spPr>
        <a:xfrm xmlns:a="http://schemas.openxmlformats.org/drawingml/2006/main" rot="16200000">
          <a:off x="1571828" y="960216"/>
          <a:ext cx="868008" cy="2229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1E249A1E-B340-DC43-B0B0-ECB4711D2B3B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Запровадження граничної ціни</a:t>
          </a:fld>
          <a:endParaRPr lang="x-none" sz="4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0.82864</cdr:x>
      <cdr:y>0.2804</cdr:y>
    </cdr:from>
    <cdr:to>
      <cdr:x>0.87951</cdr:x>
      <cdr:y>0.66098</cdr:y>
    </cdr:to>
    <cdr:sp macro="" textlink="'2.1.9'!$P$5">
      <cdr:nvSpPr>
        <cdr:cNvPr id="9" name="Text Box 15">
          <a:extLst xmlns:a="http://schemas.openxmlformats.org/drawingml/2006/main">
            <a:ext uri="{FF2B5EF4-FFF2-40B4-BE49-F238E27FC236}">
              <a16:creationId xmlns:a16="http://schemas.microsoft.com/office/drawing/2014/main" id="{4FD983E2-864A-9F40-816E-285806DAD944}"/>
            </a:ext>
          </a:extLst>
        </cdr:cNvPr>
        <cdr:cNvSpPr txBox="1"/>
      </cdr:nvSpPr>
      <cdr:spPr>
        <a:xfrm xmlns:a="http://schemas.openxmlformats.org/drawingml/2006/main" rot="16200000">
          <a:off x="1850054" y="1005505"/>
          <a:ext cx="868008" cy="136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872E6BD6-A45C-0C4A-94EE-F2BF7F1365D0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Річні контракти</a:t>
          </a:fld>
          <a:endParaRPr lang="x-none" sz="2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3</xdr:row>
      <xdr:rowOff>0</xdr:rowOff>
    </xdr:from>
    <xdr:to>
      <xdr:col>11</xdr:col>
      <xdr:colOff>260350</xdr:colOff>
      <xdr:row>15</xdr:row>
      <xdr:rowOff>98954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0.55184</cdr:x>
      <cdr:y>0.03418</cdr:y>
    </cdr:from>
    <cdr:to>
      <cdr:x>0.55184</cdr:x>
      <cdr:y>0.70088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2912002" y="72547"/>
          <a:ext cx="0" cy="141506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0.55213</cdr:x>
      <cdr:y>0.23901</cdr:y>
    </cdr:from>
    <cdr:to>
      <cdr:x>0.6916</cdr:x>
      <cdr:y>0.24076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2913493" y="507289"/>
          <a:ext cx="735963" cy="37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0.69457</cdr:x>
      <cdr:y>0.23908</cdr:y>
    </cdr:from>
    <cdr:to>
      <cdr:x>0.82928</cdr:x>
      <cdr:y>0.24072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E3F35B60-F3A0-4885-9C08-54F37F05A5CC}"/>
            </a:ext>
          </a:extLst>
        </cdr:cNvPr>
        <cdr:cNvCxnSpPr/>
      </cdr:nvCxnSpPr>
      <cdr:spPr>
        <a:xfrm xmlns:a="http://schemas.openxmlformats.org/drawingml/2006/main">
          <a:off x="3665129" y="507438"/>
          <a:ext cx="710845" cy="348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0.46253</cdr:x>
      <cdr:y>0.8991</cdr:y>
    </cdr:from>
    <cdr:to>
      <cdr:x>0.47216</cdr:x>
      <cdr:y>0.92078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247901" y="1895475"/>
          <a:ext cx="46800" cy="45719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0.57157</cdr:x>
      <cdr:y>0.05946</cdr:y>
    </cdr:from>
    <cdr:to>
      <cdr:x>0.70057</cdr:x>
      <cdr:y>0.17667</cdr:y>
    </cdr:to>
    <cdr:sp macro="" textlink="'0'!$U$1">
      <cdr:nvSpPr>
        <cdr:cNvPr id="9" name="Поле 2379"/>
        <cdr:cNvSpPr txBox="1"/>
      </cdr:nvSpPr>
      <cdr:spPr>
        <a:xfrm xmlns:a="http://schemas.openxmlformats.org/drawingml/2006/main">
          <a:off x="3016102" y="126195"/>
          <a:ext cx="680715" cy="2487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0.68164</cdr:x>
      <cdr:y>0.0322</cdr:y>
    </cdr:from>
    <cdr:to>
      <cdr:x>0.83255</cdr:x>
      <cdr:y>0.2298</cdr:y>
    </cdr:to>
    <cdr:sp macro="" textlink="'0'!$V$1">
      <cdr:nvSpPr>
        <cdr:cNvPr id="10" name="Поле 2383"/>
        <cdr:cNvSpPr txBox="1"/>
      </cdr:nvSpPr>
      <cdr:spPr>
        <a:xfrm xmlns:a="http://schemas.openxmlformats.org/drawingml/2006/main">
          <a:off x="3596926" y="68336"/>
          <a:ext cx="796330" cy="419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900"/>
            </a:lnSpc>
            <a:spcAft>
              <a:spcPts val="1200"/>
            </a:spcAft>
          </a:pPr>
          <a:fld id="{32A2FDB0-841B-45F8-8D02-E45D78DB67DD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ctr">
              <a:lnSpc>
                <a:spcPts val="900"/>
              </a:lnSpc>
              <a:spcAft>
                <a:spcPts val="1200"/>
              </a:spcAft>
            </a:pPr>
            <a:t>Горизонт монетарної політики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0.69187</cdr:x>
      <cdr:y>0.0267</cdr:y>
    </cdr:from>
    <cdr:to>
      <cdr:x>0.69187</cdr:x>
      <cdr:y>0.69612</cdr:y>
    </cdr:to>
    <cdr:cxnSp macro="">
      <cdr:nvCxnSpPr>
        <cdr:cNvPr id="11" name="Пряма сполучна лінія 5">
          <a:extLst xmlns:a="http://schemas.openxmlformats.org/drawingml/2006/main">
            <a:ext uri="{FF2B5EF4-FFF2-40B4-BE49-F238E27FC236}">
              <a16:creationId xmlns:a16="http://schemas.microsoft.com/office/drawing/2014/main" id="{29F6C4A2-416C-4D96-BA91-7F59607C4197}"/>
            </a:ext>
          </a:extLst>
        </cdr:cNvPr>
        <cdr:cNvCxnSpPr/>
      </cdr:nvCxnSpPr>
      <cdr:spPr>
        <a:xfrm xmlns:a="http://schemas.openxmlformats.org/drawingml/2006/main">
          <a:off x="3650908" y="56680"/>
          <a:ext cx="0" cy="1420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0.83214</cdr:x>
      <cdr:y>0.03218</cdr:y>
    </cdr:from>
    <cdr:to>
      <cdr:x>0.83214</cdr:x>
      <cdr:y>0.69888</cdr:y>
    </cdr:to>
    <cdr:cxnSp macro="">
      <cdr:nvCxnSpPr>
        <cdr:cNvPr id="12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04E423F7-E8F7-4AAC-BFD1-684BDDCCA3BA}"/>
            </a:ext>
          </a:extLst>
        </cdr:cNvPr>
        <cdr:cNvCxnSpPr/>
      </cdr:nvCxnSpPr>
      <cdr:spPr>
        <a:xfrm xmlns:a="http://schemas.openxmlformats.org/drawingml/2006/main">
          <a:off x="4391093" y="68312"/>
          <a:ext cx="0" cy="141506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593704</xdr:colOff>
      <xdr:row>3</xdr:row>
      <xdr:rowOff>105545</xdr:rowOff>
    </xdr:from>
    <xdr:to>
      <xdr:col>19</xdr:col>
      <xdr:colOff>537824</xdr:colOff>
      <xdr:row>21</xdr:row>
      <xdr:rowOff>27187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356331</xdr:colOff>
      <xdr:row>3</xdr:row>
      <xdr:rowOff>9137</xdr:rowOff>
    </xdr:from>
    <xdr:to>
      <xdr:col>14</xdr:col>
      <xdr:colOff>150399</xdr:colOff>
      <xdr:row>17</xdr:row>
      <xdr:rowOff>52952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87504</xdr:colOff>
      <xdr:row>4</xdr:row>
      <xdr:rowOff>32635</xdr:rowOff>
    </xdr:from>
    <xdr:to>
      <xdr:col>11</xdr:col>
      <xdr:colOff>282523</xdr:colOff>
      <xdr:row>19</xdr:row>
      <xdr:rowOff>165450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0.54931</cdr:x>
      <cdr:y>0.04202</cdr:y>
    </cdr:from>
    <cdr:to>
      <cdr:x>0.54931</cdr:x>
      <cdr:y>0.66435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BC24D7AB-C9A0-4DC6-A277-CBEB42AA3D35}"/>
            </a:ext>
          </a:extLst>
        </cdr:cNvPr>
        <cdr:cNvCxnSpPr/>
      </cdr:nvCxnSpPr>
      <cdr:spPr>
        <a:xfrm xmlns:a="http://schemas.openxmlformats.org/drawingml/2006/main">
          <a:off x="2064544" y="124619"/>
          <a:ext cx="0" cy="1845469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0.77107</cdr:x>
      <cdr:y>0.04537</cdr:y>
    </cdr:from>
    <cdr:to>
      <cdr:x>0.77117</cdr:x>
      <cdr:y>0.66288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E0F7E63E-554D-4DC9-9D12-D9839E1B4234}"/>
            </a:ext>
          </a:extLst>
        </cdr:cNvPr>
        <cdr:cNvCxnSpPr/>
      </cdr:nvCxnSpPr>
      <cdr:spPr>
        <a:xfrm xmlns:a="http://schemas.openxmlformats.org/drawingml/2006/main">
          <a:off x="2897982" y="134542"/>
          <a:ext cx="396" cy="183118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0.19057</cdr:x>
      <cdr:y>0.06469</cdr:y>
    </cdr:from>
    <cdr:to>
      <cdr:x>0.57128</cdr:x>
      <cdr:y>0.13322</cdr:y>
    </cdr:to>
    <cdr:sp macro="" textlink="'2.2.5'!$M$4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6F823CD6-0BFD-4598-A414-CE84B4CD1166}"/>
            </a:ext>
          </a:extLst>
        </cdr:cNvPr>
        <cdr:cNvSpPr txBox="1"/>
      </cdr:nvSpPr>
      <cdr:spPr>
        <a:xfrm xmlns:a="http://schemas.openxmlformats.org/drawingml/2006/main">
          <a:off x="716246" y="191848"/>
          <a:ext cx="1430844" cy="20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1D661-18BA-484E-9F4B-5154E31D4A0B}" type="TxLink">
            <a:rPr lang="en-US" sz="1000" b="0" i="0" u="none" strike="noStrike" dirty="0">
              <a:solidFill>
                <a:schemeClr val="accent3">
                  <a:lumMod val="75000"/>
                </a:schemeClr>
              </a:solidFill>
              <a:latin typeface="Arial"/>
              <a:cs typeface="Arial"/>
            </a:rPr>
            <a:pPr/>
            <a:t>"Дикий" COVID-19</a:t>
          </a:fld>
          <a:endParaRPr lang="en-US" sz="1000" dirty="0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0.70218</cdr:x>
      <cdr:y>0.03766</cdr:y>
    </cdr:from>
    <cdr:to>
      <cdr:x>0.75625</cdr:x>
      <cdr:y>0.52016</cdr:y>
    </cdr:to>
    <cdr:sp macro="" textlink="'2.2.5'!$N$4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5018CDBE-889C-4CB6-858E-F0BD0BA19EDB}"/>
            </a:ext>
          </a:extLst>
        </cdr:cNvPr>
        <cdr:cNvSpPr txBox="1"/>
      </cdr:nvSpPr>
      <cdr:spPr>
        <a:xfrm xmlns:a="http://schemas.openxmlformats.org/drawingml/2006/main" rot="16200000">
          <a:off x="2025254" y="725487"/>
          <a:ext cx="1430844" cy="20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5DB26CF-897E-DB41-8DB1-DA8C40903158}" type="TxLink">
            <a:rPr lang="en-US" sz="1000" b="0" i="0" u="none" strike="noStrike" dirty="0">
              <a:solidFill>
                <a:schemeClr val="accent3">
                  <a:lumMod val="75000"/>
                </a:schemeClr>
              </a:solidFill>
              <a:latin typeface="Arial"/>
              <a:cs typeface="Arial"/>
            </a:rPr>
            <a:pPr/>
            <a:t>"Альфа" COVID-19</a:t>
          </a:fld>
          <a:endParaRPr lang="en-US" sz="1000" dirty="0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0.76853</cdr:x>
      <cdr:y>0.03721</cdr:y>
    </cdr:from>
    <cdr:to>
      <cdr:x>0.8226</cdr:x>
      <cdr:y>0.51971</cdr:y>
    </cdr:to>
    <cdr:sp macro="" textlink="'2.2.5'!$O$4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BFCBFEE8-358C-4E11-8C78-E25C2FB0D7FB}"/>
            </a:ext>
          </a:extLst>
        </cdr:cNvPr>
        <cdr:cNvSpPr txBox="1"/>
      </cdr:nvSpPr>
      <cdr:spPr>
        <a:xfrm xmlns:a="http://schemas.openxmlformats.org/drawingml/2006/main" rot="16200000">
          <a:off x="2274643" y="724146"/>
          <a:ext cx="1430844" cy="20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A4F66C-B9D6-1645-B6C0-BB32C256A9B2}" type="TxLink">
            <a:rPr lang="en-US" sz="1000" b="0" i="0" u="none" strike="noStrike" dirty="0">
              <a:solidFill>
                <a:schemeClr val="accent3">
                  <a:lumMod val="75000"/>
                </a:schemeClr>
              </a:solidFill>
              <a:latin typeface="Arial"/>
              <a:cs typeface="Arial"/>
            </a:rPr>
            <a:pPr/>
            <a:t>"Дельта" COVID-19</a:t>
          </a:fld>
          <a:endParaRPr lang="en-US" sz="1000" dirty="0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586740</xdr:colOff>
      <xdr:row>3</xdr:row>
      <xdr:rowOff>60960</xdr:rowOff>
    </xdr:from>
    <xdr:to>
      <xdr:col>9</xdr:col>
      <xdr:colOff>599440</xdr:colOff>
      <xdr:row>15</xdr:row>
      <xdr:rowOff>154940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97693</xdr:colOff>
      <xdr:row>3</xdr:row>
      <xdr:rowOff>84665</xdr:rowOff>
    </xdr:from>
    <xdr:to>
      <xdr:col>10</xdr:col>
      <xdr:colOff>567593</xdr:colOff>
      <xdr:row>18</xdr:row>
      <xdr:rowOff>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488950</xdr:colOff>
      <xdr:row>4</xdr:row>
      <xdr:rowOff>82550</xdr:rowOff>
    </xdr:from>
    <xdr:to>
      <xdr:col>10</xdr:col>
      <xdr:colOff>36590</xdr:colOff>
      <xdr:row>18</xdr:row>
      <xdr:rowOff>73090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9750" y="806450"/>
          <a:ext cx="3433840" cy="2301940"/>
        </a:xfrm>
        <a:prstGeom prst="rect">
          <a:avLst/>
        </a:prstGeom>
      </xdr:spPr>
    </xdr:pic>
    <xdr:clientData/>
  </xdr:twoCellAnchor>
  <xdr:twoCellAnchor editAs="oneCell">
    <xdr:from>
      <xdr:col>10</xdr:col>
      <xdr:colOff>368300</xdr:colOff>
      <xdr:row>4</xdr:row>
      <xdr:rowOff>76200</xdr:rowOff>
    </xdr:from>
    <xdr:to>
      <xdr:col>15</xdr:col>
      <xdr:colOff>506490</xdr:colOff>
      <xdr:row>18</xdr:row>
      <xdr:rowOff>66740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800100"/>
          <a:ext cx="3376690" cy="230194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521335</xdr:colOff>
      <xdr:row>15</xdr:row>
      <xdr:rowOff>48260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0.2581</cdr:x>
      <cdr:y>0.05347</cdr:y>
    </cdr:from>
    <cdr:to>
      <cdr:x>0.26122</cdr:x>
      <cdr:y>0.71194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B436D7CB-83BF-4BE3-AE75-706D08D47E3F}"/>
            </a:ext>
          </a:extLst>
        </cdr:cNvPr>
        <cdr:cNvCxnSpPr/>
      </cdr:nvCxnSpPr>
      <cdr:spPr>
        <a:xfrm xmlns:a="http://schemas.openxmlformats.org/drawingml/2006/main" flipH="1" flipV="1">
          <a:off x="881898" y="116666"/>
          <a:ext cx="10660" cy="143668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  <a:alpha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0.66242</cdr:x>
      <cdr:y>0.05549</cdr:y>
    </cdr:from>
    <cdr:to>
      <cdr:x>0.66554</cdr:x>
      <cdr:y>0.71396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B436D7CB-83BF-4BE3-AE75-706D08D47E3F}"/>
            </a:ext>
          </a:extLst>
        </cdr:cNvPr>
        <cdr:cNvCxnSpPr/>
      </cdr:nvCxnSpPr>
      <cdr:spPr>
        <a:xfrm xmlns:a="http://schemas.openxmlformats.org/drawingml/2006/main" flipH="1" flipV="1">
          <a:off x="2263452" y="121070"/>
          <a:ext cx="10661" cy="143668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  <a:alpha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111125</xdr:rowOff>
    </xdr:from>
    <xdr:to>
      <xdr:col>11</xdr:col>
      <xdr:colOff>390525</xdr:colOff>
      <xdr:row>17</xdr:row>
      <xdr:rowOff>92075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111125</xdr:rowOff>
    </xdr:from>
    <xdr:to>
      <xdr:col>11</xdr:col>
      <xdr:colOff>390525</xdr:colOff>
      <xdr:row>17</xdr:row>
      <xdr:rowOff>92075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</xdr:colOff>
      <xdr:row>3</xdr:row>
      <xdr:rowOff>0</xdr:rowOff>
    </xdr:from>
    <xdr:to>
      <xdr:col>10</xdr:col>
      <xdr:colOff>146050</xdr:colOff>
      <xdr:row>13</xdr:row>
      <xdr:rowOff>88900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10</xdr:row>
      <xdr:rowOff>0</xdr:rowOff>
    </xdr:from>
    <xdr:to>
      <xdr:col>8</xdr:col>
      <xdr:colOff>407287</xdr:colOff>
      <xdr:row>20</xdr:row>
      <xdr:rowOff>160725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243840</xdr:colOff>
      <xdr:row>3</xdr:row>
      <xdr:rowOff>60960</xdr:rowOff>
    </xdr:from>
    <xdr:to>
      <xdr:col>11</xdr:col>
      <xdr:colOff>339090</xdr:colOff>
      <xdr:row>15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525780</xdr:colOff>
      <xdr:row>3</xdr:row>
      <xdr:rowOff>123825</xdr:rowOff>
    </xdr:from>
    <xdr:to>
      <xdr:col>19</xdr:col>
      <xdr:colOff>352425</xdr:colOff>
      <xdr:row>13</xdr:row>
      <xdr:rowOff>153924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6621780" y="165100"/>
          <a:ext cx="6430645" cy="1474724"/>
          <a:chOff x="6141720" y="709507"/>
          <a:chExt cx="5916577" cy="1821857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/>
        </xdr:nvGraphicFramePr>
        <xdr:xfrm>
          <a:off x="6141720" y="709507"/>
          <a:ext cx="3063240" cy="18218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aphicFramePr/>
        </xdr:nvGraphicFramePr>
        <xdr:xfrm>
          <a:off x="9182100" y="718655"/>
          <a:ext cx="2876197" cy="17838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693420</xdr:colOff>
      <xdr:row>4</xdr:row>
      <xdr:rowOff>30480</xdr:rowOff>
    </xdr:from>
    <xdr:to>
      <xdr:col>12</xdr:col>
      <xdr:colOff>213360</xdr:colOff>
      <xdr:row>14</xdr:row>
      <xdr:rowOff>152400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539750</xdr:colOff>
      <xdr:row>19</xdr:row>
      <xdr:rowOff>57150</xdr:rowOff>
    </xdr:from>
    <xdr:to>
      <xdr:col>8</xdr:col>
      <xdr:colOff>88900</xdr:colOff>
      <xdr:row>19</xdr:row>
      <xdr:rowOff>102869</xdr:rowOff>
    </xdr:to>
    <xdr:sp macro="" textlink="">
      <xdr:nvSpPr>
        <xdr:cNvPr id="3" name="Мінус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073650" y="2927350"/>
          <a:ext cx="19685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601981</xdr:colOff>
      <xdr:row>3</xdr:row>
      <xdr:rowOff>77993</xdr:rowOff>
    </xdr:from>
    <xdr:to>
      <xdr:col>14</xdr:col>
      <xdr:colOff>110067</xdr:colOff>
      <xdr:row>16</xdr:row>
      <xdr:rowOff>64033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3</xdr:row>
      <xdr:rowOff>14288</xdr:rowOff>
    </xdr:from>
    <xdr:to>
      <xdr:col>11</xdr:col>
      <xdr:colOff>298450</xdr:colOff>
      <xdr:row>13</xdr:row>
      <xdr:rowOff>111655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130173</xdr:colOff>
      <xdr:row>4</xdr:row>
      <xdr:rowOff>50800</xdr:rowOff>
    </xdr:from>
    <xdr:to>
      <xdr:col>21</xdr:col>
      <xdr:colOff>128903</xdr:colOff>
      <xdr:row>18</xdr:row>
      <xdr:rowOff>65193</xdr:rowOff>
    </xdr:to>
    <xdr:graphicFrame macro="">
      <xdr:nvGraphicFramePr>
        <xdr:cNvPr id="2" name="Діаграма 24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2</xdr:row>
      <xdr:rowOff>152400</xdr:rowOff>
    </xdr:from>
    <xdr:to>
      <xdr:col>12</xdr:col>
      <xdr:colOff>28575</xdr:colOff>
      <xdr:row>14</xdr:row>
      <xdr:rowOff>135467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76200</xdr:colOff>
      <xdr:row>3</xdr:row>
      <xdr:rowOff>38100</xdr:rowOff>
    </xdr:from>
    <xdr:to>
      <xdr:col>14</xdr:col>
      <xdr:colOff>400050</xdr:colOff>
      <xdr:row>15</xdr:row>
      <xdr:rowOff>21167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4</xdr:row>
      <xdr:rowOff>130175</xdr:rowOff>
    </xdr:from>
    <xdr:to>
      <xdr:col>9</xdr:col>
      <xdr:colOff>511175</xdr:colOff>
      <xdr:row>17</xdr:row>
      <xdr:rowOff>34705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0.09401</cdr:x>
      <cdr:y>0.63701</cdr:y>
    </cdr:from>
    <cdr:to>
      <cdr:x>0.42872</cdr:x>
      <cdr:y>0.74181</cdr:y>
    </cdr:to>
    <cdr:sp macro="" textlink="'В.2.4'!$M$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CEF04DE-D577-4D47-9550-228B4E288FC2}"/>
            </a:ext>
          </a:extLst>
        </cdr:cNvPr>
        <cdr:cNvSpPr txBox="1"/>
      </cdr:nvSpPr>
      <cdr:spPr>
        <a:xfrm xmlns:a="http://schemas.openxmlformats.org/drawingml/2006/main">
          <a:off x="288939" y="1235080"/>
          <a:ext cx="1028697" cy="203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B0A4C33C-2EA9-4D75-9815-271B6E7D6374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низький урожай 2017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0.26652</cdr:x>
      <cdr:y>0.14738</cdr:y>
    </cdr:from>
    <cdr:to>
      <cdr:x>0.67252</cdr:x>
      <cdr:y>0.22107</cdr:y>
    </cdr:to>
    <cdr:sp macro="" textlink="'В.2.4'!$M$8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26D358B-12BA-4520-BEFA-90AFDECF3C8D}"/>
            </a:ext>
          </a:extLst>
        </cdr:cNvPr>
        <cdr:cNvSpPr txBox="1"/>
      </cdr:nvSpPr>
      <cdr:spPr>
        <a:xfrm xmlns:a="http://schemas.openxmlformats.org/drawingml/2006/main">
          <a:off x="819136" y="285745"/>
          <a:ext cx="1247800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6FEE0A-9DB0-48DC-B87D-C22762CF9561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високий урожай 2018-2019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0.47934</cdr:x>
      <cdr:y>0.67145</cdr:y>
    </cdr:from>
    <cdr:to>
      <cdr:x>0.81404</cdr:x>
      <cdr:y>0.77626</cdr:y>
    </cdr:to>
    <cdr:sp macro="" textlink="'В.2.4'!$M$9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0F39F30-D7B7-4BEB-A12B-BD4B91445FC2}"/>
            </a:ext>
          </a:extLst>
        </cdr:cNvPr>
        <cdr:cNvSpPr txBox="1"/>
      </cdr:nvSpPr>
      <cdr:spPr>
        <a:xfrm xmlns:a="http://schemas.openxmlformats.org/drawingml/2006/main">
          <a:off x="1473207" y="1305308"/>
          <a:ext cx="1028667" cy="203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4FE9AD7-DD33-4567-887B-81B70E67B9A0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низький урожай 2020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0.45971</cdr:x>
      <cdr:y>0.22435</cdr:y>
    </cdr:from>
    <cdr:to>
      <cdr:x>0.48243</cdr:x>
      <cdr:y>0.30295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2B9CD0F8-C4CB-4ED0-8865-B6D03EA9F788}"/>
            </a:ext>
          </a:extLst>
        </cdr:cNvPr>
        <cdr:cNvCxnSpPr/>
      </cdr:nvCxnSpPr>
      <cdr:spPr>
        <a:xfrm xmlns:a="http://schemas.openxmlformats.org/drawingml/2006/main">
          <a:off x="1412885" y="434980"/>
          <a:ext cx="69827" cy="15239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0.26136</cdr:x>
      <cdr:y>0.54858</cdr:y>
    </cdr:from>
    <cdr:to>
      <cdr:x>0.29235</cdr:x>
      <cdr:y>0.63701</cdr:y>
    </cdr:to>
    <cdr:cxnSp macro="">
      <cdr:nvCxnSpPr>
        <cdr:cNvPr id="7" name="Пряма зі стрілкою 6">
          <a:extLst xmlns:a="http://schemas.openxmlformats.org/drawingml/2006/main">
            <a:ext uri="{FF2B5EF4-FFF2-40B4-BE49-F238E27FC236}">
              <a16:creationId xmlns:a16="http://schemas.microsoft.com/office/drawing/2014/main" id="{4B54B579-C7E8-4CB5-8128-52818B87975E}"/>
            </a:ext>
          </a:extLst>
        </cdr:cNvPr>
        <cdr:cNvCxnSpPr>
          <a:stCxn xmlns:a="http://schemas.openxmlformats.org/drawingml/2006/main" id="2" idx="0"/>
        </cdr:cNvCxnSpPr>
      </cdr:nvCxnSpPr>
      <cdr:spPr>
        <a:xfrm xmlns:a="http://schemas.openxmlformats.org/drawingml/2006/main" flipV="1">
          <a:off x="803272" y="1063626"/>
          <a:ext cx="95245" cy="17145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0.69318</cdr:x>
      <cdr:y>0.62391</cdr:y>
    </cdr:from>
    <cdr:to>
      <cdr:x>0.74484</cdr:x>
      <cdr:y>0.66321</cdr:y>
    </cdr:to>
    <cdr:cxnSp macro="">
      <cdr:nvCxnSpPr>
        <cdr:cNvPr id="10" name="Пряма зі стрілкою 9">
          <a:extLst xmlns:a="http://schemas.openxmlformats.org/drawingml/2006/main">
            <a:ext uri="{FF2B5EF4-FFF2-40B4-BE49-F238E27FC236}">
              <a16:creationId xmlns:a16="http://schemas.microsoft.com/office/drawing/2014/main" id="{02EC3048-D4EC-4B69-951C-98E2713C2912}"/>
            </a:ext>
          </a:extLst>
        </cdr:cNvPr>
        <cdr:cNvCxnSpPr/>
      </cdr:nvCxnSpPr>
      <cdr:spPr>
        <a:xfrm xmlns:a="http://schemas.openxmlformats.org/drawingml/2006/main" flipV="1">
          <a:off x="2130414" y="1209671"/>
          <a:ext cx="158772" cy="761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0.07231</cdr:x>
      <cdr:y>0.14411</cdr:y>
    </cdr:from>
    <cdr:to>
      <cdr:x>0.27376</cdr:x>
      <cdr:y>0.30622</cdr:y>
    </cdr:to>
    <cdr:sp macro="" textlink="'В.2.4'!$M$6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0B5DB6D-EA99-44DA-B031-7D977CEFB53D}"/>
            </a:ext>
          </a:extLst>
        </cdr:cNvPr>
        <cdr:cNvSpPr txBox="1"/>
      </cdr:nvSpPr>
      <cdr:spPr>
        <a:xfrm xmlns:a="http://schemas.openxmlformats.org/drawingml/2006/main">
          <a:off x="222246" y="279406"/>
          <a:ext cx="619136" cy="31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2B5004-6C45-47D8-80D9-FB306856BCC6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високий урожай 2016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0.13843</cdr:x>
      <cdr:y>0.28821</cdr:y>
    </cdr:from>
    <cdr:to>
      <cdr:x>0.15186</cdr:x>
      <cdr:y>0.39137</cdr:y>
    </cdr:to>
    <cdr:cxnSp macro="">
      <cdr:nvCxnSpPr>
        <cdr:cNvPr id="16" name="Пряма зі стрілкою 15">
          <a:extLst xmlns:a="http://schemas.openxmlformats.org/drawingml/2006/main">
            <a:ext uri="{FF2B5EF4-FFF2-40B4-BE49-F238E27FC236}">
              <a16:creationId xmlns:a16="http://schemas.microsoft.com/office/drawing/2014/main" id="{E03E18C7-32B8-48B5-A957-0F23E5AB0BF5}"/>
            </a:ext>
          </a:extLst>
        </cdr:cNvPr>
        <cdr:cNvCxnSpPr/>
      </cdr:nvCxnSpPr>
      <cdr:spPr>
        <a:xfrm xmlns:a="http://schemas.openxmlformats.org/drawingml/2006/main">
          <a:off x="425456" y="558807"/>
          <a:ext cx="41276" cy="2000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0.68388</cdr:x>
      <cdr:y>0.0655</cdr:y>
    </cdr:from>
    <cdr:to>
      <cdr:x>0.8874</cdr:x>
      <cdr:y>0.22434</cdr:y>
    </cdr:to>
    <cdr:sp macro="" textlink="'В.2.4'!$M$10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BD17F238-8A03-4426-AFCE-96C644D1261F}"/>
            </a:ext>
          </a:extLst>
        </cdr:cNvPr>
        <cdr:cNvSpPr txBox="1"/>
      </cdr:nvSpPr>
      <cdr:spPr>
        <a:xfrm xmlns:a="http://schemas.openxmlformats.org/drawingml/2006/main">
          <a:off x="2101850" y="127000"/>
          <a:ext cx="625475" cy="307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27515D6-FF6C-4B3A-8EB5-9E4E77BD7A98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високий урожай 2021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0.83988</cdr:x>
      <cdr:y>0.18177</cdr:y>
    </cdr:from>
    <cdr:to>
      <cdr:x>0.89979</cdr:x>
      <cdr:y>0.20797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F0828871-10F2-4235-9E80-9537CF42EC8D}"/>
            </a:ext>
          </a:extLst>
        </cdr:cNvPr>
        <cdr:cNvCxnSpPr/>
      </cdr:nvCxnSpPr>
      <cdr:spPr>
        <a:xfrm xmlns:a="http://schemas.openxmlformats.org/drawingml/2006/main">
          <a:off x="2581275" y="352424"/>
          <a:ext cx="184150" cy="508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85726</xdr:colOff>
      <xdr:row>3</xdr:row>
      <xdr:rowOff>47624</xdr:rowOff>
    </xdr:from>
    <xdr:to>
      <xdr:col>8</xdr:col>
      <xdr:colOff>97726</xdr:colOff>
      <xdr:row>15</xdr:row>
      <xdr:rowOff>120524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</xdr:colOff>
      <xdr:row>3</xdr:row>
      <xdr:rowOff>38100</xdr:rowOff>
    </xdr:from>
    <xdr:to>
      <xdr:col>10</xdr:col>
      <xdr:colOff>570865</xdr:colOff>
      <xdr:row>15</xdr:row>
      <xdr:rowOff>152400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600710</xdr:colOff>
      <xdr:row>3</xdr:row>
      <xdr:rowOff>97791</xdr:rowOff>
    </xdr:from>
    <xdr:to>
      <xdr:col>11</xdr:col>
      <xdr:colOff>3810</xdr:colOff>
      <xdr:row>15</xdr:row>
      <xdr:rowOff>10584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467216</xdr:colOff>
      <xdr:row>2</xdr:row>
      <xdr:rowOff>639879</xdr:rowOff>
    </xdr:from>
    <xdr:to>
      <xdr:col>14</xdr:col>
      <xdr:colOff>465487</xdr:colOff>
      <xdr:row>16</xdr:row>
      <xdr:rowOff>143147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5</xdr:row>
      <xdr:rowOff>31750</xdr:rowOff>
    </xdr:from>
    <xdr:to>
      <xdr:col>9</xdr:col>
      <xdr:colOff>570243</xdr:colOff>
      <xdr:row>18</xdr:row>
      <xdr:rowOff>34723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527050"/>
          <a:ext cx="3370593" cy="2149273"/>
        </a:xfrm>
        <a:prstGeom prst="rect">
          <a:avLst/>
        </a:prstGeom>
      </xdr:spPr>
    </xdr:pic>
    <xdr:clientData/>
  </xdr:twoCellAnchor>
  <xdr:twoCellAnchor editAs="oneCell">
    <xdr:from>
      <xdr:col>10</xdr:col>
      <xdr:colOff>412750</xdr:colOff>
      <xdr:row>5</xdr:row>
      <xdr:rowOff>107950</xdr:rowOff>
    </xdr:from>
    <xdr:to>
      <xdr:col>15</xdr:col>
      <xdr:colOff>538747</xdr:colOff>
      <xdr:row>18</xdr:row>
      <xdr:rowOff>123116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603250"/>
          <a:ext cx="3364497" cy="216146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26671</xdr:rowOff>
    </xdr:from>
    <xdr:to>
      <xdr:col>9</xdr:col>
      <xdr:colOff>27940</xdr:colOff>
      <xdr:row>14</xdr:row>
      <xdr:rowOff>108798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601980</xdr:colOff>
      <xdr:row>3</xdr:row>
      <xdr:rowOff>99060</xdr:rowOff>
    </xdr:from>
    <xdr:to>
      <xdr:col>11</xdr:col>
      <xdr:colOff>32789</xdr:colOff>
      <xdr:row>14</xdr:row>
      <xdr:rowOff>95462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18584</xdr:colOff>
      <xdr:row>3</xdr:row>
      <xdr:rowOff>74342</xdr:rowOff>
    </xdr:from>
    <xdr:to>
      <xdr:col>18</xdr:col>
      <xdr:colOff>422384</xdr:colOff>
      <xdr:row>13</xdr:row>
      <xdr:rowOff>43098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619124</xdr:colOff>
      <xdr:row>3</xdr:row>
      <xdr:rowOff>114300</xdr:rowOff>
    </xdr:from>
    <xdr:to>
      <xdr:col>10</xdr:col>
      <xdr:colOff>440624</xdr:colOff>
      <xdr:row>14</xdr:row>
      <xdr:rowOff>70260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0.874</cdr:x>
      <cdr:y>0.28902</cdr:y>
    </cdr:from>
    <cdr:to>
      <cdr:x>0.96383</cdr:x>
      <cdr:y>0.37082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591204" y="504827"/>
          <a:ext cx="266297" cy="14287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587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4</xdr:row>
      <xdr:rowOff>76200</xdr:rowOff>
    </xdr:from>
    <xdr:to>
      <xdr:col>11</xdr:col>
      <xdr:colOff>133350</xdr:colOff>
      <xdr:row>18</xdr:row>
      <xdr:rowOff>57150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'2.4.2'!$M$5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"+" профіцит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546734</xdr:colOff>
      <xdr:row>3</xdr:row>
      <xdr:rowOff>30480</xdr:rowOff>
    </xdr:from>
    <xdr:to>
      <xdr:col>12</xdr:col>
      <xdr:colOff>463484</xdr:colOff>
      <xdr:row>15</xdr:row>
      <xdr:rowOff>67380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554354</xdr:colOff>
      <xdr:row>6</xdr:row>
      <xdr:rowOff>72389</xdr:rowOff>
    </xdr:from>
    <xdr:to>
      <xdr:col>18</xdr:col>
      <xdr:colOff>456064</xdr:colOff>
      <xdr:row>17</xdr:row>
      <xdr:rowOff>97731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4</xdr:row>
      <xdr:rowOff>50800</xdr:rowOff>
    </xdr:from>
    <xdr:to>
      <xdr:col>10</xdr:col>
      <xdr:colOff>259854</xdr:colOff>
      <xdr:row>16</xdr:row>
      <xdr:rowOff>66206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546100"/>
          <a:ext cx="3384054" cy="199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622300</xdr:colOff>
      <xdr:row>4</xdr:row>
      <xdr:rowOff>38100</xdr:rowOff>
    </xdr:from>
    <xdr:to>
      <xdr:col>15</xdr:col>
      <xdr:colOff>392950</xdr:colOff>
      <xdr:row>16</xdr:row>
      <xdr:rowOff>53506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533400"/>
          <a:ext cx="3390150" cy="199660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86411</xdr:colOff>
      <xdr:row>15</xdr:row>
      <xdr:rowOff>49552</xdr:rowOff>
    </xdr:from>
    <xdr:to>
      <xdr:col>49</xdr:col>
      <xdr:colOff>440883</xdr:colOff>
      <xdr:row>27</xdr:row>
      <xdr:rowOff>19282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0.10703</cdr:x>
      <cdr:y>0.88851</cdr:y>
    </cdr:from>
    <cdr:to>
      <cdr:x>0.39985</cdr:x>
      <cdr:y>1</cdr:y>
    </cdr:to>
    <cdr:sp macro="" textlink="'2.4.5'!$AU$43">
      <cdr:nvSpPr>
        <cdr:cNvPr id="4" name="TextBox 3"/>
        <cdr:cNvSpPr txBox="1"/>
      </cdr:nvSpPr>
      <cdr:spPr>
        <a:xfrm xmlns:a="http://schemas.openxmlformats.org/drawingml/2006/main">
          <a:off x="327523" y="1791235"/>
          <a:ext cx="896021" cy="22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/>
          <a:fld id="{28874587-4748-4DDA-864B-798CC1CB7948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Економічна класифікація</a:t>
          </a:fld>
          <a:endParaRPr lang="uk-UA" sz="5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0.52417</cdr:x>
      <cdr:y>0.93945</cdr:y>
    </cdr:from>
    <cdr:to>
      <cdr:x>0.9428</cdr:x>
      <cdr:y>1</cdr:y>
    </cdr:to>
    <cdr:sp macro="" textlink="'2.4.5'!$AW$43">
      <cdr:nvSpPr>
        <cdr:cNvPr id="6" name="TextBox 1"/>
        <cdr:cNvSpPr txBox="1"/>
      </cdr:nvSpPr>
      <cdr:spPr>
        <a:xfrm xmlns:a="http://schemas.openxmlformats.org/drawingml/2006/main">
          <a:off x="1581531" y="1893931"/>
          <a:ext cx="1263086" cy="122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805EB3-AE40-BF45-8CA3-75157D15ABDF}" type="TxLink">
            <a:rPr lang="en-US" sz="700" b="0" i="0" u="none" strike="noStrike">
              <a:solidFill>
                <a:schemeClr val="tx1"/>
              </a:solidFill>
              <a:latin typeface="Arial"/>
              <a:cs typeface="Arial"/>
            </a:rPr>
            <a:pPr/>
            <a:t>Функціональна класифікація
</a:t>
          </a:fld>
          <a:endParaRPr lang="uk-UA" sz="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523874</xdr:colOff>
      <xdr:row>3</xdr:row>
      <xdr:rowOff>19049</xdr:rowOff>
    </xdr:from>
    <xdr:to>
      <xdr:col>28</xdr:col>
      <xdr:colOff>488949</xdr:colOff>
      <xdr:row>15</xdr:row>
      <xdr:rowOff>10424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615315</xdr:colOff>
      <xdr:row>4</xdr:row>
      <xdr:rowOff>3810</xdr:rowOff>
    </xdr:from>
    <xdr:to>
      <xdr:col>12</xdr:col>
      <xdr:colOff>436815</xdr:colOff>
      <xdr:row>16</xdr:row>
      <xdr:rowOff>8130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57150</xdr:rowOff>
    </xdr:from>
    <xdr:to>
      <xdr:col>13</xdr:col>
      <xdr:colOff>180975</xdr:colOff>
      <xdr:row>17</xdr:row>
      <xdr:rowOff>28575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409574</xdr:colOff>
      <xdr:row>1</xdr:row>
      <xdr:rowOff>0</xdr:rowOff>
    </xdr:from>
    <xdr:to>
      <xdr:col>14</xdr:col>
      <xdr:colOff>516374</xdr:colOff>
      <xdr:row>15</xdr:row>
      <xdr:rowOff>141120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</xdr:row>
      <xdr:rowOff>1905</xdr:rowOff>
    </xdr:from>
    <xdr:to>
      <xdr:col>12</xdr:col>
      <xdr:colOff>442950</xdr:colOff>
      <xdr:row>14</xdr:row>
      <xdr:rowOff>148665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3</xdr:row>
      <xdr:rowOff>85725</xdr:rowOff>
    </xdr:from>
    <xdr:to>
      <xdr:col>12</xdr:col>
      <xdr:colOff>345375</xdr:colOff>
      <xdr:row>15</xdr:row>
      <xdr:rowOff>75645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869949</xdr:colOff>
      <xdr:row>4</xdr:row>
      <xdr:rowOff>111124</xdr:rowOff>
    </xdr:from>
    <xdr:to>
      <xdr:col>11</xdr:col>
      <xdr:colOff>127071</xdr:colOff>
      <xdr:row>15</xdr:row>
      <xdr:rowOff>157049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0.12811</cdr:x>
      <cdr:y>0.04351</cdr:y>
    </cdr:from>
    <cdr:to>
      <cdr:x>0.12811</cdr:x>
      <cdr:y>0.14176</cdr:y>
    </cdr:to>
    <cdr:cxnSp macro="">
      <cdr:nvCxnSpPr>
        <cdr:cNvPr id="2" name="Прямая со стрелкой 3">
          <a:extLst xmlns:a="http://schemas.openxmlformats.org/drawingml/2006/main">
            <a:ext uri="{FF2B5EF4-FFF2-40B4-BE49-F238E27FC236}">
              <a16:creationId xmlns:a16="http://schemas.microsoft.com/office/drawing/2014/main" id="{9C4241C3-2ACF-4CAC-BC61-0BFFB6026220}"/>
            </a:ext>
          </a:extLst>
        </cdr:cNvPr>
        <cdr:cNvCxnSpPr/>
      </cdr:nvCxnSpPr>
      <cdr:spPr>
        <a:xfrm xmlns:a="http://schemas.openxmlformats.org/drawingml/2006/main" flipV="1">
          <a:off x="392025" y="86145"/>
          <a:ext cx="0" cy="1945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0.14378</cdr:x>
      <cdr:y>0.065</cdr:y>
    </cdr:from>
    <cdr:to>
      <cdr:x>0.43476</cdr:x>
      <cdr:y>0.15868</cdr:y>
    </cdr:to>
    <cdr:sp macro="" textlink="'2.5.4'!$L$2">
      <cdr:nvSpPr>
        <cdr:cNvPr id="3" name="Надпись 1"/>
        <cdr:cNvSpPr txBox="1"/>
      </cdr:nvSpPr>
      <cdr:spPr>
        <a:xfrm xmlns:a="http://schemas.openxmlformats.org/drawingml/2006/main">
          <a:off x="439958" y="128693"/>
          <a:ext cx="890399" cy="18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D6FCE-2877-4EEC-A379-BB319FCAED47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ревальвація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4</xdr:row>
      <xdr:rowOff>50801</xdr:rowOff>
    </xdr:from>
    <xdr:to>
      <xdr:col>11</xdr:col>
      <xdr:colOff>79375</xdr:colOff>
      <xdr:row>16</xdr:row>
      <xdr:rowOff>84668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617220</xdr:colOff>
      <xdr:row>3</xdr:row>
      <xdr:rowOff>57151</xdr:rowOff>
    </xdr:from>
    <xdr:to>
      <xdr:col>14</xdr:col>
      <xdr:colOff>508000</xdr:colOff>
      <xdr:row>15</xdr:row>
      <xdr:rowOff>129271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640080</xdr:colOff>
      <xdr:row>3</xdr:row>
      <xdr:rowOff>140971</xdr:rowOff>
    </xdr:from>
    <xdr:to>
      <xdr:col>17</xdr:col>
      <xdr:colOff>530860</xdr:colOff>
      <xdr:row>16</xdr:row>
      <xdr:rowOff>81451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358140</xdr:colOff>
      <xdr:row>4</xdr:row>
      <xdr:rowOff>95251</xdr:rowOff>
    </xdr:from>
    <xdr:to>
      <xdr:col>18</xdr:col>
      <xdr:colOff>523240</xdr:colOff>
      <xdr:row>17</xdr:row>
      <xdr:rowOff>75931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</xdr:colOff>
      <xdr:row>1</xdr:row>
      <xdr:rowOff>41910</xdr:rowOff>
    </xdr:from>
    <xdr:to>
      <xdr:col>24</xdr:col>
      <xdr:colOff>546100</xdr:colOff>
      <xdr:row>15</xdr:row>
      <xdr:rowOff>114030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4233</xdr:colOff>
      <xdr:row>3</xdr:row>
      <xdr:rowOff>38100</xdr:rowOff>
    </xdr:from>
    <xdr:to>
      <xdr:col>10</xdr:col>
      <xdr:colOff>169333</xdr:colOff>
      <xdr:row>14</xdr:row>
      <xdr:rowOff>120227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567267</xdr:colOff>
      <xdr:row>4</xdr:row>
      <xdr:rowOff>135466</xdr:rowOff>
    </xdr:from>
    <xdr:to>
      <xdr:col>7</xdr:col>
      <xdr:colOff>127001</xdr:colOff>
      <xdr:row>6</xdr:row>
      <xdr:rowOff>33866</xdr:rowOff>
    </xdr:to>
    <xdr:sp macro="" textlink="$N$1">
      <xdr:nvSpPr>
        <xdr:cNvPr id="5" name="TextBox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 txBox="1"/>
      </xdr:nvSpPr>
      <xdr:spPr>
        <a:xfrm>
          <a:off x="3877734" y="812799"/>
          <a:ext cx="711200" cy="237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fld id="{82DAD7C9-CA28-4356-9687-38EC3E853822}" type="TxLink">
            <a:rPr lang="uk-UA" sz="750" b="1" i="0" u="none" strike="noStrike">
              <a:solidFill>
                <a:srgbClr val="7D0532"/>
              </a:solidFill>
              <a:latin typeface="+mj-lt"/>
              <a:cs typeface="Arial Cyr"/>
            </a:rPr>
            <a:pPr algn="ctr"/>
            <a:t>Фінансовий рахунок</a:t>
          </a:fld>
          <a:endParaRPr lang="en-US" sz="750" b="1">
            <a:solidFill>
              <a:srgbClr val="7D0532"/>
            </a:solidFill>
            <a:latin typeface="+mj-lt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3</xdr:row>
      <xdr:rowOff>91440</xdr:rowOff>
    </xdr:from>
    <xdr:to>
      <xdr:col>11</xdr:col>
      <xdr:colOff>81280</xdr:colOff>
      <xdr:row>16</xdr:row>
      <xdr:rowOff>109220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510540</xdr:colOff>
      <xdr:row>3</xdr:row>
      <xdr:rowOff>144781</xdr:rowOff>
    </xdr:from>
    <xdr:to>
      <xdr:col>12</xdr:col>
      <xdr:colOff>96520</xdr:colOff>
      <xdr:row>16</xdr:row>
      <xdr:rowOff>27094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94117</xdr:colOff>
      <xdr:row>3</xdr:row>
      <xdr:rowOff>32883</xdr:rowOff>
    </xdr:from>
    <xdr:to>
      <xdr:col>18</xdr:col>
      <xdr:colOff>13155</xdr:colOff>
      <xdr:row>14</xdr:row>
      <xdr:rowOff>42408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0.50667</cdr:y>
    </cdr:from>
    <cdr:to>
      <cdr:x>0.11425</cdr:x>
      <cdr:y>0.54674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77961" y="988792"/>
          <a:ext cx="72210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0.55735</cdr:y>
    </cdr:from>
    <cdr:to>
      <cdr:x>0.11425</cdr:x>
      <cdr:y>0.59713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77960" y="1087714"/>
          <a:ext cx="72210" cy="77634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7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0.60733</cdr:y>
    </cdr:from>
    <cdr:to>
      <cdr:x>0.11425</cdr:x>
      <cdr:y>0.6474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77960" y="1185250"/>
          <a:ext cx="72210" cy="78200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5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0.09075</cdr:x>
      <cdr:y>0.65825</cdr:y>
    </cdr:from>
    <cdr:to>
      <cdr:x>0.1143</cdr:x>
      <cdr:y>0.69832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78144" y="1284618"/>
          <a:ext cx="72179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0.11587</cdr:x>
      <cdr:y>0.49729</cdr:y>
    </cdr:from>
    <cdr:to>
      <cdr:x>0.19832</cdr:x>
      <cdr:y>0.55739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55135" y="970486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0.11322</cdr:x>
      <cdr:y>0.54663</cdr:y>
    </cdr:from>
    <cdr:to>
      <cdr:x>0.19568</cdr:x>
      <cdr:y>0.60674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47004" y="1066777"/>
          <a:ext cx="252735" cy="117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0.11378</cdr:x>
      <cdr:y>0.59746</cdr:y>
    </cdr:from>
    <cdr:to>
      <cdr:x>0.19623</cdr:x>
      <cdr:y>0.65756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48721" y="1165992"/>
          <a:ext cx="252703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0.11293</cdr:x>
      <cdr:y>0.64714</cdr:y>
    </cdr:from>
    <cdr:to>
      <cdr:x>0.19538</cdr:x>
      <cdr:y>0.70724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46136" y="1262942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0.07803</cdr:x>
      <cdr:y>0.37439</cdr:y>
    </cdr:from>
    <cdr:to>
      <cdr:x>0.24241</cdr:x>
      <cdr:y>0.50444</cdr:y>
    </cdr:to>
    <cdr:sp macro="" textlink="'2.6.1'!$M$1">
      <cdr:nvSpPr>
        <cdr:cNvPr id="2" name="TextBox 1"/>
        <cdr:cNvSpPr txBox="1"/>
      </cdr:nvSpPr>
      <cdr:spPr>
        <a:xfrm xmlns:a="http://schemas.openxmlformats.org/drawingml/2006/main">
          <a:off x="238339" y="657350"/>
          <a:ext cx="502074" cy="228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E2B7FA4C-5E21-4FB0-8E70-FA5D96E3E254}" type="TxLink">
            <a:rPr lang="uk-UA" sz="750" b="0" i="0" u="none" strike="noStrike">
              <a:solidFill>
                <a:sysClr val="windowText" lastClr="000000"/>
              </a:solidFill>
              <a:latin typeface="+mn-lt"/>
              <a:cs typeface="Arial"/>
            </a:rPr>
            <a:pPr algn="ctr"/>
            <a:t>довірчі інтервали</a:t>
          </a:fld>
          <a:endParaRPr lang="uk-UA" sz="75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3</xdr:row>
      <xdr:rowOff>57150</xdr:rowOff>
    </xdr:from>
    <xdr:to>
      <xdr:col>10</xdr:col>
      <xdr:colOff>536575</xdr:colOff>
      <xdr:row>16</xdr:row>
      <xdr:rowOff>136072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450850</xdr:colOff>
      <xdr:row>3</xdr:row>
      <xdr:rowOff>146050</xdr:rowOff>
    </xdr:from>
    <xdr:to>
      <xdr:col>10</xdr:col>
      <xdr:colOff>570750</xdr:colOff>
      <xdr:row>15</xdr:row>
      <xdr:rowOff>155360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4150" y="311150"/>
          <a:ext cx="3358400" cy="1990510"/>
        </a:xfrm>
        <a:prstGeom prst="rect">
          <a:avLst/>
        </a:prstGeom>
      </xdr:spPr>
    </xdr:pic>
    <xdr:clientData/>
  </xdr:twoCellAnchor>
  <xdr:twoCellAnchor editAs="oneCell">
    <xdr:from>
      <xdr:col>11</xdr:col>
      <xdr:colOff>330200</xdr:colOff>
      <xdr:row>4</xdr:row>
      <xdr:rowOff>19050</xdr:rowOff>
    </xdr:from>
    <xdr:to>
      <xdr:col>16</xdr:col>
      <xdr:colOff>450100</xdr:colOff>
      <xdr:row>16</xdr:row>
      <xdr:rowOff>34456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59700" y="349250"/>
          <a:ext cx="3358400" cy="1996606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625927</xdr:colOff>
      <xdr:row>2</xdr:row>
      <xdr:rowOff>161924</xdr:rowOff>
    </xdr:from>
    <xdr:to>
      <xdr:col>12</xdr:col>
      <xdr:colOff>543377</xdr:colOff>
      <xdr:row>16</xdr:row>
      <xdr:rowOff>92074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0.92759</cdr:x>
      <cdr:y>0.48487</cdr:y>
    </cdr:from>
    <cdr:to>
      <cdr:x>1</cdr:x>
      <cdr:y>0.54195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26453" y="1074544"/>
          <a:ext cx="220640" cy="126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9.5</a:t>
          </a:r>
        </a:p>
        <a:p xmlns:a="http://schemas.openxmlformats.org/drawingml/2006/main">
          <a:pPr algn="r"/>
          <a:endParaRPr lang="en-US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0.92759</cdr:x>
      <cdr:y>0.55605</cdr:y>
    </cdr:from>
    <cdr:to>
      <cdr:x>1</cdr:x>
      <cdr:y>0.61319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26453" y="1232290"/>
          <a:ext cx="220640" cy="1266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7.5</a:t>
          </a: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0.93195</cdr:x>
      <cdr:y>0.52231</cdr:y>
    </cdr:from>
    <cdr:to>
      <cdr:x>1</cdr:x>
      <cdr:y>0.57078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39738" y="1157518"/>
          <a:ext cx="207355" cy="107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8.5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</xdr:row>
      <xdr:rowOff>66675</xdr:rowOff>
    </xdr:from>
    <xdr:to>
      <xdr:col>12</xdr:col>
      <xdr:colOff>10215</xdr:colOff>
      <xdr:row>17</xdr:row>
      <xdr:rowOff>45279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12000</xdr:colOff>
      <xdr:row>15</xdr:row>
      <xdr:rowOff>72900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0.19299</cdr:x>
      <cdr:y>0.02214</cdr:y>
    </cdr:from>
    <cdr:to>
      <cdr:x>0.8892</cdr:x>
      <cdr:y>0.11269</cdr:y>
    </cdr:to>
    <cdr:sp macro="" textlink="'2.6.5'!$Y$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FF30A90-083F-445C-B7BA-68A46E8C6589}"/>
            </a:ext>
          </a:extLst>
        </cdr:cNvPr>
        <cdr:cNvSpPr txBox="1"/>
      </cdr:nvSpPr>
      <cdr:spPr>
        <a:xfrm xmlns:a="http://schemas.openxmlformats.org/drawingml/2006/main">
          <a:off x="590550" y="43040"/>
          <a:ext cx="2130402" cy="17603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rtlCol="0"/>
        <a:lstStyle xmlns:a="http://schemas.openxmlformats.org/drawingml/2006/main"/>
        <a:p xmlns:a="http://schemas.openxmlformats.org/drawingml/2006/main">
          <a:fld id="{C68E1174-575D-4C4C-935B-97FF098A953D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Середньозважений* LCRвв групи банків</a:t>
          </a:fld>
          <a:endParaRPr lang="en-US" sz="75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0.08404</cdr:x>
      <cdr:y>0.87419</cdr:y>
    </cdr:from>
    <cdr:to>
      <cdr:x>1</cdr:x>
      <cdr:y>1</cdr:y>
    </cdr:to>
    <cdr:sp macro="" textlink="'2.6.5'!$Z$1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86B3B9C-8BDD-4871-B4FB-F0814DEC59DD}"/>
            </a:ext>
          </a:extLst>
        </cdr:cNvPr>
        <cdr:cNvSpPr txBox="1"/>
      </cdr:nvSpPr>
      <cdr:spPr>
        <a:xfrm xmlns:a="http://schemas.openxmlformats.org/drawingml/2006/main">
          <a:off x="257174" y="1762367"/>
          <a:ext cx="2802825" cy="253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l"/>
          <a:fld id="{5A83A99F-C4A5-498A-9CFC-F537625DE9B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Зміна середньозваженої ставки залучення нових гривневих депозитів ДГ (вересень до березеня 2021 року)</a:t>
          </a:fld>
          <a:endParaRPr lang="en-US" sz="75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25400</xdr:colOff>
      <xdr:row>3</xdr:row>
      <xdr:rowOff>44450</xdr:rowOff>
    </xdr:from>
    <xdr:to>
      <xdr:col>13</xdr:col>
      <xdr:colOff>38100</xdr:colOff>
      <xdr:row>16</xdr:row>
      <xdr:rowOff>99425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0.69813</cdr:x>
      <cdr:y>0.02793</cdr:y>
    </cdr:from>
    <cdr:to>
      <cdr:x>0.82261</cdr:x>
      <cdr:y>0.13376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2136767" y="60329"/>
          <a:ext cx="380996" cy="2285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 b="1">
              <a:solidFill>
                <a:srgbClr val="00B0F0"/>
              </a:solidFill>
            </a:rPr>
            <a:t>101.2</a:t>
          </a:r>
          <a:endParaRPr lang="uk-UA" sz="750" b="1">
            <a:solidFill>
              <a:srgbClr val="00B0F0"/>
            </a:solidFill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3</xdr:row>
      <xdr:rowOff>28575</xdr:rowOff>
    </xdr:from>
    <xdr:to>
      <xdr:col>9</xdr:col>
      <xdr:colOff>584200</xdr:colOff>
      <xdr:row>16</xdr:row>
      <xdr:rowOff>6350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10</xdr:col>
      <xdr:colOff>546100</xdr:colOff>
      <xdr:row>16</xdr:row>
      <xdr:rowOff>92075</xdr:rowOff>
    </xdr:to>
    <xdr:graphicFrame macro="">
      <xdr:nvGraphicFramePr>
        <xdr:cNvPr id="2" name="Диаграмма 3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WORK/S2/VICTOR/&#1042;&#1042;&#1055;/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disk%20d/old%20d1/My%20Documents/IR/2018/IV/&#1090;&#1072;&#1073;&#1083;_&#1076;&#1086;%20&#1079;&#1072;&#1087;&#1080;&#1089;_11.12_&#1087;&#1086;&#1089;&#1083;&#1077;&#107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isk%20d/old%20d1/My%20Documents/IR/2018/IV/&#1090;&#1072;&#1073;&#1083;_&#1076;&#1086;%20&#1079;&#1072;&#1087;&#1080;&#1089;_11.12_&#1087;&#1086;&#1089;&#1083;&#1077;&#107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BULET/11/&#1040;&#1088;&#1093;&#1080;&#1074;/&#1047;&#1041;&#1047;%20&#1050;&#1041;&#1059;%20&#1079;&#1072;%2098%20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ACAC311D/ukr2001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43;&#1072;&#1083;&#1100;%20-%20&#1090;&#1072;&#1073;&#1083;.%20(17%20&#1096;&#1090;.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rina/share/My%20Documents/Ukraine/Reporting/ukrbopcmdec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7F9ED7A5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E:/&#1090;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2BB02AE0/&#1085;&#1072;%202001%20&#1088;&#1110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/WORK/S2/VICTOR/&#1042;&#1042;&#1055;/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Publications/IR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PROGNOZ/Data/CPI/My%20Documents/CPI/0909/2006/W/m9/D21/Documents/CPI/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6C56E81A/&#1056;&#1086;&#1079;&#1088;&#1072;&#1093;&#1091;&#1085;&#1086;&#1082;%20&#1084;&#1091;&#1083;&#1100;&#1090;&#1080;&#1087;&#1083;&#1110;&#1082;&#1072;&#1090;&#1086;&#1088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 refreshError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>
        <row r="2">
          <cell r="D2">
            <v>2</v>
          </cell>
        </row>
      </sheetData>
      <sheetData sheetId="3">
        <row r="2">
          <cell r="D2">
            <v>2</v>
          </cell>
        </row>
      </sheetData>
      <sheetData sheetId="4">
        <row r="2">
          <cell r="D2">
            <v>2</v>
          </cell>
        </row>
      </sheetData>
      <sheetData sheetId="5">
        <row r="2">
          <cell r="D2">
            <v>2</v>
          </cell>
        </row>
      </sheetData>
      <sheetData sheetId="6">
        <row r="2">
          <cell r="D2">
            <v>2</v>
          </cell>
        </row>
      </sheetData>
      <sheetData sheetId="7">
        <row r="37">
          <cell r="AD37">
            <v>37</v>
          </cell>
        </row>
      </sheetData>
      <sheetData sheetId="8">
        <row r="37">
          <cell r="AD37">
            <v>37</v>
          </cell>
        </row>
      </sheetData>
      <sheetData sheetId="9"/>
      <sheetData sheetId="10"/>
      <sheetData sheetId="11"/>
      <sheetData sheetId="12"/>
      <sheetData sheetId="13">
        <row r="12">
          <cell r="J12">
            <v>20</v>
          </cell>
        </row>
      </sheetData>
      <sheetData sheetId="14">
        <row r="2">
          <cell r="D2">
            <v>2</v>
          </cell>
        </row>
      </sheetData>
      <sheetData sheetId="15">
        <row r="2">
          <cell r="D2">
            <v>2</v>
          </cell>
        </row>
      </sheetData>
      <sheetData sheetId="16">
        <row r="2">
          <cell r="D2">
            <v>2</v>
          </cell>
        </row>
      </sheetData>
      <sheetData sheetId="17">
        <row r="2">
          <cell r="D2">
            <v>2</v>
          </cell>
        </row>
      </sheetData>
      <sheetData sheetId="18">
        <row r="2">
          <cell r="D2">
            <v>2</v>
          </cell>
        </row>
      </sheetData>
      <sheetData sheetId="19">
        <row r="2">
          <cell r="D2">
            <v>2</v>
          </cell>
        </row>
      </sheetData>
      <sheetData sheetId="20">
        <row r="2">
          <cell r="D2">
            <v>2</v>
          </cell>
        </row>
      </sheetData>
      <sheetData sheetId="21">
        <row r="2">
          <cell r="D2">
            <v>2</v>
          </cell>
        </row>
      </sheetData>
      <sheetData sheetId="22">
        <row r="2">
          <cell r="D2">
            <v>2</v>
          </cell>
        </row>
      </sheetData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CPI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CPI_Table_E"/>
      <sheetName val="WPI_Table"/>
      <sheetName val="Estimate"/>
      <sheetName val="Graph"/>
      <sheetName val="CPIC"/>
      <sheetName val="CPIz"/>
      <sheetName val="CPICz"/>
      <sheetName val="Mov12z"/>
      <sheetName val="Mov12"/>
      <sheetName val="CPIDz"/>
      <sheetName val="CPID"/>
      <sheetName val="Mov36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CPIQ (2)"/>
      <sheetName val="I"/>
      <sheetName val="TG"/>
      <sheetName val="Tc"/>
      <sheetName val="Desc"/>
      <sheetName val="ZvitCPI"/>
      <sheetName val="ZvitWPI"/>
      <sheetName val="ZvitCORE"/>
      <sheetName val="CPIMA"/>
      <sheetName val="CPIMAC"/>
      <sheetName val="Forecast"/>
      <sheetName val="Shock"/>
      <sheetName val="Exog"/>
      <sheetName val="Q"/>
      <sheetName val="Rates"/>
      <sheetName val="T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2">
        <row r="21">
          <cell r="B21">
            <v>23</v>
          </cell>
        </row>
      </sheetData>
      <sheetData sheetId="3"/>
      <sheetData sheetId="4">
        <row r="10">
          <cell r="B10">
            <v>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</row>
      </sheetData>
      <sheetData sheetId="14"/>
      <sheetData sheetId="15">
        <row r="2">
          <cell r="A2">
            <v>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0">
          <cell r="B10">
            <v>12</v>
          </cell>
        </row>
      </sheetData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4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5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6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1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3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G122"/>
  <sheetViews>
    <sheetView showGridLines="0" tabSelected="1" zoomScaleNormal="100" workbookViewId="0"/>
  </sheetViews>
  <sheetFormatPr baseColWidth="10" defaultColWidth="8.5" defaultRowHeight="13"/>
  <cols>
    <col min="1" max="1" width="10.5" bestFit="1" customWidth="1"/>
    <col min="2" max="2" width="110.5" style="68" bestFit="1" customWidth="1"/>
    <col min="3" max="3" width="77.5" hidden="1" customWidth="1"/>
    <col min="4" max="4" width="65.5" hidden="1" customWidth="1"/>
  </cols>
  <sheetData>
    <row r="1" spans="1:7" ht="22.5" customHeight="1">
      <c r="A1" s="122"/>
      <c r="B1" s="67"/>
      <c r="C1" s="5" t="s">
        <v>3</v>
      </c>
      <c r="D1" s="5" t="s">
        <v>12</v>
      </c>
      <c r="E1" s="2">
        <v>1</v>
      </c>
      <c r="F1" s="2"/>
      <c r="G1" s="7" t="s">
        <v>3</v>
      </c>
    </row>
    <row r="2" spans="1:7" ht="22.5" customHeight="1">
      <c r="B2" s="67"/>
      <c r="C2" s="5" t="s">
        <v>12</v>
      </c>
      <c r="D2" s="5" t="s">
        <v>3</v>
      </c>
      <c r="E2" s="2"/>
      <c r="F2" s="2"/>
      <c r="G2" s="7" t="s">
        <v>12</v>
      </c>
    </row>
    <row r="3" spans="1:7" ht="22.5" customHeight="1">
      <c r="B3" s="70" t="str">
        <f>IF($E$1=1,C3,D3)</f>
        <v>Суми значень можуть не співпадати через заокруглення</v>
      </c>
      <c r="C3" s="1" t="s">
        <v>86</v>
      </c>
      <c r="D3" s="1" t="s">
        <v>87</v>
      </c>
      <c r="E3" s="2"/>
      <c r="F3" s="2"/>
      <c r="G3" s="7"/>
    </row>
    <row r="4" spans="1:7" ht="22.5" customHeight="1">
      <c r="B4" s="70" t="str">
        <f>IF($E$1=1,C4,D4)</f>
        <v>Якщо не позначено інше – пунктирна лінія в графіках означає попередній прогноз</v>
      </c>
      <c r="C4" s="1" t="s">
        <v>167</v>
      </c>
      <c r="D4" s="1" t="s">
        <v>168</v>
      </c>
      <c r="E4" s="2"/>
      <c r="F4" s="2"/>
      <c r="G4" s="7"/>
    </row>
    <row r="5" spans="1:7" ht="22.5" customHeight="1">
      <c r="B5" s="67"/>
      <c r="C5" s="5"/>
      <c r="D5" s="5"/>
      <c r="E5" s="2"/>
      <c r="F5" s="2"/>
      <c r="G5" s="7"/>
    </row>
    <row r="6" spans="1:7">
      <c r="B6" s="488" t="str">
        <f>IF($E$1=1,C6,D6)</f>
        <v>Головне</v>
      </c>
      <c r="C6" t="s">
        <v>2</v>
      </c>
      <c r="D6" t="s">
        <v>4</v>
      </c>
    </row>
    <row r="7" spans="1:7">
      <c r="A7" s="92">
        <v>0</v>
      </c>
      <c r="B7" s="490" t="str">
        <f>'0'!K1</f>
        <v>ІСЦ (станом на кінець періоду, % р/р) та інфляційні цілі</v>
      </c>
      <c r="C7" s="4"/>
      <c r="D7" s="4"/>
    </row>
    <row r="8" spans="1:7">
      <c r="A8" s="21">
        <v>1</v>
      </c>
      <c r="B8" s="491" t="str">
        <f>IF($E$1=1,C8,D8)</f>
        <v>Зовнішнє середовище</v>
      </c>
      <c r="C8" s="1" t="s">
        <v>107</v>
      </c>
      <c r="D8" s="1" t="s">
        <v>108</v>
      </c>
    </row>
    <row r="9" spans="1:7">
      <c r="A9" s="76">
        <v>1.1000000000000001</v>
      </c>
      <c r="B9" s="490" t="str">
        <f>'1.1'!F1</f>
        <v>Глобальний РМІ та індекс ділової впевненості</v>
      </c>
      <c r="C9" s="4"/>
      <c r="D9" s="4"/>
    </row>
    <row r="10" spans="1:7">
      <c r="A10" s="76" t="s">
        <v>177</v>
      </c>
      <c r="B10" s="490" t="str">
        <f>'1.2'!I1</f>
        <v>Реальний ВВП окремих країн та середньозважений показник економічного зростання в країнах – ОТП України (UAwGDP), % р/р</v>
      </c>
      <c r="C10" s="4"/>
      <c r="D10" s="4"/>
    </row>
    <row r="11" spans="1:7">
      <c r="A11" s="76" t="s">
        <v>178</v>
      </c>
      <c r="B11" s="490" t="str">
        <f>'1.3'!F1</f>
        <v xml:space="preserve">РМІ обробної промисловості окремих країн </v>
      </c>
      <c r="C11" s="4"/>
      <c r="D11" s="4"/>
    </row>
    <row r="12" spans="1:7">
      <c r="A12" s="76" t="s">
        <v>179</v>
      </c>
      <c r="B12" s="490" t="str">
        <f>'1.4'!G1</f>
        <v>Світові ціни на нафту марки Brent (дол./бар.) та ціни на природний газ на нідерландському ринку*, TTF (дол./тис.м³)</v>
      </c>
      <c r="C12" s="4"/>
      <c r="D12" s="4"/>
    </row>
    <row r="13" spans="1:7">
      <c r="A13" s="76" t="s">
        <v>180</v>
      </c>
      <c r="B13" s="490" t="str">
        <f>'1.5'!G1</f>
        <v xml:space="preserve">Індекс зміни світових цін на товари українського експорту (ЕСРІ), 12.2004 = 1 </v>
      </c>
      <c r="C13" s="4"/>
      <c r="D13" s="4"/>
    </row>
    <row r="14" spans="1:7">
      <c r="A14" s="76" t="s">
        <v>181</v>
      </c>
      <c r="B14" s="490" t="str">
        <f>'1.6'!G1</f>
        <v>Світові ціни на чорні метали та залізну руду*, дол./т, середні за квартал</v>
      </c>
      <c r="C14" s="4"/>
      <c r="D14" s="4"/>
    </row>
    <row r="15" spans="1:7">
      <c r="A15" s="76" t="s">
        <v>182</v>
      </c>
      <c r="B15" s="490" t="str">
        <f>'1.7'!K1</f>
        <v xml:space="preserve">UAwCPI та споживча інфляція в окремих країнах – ОТП України на кінець періоду, % р/р   </v>
      </c>
      <c r="C15" s="4"/>
      <c r="D15" s="4"/>
    </row>
    <row r="16" spans="1:7">
      <c r="A16" s="76" t="s">
        <v>183</v>
      </c>
      <c r="B16" s="490" t="str">
        <f>'1.8'!K1</f>
        <v>Внески компонент у річну зміну ІСЦ США, Єврозони та Китаю</v>
      </c>
      <c r="C16" s="4"/>
      <c r="D16" s="4"/>
    </row>
    <row r="17" spans="1:4">
      <c r="A17" s="76" t="s">
        <v>184</v>
      </c>
      <c r="B17" s="490" t="str">
        <f>'1.9'!L1</f>
        <v>Динаміка базової інфляції, % р/р</v>
      </c>
      <c r="C17" s="4"/>
      <c r="D17" s="4"/>
    </row>
    <row r="18" spans="1:4">
      <c r="A18" s="76" t="s">
        <v>495</v>
      </c>
      <c r="B18" s="490" t="str">
        <f>'1.10'!G1</f>
        <v>Світові фондові індекси, 01.01.2019=100</v>
      </c>
      <c r="C18" s="3"/>
      <c r="D18" s="4"/>
    </row>
    <row r="19" spans="1:4">
      <c r="A19" s="76" t="s">
        <v>496</v>
      </c>
      <c r="B19" s="490" t="str">
        <f>'1.11'!J1</f>
        <v>Ключові процентні ставки в окремих країнах ЕМ, %</v>
      </c>
      <c r="C19" s="3"/>
      <c r="D19" s="4"/>
    </row>
    <row r="20" spans="1:4">
      <c r="A20" s="76" t="s">
        <v>497</v>
      </c>
      <c r="B20" s="490" t="str">
        <f>'1.12'!J1</f>
        <v>Баланс настроїв ЦБ країн ЕМ відповідно до прес-релізів рішень з монетарної політики*, % ЦБ</v>
      </c>
      <c r="C20" s="3"/>
      <c r="D20" s="4"/>
    </row>
    <row r="21" spans="1:4">
      <c r="A21" s="75" t="s">
        <v>104</v>
      </c>
      <c r="B21" s="488" t="str">
        <f>IF($E$1=1,C21,D21)</f>
        <v>Економіка України</v>
      </c>
      <c r="C21" s="1" t="s">
        <v>430</v>
      </c>
      <c r="D21" s="1" t="s">
        <v>431</v>
      </c>
    </row>
    <row r="22" spans="1:4">
      <c r="A22" s="75" t="s">
        <v>103</v>
      </c>
      <c r="B22" s="492" t="str">
        <f>IF($E$1=1,C22,D22)</f>
        <v>Інфляційний розвиток</v>
      </c>
      <c r="C22" s="3" t="s">
        <v>101</v>
      </c>
      <c r="D22" s="3" t="s">
        <v>102</v>
      </c>
    </row>
    <row r="23" spans="1:4">
      <c r="A23" s="76" t="s">
        <v>94</v>
      </c>
      <c r="B23" s="490" t="str">
        <f>'2.1.1'!L1</f>
        <v>Основний інфляційний тренд*, % р/р</v>
      </c>
      <c r="C23" s="4"/>
      <c r="D23" s="4"/>
    </row>
    <row r="24" spans="1:4">
      <c r="A24" s="76" t="s">
        <v>100</v>
      </c>
      <c r="B24" s="490" t="str">
        <f>'2.1.2'!L1</f>
        <v>ІСЦ, %</v>
      </c>
      <c r="C24" s="4"/>
      <c r="D24" s="4"/>
    </row>
    <row r="25" spans="1:4">
      <c r="A25" s="76" t="s">
        <v>95</v>
      </c>
      <c r="B25" s="490" t="str">
        <f>'2.1.3'!F1</f>
        <v>Ціни на сирі продовольчі товари, %</v>
      </c>
      <c r="C25" s="4"/>
      <c r="D25" s="4"/>
    </row>
    <row r="26" spans="1:4">
      <c r="A26" s="76" t="s">
        <v>96</v>
      </c>
      <c r="B26" s="490" t="str">
        <f>'2.1.4'!I1</f>
        <v>Ціни на продукти харчування для споживачів, у харчовій промисловості та с/г, % р/р</v>
      </c>
      <c r="C26" s="4"/>
      <c r="D26" s="4"/>
    </row>
    <row r="27" spans="1:4">
      <c r="A27" s="76" t="s">
        <v>97</v>
      </c>
      <c r="B27" s="490" t="str">
        <f>'2.1.5'!F1</f>
        <v>Компоненти базового ІСЦ на кінець періоду, % р/р</v>
      </c>
      <c r="C27" s="4"/>
      <c r="D27" s="4"/>
    </row>
    <row r="28" spans="1:4">
      <c r="A28" s="76" t="s">
        <v>98</v>
      </c>
      <c r="B28" s="490" t="str">
        <f>'2.1.6'!F1</f>
        <v>Базовий ІСЦ, %</v>
      </c>
      <c r="C28" s="4"/>
      <c r="D28" s="4"/>
    </row>
    <row r="29" spans="1:4">
      <c r="A29" s="76" t="s">
        <v>99</v>
      </c>
      <c r="B29" s="490" t="str">
        <f>'2.1.7'!G1</f>
        <v>Інфляційні очікування на наступні 12 місяців*, %</v>
      </c>
      <c r="C29" s="4"/>
      <c r="D29" s="4"/>
    </row>
    <row r="30" spans="1:4">
      <c r="A30" s="76" t="s">
        <v>266</v>
      </c>
      <c r="B30" s="490" t="str">
        <f>'2.1.8'!F1</f>
        <v>Адміністративно регульовані ціни, %</v>
      </c>
      <c r="C30" s="4"/>
      <c r="D30" s="4"/>
    </row>
    <row r="31" spans="1:4">
      <c r="A31" s="76" t="s">
        <v>508</v>
      </c>
      <c r="B31" s="490" t="str">
        <f>'2.1.9'!G1</f>
        <v>Ціни на природний газ, 04.2019 = 100</v>
      </c>
      <c r="C31" s="4"/>
      <c r="D31" s="4"/>
    </row>
    <row r="32" spans="1:4">
      <c r="A32" s="76" t="s">
        <v>509</v>
      </c>
      <c r="B32" s="490" t="str">
        <f>'2.1.10'!H1</f>
        <v>Внески в річну зміну ІСЦ за компонентами, в. п.</v>
      </c>
      <c r="C32" s="4"/>
      <c r="D32" s="4"/>
    </row>
    <row r="33" spans="1:6">
      <c r="A33" s="76" t="s">
        <v>510</v>
      </c>
      <c r="B33" s="490" t="str">
        <f>'2.1.11'!F1</f>
        <v>Ціни на паливо, %</v>
      </c>
      <c r="C33" s="4"/>
      <c r="D33" s="4"/>
    </row>
    <row r="34" spans="1:6">
      <c r="A34" s="76" t="s">
        <v>644</v>
      </c>
      <c r="B34" s="490" t="str">
        <f>'2.1.12'!H2</f>
        <v>Інші виміри інфляції, у середньому за квартал, % р/р</v>
      </c>
      <c r="C34" s="4"/>
      <c r="D34" s="4"/>
    </row>
    <row r="35" spans="1:6">
      <c r="A35" s="93">
        <v>2.2000000000000002</v>
      </c>
      <c r="B35" s="492" t="str">
        <f>IF($E$1=1,C35,D35)</f>
        <v>Попит і випуск</v>
      </c>
      <c r="C35" s="3" t="s">
        <v>109</v>
      </c>
      <c r="D35" s="3" t="s">
        <v>110</v>
      </c>
      <c r="F35" s="1"/>
    </row>
    <row r="36" spans="1:6">
      <c r="A36" s="76" t="s">
        <v>111</v>
      </c>
      <c r="B36" s="490" t="str">
        <f>'2.2.1'!F1</f>
        <v>Реальний ВВП, % р/р</v>
      </c>
      <c r="C36" s="4"/>
      <c r="D36" s="4"/>
    </row>
    <row r="37" spans="1:6">
      <c r="A37" s="76" t="s">
        <v>112</v>
      </c>
      <c r="B37" s="490" t="str">
        <f>'2.2.2'!P1</f>
        <v>Внески категорій кінцевого використання в річну зміну реального ВВП, в. п.</v>
      </c>
      <c r="C37" s="4"/>
      <c r="D37" s="4"/>
    </row>
    <row r="38" spans="1:6">
      <c r="A38" s="76" t="s">
        <v>113</v>
      </c>
      <c r="B38" s="490" t="str">
        <f>'2.2.3'!J1</f>
        <v>Зібрані площі та врожайність окремих культур станом на 01 жовтня 2021 року, % р/р</v>
      </c>
      <c r="C38" s="4"/>
      <c r="D38" s="4"/>
    </row>
    <row r="39" spans="1:6">
      <c r="A39" s="76" t="s">
        <v>114</v>
      </c>
      <c r="B39" s="490" t="str">
        <f>'2.2.4'!I1</f>
        <v>ВДВ окремих видів діяльності, % р/р</v>
      </c>
      <c r="C39" s="4"/>
      <c r="D39" s="4"/>
    </row>
    <row r="40" spans="1:6">
      <c r="A40" s="76" t="s">
        <v>115</v>
      </c>
      <c r="B40" s="490" t="str">
        <f>'2.2.5'!F1</f>
        <v>Щоденна захворюваність та смертність від COVID-19, тижнева плинна</v>
      </c>
      <c r="C40" s="4"/>
      <c r="D40" s="4"/>
    </row>
    <row r="41" spans="1:6">
      <c r="A41" s="76" t="s">
        <v>116</v>
      </c>
      <c r="B41" s="490" t="str">
        <f>'2.2.6'!F1</f>
        <v>Кінцеві споживчі витрати, % р/р</v>
      </c>
      <c r="C41" s="4"/>
      <c r="D41" s="4"/>
    </row>
    <row r="42" spans="1:6">
      <c r="A42" s="22" t="s">
        <v>244</v>
      </c>
      <c r="B42" s="490" t="str">
        <f>'2.2.7'!G1</f>
        <v>Окремі індикатори споживчого попиту ДГ</v>
      </c>
      <c r="C42" s="4"/>
      <c r="D42" s="4"/>
    </row>
    <row r="43" spans="1:6">
      <c r="A43" s="22" t="s">
        <v>245</v>
      </c>
      <c r="B43" s="490" t="str">
        <f>'2.2.8'!I1</f>
        <v>Окремі індикатори інвестиційного попиту</v>
      </c>
      <c r="C43" s="4"/>
      <c r="D43" s="4"/>
    </row>
    <row r="44" spans="1:6">
      <c r="A44" s="76" t="s">
        <v>513</v>
      </c>
      <c r="B44" s="490" t="str">
        <f>'2.2.9'!H1</f>
        <v>Індекс очікувань ділової активності (ІОДА), п.</v>
      </c>
      <c r="C44" s="4"/>
      <c r="D44" s="4"/>
    </row>
    <row r="45" spans="1:6">
      <c r="A45" s="22" t="s">
        <v>514</v>
      </c>
      <c r="B45" s="490" t="str">
        <f>'2.2.10'!G1</f>
        <v>Урожай соняшнику, зернових та зернобобових, млн т</v>
      </c>
      <c r="C45" s="4"/>
      <c r="D45" s="39"/>
    </row>
    <row r="46" spans="1:6">
      <c r="A46" s="22" t="s">
        <v>515</v>
      </c>
      <c r="B46" s="490" t="str">
        <f>'2.2.11'!G1</f>
        <v>Експорт та імпорт, % р/р</v>
      </c>
      <c r="C46" s="4"/>
      <c r="D46" s="39"/>
    </row>
    <row r="47" spans="1:6">
      <c r="A47" s="22" t="s">
        <v>516</v>
      </c>
      <c r="B47" s="490" t="str">
        <f>'2.2.12'!E1</f>
        <v>Розрив ВВП, % потенційного ВВП</v>
      </c>
      <c r="C47" s="4"/>
      <c r="D47" s="4"/>
    </row>
    <row r="48" spans="1:6">
      <c r="A48" s="22" t="s">
        <v>517</v>
      </c>
      <c r="B48" s="490" t="str">
        <f>'2.2.13'!E1</f>
        <v>Реальний та потенційний ВВП, % р/р</v>
      </c>
      <c r="C48" s="4"/>
      <c r="D48" s="4"/>
    </row>
    <row r="49" spans="1:6">
      <c r="A49" s="22" t="s">
        <v>645</v>
      </c>
      <c r="B49" s="490" t="str">
        <f>'2.2.14'!E1</f>
        <v>Реальний та потенційний ВВП, с.с., у постійних цінах 2016 року</v>
      </c>
      <c r="C49" s="4"/>
      <c r="D49" s="4"/>
    </row>
    <row r="50" spans="1:6">
      <c r="A50" s="289" t="s">
        <v>519</v>
      </c>
      <c r="B50" s="492" t="str">
        <f>IF($E$1=1,C50,D50)</f>
        <v>Вставка. Оцінка факторів, що впливають на розрив ВВП</v>
      </c>
      <c r="C50" s="4" t="s">
        <v>658</v>
      </c>
      <c r="D50" s="4" t="s">
        <v>1348</v>
      </c>
    </row>
    <row r="51" spans="1:6">
      <c r="A51" s="22" t="s">
        <v>653</v>
      </c>
      <c r="B51" s="490" t="str">
        <f>'B.1.1'!F1</f>
        <v>Оцінки розриву ВВП за різними методами, %</v>
      </c>
      <c r="C51" s="4"/>
      <c r="D51" s="4"/>
    </row>
    <row r="52" spans="1:6">
      <c r="A52" s="22" t="s">
        <v>520</v>
      </c>
      <c r="B52" s="490" t="str">
        <f>'B.1.2'!K1</f>
        <v>Функції відгуку розриву ВВП та інфляції на обрані шоки, поквартально, розмір шоку = 1%</v>
      </c>
      <c r="C52" s="4"/>
      <c r="D52" s="4"/>
    </row>
    <row r="53" spans="1:6">
      <c r="A53" s="22" t="s">
        <v>521</v>
      </c>
      <c r="B53" s="490" t="str">
        <f>'B.1.3'!H1</f>
        <v>Зміна потенційного ВВП у прогнозах НБУ, IV.17 = 100</v>
      </c>
      <c r="C53" s="4"/>
      <c r="D53" s="4"/>
    </row>
    <row r="54" spans="1:6">
      <c r="A54" s="22" t="s">
        <v>522</v>
      </c>
      <c r="B54" s="490" t="str">
        <f>'B.1.4'!J1</f>
        <v>Декомпозиція розриву ВВП за факторами впливу, в.п.</v>
      </c>
      <c r="C54" s="4"/>
      <c r="D54" s="4"/>
    </row>
    <row r="55" spans="1:6">
      <c r="A55" s="289" t="s">
        <v>523</v>
      </c>
      <c r="B55" s="106" t="str">
        <f>IF($E$1=1,C55,D55)</f>
        <v xml:space="preserve">Вставка. Ефекти рекордних урожаїв на економіку України </v>
      </c>
      <c r="C55" s="101" t="s">
        <v>1527</v>
      </c>
      <c r="D55" s="4" t="s">
        <v>1528</v>
      </c>
    </row>
    <row r="56" spans="1:6">
      <c r="A56" s="22" t="s">
        <v>288</v>
      </c>
      <c r="B56" s="490" t="str">
        <f>'В.2.1'!H1</f>
        <v>Внески в річну зміну ВВП, в. п.</v>
      </c>
      <c r="C56" s="4"/>
      <c r="D56" s="4"/>
    </row>
    <row r="57" spans="1:6">
      <c r="A57" s="22" t="s">
        <v>287</v>
      </c>
      <c r="B57" s="490" t="str">
        <f>'В.2.2'!Q1</f>
        <v>Урожайність пшениці та кукурудзи в окремих країнах*, ц/га</v>
      </c>
      <c r="C57" s="4"/>
      <c r="D57" s="4"/>
    </row>
    <row r="58" spans="1:6">
      <c r="A58" s="22" t="s">
        <v>286</v>
      </c>
      <c r="B58" s="490" t="str">
        <f>'В.2.3'!J1</f>
        <v>Структура проміжного споживання с/г (в основних цінах), 2019, %</v>
      </c>
      <c r="C58" s="4"/>
      <c r="D58" s="4"/>
    </row>
    <row r="59" spans="1:6">
      <c r="A59" s="22" t="s">
        <v>621</v>
      </c>
      <c r="B59" s="490" t="str">
        <f>'В.2.4'!E1</f>
        <v>Абсолютна річна зміна експорту окремих товарів+, пов'язаних з рослинництвом, млрд дол.</v>
      </c>
      <c r="C59" s="4"/>
      <c r="D59" s="4"/>
    </row>
    <row r="60" spans="1:6">
      <c r="A60" s="22" t="s">
        <v>1522</v>
      </c>
      <c r="B60" s="490" t="str">
        <f>'В.2.5'!D1</f>
        <v>Частка підприємств АПК у загальній пропозиції іноземної валюти клієнтами на міжбанківському ринку*, %</v>
      </c>
      <c r="C60" s="4"/>
      <c r="D60" s="4"/>
    </row>
    <row r="61" spans="1:6">
      <c r="A61" s="94">
        <v>2.2999999999999998</v>
      </c>
      <c r="B61" s="492" t="str">
        <f>IF($E$1=1,C61,D61)</f>
        <v>Ринок робочої сили та доходи домогосподарств</v>
      </c>
      <c r="C61" s="3" t="s">
        <v>130</v>
      </c>
      <c r="D61" s="3" t="s">
        <v>131</v>
      </c>
    </row>
    <row r="62" spans="1:6">
      <c r="A62" s="76" t="s">
        <v>125</v>
      </c>
      <c r="B62" s="490" t="str">
        <f>'2.3.1'!G1</f>
        <v>Рівень зайнятості* та рівень участі в робочій силі*, %</v>
      </c>
      <c r="C62" s="140"/>
      <c r="D62" s="140"/>
    </row>
    <row r="63" spans="1:6">
      <c r="A63" s="76" t="s">
        <v>126</v>
      </c>
      <c r="B63" s="490" t="str">
        <f>'2.3.2'!G1</f>
        <v>Нові вакансії та резюме на work.ua, тис.</v>
      </c>
      <c r="C63" s="108"/>
      <c r="D63" s="108"/>
      <c r="E63" s="1"/>
      <c r="F63" s="141"/>
    </row>
    <row r="64" spans="1:6">
      <c r="A64" s="76" t="s">
        <v>127</v>
      </c>
      <c r="B64" s="490" t="str">
        <f>'2.3.3'!K1</f>
        <v>Внески в річну зміну номінальних доходів населення, в.п.</v>
      </c>
      <c r="C64" s="147"/>
      <c r="D64" s="141"/>
    </row>
    <row r="65" spans="1:6">
      <c r="A65" s="76" t="s">
        <v>128</v>
      </c>
      <c r="B65" s="490" t="str">
        <f>'2.3.4'!E1</f>
        <v>Зарплата у бюджетному та приватному секторах, % р/р</v>
      </c>
      <c r="C65" s="141"/>
      <c r="D65" s="141"/>
      <c r="E65" s="141"/>
      <c r="F65" s="141"/>
    </row>
    <row r="66" spans="1:6">
      <c r="A66" s="76" t="s">
        <v>129</v>
      </c>
      <c r="B66" s="490" t="str">
        <f>'2.3.5'!G1</f>
        <v>Індекс пошуку роботи за кордоном</v>
      </c>
      <c r="C66" s="146"/>
      <c r="D66" s="140"/>
      <c r="E66" s="1"/>
    </row>
    <row r="67" spans="1:6">
      <c r="A67" s="76" t="s">
        <v>216</v>
      </c>
      <c r="B67" s="490" t="str">
        <f>'2.3.6'!O1</f>
        <v>Питома вага штатних працівників за розміром заробітної плати, %</v>
      </c>
      <c r="C67" s="140"/>
      <c r="D67" s="140"/>
      <c r="E67" s="1"/>
    </row>
    <row r="68" spans="1:6">
      <c r="A68" s="76" t="s">
        <v>654</v>
      </c>
      <c r="B68" s="490" t="str">
        <f>'2.3.7'!G1</f>
        <v>Реальна заробітна плата, % р/р, та рівень безробіття за методологією МОП, %</v>
      </c>
      <c r="C68" s="4"/>
      <c r="D68" s="4"/>
    </row>
    <row r="69" spans="1:6">
      <c r="A69" s="94">
        <v>2.4</v>
      </c>
      <c r="B69" s="106" t="str">
        <f>IF($E$1=1,C69,D69)</f>
        <v>Фіскальний сектор</v>
      </c>
      <c r="C69" s="3" t="s">
        <v>149</v>
      </c>
      <c r="D69" s="3" t="s">
        <v>150</v>
      </c>
    </row>
    <row r="70" spans="1:6">
      <c r="A70" s="22" t="s">
        <v>145</v>
      </c>
      <c r="B70" s="101" t="str">
        <f>'2.4.1 '!G1</f>
        <v xml:space="preserve">Сальдо СЗДУ за різними вимірами, % ВВП* та
 % потенційного ВВП**
</v>
      </c>
      <c r="C70" s="4"/>
      <c r="D70" s="4"/>
    </row>
    <row r="71" spans="1:6">
      <c r="A71" s="22" t="s">
        <v>146</v>
      </c>
      <c r="B71" s="101" t="str">
        <f>'2.4.2'!G1</f>
        <v>Сальдо зведеного бюджету, % ВВП</v>
      </c>
      <c r="C71" s="4"/>
      <c r="D71" s="4"/>
    </row>
    <row r="72" spans="1:6">
      <c r="A72" s="76" t="s">
        <v>147</v>
      </c>
      <c r="B72" s="101" t="str">
        <f>'2.4.3'!I1</f>
        <v>Внески в річну зміну доходів зведеного бюджету, в. п.</v>
      </c>
      <c r="C72" s="4"/>
      <c r="D72" s="4"/>
    </row>
    <row r="73" spans="1:6">
      <c r="A73" s="76" t="s">
        <v>148</v>
      </c>
      <c r="B73" s="101" t="str">
        <f>'2.4.4'!O1</f>
        <v>Внески в річну зміну видатків зведеного бюджету, в. п.</v>
      </c>
      <c r="C73" s="4"/>
      <c r="D73" s="4"/>
    </row>
    <row r="74" spans="1:6">
      <c r="A74" s="76" t="s">
        <v>176</v>
      </c>
      <c r="B74" s="101" t="str">
        <f>'2.4.5'!AT13</f>
        <v>Темпи зростання видатків зведеного бюджету за окремими напрямками, % р/р</v>
      </c>
      <c r="C74" s="4"/>
      <c r="D74" s="4"/>
    </row>
    <row r="75" spans="1:6">
      <c r="A75" s="76" t="s">
        <v>201</v>
      </c>
      <c r="B75" s="101" t="str">
        <f>'2.4.6'!Y1</f>
        <v xml:space="preserve">Чисті залучення державного бюджету*, млрд грн </v>
      </c>
      <c r="C75" s="4"/>
      <c r="D75" s="4"/>
    </row>
    <row r="76" spans="1:6">
      <c r="A76" s="76" t="s">
        <v>655</v>
      </c>
      <c r="B76" s="101" t="str">
        <f>'2.4.7'!I1</f>
        <v>Державний та гарантований державою борг (у розрізі валют погашення), млрд грн та % ВВП*</v>
      </c>
      <c r="C76" s="4"/>
      <c r="D76" s="39"/>
    </row>
    <row r="77" spans="1:6">
      <c r="A77" s="76" t="s">
        <v>656</v>
      </c>
      <c r="B77" s="101" t="str">
        <f>'2.4.8'!I1</f>
        <v>Широкий дефіцит СЗДУ, млрд грн, і державний та гарантований державою борг, % ВВП</v>
      </c>
      <c r="C77" s="4"/>
      <c r="D77" s="39"/>
    </row>
    <row r="78" spans="1:6">
      <c r="A78" s="94">
        <v>2.5</v>
      </c>
      <c r="B78" s="106" t="str">
        <f>IF($E$1=1,C78,D78)</f>
        <v>Платіжний баланс</v>
      </c>
      <c r="C78" s="3" t="s">
        <v>123</v>
      </c>
      <c r="D78" s="3" t="s">
        <v>124</v>
      </c>
    </row>
    <row r="79" spans="1:6">
      <c r="A79" s="76" t="s">
        <v>117</v>
      </c>
      <c r="B79" s="101" t="str">
        <f>'2.5.1'!K1</f>
        <v>Сальдо рахунку поточних операцій, плинна за чотири квартали, млрд дол.</v>
      </c>
      <c r="C79" s="4"/>
      <c r="D79" s="4"/>
    </row>
    <row r="80" spans="1:6">
      <c r="A80" s="76" t="s">
        <v>121</v>
      </c>
      <c r="B80" s="101" t="str">
        <f>'2.5.2'!I1</f>
        <v xml:space="preserve">Торговельний баланс, млрд дол. </v>
      </c>
      <c r="C80" s="4"/>
      <c r="D80" s="4"/>
    </row>
    <row r="81" spans="1:4">
      <c r="A81" s="22" t="s">
        <v>118</v>
      </c>
      <c r="B81" s="101" t="str">
        <f>'2.5.3'!I1</f>
        <v xml:space="preserve">Дивіденди та реінвестовані доходи, млрд дол. </v>
      </c>
      <c r="C81" s="4"/>
      <c r="D81" s="4"/>
    </row>
    <row r="82" spans="1:4">
      <c r="A82" s="22" t="s">
        <v>122</v>
      </c>
      <c r="B82" s="101" t="str">
        <f>'2.5.4'!G1</f>
        <v>РЕОК гривні та торговельний баланс</v>
      </c>
      <c r="C82" s="4"/>
      <c r="D82" s="4"/>
    </row>
    <row r="83" spans="1:4">
      <c r="A83" s="76" t="s">
        <v>119</v>
      </c>
      <c r="B83" s="101" t="str">
        <f>'2.5.5'!K1</f>
        <v>Абсолютна річна зміна цін та обсягів експорту, млрд дол.</v>
      </c>
      <c r="C83" s="90"/>
      <c r="D83" s="4"/>
    </row>
    <row r="84" spans="1:4">
      <c r="A84" s="76" t="s">
        <v>242</v>
      </c>
      <c r="B84" s="101" t="str">
        <f>'2.5.6'!N1</f>
        <v>Внески в річну зміну експорту товарів, в.п.</v>
      </c>
      <c r="C84" s="90"/>
      <c r="D84" s="4"/>
    </row>
    <row r="85" spans="1:4">
      <c r="A85" s="76" t="s">
        <v>172</v>
      </c>
      <c r="B85" s="101" t="str">
        <f>'2.5.7'!O1</f>
        <v>Імпорт товарів, млрд дол.</v>
      </c>
      <c r="C85" s="90"/>
      <c r="D85" s="4"/>
    </row>
    <row r="86" spans="1:4" ht="15" customHeight="1">
      <c r="A86" s="76" t="s">
        <v>120</v>
      </c>
      <c r="B86" s="101" t="str">
        <f>'2.5.8'!U1</f>
        <v>Абсолютна річна зміна імпорту окремих енергоносіїв, млрд дол.</v>
      </c>
      <c r="C86" s="4"/>
      <c r="D86" s="4"/>
    </row>
    <row r="87" spans="1:4" ht="15" customHeight="1">
      <c r="A87" s="76" t="s">
        <v>202</v>
      </c>
      <c r="B87" s="101" t="str">
        <f>'2.5.9'!F1</f>
        <v>Фінансовий рахунок: чисті зовнішні зобов'язання, млрд дол.</v>
      </c>
      <c r="C87" s="4"/>
      <c r="D87" s="4"/>
    </row>
    <row r="88" spans="1:4" ht="15" customHeight="1">
      <c r="A88" s="22" t="s">
        <v>1351</v>
      </c>
      <c r="B88" s="101" t="str">
        <f>'2.5.10'!G1</f>
        <v>Валові міжнародні резерви</v>
      </c>
      <c r="C88" s="4"/>
      <c r="D88" s="4"/>
    </row>
    <row r="89" spans="1:4" ht="15" customHeight="1">
      <c r="A89" s="76" t="s">
        <v>451</v>
      </c>
      <c r="B89" s="101" t="str">
        <f>'2.5.11'!H1</f>
        <v xml:space="preserve">Виплати державного сектору за зовнішніми зобов'язаннями, млрд дол. </v>
      </c>
      <c r="C89" s="4"/>
      <c r="D89" s="4"/>
    </row>
    <row r="90" spans="1:4">
      <c r="A90" s="94">
        <v>2.6</v>
      </c>
      <c r="B90" s="106" t="str">
        <f>IF($E$1=1,C90,D90)</f>
        <v>Монетарні умови та фінансові ринки</v>
      </c>
      <c r="C90" s="3" t="s">
        <v>165</v>
      </c>
      <c r="D90" s="3" t="s">
        <v>166</v>
      </c>
    </row>
    <row r="91" spans="1:4">
      <c r="A91" s="76" t="s">
        <v>134</v>
      </c>
      <c r="B91" s="101" t="str">
        <f>'2.6.1'!N1</f>
        <v xml:space="preserve">Облікова ставка НБУ, середня, % </v>
      </c>
      <c r="C91" s="4"/>
      <c r="D91" s="4"/>
    </row>
    <row r="92" spans="1:4">
      <c r="A92" s="76" t="s">
        <v>135</v>
      </c>
      <c r="B92" s="101" t="str">
        <f>'2.6.2'!G1</f>
        <v>Реальна процентна ставка та її нейтральний рівень, %</v>
      </c>
      <c r="C92" s="4"/>
      <c r="D92" s="4"/>
    </row>
    <row r="93" spans="1:4">
      <c r="A93" s="76" t="s">
        <v>136</v>
      </c>
      <c r="B93" s="101" t="str">
        <f>'2.6.3'!I1</f>
        <v xml:space="preserve">Процентні ставки НБУ та UIIR/UONIA*, % </v>
      </c>
      <c r="C93" s="4"/>
      <c r="D93" s="4"/>
    </row>
    <row r="94" spans="1:4">
      <c r="A94" s="76" t="s">
        <v>137</v>
      </c>
      <c r="B94" s="101" t="str">
        <f>'2.6.4'!H1</f>
        <v xml:space="preserve">Середньозважені гривневі процентні ставки за новими кредитами та депозитами, % </v>
      </c>
      <c r="C94" s="4"/>
      <c r="D94" s="4"/>
    </row>
    <row r="95" spans="1:4">
      <c r="A95" s="76" t="s">
        <v>138</v>
      </c>
      <c r="B95" s="101" t="str">
        <f>'2.6.5'!J1</f>
        <v>Зміна середньозважених процентних ставок банківських груп за новими гривневими депозитами ДГ та показник покриття ліквідністю за всіма валютами# (LCRвв)</v>
      </c>
      <c r="C95" s="4"/>
      <c r="D95" s="4"/>
    </row>
    <row r="96" spans="1:4" ht="11.25" customHeight="1">
      <c r="A96" s="76" t="s">
        <v>139</v>
      </c>
      <c r="B96" s="101" t="str">
        <f>'2.6.6'!H1</f>
        <v>Дохідність гривневих ОВДП на первинному ринку, середньозважена за місяць, % річних</v>
      </c>
      <c r="C96" s="4"/>
      <c r="D96" s="4"/>
    </row>
    <row r="97" spans="1:4">
      <c r="A97" s="76" t="s">
        <v>140</v>
      </c>
      <c r="B97" s="101" t="str">
        <f>'2.6.7'!I1</f>
        <v>Зміна обсягу гривневих ОВДП в обігу в розрізі власників, млрд грн</v>
      </c>
      <c r="C97" s="4"/>
      <c r="D97" s="4"/>
    </row>
    <row r="98" spans="1:4">
      <c r="A98" s="76" t="s">
        <v>141</v>
      </c>
      <c r="B98" s="110" t="str">
        <f>'2.6.8'!F1</f>
        <v>Чистий продаж клієнтами банків безготівкової* та готівкової іноземної валюти, млн дол.</v>
      </c>
      <c r="C98" s="4"/>
      <c r="D98" s="90"/>
    </row>
    <row r="99" spans="1:4">
      <c r="A99" s="76" t="s">
        <v>208</v>
      </c>
      <c r="B99" s="110" t="str">
        <f>'2.6.9'!G1</f>
        <v>Індекси РЕОК і НЕОК та офіційний обмінний курс гривні</v>
      </c>
      <c r="C99" s="4"/>
      <c r="D99" s="90"/>
    </row>
    <row r="100" spans="1:4">
      <c r="A100" s="76" t="s">
        <v>620</v>
      </c>
      <c r="B100" s="101" t="str">
        <f>'2.6.10'!G1</f>
        <v>Депозити в національній валюті, 12.2018 = 100</v>
      </c>
      <c r="C100" s="90"/>
      <c r="D100" s="90"/>
    </row>
    <row r="101" spans="1:4">
      <c r="A101" s="76" t="s">
        <v>619</v>
      </c>
      <c r="B101" s="101" t="str">
        <f>'2.6.11'!E1</f>
        <v>Кредити в національній валюті, 12.2018 = 100</v>
      </c>
      <c r="C101" s="4"/>
      <c r="D101" s="39"/>
    </row>
    <row r="102" spans="1:4">
      <c r="A102" s="93" t="s">
        <v>1415</v>
      </c>
      <c r="B102" s="106" t="str">
        <f>IF($E$1=1,C102,D102)</f>
        <v>Вставка. Трансмісія прогнозу облікової ставки в окремі ринкові ставки</v>
      </c>
      <c r="C102" s="4" t="s">
        <v>657</v>
      </c>
      <c r="D102" s="39" t="s">
        <v>679</v>
      </c>
    </row>
    <row r="103" spans="1:4">
      <c r="A103" s="76" t="s">
        <v>1416</v>
      </c>
      <c r="B103" s="101" t="str">
        <f>'В.3.1'!G1</f>
        <v>Облікова ставка: очікування фінансових аналітиків та фактичний рівень, %</v>
      </c>
      <c r="C103" s="4"/>
      <c r="D103" s="39"/>
    </row>
    <row r="104" spans="1:4">
      <c r="A104" s="76" t="s">
        <v>1417</v>
      </c>
      <c r="B104" s="101" t="str">
        <f>'В.3.2'!E1</f>
        <v>Прогноз ІСЦ р/р на кінець 2021 року, %</v>
      </c>
      <c r="C104" s="4"/>
      <c r="D104" s="39"/>
    </row>
    <row r="105" spans="1:4">
      <c r="A105" s="76" t="s">
        <v>1418</v>
      </c>
      <c r="B105" s="101" t="str">
        <f>'В.3.3'!E1</f>
        <v>Прогноз облікової ставки на кінець 2021 року, %</v>
      </c>
      <c r="C105" s="4"/>
      <c r="D105" s="39"/>
    </row>
    <row r="106" spans="1:4">
      <c r="A106" s="76" t="s">
        <v>1419</v>
      </c>
      <c r="B106" s="101" t="str">
        <f>'В.3.4'!K1</f>
        <v xml:space="preserve">Прогнозовані облікові ставки та ринкові спотові та форвардні ставки на гривневі ОВДП, % </v>
      </c>
      <c r="C106" s="4"/>
      <c r="D106" s="39"/>
    </row>
    <row r="107" spans="1:4">
      <c r="A107" s="75" t="s">
        <v>432</v>
      </c>
      <c r="B107" s="67" t="str">
        <f>IF($E$1=1,C107,D107)</f>
        <v>Ризики прогнозу</v>
      </c>
      <c r="C107" s="3" t="s">
        <v>152</v>
      </c>
      <c r="D107" s="3" t="s">
        <v>151</v>
      </c>
    </row>
    <row r="108" spans="1:4">
      <c r="A108" s="76" t="s">
        <v>659</v>
      </c>
      <c r="B108" s="101" t="str">
        <f>'3.1'!M1</f>
        <v>Прогноз реального ВВП, % р/р</v>
      </c>
      <c r="C108" s="4"/>
      <c r="D108" s="4"/>
    </row>
    <row r="109" spans="1:4">
      <c r="A109" s="76" t="s">
        <v>660</v>
      </c>
      <c r="B109" s="101" t="str">
        <f>'3.2'!U1</f>
        <v>Прогноз ІСЦ та інфляційні цілі, % р/р</v>
      </c>
      <c r="C109" s="4"/>
      <c r="D109" s="4"/>
    </row>
    <row r="110" spans="1:4">
      <c r="C110" s="4"/>
      <c r="D110" s="4"/>
    </row>
    <row r="111" spans="1:4">
      <c r="C111" s="4"/>
      <c r="D111" s="4"/>
    </row>
    <row r="112" spans="1:4">
      <c r="C112" s="4"/>
      <c r="D112" s="4"/>
    </row>
    <row r="113" spans="3:4">
      <c r="C113" s="90"/>
      <c r="D113" s="4"/>
    </row>
    <row r="114" spans="3:4">
      <c r="C114" s="4"/>
      <c r="D114" s="4"/>
    </row>
    <row r="115" spans="3:4">
      <c r="C115" s="90"/>
      <c r="D115" s="4"/>
    </row>
    <row r="116" spans="3:4">
      <c r="C116" s="4"/>
      <c r="D116" s="4"/>
    </row>
    <row r="117" spans="3:4">
      <c r="C117" s="4"/>
      <c r="D117" s="4"/>
    </row>
    <row r="118" spans="3:4">
      <c r="C118" s="90"/>
      <c r="D118" s="90"/>
    </row>
    <row r="119" spans="3:4">
      <c r="C119" s="90"/>
      <c r="D119" s="90"/>
    </row>
    <row r="120" spans="3:4">
      <c r="C120" s="4"/>
      <c r="D120" s="4"/>
    </row>
    <row r="121" spans="3:4">
      <c r="C121" s="90"/>
      <c r="D121" s="90"/>
    </row>
    <row r="122" spans="3:4">
      <c r="C122" s="90"/>
      <c r="D122" s="90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78" type="noConversion"/>
  <hyperlinks>
    <hyperlink ref="A23" location="'2.1.1'!A1" display="2.1.1" xr:uid="{00000000-0004-0000-0000-000000000000}"/>
    <hyperlink ref="A24" location="'2.1.2'!A1" display="2.1.2" xr:uid="{00000000-0004-0000-0000-000001000000}"/>
    <hyperlink ref="A25" location="'2.1.3'!A1" display="2.1.3" xr:uid="{00000000-0004-0000-0000-000002000000}"/>
    <hyperlink ref="A26" location="'2.1.4'!A1" display="2.1.4" xr:uid="{00000000-0004-0000-0000-000003000000}"/>
    <hyperlink ref="A27" location="'2.1.5'!A1" display="2.1.5" xr:uid="{00000000-0004-0000-0000-000004000000}"/>
    <hyperlink ref="A28" location="'2.1.6'!A1" display="2.1.6" xr:uid="{00000000-0004-0000-0000-000005000000}"/>
    <hyperlink ref="A29" location="'2.1.7'!A1" display="2.1.7" xr:uid="{00000000-0004-0000-0000-000006000000}"/>
    <hyperlink ref="A7" location="'0'!A1" display="'0'!A1" xr:uid="{00000000-0004-0000-0000-000007000000}"/>
    <hyperlink ref="A9" location="'1.1'!A1" display="'1.1'!A1" xr:uid="{00000000-0004-0000-0000-000008000000}"/>
    <hyperlink ref="A10" location="'1.2'!A1" display="'1.2'!A1" xr:uid="{00000000-0004-0000-0000-000009000000}"/>
    <hyperlink ref="A11" location="'1.3'!A1" display="'1.3'!A1" xr:uid="{00000000-0004-0000-0000-00000A000000}"/>
    <hyperlink ref="A12" location="'1.4'!A1" display="1.4" xr:uid="{00000000-0004-0000-0000-00000B000000}"/>
    <hyperlink ref="A13" location="'1.5'!A1" display="1.5" xr:uid="{00000000-0004-0000-0000-00000C000000}"/>
    <hyperlink ref="A14" location="'1.6'!A1" display="1.6" xr:uid="{00000000-0004-0000-0000-00000D000000}"/>
    <hyperlink ref="A15" location="'1.7'!A1" display="1.7" xr:uid="{00000000-0004-0000-0000-00000E000000}"/>
    <hyperlink ref="A16" location="'1.8'!A1" display="1.8" xr:uid="{00000000-0004-0000-0000-00000F000000}"/>
    <hyperlink ref="A17" location="'1.9'!A1" display="1.9" xr:uid="{00000000-0004-0000-0000-000010000000}"/>
    <hyperlink ref="A36" location="'2.2.1'!A1" display="2.2.1" xr:uid="{00000000-0004-0000-0000-000011000000}"/>
    <hyperlink ref="A37" location="'2.2.2'!A1" display="2.2.2" xr:uid="{00000000-0004-0000-0000-000012000000}"/>
    <hyperlink ref="A79" location="'2.5.1'!A1" display="2.5.1" xr:uid="{00000000-0004-0000-0000-000013000000}"/>
    <hyperlink ref="A80" location="'2.5.2'!A1" display="2.5.2" xr:uid="{00000000-0004-0000-0000-000014000000}"/>
    <hyperlink ref="A91" location="'2.6.1'!A1" display="2.6.1" xr:uid="{00000000-0004-0000-0000-000015000000}"/>
    <hyperlink ref="A92" location="'2.6.2'!A1" display="2.6.2" xr:uid="{00000000-0004-0000-0000-000016000000}"/>
    <hyperlink ref="A93" location="'2.6.3'!A1" display="2.6.3" xr:uid="{00000000-0004-0000-0000-000017000000}"/>
    <hyperlink ref="A94" location="'2.6.4'!A1" display="2.6.4" xr:uid="{00000000-0004-0000-0000-000018000000}"/>
    <hyperlink ref="A95" location="'2.6.5'!A1" display="2.6.5" xr:uid="{00000000-0004-0000-0000-000019000000}"/>
    <hyperlink ref="A96" location="'2.6.6'!A1" display="2.6.6" xr:uid="{00000000-0004-0000-0000-00001A000000}"/>
    <hyperlink ref="A97" location="'2.6.7'!A1" display="2.6.7" xr:uid="{00000000-0004-0000-0000-00001B000000}"/>
    <hyperlink ref="A98" location="'2.6.8'!A1" display="2.6.8" xr:uid="{00000000-0004-0000-0000-00001C000000}"/>
    <hyperlink ref="A108" location="'3.1'!A1" display="3.1" xr:uid="{00000000-0004-0000-0000-00001D000000}"/>
    <hyperlink ref="A109" location="'3.2'!A1" display="3.2" xr:uid="{00000000-0004-0000-0000-00001E000000}"/>
    <hyperlink ref="A70" location="'2.4.1 '!A1" display="2.4.1" xr:uid="{00000000-0004-0000-0000-00001F000000}"/>
    <hyperlink ref="A71" location="'2.4.2'!A1" display="2.4.2" xr:uid="{00000000-0004-0000-0000-000020000000}"/>
    <hyperlink ref="A72" location="'2.4.3'!A1" display="2.4.3" xr:uid="{00000000-0004-0000-0000-000021000000}"/>
    <hyperlink ref="A100" location="'2.6.10'!A1" display="2.6.10" xr:uid="{00000000-0004-0000-0000-000022000000}"/>
    <hyperlink ref="A31" location="'2.1.9'!A1" display="2.1.9" xr:uid="{00000000-0004-0000-0000-000023000000}"/>
    <hyperlink ref="A32" location="'2.1.10'!A1" display="2.1.10" xr:uid="{00000000-0004-0000-0000-000024000000}"/>
    <hyperlink ref="A33" location="'2.1.11'!A1" display="2.1.11" xr:uid="{00000000-0004-0000-0000-000025000000}"/>
    <hyperlink ref="A38" location="'2.2.3'!A1" display="2.2.3" xr:uid="{00000000-0004-0000-0000-000026000000}"/>
    <hyperlink ref="A40" location="'2.2.5'!A1" display="2.2.5" xr:uid="{00000000-0004-0000-0000-000027000000}"/>
    <hyperlink ref="A39" location="'2.2.4'!A1" display="2.2.4" xr:uid="{00000000-0004-0000-0000-000028000000}"/>
    <hyperlink ref="A41" location="'2.2.6'!A1" display="2.2.6" xr:uid="{00000000-0004-0000-0000-000029000000}"/>
    <hyperlink ref="A81" location="'2.5.3'!A1" display="2.5.3" xr:uid="{00000000-0004-0000-0000-00002A000000}"/>
    <hyperlink ref="A82" location="'2.5.4'!A1" display="2.5.4" xr:uid="{00000000-0004-0000-0000-00002B000000}"/>
    <hyperlink ref="A101" location="'2.6.11'!A1" display="2.6.11" xr:uid="{00000000-0004-0000-0000-00002C000000}"/>
    <hyperlink ref="A83" location="'2.5.5'!A1" display="2.5.5" xr:uid="{00000000-0004-0000-0000-00002D000000}"/>
    <hyperlink ref="A85" location="'2.5.7'!A1" display="2.5.7" xr:uid="{00000000-0004-0000-0000-00002E000000}"/>
    <hyperlink ref="A86" location="'2.5.8'!A1" display="2.5.8" xr:uid="{00000000-0004-0000-0000-00002F000000}"/>
    <hyperlink ref="A87" location="'2.5.9'!A1" display="2.5.9" xr:uid="{00000000-0004-0000-0000-000030000000}"/>
    <hyperlink ref="A99" location="'2.6.9'!A1" display="2.6.9" xr:uid="{00000000-0004-0000-0000-000031000000}"/>
    <hyperlink ref="A99" location="'2.6.9'!A1" display="2.6.9" xr:uid="{00000000-0004-0000-0000-000032000000}"/>
    <hyperlink ref="A84" location="'2.5.6'!A1" display="2,5,6" xr:uid="{00000000-0004-0000-0000-000033000000}"/>
    <hyperlink ref="A62" location="'2.3.1'!A1" display="2.3.1" xr:uid="{00000000-0004-0000-0000-000034000000}"/>
    <hyperlink ref="A63" location="'2.3.2'!A1" display="2.3.2" xr:uid="{00000000-0004-0000-0000-000035000000}"/>
    <hyperlink ref="A64" location="'2.3.3'!A1" display="2.3.3" xr:uid="{00000000-0004-0000-0000-000036000000}"/>
    <hyperlink ref="A65" location="'2.3.4'!A1" display="2.3.4" xr:uid="{00000000-0004-0000-0000-000037000000}"/>
    <hyperlink ref="A66" location="'2.3.5'!A1" display="2.3.5" xr:uid="{00000000-0004-0000-0000-000038000000}"/>
    <hyperlink ref="A67" location="'2.3.6'!A1" display="2.3.6" xr:uid="{00000000-0004-0000-0000-000039000000}"/>
    <hyperlink ref="A73:A75" location="'2.4.4'!A1" display="2.4.4" xr:uid="{00000000-0004-0000-0000-00003A000000}"/>
    <hyperlink ref="A73" location="'2.4.4'!A1" display="2.4.4" xr:uid="{00000000-0004-0000-0000-00003B000000}"/>
    <hyperlink ref="A74" location="'2.4.5'!A1" display="2.4.5" xr:uid="{00000000-0004-0000-0000-00003C000000}"/>
    <hyperlink ref="A75" location="'2.4.6'!A1" display="2.4.6" xr:uid="{00000000-0004-0000-0000-00003D000000}"/>
    <hyperlink ref="A42" location="'2.2.7'!A1" display="2.2.7" xr:uid="{00000000-0004-0000-0000-00003E000000}"/>
    <hyperlink ref="A43" location="'2.2.8'!A1" display="2.2.8" xr:uid="{00000000-0004-0000-0000-00003F000000}"/>
    <hyperlink ref="A30" location="'2.1.8'!A1" display="2.1.8" xr:uid="{00000000-0004-0000-0000-000040000000}"/>
    <hyperlink ref="A18" location="'1.10'!A1" display="1.10" xr:uid="{00000000-0004-0000-0000-000041000000}"/>
    <hyperlink ref="A19:A20" location="'B.2.1 '!A1" display="B.2.1" xr:uid="{00000000-0004-0000-0000-000042000000}"/>
    <hyperlink ref="A19" location="'1.11'!A1" display="1.11" xr:uid="{00000000-0004-0000-0000-000043000000}"/>
    <hyperlink ref="A20" location="'1.12'!A1" display="1.12" xr:uid="{00000000-0004-0000-0000-000044000000}"/>
    <hyperlink ref="A44" location="'2.2.9'!A1" display="2.2.9" xr:uid="{00000000-0004-0000-0000-000045000000}"/>
    <hyperlink ref="A45" location="'2.2.10'!A1" display="2.2.10" xr:uid="{00000000-0004-0000-0000-000046000000}"/>
    <hyperlink ref="A46" location="'2.2.11'!A1" display="2.2.11" xr:uid="{00000000-0004-0000-0000-000047000000}"/>
    <hyperlink ref="A47" location="'2.2.12'!A1" display="2.2.12" xr:uid="{00000000-0004-0000-0000-000048000000}"/>
    <hyperlink ref="A52" location="B.1.2!A1" display="B.1.2" xr:uid="{00000000-0004-0000-0000-000049000000}"/>
    <hyperlink ref="A53" location="B.1.3!A1" display="B.1.3" xr:uid="{00000000-0004-0000-0000-00004A000000}"/>
    <hyperlink ref="A54" location="B.1.4!A1" display="B.1.4" xr:uid="{00000000-0004-0000-0000-00004B000000}"/>
    <hyperlink ref="A34" location="'2.1.12'!A1" display="2.1.12" xr:uid="{00000000-0004-0000-0000-00004C000000}"/>
    <hyperlink ref="A48:A49" location="'2.2.7'!A1" display="2.2.7" xr:uid="{00000000-0004-0000-0000-00004D000000}"/>
    <hyperlink ref="A51" location="B.1.1!A1" display="B.1.1" xr:uid="{00000000-0004-0000-0000-00004E000000}"/>
    <hyperlink ref="A68" location="'2.3.7'!A1" display="2.3.7" xr:uid="{00000000-0004-0000-0000-00004F000000}"/>
    <hyperlink ref="A48" location="'2.2.13'!A1" display="2.2.13" xr:uid="{00000000-0004-0000-0000-000050000000}"/>
    <hyperlink ref="A49" location="'2.2.14'!A1" display="2.2.14" xr:uid="{00000000-0004-0000-0000-000051000000}"/>
    <hyperlink ref="A76:A77" location="'2.4.4'!A1" display="2.4.4" xr:uid="{00000000-0004-0000-0000-000052000000}"/>
    <hyperlink ref="A77" location="'2.4.8'!A1" display="2.4.8" xr:uid="{00000000-0004-0000-0000-000053000000}"/>
    <hyperlink ref="A103:A106" location="'3.4.3'!A1" display="3.4.3" xr:uid="{00000000-0004-0000-0000-000054000000}"/>
    <hyperlink ref="A103" location="В.3.1!A1" display="B.3.1" xr:uid="{00000000-0004-0000-0000-000055000000}"/>
    <hyperlink ref="A104" location="В.3.2!A1" display="B.3.2" xr:uid="{00000000-0004-0000-0000-000056000000}"/>
    <hyperlink ref="A105" location="В.3.3!A1" display="B.3.3" xr:uid="{00000000-0004-0000-0000-000057000000}"/>
    <hyperlink ref="A106" location="В.3.4!A1" display="B.3.4" xr:uid="{00000000-0004-0000-0000-000058000000}"/>
    <hyperlink ref="A88" location="'2.5.10'!A1" display="2.5.10" xr:uid="{00000000-0004-0000-0000-000059000000}"/>
    <hyperlink ref="A89" location="'2.5.11'!A1" display="2.5.11" xr:uid="{00000000-0004-0000-0000-00005A000000}"/>
    <hyperlink ref="A57" location="В.2.2!A1" display="B.2.2" xr:uid="{62250FB5-0E07-B143-AFEE-6F254900C6A5}"/>
    <hyperlink ref="A58" location="В.2.3!A1" display="B.2.3" xr:uid="{5A2BDD9F-9442-5B4A-870A-D32CEE3125F7}"/>
    <hyperlink ref="A59" location="В.2.4!A1" display="B.2.4" xr:uid="{B633694C-3BE6-0643-BC0E-6EE8AE25613F}"/>
    <hyperlink ref="A56" location="В.2.1!A1" display="B.2.1" xr:uid="{7659B4E6-E67E-6C4E-B15D-C05CC3F5A17D}"/>
    <hyperlink ref="A60" location="В.2.5!A1" display="B.2.5" xr:uid="{55C4ED1C-30BF-F746-9BC1-653F1B33B595}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L66"/>
  <sheetViews>
    <sheetView showGridLines="0" zoomScaleNormal="100" workbookViewId="0"/>
  </sheetViews>
  <sheetFormatPr baseColWidth="10" defaultColWidth="9.5" defaultRowHeight="13"/>
  <cols>
    <col min="1" max="1" width="9.5" style="532"/>
    <col min="2" max="2" width="9.5" style="154"/>
    <col min="3" max="4" width="0" style="154" hidden="1" customWidth="1"/>
    <col min="5" max="11" width="9.5" style="154"/>
    <col min="12" max="16384" width="9.5" style="532"/>
  </cols>
  <sheetData>
    <row r="1" spans="1:11">
      <c r="A1" s="6" t="s">
        <v>22</v>
      </c>
      <c r="E1" s="11" t="str">
        <f>IF(Content!$E$1=1,E2,E3)</f>
        <v>Енергія</v>
      </c>
      <c r="F1" s="11" t="str">
        <f>IF(Content!$E$1=1,F2,F3)</f>
        <v>Продукти харчування, алкоголь і тютюн</v>
      </c>
      <c r="G1" s="11" t="str">
        <f>IF(Content!$E$1=1,G2,G3)</f>
        <v>Неенергетичні промислові товари</v>
      </c>
      <c r="H1" s="11" t="str">
        <f>IF(Content!$E$1=1,H2,H3)</f>
        <v>Послуги</v>
      </c>
      <c r="K1" s="11" t="str">
        <f>IF(Content!$E$1=1,K2,K3)</f>
        <v>Внески компонент у річну зміну ІСЦ США, Єврозони та Китаю</v>
      </c>
    </row>
    <row r="2" spans="1:11" hidden="1">
      <c r="E2" s="154" t="s">
        <v>772</v>
      </c>
      <c r="F2" s="154" t="s">
        <v>773</v>
      </c>
      <c r="G2" s="154" t="s">
        <v>774</v>
      </c>
      <c r="H2" s="154" t="s">
        <v>19</v>
      </c>
      <c r="K2" s="154" t="s">
        <v>775</v>
      </c>
    </row>
    <row r="3" spans="1:11" hidden="1">
      <c r="E3" s="154" t="s">
        <v>776</v>
      </c>
      <c r="F3" s="154" t="s">
        <v>777</v>
      </c>
      <c r="G3" s="154" t="s">
        <v>778</v>
      </c>
      <c r="H3" s="154" t="s">
        <v>779</v>
      </c>
      <c r="K3" s="154" t="s">
        <v>780</v>
      </c>
    </row>
    <row r="4" spans="1:11">
      <c r="A4" s="717" t="str">
        <f>IF(Content!$E$1=1,C4,D4)</f>
        <v>Єврозона</v>
      </c>
      <c r="B4" s="12">
        <v>43831</v>
      </c>
      <c r="C4" s="718" t="s">
        <v>714</v>
      </c>
      <c r="D4" s="718" t="s">
        <v>713</v>
      </c>
      <c r="E4" s="157">
        <v>0.19</v>
      </c>
      <c r="F4" s="157">
        <v>0.4</v>
      </c>
      <c r="G4" s="157">
        <v>0.08</v>
      </c>
      <c r="H4" s="157">
        <v>0.68</v>
      </c>
    </row>
    <row r="5" spans="1:11">
      <c r="A5" s="717"/>
      <c r="B5" s="12">
        <v>43862</v>
      </c>
      <c r="C5" s="718"/>
      <c r="D5" s="718"/>
      <c r="E5" s="157">
        <v>-0.03</v>
      </c>
      <c r="F5" s="157">
        <v>0.41</v>
      </c>
      <c r="G5" s="157">
        <v>0.13</v>
      </c>
      <c r="H5" s="157">
        <v>0.72</v>
      </c>
    </row>
    <row r="6" spans="1:11">
      <c r="A6" s="717"/>
      <c r="B6" s="12">
        <v>43891</v>
      </c>
      <c r="C6" s="718"/>
      <c r="D6" s="718"/>
      <c r="E6" s="157">
        <v>-0.45</v>
      </c>
      <c r="F6" s="157">
        <v>0.46</v>
      </c>
      <c r="G6" s="157">
        <v>0.13</v>
      </c>
      <c r="H6" s="157">
        <v>0.6</v>
      </c>
    </row>
    <row r="7" spans="1:11">
      <c r="A7" s="717"/>
      <c r="B7" s="12">
        <v>43922</v>
      </c>
      <c r="C7" s="718"/>
      <c r="D7" s="718"/>
      <c r="E7" s="157">
        <v>-0.97</v>
      </c>
      <c r="F7" s="157">
        <v>0.67</v>
      </c>
      <c r="G7" s="157">
        <v>0.09</v>
      </c>
      <c r="H7" s="157">
        <v>0.52</v>
      </c>
    </row>
    <row r="8" spans="1:11">
      <c r="A8" s="717"/>
      <c r="B8" s="12">
        <v>43952</v>
      </c>
      <c r="C8" s="718"/>
      <c r="D8" s="718"/>
      <c r="E8" s="157">
        <v>-1.2</v>
      </c>
      <c r="F8" s="157">
        <v>0.64</v>
      </c>
      <c r="G8" s="157">
        <v>0.06</v>
      </c>
      <c r="H8" s="157">
        <v>0.59</v>
      </c>
    </row>
    <row r="9" spans="1:11">
      <c r="A9" s="717"/>
      <c r="B9" s="12">
        <v>43983</v>
      </c>
      <c r="C9" s="718"/>
      <c r="D9" s="718"/>
      <c r="E9" s="157">
        <v>-0.93</v>
      </c>
      <c r="F9" s="157">
        <v>0.6</v>
      </c>
      <c r="G9" s="157">
        <v>0.05</v>
      </c>
      <c r="H9" s="157">
        <v>0.55000000000000004</v>
      </c>
    </row>
    <row r="10" spans="1:11">
      <c r="A10" s="717"/>
      <c r="B10" s="12">
        <v>44013</v>
      </c>
      <c r="C10" s="718"/>
      <c r="D10" s="718"/>
      <c r="E10" s="157">
        <v>-0.83</v>
      </c>
      <c r="F10" s="157">
        <v>0.38</v>
      </c>
      <c r="G10" s="157">
        <v>0.42</v>
      </c>
      <c r="H10" s="157">
        <v>0.42</v>
      </c>
    </row>
    <row r="11" spans="1:11">
      <c r="A11" s="717"/>
      <c r="B11" s="12">
        <v>44044</v>
      </c>
      <c r="C11" s="718"/>
      <c r="D11" s="718"/>
      <c r="E11" s="157">
        <v>-0.77</v>
      </c>
      <c r="F11" s="157">
        <v>0.33</v>
      </c>
      <c r="G11" s="157">
        <v>-0.03</v>
      </c>
      <c r="H11" s="157">
        <v>0.3</v>
      </c>
    </row>
    <row r="12" spans="1:11">
      <c r="A12" s="717"/>
      <c r="B12" s="12">
        <v>44075</v>
      </c>
      <c r="C12" s="718"/>
      <c r="D12" s="718"/>
      <c r="E12" s="157">
        <v>-0.81</v>
      </c>
      <c r="F12" s="157">
        <v>0.34</v>
      </c>
      <c r="G12" s="157">
        <v>-0.08</v>
      </c>
      <c r="H12" s="157">
        <v>0.24</v>
      </c>
    </row>
    <row r="13" spans="1:11">
      <c r="A13" s="717"/>
      <c r="B13" s="12">
        <v>44105</v>
      </c>
      <c r="C13" s="718"/>
      <c r="D13" s="718"/>
      <c r="E13" s="157">
        <v>-0.81</v>
      </c>
      <c r="F13" s="157">
        <v>0.38</v>
      </c>
      <c r="G13" s="157">
        <v>-0.03</v>
      </c>
      <c r="H13" s="157">
        <v>0.18</v>
      </c>
    </row>
    <row r="14" spans="1:11">
      <c r="A14" s="717"/>
      <c r="B14" s="12">
        <v>44136</v>
      </c>
      <c r="C14" s="718"/>
      <c r="D14" s="718"/>
      <c r="E14" s="157">
        <v>-0.82</v>
      </c>
      <c r="F14" s="157">
        <v>0.36</v>
      </c>
      <c r="G14" s="157">
        <v>-7.0000000000000007E-2</v>
      </c>
      <c r="H14" s="157">
        <v>0.25</v>
      </c>
    </row>
    <row r="15" spans="1:11">
      <c r="A15" s="717"/>
      <c r="B15" s="12">
        <v>44166</v>
      </c>
      <c r="C15" s="718"/>
      <c r="D15" s="718"/>
      <c r="E15" s="157">
        <v>-0.68</v>
      </c>
      <c r="F15" s="157">
        <v>0.25</v>
      </c>
      <c r="G15" s="157">
        <v>-0.14000000000000001</v>
      </c>
      <c r="H15" s="157">
        <v>0.3</v>
      </c>
    </row>
    <row r="16" spans="1:11">
      <c r="A16" s="717"/>
      <c r="B16" s="12">
        <v>44197</v>
      </c>
      <c r="C16" s="718"/>
      <c r="D16" s="718"/>
      <c r="E16" s="157">
        <v>-0.41</v>
      </c>
      <c r="F16" s="157">
        <v>0.3</v>
      </c>
      <c r="G16" s="157">
        <v>0.37</v>
      </c>
      <c r="H16" s="157">
        <v>0.65</v>
      </c>
    </row>
    <row r="17" spans="1:12">
      <c r="A17" s="717"/>
      <c r="B17" s="12">
        <v>44228</v>
      </c>
      <c r="C17" s="718"/>
      <c r="D17" s="718"/>
      <c r="E17" s="157">
        <v>-0.15</v>
      </c>
      <c r="F17" s="157">
        <v>0.28999999999999998</v>
      </c>
      <c r="G17" s="157">
        <v>0.26</v>
      </c>
      <c r="H17" s="157">
        <v>0.55000000000000004</v>
      </c>
    </row>
    <row r="18" spans="1:12">
      <c r="A18" s="717"/>
      <c r="B18" s="12">
        <v>44256</v>
      </c>
      <c r="C18" s="718"/>
      <c r="D18" s="718"/>
      <c r="E18" s="157">
        <v>0.43</v>
      </c>
      <c r="F18" s="157">
        <v>0.24</v>
      </c>
      <c r="G18" s="157">
        <v>0.09</v>
      </c>
      <c r="H18" s="157">
        <v>0.56999999999999995</v>
      </c>
      <c r="K18" s="11" t="str">
        <f>IF(Content!$E$1=1,K19,K20)</f>
        <v>Джерело: національні статистичні агенції, ОЕСР, розрахунки НБУ.</v>
      </c>
    </row>
    <row r="19" spans="1:12">
      <c r="A19" s="717"/>
      <c r="B19" s="12">
        <v>44287</v>
      </c>
      <c r="C19" s="718"/>
      <c r="D19" s="718"/>
      <c r="E19" s="157">
        <v>0.96</v>
      </c>
      <c r="F19" s="157">
        <v>0.16</v>
      </c>
      <c r="G19" s="157">
        <v>0.12</v>
      </c>
      <c r="H19" s="157">
        <v>0.37</v>
      </c>
      <c r="K19" s="170" t="s">
        <v>781</v>
      </c>
      <c r="L19" s="533"/>
    </row>
    <row r="20" spans="1:12">
      <c r="A20" s="717"/>
      <c r="B20" s="12">
        <v>44317</v>
      </c>
      <c r="C20" s="718"/>
      <c r="D20" s="718"/>
      <c r="E20" s="157">
        <v>1.19</v>
      </c>
      <c r="F20" s="157">
        <v>0.15</v>
      </c>
      <c r="G20" s="157">
        <v>0.19</v>
      </c>
      <c r="H20" s="157">
        <v>0.45</v>
      </c>
      <c r="K20" s="170" t="s">
        <v>782</v>
      </c>
      <c r="L20" s="533"/>
    </row>
    <row r="21" spans="1:12">
      <c r="A21" s="717"/>
      <c r="B21" s="12">
        <v>44348</v>
      </c>
      <c r="C21" s="718"/>
      <c r="D21" s="718"/>
      <c r="E21" s="157">
        <v>1.1599999999999999</v>
      </c>
      <c r="F21" s="157">
        <v>0.15</v>
      </c>
      <c r="G21" s="157">
        <v>0.31</v>
      </c>
      <c r="H21" s="157">
        <v>0.28000000000000003</v>
      </c>
      <c r="K21" s="170"/>
      <c r="L21" s="533"/>
    </row>
    <row r="22" spans="1:12">
      <c r="A22" s="717"/>
      <c r="B22" s="12">
        <v>44378</v>
      </c>
      <c r="C22" s="718"/>
      <c r="D22" s="718"/>
      <c r="E22" s="157">
        <v>1.34</v>
      </c>
      <c r="F22" s="157">
        <v>0.35</v>
      </c>
      <c r="G22" s="157">
        <v>0.17</v>
      </c>
      <c r="H22" s="157">
        <v>0.31</v>
      </c>
      <c r="K22" s="170"/>
      <c r="L22" s="533"/>
    </row>
    <row r="23" spans="1:12">
      <c r="A23" s="717"/>
      <c r="B23" s="12">
        <v>44409</v>
      </c>
      <c r="C23" s="718"/>
      <c r="D23" s="718"/>
      <c r="E23" s="157">
        <v>1.44</v>
      </c>
      <c r="F23" s="157">
        <v>0.43</v>
      </c>
      <c r="G23" s="157">
        <v>0.65</v>
      </c>
      <c r="H23" s="157">
        <v>0.43</v>
      </c>
      <c r="K23" s="170" t="s">
        <v>783</v>
      </c>
      <c r="L23" s="533" t="s">
        <v>784</v>
      </c>
    </row>
    <row r="24" spans="1:12">
      <c r="A24" s="717"/>
      <c r="B24" s="12">
        <v>44440</v>
      </c>
      <c r="C24" s="718"/>
      <c r="D24" s="718"/>
      <c r="E24" s="157">
        <v>1.63</v>
      </c>
      <c r="F24" s="157">
        <v>0.44</v>
      </c>
      <c r="G24" s="157">
        <v>0.56999999999999995</v>
      </c>
      <c r="H24" s="157">
        <v>0.72</v>
      </c>
      <c r="K24" s="170">
        <v>21.5</v>
      </c>
      <c r="L24" s="533">
        <v>6</v>
      </c>
    </row>
    <row r="25" spans="1:12">
      <c r="A25" s="717" t="str">
        <f>IF(Content!$E$1=1,C25,D25)</f>
        <v>США</v>
      </c>
      <c r="B25" s="12">
        <v>43831</v>
      </c>
      <c r="C25" s="718" t="s">
        <v>716</v>
      </c>
      <c r="D25" s="718" t="s">
        <v>715</v>
      </c>
      <c r="E25" s="157">
        <v>0.48</v>
      </c>
      <c r="F25" s="157">
        <v>0.09</v>
      </c>
      <c r="G25" s="157">
        <v>0.08</v>
      </c>
      <c r="H25" s="157">
        <v>1.84</v>
      </c>
      <c r="K25" s="170">
        <v>42.5</v>
      </c>
      <c r="L25" s="533">
        <v>6</v>
      </c>
    </row>
    <row r="26" spans="1:12">
      <c r="A26" s="717"/>
      <c r="B26" s="12">
        <v>43862</v>
      </c>
      <c r="C26" s="718"/>
      <c r="D26" s="718"/>
      <c r="E26" s="157">
        <v>0.22</v>
      </c>
      <c r="F26" s="157">
        <v>0.1</v>
      </c>
      <c r="G26" s="157">
        <v>0.14000000000000001</v>
      </c>
      <c r="H26" s="157">
        <v>1.88</v>
      </c>
    </row>
    <row r="27" spans="1:12">
      <c r="A27" s="717"/>
      <c r="B27" s="12">
        <v>43891</v>
      </c>
      <c r="C27" s="718"/>
      <c r="D27" s="718"/>
      <c r="E27" s="157">
        <v>-0.44</v>
      </c>
      <c r="F27" s="157">
        <v>0.12</v>
      </c>
      <c r="G27" s="157">
        <v>0.16</v>
      </c>
      <c r="H27" s="157">
        <v>1.68</v>
      </c>
    </row>
    <row r="28" spans="1:12">
      <c r="A28" s="717"/>
      <c r="B28" s="12">
        <v>43922</v>
      </c>
      <c r="C28" s="718"/>
      <c r="D28" s="718"/>
      <c r="E28" s="157">
        <v>-1.43</v>
      </c>
      <c r="F28" s="157">
        <v>0.34</v>
      </c>
      <c r="G28" s="157">
        <v>0.08</v>
      </c>
      <c r="H28" s="157">
        <v>1.3</v>
      </c>
    </row>
    <row r="29" spans="1:12">
      <c r="A29" s="717"/>
      <c r="B29" s="12">
        <v>43952</v>
      </c>
      <c r="C29" s="718"/>
      <c r="D29" s="718"/>
      <c r="E29" s="157">
        <v>-1.55</v>
      </c>
      <c r="F29" s="157">
        <v>0.39</v>
      </c>
      <c r="G29" s="157">
        <v>0.04</v>
      </c>
      <c r="H29" s="157">
        <v>1.17</v>
      </c>
    </row>
    <row r="30" spans="1:12">
      <c r="A30" s="717"/>
      <c r="B30" s="12">
        <v>43983</v>
      </c>
      <c r="C30" s="718"/>
      <c r="D30" s="718"/>
      <c r="E30" s="157">
        <v>-1.02</v>
      </c>
      <c r="F30" s="157">
        <v>0.45</v>
      </c>
      <c r="G30" s="157">
        <v>-0.01</v>
      </c>
      <c r="H30" s="157">
        <v>1.1599999999999999</v>
      </c>
    </row>
    <row r="31" spans="1:12">
      <c r="A31" s="717"/>
      <c r="B31" s="12">
        <v>44013</v>
      </c>
      <c r="C31" s="718"/>
      <c r="D31" s="718"/>
      <c r="E31" s="157">
        <v>-0.9</v>
      </c>
      <c r="F31" s="157">
        <v>0.38</v>
      </c>
      <c r="G31" s="157">
        <v>0.11</v>
      </c>
      <c r="H31" s="157">
        <v>1.35</v>
      </c>
    </row>
    <row r="32" spans="1:12">
      <c r="A32" s="717"/>
      <c r="B32" s="12">
        <v>44044</v>
      </c>
      <c r="C32" s="718"/>
      <c r="D32" s="718"/>
      <c r="E32" s="157">
        <v>-0.71</v>
      </c>
      <c r="F32" s="157">
        <v>0.37</v>
      </c>
      <c r="G32" s="157">
        <v>0.3</v>
      </c>
      <c r="H32" s="157">
        <v>1.3</v>
      </c>
    </row>
    <row r="33" spans="1:8">
      <c r="A33" s="717"/>
      <c r="B33" s="12">
        <v>44075</v>
      </c>
      <c r="C33" s="718"/>
      <c r="D33" s="718"/>
      <c r="E33" s="157">
        <v>-0.59</v>
      </c>
      <c r="F33" s="157">
        <v>0.33</v>
      </c>
      <c r="G33" s="157">
        <v>0.39</v>
      </c>
      <c r="H33" s="157">
        <v>1.2</v>
      </c>
    </row>
    <row r="34" spans="1:8">
      <c r="A34" s="717"/>
      <c r="B34" s="12">
        <v>44105</v>
      </c>
      <c r="C34" s="718"/>
      <c r="D34" s="718"/>
      <c r="E34" s="157">
        <v>-0.71</v>
      </c>
      <c r="F34" s="157">
        <v>0.33</v>
      </c>
      <c r="G34" s="157">
        <v>0.42</v>
      </c>
      <c r="H34" s="157">
        <v>1.1000000000000001</v>
      </c>
    </row>
    <row r="35" spans="1:8">
      <c r="A35" s="717"/>
      <c r="B35" s="12">
        <v>44136</v>
      </c>
      <c r="C35" s="718"/>
      <c r="D35" s="718"/>
      <c r="E35" s="157">
        <v>-0.72</v>
      </c>
      <c r="F35" s="157">
        <v>0.3</v>
      </c>
      <c r="G35" s="157">
        <v>0.43</v>
      </c>
      <c r="H35" s="157">
        <v>1.1100000000000001</v>
      </c>
    </row>
    <row r="36" spans="1:8">
      <c r="A36" s="717"/>
      <c r="B36" s="12">
        <v>44166</v>
      </c>
      <c r="C36" s="718"/>
      <c r="D36" s="718"/>
      <c r="E36" s="157">
        <v>-0.53</v>
      </c>
      <c r="F36" s="157">
        <v>0.33</v>
      </c>
      <c r="G36" s="157">
        <v>0.46</v>
      </c>
      <c r="H36" s="157">
        <v>1.06</v>
      </c>
    </row>
    <row r="37" spans="1:8">
      <c r="A37" s="717"/>
      <c r="B37" s="12">
        <v>44197</v>
      </c>
      <c r="C37" s="718"/>
      <c r="D37" s="718"/>
      <c r="E37" s="157">
        <v>-0.3</v>
      </c>
      <c r="F37" s="157">
        <v>0.32</v>
      </c>
      <c r="G37" s="157">
        <v>0.48</v>
      </c>
      <c r="H37" s="157">
        <v>0.87</v>
      </c>
    </row>
    <row r="38" spans="1:8">
      <c r="A38" s="717"/>
      <c r="B38" s="12">
        <v>44228</v>
      </c>
      <c r="C38" s="718"/>
      <c r="D38" s="718"/>
      <c r="E38" s="157">
        <v>0.12</v>
      </c>
      <c r="F38" s="157">
        <v>0.31</v>
      </c>
      <c r="G38" s="157">
        <v>0.33</v>
      </c>
      <c r="H38" s="157">
        <v>0.87</v>
      </c>
    </row>
    <row r="39" spans="1:8">
      <c r="A39" s="717"/>
      <c r="B39" s="12">
        <v>44256</v>
      </c>
      <c r="C39" s="718"/>
      <c r="D39" s="718"/>
      <c r="E39" s="157">
        <v>0.82</v>
      </c>
      <c r="F39" s="157">
        <v>0.28999999999999998</v>
      </c>
      <c r="G39" s="157">
        <v>0.32</v>
      </c>
      <c r="H39" s="157">
        <v>1.1200000000000001</v>
      </c>
    </row>
    <row r="40" spans="1:8">
      <c r="A40" s="717"/>
      <c r="B40" s="12">
        <v>44287</v>
      </c>
      <c r="C40" s="718"/>
      <c r="D40" s="718"/>
      <c r="E40" s="157">
        <v>1.52</v>
      </c>
      <c r="F40" s="157">
        <v>0.14000000000000001</v>
      </c>
      <c r="G40" s="157">
        <v>0.74</v>
      </c>
      <c r="H40" s="157">
        <v>1.69</v>
      </c>
    </row>
    <row r="41" spans="1:8">
      <c r="A41" s="717"/>
      <c r="B41" s="12">
        <v>44317</v>
      </c>
      <c r="C41" s="718"/>
      <c r="D41" s="718"/>
      <c r="E41" s="157">
        <v>1.72</v>
      </c>
      <c r="F41" s="157">
        <v>0.11</v>
      </c>
      <c r="G41" s="157">
        <v>1.1299999999999999</v>
      </c>
      <c r="H41" s="157">
        <v>1.97</v>
      </c>
    </row>
    <row r="42" spans="1:8">
      <c r="A42" s="717"/>
      <c r="B42" s="12">
        <v>44348</v>
      </c>
      <c r="C42" s="718"/>
      <c r="D42" s="718"/>
      <c r="E42" s="157">
        <v>1.52</v>
      </c>
      <c r="F42" s="157">
        <v>0.13</v>
      </c>
      <c r="G42" s="157">
        <v>1.59</v>
      </c>
      <c r="H42" s="157">
        <v>2.0699999999999998</v>
      </c>
    </row>
    <row r="43" spans="1:8">
      <c r="A43" s="717"/>
      <c r="B43" s="12">
        <v>44378</v>
      </c>
      <c r="C43" s="718"/>
      <c r="D43" s="718"/>
      <c r="E43" s="157">
        <v>1.48</v>
      </c>
      <c r="F43" s="157">
        <v>0.25</v>
      </c>
      <c r="G43" s="157">
        <v>1.55</v>
      </c>
      <c r="H43" s="157">
        <v>1.97</v>
      </c>
    </row>
    <row r="44" spans="1:8">
      <c r="A44" s="717"/>
      <c r="B44" s="12">
        <v>44409</v>
      </c>
      <c r="C44" s="718"/>
      <c r="D44" s="718"/>
      <c r="E44" s="157">
        <v>1.55</v>
      </c>
      <c r="F44" s="157">
        <v>0.28000000000000003</v>
      </c>
      <c r="G44" s="157">
        <v>1.4</v>
      </c>
      <c r="H44" s="157">
        <v>1.94</v>
      </c>
    </row>
    <row r="45" spans="1:8">
      <c r="A45" s="717"/>
      <c r="B45" s="12">
        <v>44440</v>
      </c>
      <c r="C45" s="718"/>
      <c r="D45" s="718"/>
      <c r="E45" s="157">
        <v>1.54</v>
      </c>
      <c r="F45" s="157">
        <v>0.4</v>
      </c>
      <c r="G45" s="157">
        <v>1.34</v>
      </c>
      <c r="H45" s="157">
        <v>2.04</v>
      </c>
    </row>
    <row r="46" spans="1:8">
      <c r="A46" s="717" t="str">
        <f>IF(Content!$E$1=1,C46,D46)</f>
        <v>Китай</v>
      </c>
      <c r="B46" s="12">
        <v>43831</v>
      </c>
      <c r="C46" s="718" t="s">
        <v>718</v>
      </c>
      <c r="D46" s="718" t="s">
        <v>717</v>
      </c>
      <c r="E46" s="157">
        <v>0.13</v>
      </c>
      <c r="F46" s="157">
        <v>4.5599999999999996</v>
      </c>
      <c r="G46" s="157">
        <v>0.16</v>
      </c>
      <c r="H46" s="157">
        <v>0.56000000000000005</v>
      </c>
    </row>
    <row r="47" spans="1:8">
      <c r="A47" s="717"/>
      <c r="B47" s="12">
        <v>43862</v>
      </c>
      <c r="C47" s="718"/>
      <c r="D47" s="718"/>
      <c r="E47" s="157">
        <v>0.05</v>
      </c>
      <c r="F47" s="157">
        <v>4.8</v>
      </c>
      <c r="G47" s="157">
        <v>0.13</v>
      </c>
      <c r="H47" s="157">
        <v>0.22</v>
      </c>
    </row>
    <row r="48" spans="1:8">
      <c r="A48" s="717"/>
      <c r="B48" s="12">
        <v>43891</v>
      </c>
      <c r="C48" s="718"/>
      <c r="D48" s="718"/>
      <c r="E48" s="157">
        <v>-0.28000000000000003</v>
      </c>
      <c r="F48" s="157">
        <v>4.08</v>
      </c>
      <c r="G48" s="157">
        <v>0.1</v>
      </c>
      <c r="H48" s="157">
        <v>0.41</v>
      </c>
    </row>
    <row r="49" spans="1:8">
      <c r="A49" s="717"/>
      <c r="B49" s="12">
        <v>43922</v>
      </c>
      <c r="C49" s="718"/>
      <c r="D49" s="718"/>
      <c r="E49" s="157">
        <v>-0.51</v>
      </c>
      <c r="F49" s="157">
        <v>3.39</v>
      </c>
      <c r="G49" s="157">
        <v>0.08</v>
      </c>
      <c r="H49" s="157">
        <v>0.33</v>
      </c>
    </row>
    <row r="50" spans="1:8">
      <c r="A50" s="717"/>
      <c r="B50" s="12">
        <v>43952</v>
      </c>
      <c r="C50" s="718"/>
      <c r="D50" s="718"/>
      <c r="E50" s="157">
        <v>-0.56999999999999995</v>
      </c>
      <c r="F50" s="157">
        <v>2.5499999999999998</v>
      </c>
      <c r="G50" s="157">
        <v>0.05</v>
      </c>
      <c r="H50" s="157">
        <v>0.37</v>
      </c>
    </row>
    <row r="51" spans="1:8">
      <c r="A51" s="717"/>
      <c r="B51" s="12">
        <v>43983</v>
      </c>
      <c r="C51" s="718"/>
      <c r="D51" s="718"/>
      <c r="E51" s="157">
        <v>-0.41</v>
      </c>
      <c r="F51" s="157">
        <v>2.64</v>
      </c>
      <c r="G51" s="157">
        <v>0.01</v>
      </c>
      <c r="H51" s="157">
        <v>0.26</v>
      </c>
    </row>
    <row r="52" spans="1:8">
      <c r="A52" s="717"/>
      <c r="B52" s="12">
        <v>44013</v>
      </c>
      <c r="C52" s="718"/>
      <c r="D52" s="718"/>
      <c r="E52" s="157">
        <v>-0.33</v>
      </c>
      <c r="F52" s="157">
        <v>3.06</v>
      </c>
      <c r="G52" s="157">
        <v>-0.03</v>
      </c>
      <c r="H52" s="157">
        <v>0</v>
      </c>
    </row>
    <row r="53" spans="1:8">
      <c r="A53" s="717"/>
      <c r="B53" s="12">
        <v>44044</v>
      </c>
      <c r="C53" s="718"/>
      <c r="D53" s="718"/>
      <c r="E53" s="157">
        <v>-0.23</v>
      </c>
      <c r="F53" s="157">
        <v>2.64</v>
      </c>
      <c r="G53" s="157">
        <v>0.02</v>
      </c>
      <c r="H53" s="157">
        <v>-0.04</v>
      </c>
    </row>
    <row r="54" spans="1:8">
      <c r="A54" s="717"/>
      <c r="B54" s="12">
        <v>44075</v>
      </c>
      <c r="C54" s="718"/>
      <c r="D54" s="718"/>
      <c r="E54" s="157">
        <v>-0.27</v>
      </c>
      <c r="F54" s="157">
        <v>1.92</v>
      </c>
      <c r="G54" s="157">
        <v>-0.03</v>
      </c>
      <c r="H54" s="157">
        <v>7.0000000000000007E-2</v>
      </c>
    </row>
    <row r="55" spans="1:8">
      <c r="A55" s="717"/>
      <c r="B55" s="12">
        <v>44105</v>
      </c>
      <c r="C55" s="718"/>
      <c r="D55" s="718"/>
      <c r="E55" s="157">
        <v>-0.33</v>
      </c>
      <c r="F55" s="157">
        <v>0.72</v>
      </c>
      <c r="G55" s="157">
        <v>-0.01</v>
      </c>
      <c r="H55" s="157">
        <v>0.11</v>
      </c>
    </row>
    <row r="56" spans="1:8">
      <c r="A56" s="717"/>
      <c r="B56" s="12">
        <v>44136</v>
      </c>
      <c r="C56" s="718"/>
      <c r="D56" s="718"/>
      <c r="E56" s="157">
        <v>-0.49</v>
      </c>
      <c r="F56" s="157">
        <v>-0.21</v>
      </c>
      <c r="G56" s="157">
        <v>0.08</v>
      </c>
      <c r="H56" s="157">
        <v>0.11</v>
      </c>
    </row>
    <row r="57" spans="1:8">
      <c r="A57" s="717"/>
      <c r="B57" s="12">
        <v>44166</v>
      </c>
      <c r="C57" s="718"/>
      <c r="D57" s="718"/>
      <c r="E57" s="157">
        <v>-0.35</v>
      </c>
      <c r="F57" s="157">
        <v>0.42</v>
      </c>
      <c r="G57" s="157">
        <v>0.02</v>
      </c>
      <c r="H57" s="157">
        <v>0.11</v>
      </c>
    </row>
    <row r="58" spans="1:8">
      <c r="A58" s="717"/>
      <c r="B58" s="12">
        <v>44197</v>
      </c>
      <c r="C58" s="718"/>
      <c r="D58" s="718"/>
      <c r="E58" s="157">
        <v>-0.39</v>
      </c>
      <c r="F58" s="157">
        <v>0.42</v>
      </c>
      <c r="G58" s="157">
        <v>-7.0000000000000007E-2</v>
      </c>
      <c r="H58" s="157">
        <v>-0.26</v>
      </c>
    </row>
    <row r="59" spans="1:8">
      <c r="A59" s="717"/>
      <c r="B59" s="12">
        <v>44228</v>
      </c>
      <c r="C59" s="718"/>
      <c r="D59" s="718"/>
      <c r="E59" s="157">
        <v>-0.16</v>
      </c>
      <c r="F59" s="157">
        <v>0.09</v>
      </c>
      <c r="G59" s="157">
        <v>-0.09</v>
      </c>
      <c r="H59" s="157">
        <v>-0.04</v>
      </c>
    </row>
    <row r="60" spans="1:8">
      <c r="A60" s="717"/>
      <c r="B60" s="12">
        <v>44256</v>
      </c>
      <c r="C60" s="718"/>
      <c r="D60" s="718"/>
      <c r="E60" s="157">
        <v>0.31</v>
      </c>
      <c r="F60" s="157">
        <v>0.03</v>
      </c>
      <c r="G60" s="157">
        <v>-0.01</v>
      </c>
      <c r="H60" s="157">
        <v>7.0000000000000007E-2</v>
      </c>
    </row>
    <row r="61" spans="1:8">
      <c r="A61" s="717"/>
      <c r="B61" s="12">
        <v>44287</v>
      </c>
      <c r="C61" s="718"/>
      <c r="D61" s="718"/>
      <c r="E61" s="157">
        <v>0.5</v>
      </c>
      <c r="F61" s="157">
        <v>0.03</v>
      </c>
      <c r="G61" s="157">
        <v>0.11</v>
      </c>
      <c r="H61" s="157">
        <v>0.26</v>
      </c>
    </row>
    <row r="62" spans="1:8">
      <c r="A62" s="717"/>
      <c r="B62" s="12">
        <v>44317</v>
      </c>
      <c r="C62" s="718"/>
      <c r="D62" s="718"/>
      <c r="E62" s="157">
        <v>0.55000000000000004</v>
      </c>
      <c r="F62" s="157">
        <v>0.24</v>
      </c>
      <c r="G62" s="157">
        <v>0.18</v>
      </c>
      <c r="H62" s="157">
        <v>0.33</v>
      </c>
    </row>
    <row r="63" spans="1:8">
      <c r="A63" s="717"/>
      <c r="B63" s="12">
        <v>44348</v>
      </c>
      <c r="C63" s="718"/>
      <c r="D63" s="718"/>
      <c r="E63" s="157">
        <v>0.75</v>
      </c>
      <c r="F63" s="157">
        <v>-0.12</v>
      </c>
      <c r="G63" s="157">
        <v>0.1</v>
      </c>
      <c r="H63" s="157">
        <v>0.37</v>
      </c>
    </row>
    <row r="64" spans="1:8">
      <c r="A64" s="717"/>
      <c r="B64" s="12">
        <v>44378</v>
      </c>
      <c r="C64" s="718"/>
      <c r="D64" s="718"/>
      <c r="E64" s="157">
        <v>0.74</v>
      </c>
      <c r="F64" s="157">
        <v>-0.54</v>
      </c>
      <c r="G64" s="157">
        <v>0.21</v>
      </c>
      <c r="H64" s="157">
        <v>0.59</v>
      </c>
    </row>
    <row r="65" spans="1:8">
      <c r="A65" s="717"/>
      <c r="B65" s="12">
        <v>44409</v>
      </c>
      <c r="C65" s="718"/>
      <c r="D65" s="718"/>
      <c r="E65" s="157">
        <v>0.7</v>
      </c>
      <c r="F65" s="157">
        <v>-0.6</v>
      </c>
      <c r="G65" s="157">
        <v>0.15</v>
      </c>
      <c r="H65" s="157">
        <v>0.56000000000000005</v>
      </c>
    </row>
    <row r="66" spans="1:8">
      <c r="A66" s="717"/>
      <c r="B66" s="12">
        <v>44440</v>
      </c>
      <c r="C66" s="718"/>
      <c r="D66" s="718"/>
      <c r="E66" s="157">
        <v>0.82</v>
      </c>
      <c r="F66" s="157">
        <v>-0.84</v>
      </c>
      <c r="G66" s="157">
        <v>0.21</v>
      </c>
      <c r="H66" s="157">
        <v>0.52</v>
      </c>
    </row>
  </sheetData>
  <mergeCells count="9">
    <mergeCell ref="A46:A66"/>
    <mergeCell ref="C46:C66"/>
    <mergeCell ref="D46:D66"/>
    <mergeCell ref="A4:A24"/>
    <mergeCell ref="C4:C24"/>
    <mergeCell ref="D4:D24"/>
    <mergeCell ref="A25:A45"/>
    <mergeCell ref="C25:C45"/>
    <mergeCell ref="D25:D45"/>
  </mergeCells>
  <hyperlinks>
    <hyperlink ref="A1" location="Content!A1" display="&lt;&lt;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O111"/>
  <sheetViews>
    <sheetView showGridLines="0" zoomScale="85" zoomScaleNormal="85" workbookViewId="0"/>
  </sheetViews>
  <sheetFormatPr baseColWidth="10" defaultColWidth="10.5" defaultRowHeight="13"/>
  <cols>
    <col min="1" max="1" width="10.5" style="537"/>
    <col min="2" max="3" width="10.5" style="537" customWidth="1"/>
    <col min="4" max="5" width="10.5" style="537"/>
    <col min="6" max="11" width="10.5" style="535"/>
    <col min="12" max="16384" width="10.5" style="537"/>
  </cols>
  <sheetData>
    <row r="1" spans="1:15">
      <c r="A1" s="534" t="s">
        <v>22</v>
      </c>
      <c r="B1" s="11" t="str">
        <f>IF(Content!$E$1=1,B2,B3)</f>
        <v>США</v>
      </c>
      <c r="C1" s="11" t="str">
        <f>IF(Content!$E$1=1,C2,C3)</f>
        <v>Єврозона</v>
      </c>
      <c r="D1" s="11" t="str">
        <f>IF(Content!$E$1=1,D2,D3)</f>
        <v>Росія</v>
      </c>
      <c r="E1" s="11" t="str">
        <f>IF(Content!$E$1=1,E2,E3)</f>
        <v>Туреччина (п.ш.)</v>
      </c>
      <c r="F1" s="11" t="str">
        <f>IF(Content!$E$1=1,F2,F3)</f>
        <v>Чехія</v>
      </c>
      <c r="G1" s="11" t="str">
        <f>IF(Content!$E$1=1,G2,G3)</f>
        <v>Угорщина</v>
      </c>
      <c r="H1" s="11" t="str">
        <f>IF(Content!$E$1=1,H2,H3)</f>
        <v>Польща</v>
      </c>
      <c r="I1" s="11" t="str">
        <f>IF(Content!$E$1=1,I2,I3)</f>
        <v>Китай</v>
      </c>
      <c r="L1" s="536" t="str">
        <f>IF(Content!$E$1=1,L2,L3)</f>
        <v>Динаміка базової інфляції, % р/р</v>
      </c>
    </row>
    <row r="2" spans="1:15" hidden="1">
      <c r="A2" s="538"/>
      <c r="B2" s="72" t="s">
        <v>716</v>
      </c>
      <c r="C2" s="72" t="s">
        <v>714</v>
      </c>
      <c r="D2" s="72" t="s">
        <v>720</v>
      </c>
      <c r="E2" s="72" t="s">
        <v>767</v>
      </c>
      <c r="F2" s="72" t="s">
        <v>785</v>
      </c>
      <c r="G2" s="72" t="s">
        <v>786</v>
      </c>
      <c r="H2" s="72" t="s">
        <v>26</v>
      </c>
      <c r="I2" s="72" t="s">
        <v>718</v>
      </c>
      <c r="J2" s="489"/>
      <c r="K2" s="489"/>
      <c r="L2" s="11" t="s">
        <v>787</v>
      </c>
    </row>
    <row r="3" spans="1:15" hidden="1">
      <c r="A3" s="72"/>
      <c r="B3" s="72" t="s">
        <v>715</v>
      </c>
      <c r="C3" s="72" t="s">
        <v>713</v>
      </c>
      <c r="D3" s="72" t="s">
        <v>719</v>
      </c>
      <c r="E3" s="72" t="s">
        <v>769</v>
      </c>
      <c r="F3" s="72" t="s">
        <v>788</v>
      </c>
      <c r="G3" s="72" t="s">
        <v>789</v>
      </c>
      <c r="H3" s="72" t="s">
        <v>25</v>
      </c>
      <c r="I3" s="72" t="s">
        <v>717</v>
      </c>
      <c r="J3" s="72"/>
      <c r="K3" s="72"/>
      <c r="L3" s="11" t="s">
        <v>790</v>
      </c>
    </row>
    <row r="4" spans="1:15">
      <c r="A4" s="12">
        <v>43466</v>
      </c>
      <c r="B4" s="514">
        <v>2.2000000000000002</v>
      </c>
      <c r="C4" s="514">
        <v>1.1000000000000001</v>
      </c>
      <c r="D4" s="13">
        <v>4</v>
      </c>
      <c r="E4" s="13">
        <v>19.600000000000001</v>
      </c>
      <c r="F4" s="13">
        <v>2.8</v>
      </c>
      <c r="G4" s="13">
        <v>3</v>
      </c>
      <c r="H4" s="13">
        <v>0.8</v>
      </c>
      <c r="I4" s="13">
        <v>1.9</v>
      </c>
      <c r="J4" s="13"/>
      <c r="K4" s="13"/>
    </row>
    <row r="5" spans="1:15">
      <c r="A5" s="12">
        <v>43497</v>
      </c>
      <c r="B5" s="514">
        <v>2.1</v>
      </c>
      <c r="C5" s="514">
        <v>1</v>
      </c>
      <c r="D5" s="13">
        <v>4.0999999999999996</v>
      </c>
      <c r="E5" s="13">
        <v>18.5</v>
      </c>
      <c r="F5" s="13">
        <v>2.8</v>
      </c>
      <c r="G5" s="13">
        <v>2.9</v>
      </c>
      <c r="H5" s="13">
        <v>1</v>
      </c>
      <c r="I5" s="13">
        <v>1.8</v>
      </c>
      <c r="J5" s="13"/>
      <c r="K5" s="13"/>
    </row>
    <row r="6" spans="1:15">
      <c r="A6" s="12">
        <v>43525</v>
      </c>
      <c r="B6" s="514">
        <v>2</v>
      </c>
      <c r="C6" s="514">
        <v>0.8</v>
      </c>
      <c r="D6" s="13">
        <v>4.2</v>
      </c>
      <c r="E6" s="13">
        <v>17.7</v>
      </c>
      <c r="F6" s="13">
        <v>2.8</v>
      </c>
      <c r="G6" s="13">
        <v>3.2</v>
      </c>
      <c r="H6" s="13">
        <v>1.4</v>
      </c>
      <c r="I6" s="13">
        <v>1.8</v>
      </c>
      <c r="J6" s="13"/>
      <c r="K6" s="13"/>
    </row>
    <row r="7" spans="1:15">
      <c r="A7" s="12">
        <v>43556</v>
      </c>
      <c r="B7" s="514">
        <v>2.1</v>
      </c>
      <c r="C7" s="514">
        <v>1.3</v>
      </c>
      <c r="D7" s="13">
        <v>4.0999999999999996</v>
      </c>
      <c r="E7" s="13">
        <v>16.8</v>
      </c>
      <c r="F7" s="13">
        <v>2.2999999999999998</v>
      </c>
      <c r="G7" s="13">
        <v>3.3</v>
      </c>
      <c r="H7" s="13">
        <v>1.7</v>
      </c>
      <c r="I7" s="13">
        <v>1.7</v>
      </c>
      <c r="J7" s="13"/>
      <c r="K7" s="13"/>
    </row>
    <row r="8" spans="1:15">
      <c r="A8" s="12">
        <v>43586</v>
      </c>
      <c r="B8" s="514">
        <v>2</v>
      </c>
      <c r="C8" s="514">
        <v>0.8</v>
      </c>
      <c r="D8" s="13">
        <v>4.0999999999999996</v>
      </c>
      <c r="E8" s="13">
        <v>16.899999999999999</v>
      </c>
      <c r="F8" s="13">
        <v>2.4</v>
      </c>
      <c r="G8" s="13">
        <v>3.4</v>
      </c>
      <c r="H8" s="13">
        <v>1.7</v>
      </c>
      <c r="I8" s="13">
        <v>1.6</v>
      </c>
      <c r="J8" s="13"/>
      <c r="K8" s="13"/>
    </row>
    <row r="9" spans="1:15">
      <c r="A9" s="12">
        <v>43617</v>
      </c>
      <c r="B9" s="514">
        <v>2.1</v>
      </c>
      <c r="C9" s="514">
        <v>1.1000000000000001</v>
      </c>
      <c r="D9" s="13">
        <v>4</v>
      </c>
      <c r="E9" s="13">
        <v>16.3</v>
      </c>
      <c r="F9" s="13">
        <v>2.5</v>
      </c>
      <c r="G9" s="13">
        <v>3.2</v>
      </c>
      <c r="H9" s="13">
        <v>1.9</v>
      </c>
      <c r="I9" s="13">
        <v>1.6</v>
      </c>
      <c r="J9" s="13"/>
      <c r="K9" s="13"/>
    </row>
    <row r="10" spans="1:15">
      <c r="A10" s="12">
        <v>43647</v>
      </c>
      <c r="B10" s="514">
        <v>2.2000000000000002</v>
      </c>
      <c r="C10" s="514">
        <v>0.9</v>
      </c>
      <c r="D10" s="13">
        <v>4</v>
      </c>
      <c r="E10" s="13">
        <v>17.5</v>
      </c>
      <c r="F10" s="13">
        <v>2.2999999999999998</v>
      </c>
      <c r="G10" s="13">
        <v>3.2</v>
      </c>
      <c r="H10" s="13">
        <v>2.2000000000000002</v>
      </c>
      <c r="I10" s="13">
        <v>1.6</v>
      </c>
      <c r="J10" s="13"/>
      <c r="K10" s="13"/>
    </row>
    <row r="11" spans="1:15">
      <c r="A11" s="12">
        <v>43678</v>
      </c>
      <c r="B11" s="514">
        <v>2.4</v>
      </c>
      <c r="C11" s="514">
        <v>0.9</v>
      </c>
      <c r="D11" s="13">
        <v>3.9</v>
      </c>
      <c r="E11" s="13">
        <v>15.1</v>
      </c>
      <c r="F11" s="13">
        <v>2.5</v>
      </c>
      <c r="G11" s="13">
        <v>3.1</v>
      </c>
      <c r="H11" s="13">
        <v>2.2000000000000002</v>
      </c>
      <c r="I11" s="13">
        <v>1.5</v>
      </c>
      <c r="J11" s="13"/>
      <c r="K11" s="13"/>
    </row>
    <row r="12" spans="1:15">
      <c r="A12" s="12">
        <v>43709</v>
      </c>
      <c r="B12" s="514">
        <v>2.4</v>
      </c>
      <c r="C12" s="514">
        <v>1</v>
      </c>
      <c r="D12" s="13">
        <v>3.6</v>
      </c>
      <c r="E12" s="13">
        <v>8.9</v>
      </c>
      <c r="F12" s="13">
        <v>2.5</v>
      </c>
      <c r="G12" s="13">
        <v>3.2</v>
      </c>
      <c r="H12" s="13">
        <v>2.4</v>
      </c>
      <c r="I12" s="13">
        <v>1.5</v>
      </c>
      <c r="J12" s="13"/>
      <c r="K12" s="13"/>
    </row>
    <row r="13" spans="1:15">
      <c r="A13" s="12">
        <v>43739</v>
      </c>
      <c r="B13" s="514">
        <v>2.2999999999999998</v>
      </c>
      <c r="C13" s="514">
        <v>1.1000000000000001</v>
      </c>
      <c r="D13" s="13">
        <v>3.4</v>
      </c>
      <c r="E13" s="13">
        <v>7.6</v>
      </c>
      <c r="F13" s="13">
        <v>2.5</v>
      </c>
      <c r="G13" s="13">
        <v>3.1</v>
      </c>
      <c r="H13" s="13">
        <v>2.4</v>
      </c>
      <c r="I13" s="13">
        <v>1.5</v>
      </c>
      <c r="J13" s="13"/>
      <c r="K13" s="13"/>
    </row>
    <row r="14" spans="1:15">
      <c r="A14" s="12">
        <v>43770</v>
      </c>
      <c r="B14" s="514">
        <v>2.2999999999999998</v>
      </c>
      <c r="C14" s="514">
        <v>1.3</v>
      </c>
      <c r="D14" s="13">
        <v>3.4</v>
      </c>
      <c r="E14" s="13">
        <v>9.9</v>
      </c>
      <c r="F14" s="13">
        <v>2.4</v>
      </c>
      <c r="G14" s="13">
        <v>3.2</v>
      </c>
      <c r="H14" s="13">
        <v>2.6</v>
      </c>
      <c r="I14" s="13">
        <v>1.4</v>
      </c>
      <c r="J14" s="13"/>
      <c r="K14" s="13"/>
    </row>
    <row r="15" spans="1:15">
      <c r="A15" s="12">
        <v>43800</v>
      </c>
      <c r="B15" s="13">
        <v>2.2999999999999998</v>
      </c>
      <c r="C15" s="13">
        <v>1.3</v>
      </c>
      <c r="D15" s="13">
        <v>3.2</v>
      </c>
      <c r="E15" s="13">
        <v>10.8</v>
      </c>
      <c r="F15" s="13">
        <v>2.5</v>
      </c>
      <c r="G15" s="13">
        <v>3.1</v>
      </c>
      <c r="H15" s="13">
        <v>3.1</v>
      </c>
      <c r="I15" s="13">
        <v>1.4</v>
      </c>
      <c r="J15" s="13"/>
      <c r="K15" s="13"/>
    </row>
    <row r="16" spans="1:15">
      <c r="A16" s="12">
        <v>43831</v>
      </c>
      <c r="B16" s="13">
        <v>2.2999999999999998</v>
      </c>
      <c r="C16" s="13">
        <v>1.1000000000000001</v>
      </c>
      <c r="D16" s="13">
        <v>2.7</v>
      </c>
      <c r="E16" s="13">
        <v>10.9</v>
      </c>
      <c r="F16" s="13">
        <v>3</v>
      </c>
      <c r="G16" s="13">
        <v>3.2</v>
      </c>
      <c r="H16" s="13">
        <v>3.1</v>
      </c>
      <c r="I16" s="13">
        <v>1.5</v>
      </c>
      <c r="J16" s="13"/>
      <c r="K16" s="13"/>
      <c r="L16" s="489"/>
      <c r="M16" s="489"/>
      <c r="N16" s="489"/>
      <c r="O16" s="489"/>
    </row>
    <row r="17" spans="1:15">
      <c r="A17" s="12">
        <v>43862</v>
      </c>
      <c r="B17" s="13">
        <v>2.4</v>
      </c>
      <c r="C17" s="13">
        <v>1.2</v>
      </c>
      <c r="D17" s="13">
        <v>2.6</v>
      </c>
      <c r="E17" s="13">
        <v>11.1</v>
      </c>
      <c r="F17" s="13">
        <v>3.2</v>
      </c>
      <c r="G17" s="13">
        <v>3.3</v>
      </c>
      <c r="H17" s="13">
        <v>3.6</v>
      </c>
      <c r="I17" s="13">
        <v>1</v>
      </c>
      <c r="J17" s="13"/>
      <c r="K17" s="13"/>
      <c r="L17" s="489"/>
      <c r="M17" s="489"/>
      <c r="N17" s="489"/>
      <c r="O17" s="489"/>
    </row>
    <row r="18" spans="1:15">
      <c r="A18" s="12">
        <v>43891</v>
      </c>
      <c r="B18" s="13">
        <v>2.1</v>
      </c>
      <c r="C18" s="13">
        <v>1</v>
      </c>
      <c r="D18" s="13">
        <v>2.7</v>
      </c>
      <c r="E18" s="13">
        <v>11.7</v>
      </c>
      <c r="F18" s="13">
        <v>3.1</v>
      </c>
      <c r="G18" s="13">
        <v>3.3</v>
      </c>
      <c r="H18" s="13">
        <v>3.6</v>
      </c>
      <c r="I18" s="13">
        <v>1.2</v>
      </c>
      <c r="J18" s="13"/>
      <c r="K18" s="13"/>
      <c r="L18" s="179" t="str">
        <f>IF(Content!$E$1=1,L19,L20)</f>
        <v>Джерело: ОЕСР, національні статистичні агенції.</v>
      </c>
      <c r="M18" s="489"/>
      <c r="N18" s="489"/>
      <c r="O18" s="489"/>
    </row>
    <row r="19" spans="1:15">
      <c r="A19" s="12">
        <v>43922</v>
      </c>
      <c r="B19" s="13">
        <v>1.4</v>
      </c>
      <c r="C19" s="13">
        <v>0.9</v>
      </c>
      <c r="D19" s="13">
        <v>2.9</v>
      </c>
      <c r="E19" s="13">
        <v>11.3</v>
      </c>
      <c r="F19" s="13">
        <v>3</v>
      </c>
      <c r="G19" s="13">
        <v>2.9</v>
      </c>
      <c r="H19" s="13">
        <v>3.6</v>
      </c>
      <c r="I19" s="13">
        <v>1.1000000000000001</v>
      </c>
      <c r="J19" s="13"/>
      <c r="K19" s="13"/>
      <c r="L19" s="161" t="s">
        <v>791</v>
      </c>
      <c r="M19" s="489"/>
      <c r="N19" s="489"/>
      <c r="O19" s="489"/>
    </row>
    <row r="20" spans="1:15">
      <c r="A20" s="12">
        <v>43952</v>
      </c>
      <c r="B20" s="13">
        <v>1.2</v>
      </c>
      <c r="C20" s="13">
        <v>0.9</v>
      </c>
      <c r="D20" s="13">
        <v>3</v>
      </c>
      <c r="E20" s="13">
        <v>11.2</v>
      </c>
      <c r="F20" s="13">
        <v>3.3</v>
      </c>
      <c r="G20" s="13">
        <v>2.7</v>
      </c>
      <c r="H20" s="13">
        <v>3.8</v>
      </c>
      <c r="I20" s="13">
        <v>1.1000000000000001</v>
      </c>
      <c r="J20" s="13"/>
      <c r="K20" s="13"/>
      <c r="L20" s="10" t="s">
        <v>792</v>
      </c>
      <c r="M20" s="179"/>
      <c r="N20" s="179"/>
      <c r="O20" s="489"/>
    </row>
    <row r="21" spans="1:15">
      <c r="A21" s="12">
        <v>43983</v>
      </c>
      <c r="B21" s="13">
        <v>1.2</v>
      </c>
      <c r="C21" s="13">
        <v>0.8</v>
      </c>
      <c r="D21" s="13">
        <v>2.8</v>
      </c>
      <c r="E21" s="13">
        <v>12</v>
      </c>
      <c r="F21" s="13">
        <v>4</v>
      </c>
      <c r="G21" s="13">
        <v>2.6</v>
      </c>
      <c r="H21" s="13">
        <v>4.0999999999999996</v>
      </c>
      <c r="I21" s="13">
        <v>0.9</v>
      </c>
      <c r="J21" s="13"/>
      <c r="K21" s="13"/>
      <c r="L21" s="11"/>
      <c r="M21" s="179"/>
      <c r="N21" s="179"/>
      <c r="O21" s="489"/>
    </row>
    <row r="22" spans="1:15">
      <c r="A22" s="12">
        <v>44013</v>
      </c>
      <c r="B22" s="13">
        <v>1.6</v>
      </c>
      <c r="C22" s="13">
        <v>1.2</v>
      </c>
      <c r="D22" s="13">
        <v>2.8</v>
      </c>
      <c r="E22" s="13">
        <v>10.5</v>
      </c>
      <c r="F22" s="13">
        <v>4.0999999999999996</v>
      </c>
      <c r="G22" s="13">
        <v>3.4</v>
      </c>
      <c r="H22" s="13">
        <v>4.3</v>
      </c>
      <c r="I22" s="13">
        <v>0.5</v>
      </c>
      <c r="J22" s="13"/>
      <c r="K22" s="13"/>
      <c r="L22" s="539"/>
      <c r="M22" s="179"/>
      <c r="N22" s="179"/>
      <c r="O22" s="489"/>
    </row>
    <row r="23" spans="1:15">
      <c r="A23" s="12">
        <v>44044</v>
      </c>
      <c r="B23" s="13">
        <v>1.7</v>
      </c>
      <c r="C23" s="13">
        <v>0.4</v>
      </c>
      <c r="D23" s="13">
        <v>3</v>
      </c>
      <c r="E23" s="13">
        <v>11.2</v>
      </c>
      <c r="F23" s="13">
        <v>3.9</v>
      </c>
      <c r="G23" s="13">
        <v>3.6</v>
      </c>
      <c r="H23" s="13">
        <v>4</v>
      </c>
      <c r="I23" s="13">
        <v>0.5</v>
      </c>
      <c r="J23" s="13"/>
      <c r="K23" s="13"/>
      <c r="L23" s="179"/>
      <c r="M23" s="179"/>
      <c r="N23" s="179"/>
      <c r="O23" s="489"/>
    </row>
    <row r="24" spans="1:15">
      <c r="A24" s="12">
        <v>44075</v>
      </c>
      <c r="B24" s="13">
        <v>1.7</v>
      </c>
      <c r="C24" s="13">
        <v>0.2</v>
      </c>
      <c r="D24" s="13">
        <v>3.1</v>
      </c>
      <c r="E24" s="13">
        <v>11.6</v>
      </c>
      <c r="F24" s="13">
        <v>4</v>
      </c>
      <c r="G24" s="13">
        <v>2.9</v>
      </c>
      <c r="H24" s="13">
        <v>4.3</v>
      </c>
      <c r="I24" s="13">
        <v>0.5</v>
      </c>
      <c r="J24" s="13"/>
      <c r="K24" s="13"/>
      <c r="L24" s="11"/>
      <c r="M24" s="539"/>
      <c r="N24" s="539"/>
    </row>
    <row r="25" spans="1:15">
      <c r="A25" s="12">
        <v>44105</v>
      </c>
      <c r="B25" s="13">
        <v>1.6</v>
      </c>
      <c r="C25" s="13">
        <v>0.2</v>
      </c>
      <c r="D25" s="13">
        <v>3.4</v>
      </c>
      <c r="E25" s="13">
        <v>12</v>
      </c>
      <c r="F25" s="13">
        <v>3.9</v>
      </c>
      <c r="G25" s="13">
        <v>2.9</v>
      </c>
      <c r="H25" s="13">
        <v>4.2</v>
      </c>
      <c r="I25" s="13">
        <v>0.5</v>
      </c>
      <c r="J25" s="13"/>
      <c r="K25" s="13"/>
      <c r="L25" s="11"/>
      <c r="M25" s="539"/>
      <c r="N25" s="539"/>
    </row>
    <row r="26" spans="1:15">
      <c r="A26" s="12">
        <v>44136</v>
      </c>
      <c r="B26" s="13">
        <v>1.6</v>
      </c>
      <c r="C26" s="13">
        <v>0.2</v>
      </c>
      <c r="D26" s="13">
        <v>3.5</v>
      </c>
      <c r="E26" s="13">
        <v>13.7</v>
      </c>
      <c r="F26" s="13">
        <v>3.9</v>
      </c>
      <c r="G26" s="13">
        <v>2.7</v>
      </c>
      <c r="H26" s="13">
        <v>4.3</v>
      </c>
      <c r="I26" s="13">
        <v>0.5</v>
      </c>
      <c r="J26" s="13"/>
      <c r="K26" s="13"/>
      <c r="L26" s="11"/>
      <c r="M26" s="539"/>
      <c r="N26" s="539"/>
    </row>
    <row r="27" spans="1:15">
      <c r="A27" s="12">
        <v>44166</v>
      </c>
      <c r="B27" s="13">
        <v>1.6</v>
      </c>
      <c r="C27" s="13">
        <v>0.2</v>
      </c>
      <c r="D27" s="13">
        <v>3.8</v>
      </c>
      <c r="E27" s="13">
        <v>14.5</v>
      </c>
      <c r="F27" s="13">
        <v>4</v>
      </c>
      <c r="G27" s="13">
        <v>3</v>
      </c>
      <c r="H27" s="13">
        <v>3.7</v>
      </c>
      <c r="I27" s="13">
        <v>0.4</v>
      </c>
      <c r="J27" s="13"/>
      <c r="K27" s="13"/>
      <c r="L27" s="539"/>
      <c r="M27" s="539"/>
      <c r="N27" s="539"/>
    </row>
    <row r="28" spans="1:15">
      <c r="A28" s="12">
        <v>44197</v>
      </c>
      <c r="B28" s="13">
        <v>1.4</v>
      </c>
      <c r="C28" s="13">
        <v>1.4</v>
      </c>
      <c r="D28" s="13">
        <v>4</v>
      </c>
      <c r="E28" s="13">
        <v>16</v>
      </c>
      <c r="F28" s="13">
        <v>3.8</v>
      </c>
      <c r="G28" s="13">
        <v>2.9</v>
      </c>
      <c r="H28" s="13">
        <v>3.9</v>
      </c>
      <c r="I28" s="13">
        <v>-0.3</v>
      </c>
      <c r="J28" s="13"/>
      <c r="K28" s="13"/>
      <c r="L28" s="539"/>
      <c r="M28" s="539"/>
      <c r="N28" s="539"/>
    </row>
    <row r="29" spans="1:15">
      <c r="A29" s="12">
        <v>44228</v>
      </c>
      <c r="B29" s="13">
        <v>1.3</v>
      </c>
      <c r="C29" s="13">
        <v>1.1000000000000001</v>
      </c>
      <c r="D29" s="13">
        <v>4.3</v>
      </c>
      <c r="E29" s="13">
        <v>16.899999999999999</v>
      </c>
      <c r="F29" s="13">
        <v>3.6</v>
      </c>
      <c r="G29" s="13">
        <v>2.9</v>
      </c>
      <c r="H29" s="13">
        <v>3.7</v>
      </c>
      <c r="I29" s="13">
        <v>0</v>
      </c>
      <c r="J29" s="13"/>
      <c r="K29" s="13"/>
      <c r="L29" s="539"/>
      <c r="M29" s="539"/>
      <c r="N29" s="539"/>
    </row>
    <row r="30" spans="1:15">
      <c r="A30" s="12">
        <v>44256</v>
      </c>
      <c r="B30" s="13">
        <v>1.6</v>
      </c>
      <c r="C30" s="13">
        <v>0.9</v>
      </c>
      <c r="D30" s="13">
        <v>4.5</v>
      </c>
      <c r="E30" s="13">
        <v>17.5</v>
      </c>
      <c r="F30" s="13">
        <v>3.6</v>
      </c>
      <c r="G30" s="13">
        <v>2.8</v>
      </c>
      <c r="H30" s="13">
        <v>3.9</v>
      </c>
      <c r="I30" s="13">
        <v>0.3</v>
      </c>
      <c r="J30" s="13"/>
      <c r="K30" s="13"/>
    </row>
    <row r="31" spans="1:15">
      <c r="A31" s="12">
        <v>44287</v>
      </c>
      <c r="B31" s="13">
        <v>3</v>
      </c>
      <c r="C31" s="13">
        <v>0.7</v>
      </c>
      <c r="D31" s="13">
        <v>4.5999999999999996</v>
      </c>
      <c r="E31" s="13">
        <v>18.100000000000001</v>
      </c>
      <c r="F31" s="13">
        <v>4.0999999999999996</v>
      </c>
      <c r="G31" s="13">
        <v>3.7</v>
      </c>
      <c r="H31" s="13">
        <v>3.9</v>
      </c>
      <c r="I31" s="13">
        <v>0.7</v>
      </c>
      <c r="J31" s="13"/>
      <c r="K31" s="13"/>
    </row>
    <row r="32" spans="1:15">
      <c r="A32" s="12">
        <v>44317</v>
      </c>
      <c r="B32" s="13">
        <v>3.8</v>
      </c>
      <c r="C32" s="13">
        <v>1</v>
      </c>
      <c r="D32" s="13">
        <v>5</v>
      </c>
      <c r="E32" s="13">
        <v>17.5</v>
      </c>
      <c r="F32" s="13">
        <v>3.9</v>
      </c>
      <c r="G32" s="13">
        <v>3.9</v>
      </c>
      <c r="H32" s="13">
        <v>4</v>
      </c>
      <c r="I32" s="13">
        <v>0.9</v>
      </c>
      <c r="J32" s="13"/>
      <c r="K32" s="13"/>
    </row>
    <row r="33" spans="1:11">
      <c r="A33" s="12">
        <v>44348</v>
      </c>
      <c r="B33" s="13">
        <v>4.5</v>
      </c>
      <c r="C33" s="13">
        <v>0.9</v>
      </c>
      <c r="D33" s="13">
        <v>5.5</v>
      </c>
      <c r="E33" s="13">
        <v>18.2</v>
      </c>
      <c r="F33" s="13">
        <v>3.8</v>
      </c>
      <c r="G33" s="13">
        <v>4.8</v>
      </c>
      <c r="H33" s="13">
        <v>3.5</v>
      </c>
      <c r="I33" s="13">
        <v>0.9</v>
      </c>
      <c r="J33" s="13"/>
      <c r="K33" s="13"/>
    </row>
    <row r="34" spans="1:11">
      <c r="A34" s="12">
        <v>44378</v>
      </c>
      <c r="B34" s="13">
        <v>4.3</v>
      </c>
      <c r="C34" s="13">
        <v>0.7</v>
      </c>
      <c r="D34" s="13">
        <v>5.7</v>
      </c>
      <c r="E34" s="13">
        <v>18.5</v>
      </c>
      <c r="F34" s="13">
        <v>4.0999999999999996</v>
      </c>
      <c r="G34" s="13">
        <v>4.0999999999999996</v>
      </c>
      <c r="H34" s="13">
        <v>3.7</v>
      </c>
      <c r="I34" s="13">
        <v>1.3</v>
      </c>
      <c r="J34" s="13"/>
      <c r="K34" s="13"/>
    </row>
    <row r="35" spans="1:11">
      <c r="A35" s="12">
        <v>44409</v>
      </c>
      <c r="B35" s="13">
        <v>4</v>
      </c>
      <c r="C35" s="13">
        <v>1.6</v>
      </c>
      <c r="D35" s="13">
        <v>5.9</v>
      </c>
      <c r="E35" s="13">
        <v>18.5</v>
      </c>
      <c r="F35" s="13">
        <v>5</v>
      </c>
      <c r="G35" s="13">
        <v>4</v>
      </c>
      <c r="H35" s="13">
        <v>3.9</v>
      </c>
      <c r="I35" s="13">
        <v>1.2</v>
      </c>
      <c r="J35" s="13"/>
      <c r="K35" s="13"/>
    </row>
    <row r="36" spans="1:11">
      <c r="A36" s="12">
        <v>44440</v>
      </c>
      <c r="B36" s="13">
        <v>4</v>
      </c>
      <c r="C36" s="13">
        <v>1.9</v>
      </c>
      <c r="D36" s="13">
        <v>6.2</v>
      </c>
      <c r="E36" s="13">
        <v>18.600000000000001</v>
      </c>
      <c r="F36" s="13">
        <v>5.9</v>
      </c>
      <c r="G36" s="13">
        <v>4.5</v>
      </c>
      <c r="H36" s="13">
        <v>4.2</v>
      </c>
      <c r="I36" s="13">
        <v>1.2</v>
      </c>
      <c r="J36" s="13"/>
      <c r="K36" s="13"/>
    </row>
    <row r="37" spans="1:11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</row>
    <row r="38" spans="1:11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1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</row>
    <row r="40" spans="1:11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</row>
    <row r="41" spans="1:11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</row>
    <row r="42" spans="1:11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</row>
    <row r="43" spans="1:11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</row>
    <row r="44" spans="1:11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</row>
    <row r="45" spans="1:11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</row>
    <row r="46" spans="1:11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</row>
    <row r="47" spans="1:11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</row>
    <row r="48" spans="1:11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</row>
    <row r="49" spans="1:11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</row>
    <row r="50" spans="1:11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</row>
    <row r="51" spans="1:11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</row>
    <row r="52" spans="1:11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</row>
    <row r="53" spans="1:11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</row>
    <row r="54" spans="1:11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</row>
    <row r="55" spans="1:11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</row>
    <row r="56" spans="1:11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</row>
    <row r="57" spans="1:11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</row>
    <row r="58" spans="1:11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</row>
    <row r="59" spans="1:11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</row>
    <row r="60" spans="1:1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</row>
    <row r="61" spans="1:11">
      <c r="A61" s="12"/>
      <c r="B61" s="13"/>
      <c r="C61" s="13"/>
      <c r="D61" s="13"/>
      <c r="E61" s="13"/>
      <c r="F61" s="13"/>
      <c r="G61" s="13"/>
      <c r="H61" s="13"/>
      <c r="I61" s="13"/>
      <c r="J61" s="13"/>
      <c r="K61" s="13"/>
    </row>
    <row r="62" spans="1:11">
      <c r="A62" s="12"/>
      <c r="B62" s="13"/>
      <c r="C62" s="13"/>
      <c r="D62" s="13"/>
      <c r="E62" s="13"/>
      <c r="F62" s="13"/>
      <c r="G62" s="13"/>
      <c r="H62" s="13"/>
      <c r="I62" s="13"/>
      <c r="J62" s="13"/>
      <c r="K62" s="13"/>
    </row>
    <row r="63" spans="1:11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</row>
    <row r="64" spans="1:11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</row>
    <row r="65" spans="1:11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</row>
    <row r="66" spans="1:11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</row>
    <row r="67" spans="1:11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</row>
    <row r="68" spans="1:11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</row>
    <row r="69" spans="1:11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</row>
    <row r="70" spans="1:11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</row>
    <row r="71" spans="1:11">
      <c r="A71" s="12"/>
      <c r="B71" s="13"/>
      <c r="C71" s="13"/>
      <c r="D71" s="13"/>
      <c r="E71" s="13"/>
      <c r="F71" s="13"/>
      <c r="G71" s="13"/>
      <c r="H71" s="13"/>
      <c r="I71" s="13"/>
      <c r="J71" s="13"/>
      <c r="K71" s="13"/>
    </row>
    <row r="72" spans="1:11">
      <c r="A72" s="12"/>
      <c r="B72" s="13"/>
      <c r="C72" s="13"/>
      <c r="D72" s="13"/>
      <c r="E72" s="13"/>
      <c r="F72" s="13"/>
      <c r="G72" s="13"/>
      <c r="H72" s="13"/>
      <c r="I72" s="13"/>
      <c r="J72" s="13"/>
      <c r="K72" s="13"/>
    </row>
    <row r="73" spans="1:11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</row>
    <row r="74" spans="1:11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</row>
    <row r="75" spans="1:11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</row>
    <row r="76" spans="1:11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</row>
    <row r="77" spans="1:11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</row>
    <row r="78" spans="1:11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</row>
    <row r="79" spans="1:11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</row>
    <row r="80" spans="1:11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</row>
    <row r="81" spans="1:1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</row>
    <row r="82" spans="1:11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</row>
    <row r="83" spans="1:11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</row>
    <row r="84" spans="1:11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</row>
    <row r="85" spans="1:11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</row>
    <row r="86" spans="1:11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</row>
    <row r="87" spans="1:11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</row>
    <row r="88" spans="1:11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</row>
    <row r="89" spans="1:11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</row>
    <row r="90" spans="1:11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</row>
    <row r="91" spans="1:11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</row>
    <row r="92" spans="1:11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</row>
    <row r="93" spans="1:11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</row>
    <row r="94" spans="1:11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</row>
    <row r="95" spans="1:11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</row>
    <row r="96" spans="1:11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</row>
    <row r="97" spans="1:11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</row>
    <row r="98" spans="1:11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</row>
    <row r="99" spans="1:11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</row>
    <row r="100" spans="1:11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</row>
    <row r="101" spans="1:11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</row>
    <row r="102" spans="1:11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</row>
    <row r="103" spans="1:11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</row>
    <row r="104" spans="1:11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</row>
    <row r="105" spans="1:11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</row>
    <row r="106" spans="1:11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</row>
    <row r="107" spans="1:11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</row>
    <row r="108" spans="1:11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1:11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</row>
    <row r="110" spans="1:11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</row>
    <row r="111" spans="1:11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</row>
  </sheetData>
  <hyperlinks>
    <hyperlink ref="A1" location="Content!A1" display="&lt;&lt;" xr:uid="{00000000-0004-0000-0A00-000000000000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Q738"/>
  <sheetViews>
    <sheetView showGridLines="0" workbookViewId="0"/>
  </sheetViews>
  <sheetFormatPr baseColWidth="10" defaultColWidth="9.5" defaultRowHeight="13"/>
  <cols>
    <col min="1" max="1" width="9.5" style="489" customWidth="1"/>
    <col min="2" max="16384" width="9.5" style="489"/>
  </cols>
  <sheetData>
    <row r="1" spans="1:7">
      <c r="A1" s="6" t="s">
        <v>22</v>
      </c>
      <c r="B1" s="190"/>
      <c r="C1" s="190"/>
      <c r="D1" s="190"/>
      <c r="E1" s="190"/>
      <c r="G1" s="190" t="str">
        <f>IF(Content!$E$1=1,G2,G3)</f>
        <v>Світові фондові індекси, 01.01.2019=100</v>
      </c>
    </row>
    <row r="2" spans="1:7" hidden="1">
      <c r="A2" s="6"/>
      <c r="G2" s="179" t="s">
        <v>793</v>
      </c>
    </row>
    <row r="3" spans="1:7" hidden="1">
      <c r="G3" s="179" t="s">
        <v>794</v>
      </c>
    </row>
    <row r="4" spans="1:7">
      <c r="A4" s="520"/>
      <c r="B4" s="501"/>
      <c r="C4" s="501"/>
      <c r="D4" s="501"/>
      <c r="E4" s="501"/>
    </row>
    <row r="5" spans="1:7">
      <c r="A5" s="520"/>
      <c r="B5" s="503" t="str">
        <f>IF(Content!$E$1=1,B6,B7)</f>
        <v>немає дозволу</v>
      </c>
      <c r="C5" s="501"/>
      <c r="D5" s="501"/>
      <c r="E5" s="501"/>
    </row>
    <row r="6" spans="1:7">
      <c r="A6" s="520"/>
      <c r="B6" s="161" t="s">
        <v>707</v>
      </c>
      <c r="C6" s="501"/>
      <c r="D6" s="501"/>
      <c r="E6" s="501"/>
    </row>
    <row r="7" spans="1:7">
      <c r="A7" s="520"/>
      <c r="B7" s="161" t="s">
        <v>708</v>
      </c>
      <c r="C7" s="501"/>
      <c r="D7" s="501"/>
      <c r="E7" s="501"/>
    </row>
    <row r="8" spans="1:7">
      <c r="A8" s="520"/>
      <c r="B8" s="501"/>
      <c r="C8" s="501"/>
      <c r="D8" s="501"/>
      <c r="E8" s="501"/>
    </row>
    <row r="9" spans="1:7">
      <c r="A9" s="520"/>
      <c r="B9" s="501"/>
      <c r="C9" s="501"/>
      <c r="D9" s="501"/>
      <c r="E9" s="501"/>
    </row>
    <row r="10" spans="1:7">
      <c r="A10" s="520"/>
      <c r="B10" s="501"/>
      <c r="C10" s="501"/>
      <c r="D10" s="501"/>
      <c r="E10" s="501"/>
    </row>
    <row r="11" spans="1:7">
      <c r="A11" s="520"/>
      <c r="B11" s="501"/>
      <c r="C11" s="501"/>
      <c r="D11" s="501"/>
      <c r="E11" s="501"/>
    </row>
    <row r="12" spans="1:7">
      <c r="A12" s="520"/>
      <c r="B12" s="501"/>
      <c r="C12" s="501"/>
      <c r="D12" s="501"/>
      <c r="E12" s="501"/>
    </row>
    <row r="13" spans="1:7">
      <c r="A13" s="520"/>
      <c r="B13" s="501"/>
      <c r="C13" s="501"/>
      <c r="D13" s="501"/>
      <c r="E13" s="501"/>
    </row>
    <row r="14" spans="1:7">
      <c r="A14" s="520"/>
      <c r="B14" s="501"/>
      <c r="C14" s="501"/>
      <c r="D14" s="501"/>
      <c r="E14" s="501"/>
    </row>
    <row r="15" spans="1:7">
      <c r="A15" s="520"/>
      <c r="B15" s="501"/>
      <c r="C15" s="501"/>
      <c r="D15" s="501"/>
      <c r="E15" s="501"/>
    </row>
    <row r="16" spans="1:7">
      <c r="A16" s="520"/>
      <c r="B16" s="501"/>
      <c r="C16" s="501"/>
      <c r="D16" s="501"/>
      <c r="E16" s="501"/>
    </row>
    <row r="17" spans="1:17">
      <c r="A17" s="520"/>
      <c r="B17" s="501"/>
      <c r="C17" s="501"/>
      <c r="D17" s="501"/>
      <c r="E17" s="501"/>
    </row>
    <row r="18" spans="1:17">
      <c r="A18" s="520"/>
      <c r="B18" s="501"/>
      <c r="C18" s="501"/>
      <c r="D18" s="501"/>
      <c r="E18" s="501"/>
    </row>
    <row r="19" spans="1:17">
      <c r="A19" s="520"/>
      <c r="B19" s="501"/>
      <c r="C19" s="501"/>
      <c r="D19" s="501"/>
      <c r="E19" s="501"/>
    </row>
    <row r="20" spans="1:17">
      <c r="A20" s="520"/>
      <c r="B20" s="501"/>
      <c r="C20" s="501"/>
      <c r="D20" s="501"/>
      <c r="E20" s="501"/>
      <c r="G20" s="190" t="str">
        <f>IF(Content!$E$1=1,G21,G22)</f>
        <v>Джерело: Refinitiv Datastream, розрахунки НБУ, станом на 21.10.2021.</v>
      </c>
    </row>
    <row r="21" spans="1:17">
      <c r="A21" s="520"/>
      <c r="B21" s="501"/>
      <c r="C21" s="501"/>
      <c r="D21" s="501"/>
      <c r="E21" s="501"/>
      <c r="G21" s="161" t="s">
        <v>795</v>
      </c>
      <c r="Q21" s="505"/>
    </row>
    <row r="22" spans="1:17">
      <c r="A22" s="521"/>
      <c r="B22" s="501"/>
      <c r="C22" s="501"/>
      <c r="D22" s="501"/>
      <c r="E22" s="501"/>
      <c r="G22" s="161" t="s">
        <v>796</v>
      </c>
    </row>
    <row r="23" spans="1:17">
      <c r="A23" s="521"/>
      <c r="B23" s="501"/>
      <c r="C23" s="501"/>
      <c r="D23" s="501"/>
      <c r="E23" s="501"/>
    </row>
    <row r="24" spans="1:17">
      <c r="A24" s="521"/>
      <c r="B24" s="501"/>
      <c r="C24" s="501"/>
      <c r="D24" s="501"/>
      <c r="E24" s="501"/>
      <c r="G24" s="540"/>
    </row>
    <row r="25" spans="1:17">
      <c r="A25" s="521"/>
      <c r="B25" s="501"/>
      <c r="C25" s="501"/>
      <c r="D25" s="501"/>
      <c r="E25" s="501"/>
    </row>
    <row r="26" spans="1:17">
      <c r="A26" s="530"/>
      <c r="B26" s="501"/>
      <c r="C26" s="501"/>
      <c r="D26" s="501"/>
      <c r="E26" s="501"/>
    </row>
    <row r="27" spans="1:17">
      <c r="A27" s="530"/>
      <c r="B27" s="501"/>
      <c r="C27" s="501"/>
      <c r="D27" s="501"/>
      <c r="E27" s="501"/>
    </row>
    <row r="28" spans="1:17">
      <c r="A28" s="530"/>
      <c r="B28" s="541"/>
      <c r="C28" s="501"/>
      <c r="D28" s="501"/>
      <c r="K28" s="501"/>
      <c r="L28" s="501"/>
      <c r="M28" s="501"/>
    </row>
    <row r="29" spans="1:17">
      <c r="A29" s="530"/>
      <c r="B29" s="541"/>
      <c r="C29" s="501"/>
      <c r="D29" s="501"/>
      <c r="K29" s="501"/>
      <c r="L29" s="501"/>
      <c r="M29" s="501"/>
    </row>
    <row r="30" spans="1:17">
      <c r="A30" s="530"/>
      <c r="B30" s="541"/>
      <c r="C30" s="501"/>
      <c r="D30" s="501"/>
      <c r="K30" s="501"/>
      <c r="L30" s="501"/>
      <c r="M30" s="501"/>
    </row>
    <row r="31" spans="1:17">
      <c r="A31" s="530"/>
      <c r="K31" s="501"/>
      <c r="L31" s="501"/>
      <c r="M31" s="501"/>
    </row>
    <row r="32" spans="1:17">
      <c r="A32" s="530"/>
      <c r="K32" s="501"/>
      <c r="L32" s="501"/>
      <c r="M32" s="501"/>
    </row>
    <row r="33" spans="1:13">
      <c r="A33" s="530"/>
      <c r="K33" s="501"/>
      <c r="L33" s="501"/>
      <c r="M33" s="501"/>
    </row>
    <row r="34" spans="1:13">
      <c r="A34" s="530"/>
      <c r="K34" s="501"/>
      <c r="L34" s="501"/>
      <c r="M34" s="501"/>
    </row>
    <row r="35" spans="1:13">
      <c r="A35" s="530"/>
      <c r="K35" s="501"/>
      <c r="L35" s="501"/>
      <c r="M35" s="501"/>
    </row>
    <row r="36" spans="1:13">
      <c r="A36" s="530"/>
      <c r="K36" s="501"/>
      <c r="L36" s="501"/>
      <c r="M36" s="501"/>
    </row>
    <row r="37" spans="1:13">
      <c r="A37" s="530"/>
      <c r="K37" s="501"/>
      <c r="L37" s="501"/>
      <c r="M37" s="501"/>
    </row>
    <row r="38" spans="1:13">
      <c r="A38" s="530"/>
      <c r="K38" s="501"/>
      <c r="L38" s="501"/>
      <c r="M38" s="501"/>
    </row>
    <row r="39" spans="1:13">
      <c r="A39" s="530"/>
      <c r="K39" s="501"/>
      <c r="L39" s="501"/>
      <c r="M39" s="501"/>
    </row>
    <row r="40" spans="1:13">
      <c r="A40" s="530"/>
      <c r="K40" s="501"/>
      <c r="L40" s="501"/>
      <c r="M40" s="501"/>
    </row>
    <row r="41" spans="1:13">
      <c r="A41" s="530"/>
      <c r="K41" s="501"/>
      <c r="L41" s="501"/>
      <c r="M41" s="501"/>
    </row>
    <row r="42" spans="1:13">
      <c r="A42" s="530"/>
      <c r="K42" s="501"/>
      <c r="L42" s="501"/>
      <c r="M42" s="501"/>
    </row>
    <row r="43" spans="1:13">
      <c r="A43" s="530"/>
      <c r="K43" s="501"/>
      <c r="L43" s="501"/>
      <c r="M43" s="501"/>
    </row>
    <row r="44" spans="1:13">
      <c r="A44" s="530"/>
      <c r="K44" s="501"/>
      <c r="L44" s="501"/>
      <c r="M44" s="501"/>
    </row>
    <row r="45" spans="1:13">
      <c r="A45" s="530"/>
      <c r="K45" s="501"/>
      <c r="L45" s="501"/>
      <c r="M45" s="501"/>
    </row>
    <row r="46" spans="1:13">
      <c r="A46" s="530"/>
      <c r="K46" s="501"/>
      <c r="L46" s="501"/>
      <c r="M46" s="501"/>
    </row>
    <row r="47" spans="1:13">
      <c r="A47" s="530"/>
      <c r="K47" s="501"/>
      <c r="L47" s="501"/>
      <c r="M47" s="501"/>
    </row>
    <row r="48" spans="1:13">
      <c r="A48" s="530"/>
      <c r="K48" s="501"/>
      <c r="L48" s="501"/>
      <c r="M48" s="501"/>
    </row>
    <row r="49" spans="1:13">
      <c r="A49" s="530"/>
      <c r="K49" s="501"/>
      <c r="L49" s="501"/>
      <c r="M49" s="501"/>
    </row>
    <row r="50" spans="1:13">
      <c r="A50" s="530"/>
      <c r="K50" s="501"/>
      <c r="L50" s="501"/>
      <c r="M50" s="501"/>
    </row>
    <row r="51" spans="1:13">
      <c r="A51" s="530"/>
      <c r="K51" s="501"/>
      <c r="L51" s="501"/>
      <c r="M51" s="501"/>
    </row>
    <row r="52" spans="1:13">
      <c r="A52" s="530"/>
      <c r="K52" s="501"/>
      <c r="L52" s="501"/>
      <c r="M52" s="501"/>
    </row>
    <row r="53" spans="1:13">
      <c r="A53" s="530"/>
      <c r="K53" s="501"/>
      <c r="L53" s="501"/>
      <c r="M53" s="501"/>
    </row>
    <row r="54" spans="1:13">
      <c r="A54" s="530"/>
      <c r="K54" s="501"/>
      <c r="L54" s="501"/>
      <c r="M54" s="501"/>
    </row>
    <row r="55" spans="1:13">
      <c r="A55" s="530"/>
      <c r="K55" s="501"/>
      <c r="L55" s="501"/>
      <c r="M55" s="501"/>
    </row>
    <row r="56" spans="1:13">
      <c r="A56" s="530"/>
      <c r="K56" s="501"/>
      <c r="L56" s="501"/>
      <c r="M56" s="501"/>
    </row>
    <row r="57" spans="1:13">
      <c r="A57" s="530"/>
      <c r="K57" s="501"/>
      <c r="L57" s="501"/>
      <c r="M57" s="501"/>
    </row>
    <row r="58" spans="1:13">
      <c r="A58" s="530"/>
      <c r="K58" s="501"/>
      <c r="L58" s="501"/>
      <c r="M58" s="501"/>
    </row>
    <row r="59" spans="1:13">
      <c r="A59" s="530"/>
      <c r="K59" s="501"/>
      <c r="L59" s="501"/>
      <c r="M59" s="501"/>
    </row>
    <row r="60" spans="1:13">
      <c r="A60" s="530"/>
      <c r="K60" s="501"/>
      <c r="L60" s="501"/>
      <c r="M60" s="501"/>
    </row>
    <row r="61" spans="1:13">
      <c r="A61" s="530"/>
      <c r="K61" s="501"/>
      <c r="L61" s="501"/>
      <c r="M61" s="501"/>
    </row>
    <row r="62" spans="1:13">
      <c r="A62" s="530"/>
      <c r="K62" s="501"/>
      <c r="L62" s="501"/>
      <c r="M62" s="501"/>
    </row>
    <row r="63" spans="1:13">
      <c r="A63" s="530"/>
      <c r="K63" s="501"/>
      <c r="L63" s="501"/>
      <c r="M63" s="501"/>
    </row>
    <row r="64" spans="1:13">
      <c r="A64" s="530"/>
      <c r="K64" s="501"/>
      <c r="L64" s="501"/>
      <c r="M64" s="501"/>
    </row>
    <row r="65" spans="1:13">
      <c r="A65" s="530"/>
      <c r="K65" s="501"/>
      <c r="L65" s="501"/>
      <c r="M65" s="501"/>
    </row>
    <row r="66" spans="1:13">
      <c r="A66" s="530"/>
      <c r="K66" s="501"/>
      <c r="L66" s="501"/>
      <c r="M66" s="501"/>
    </row>
    <row r="67" spans="1:13">
      <c r="A67" s="530"/>
      <c r="K67" s="501"/>
      <c r="L67" s="501"/>
      <c r="M67" s="501"/>
    </row>
    <row r="68" spans="1:13">
      <c r="A68" s="530"/>
      <c r="K68" s="501"/>
      <c r="L68" s="501"/>
      <c r="M68" s="501"/>
    </row>
    <row r="69" spans="1:13">
      <c r="A69" s="530"/>
      <c r="K69" s="501"/>
      <c r="L69" s="501"/>
      <c r="M69" s="501"/>
    </row>
    <row r="70" spans="1:13">
      <c r="A70" s="530"/>
      <c r="K70" s="501"/>
      <c r="L70" s="501"/>
      <c r="M70" s="501"/>
    </row>
    <row r="71" spans="1:13">
      <c r="A71" s="530"/>
      <c r="K71" s="501"/>
      <c r="L71" s="501"/>
      <c r="M71" s="501"/>
    </row>
    <row r="72" spans="1:13">
      <c r="A72" s="530"/>
      <c r="K72" s="501"/>
      <c r="L72" s="501"/>
      <c r="M72" s="501"/>
    </row>
    <row r="73" spans="1:13">
      <c r="A73" s="530"/>
      <c r="K73" s="501"/>
      <c r="L73" s="501"/>
      <c r="M73" s="501"/>
    </row>
    <row r="74" spans="1:13">
      <c r="A74" s="530"/>
      <c r="K74" s="501"/>
      <c r="L74" s="501"/>
      <c r="M74" s="501"/>
    </row>
    <row r="75" spans="1:13">
      <c r="A75" s="530"/>
      <c r="K75" s="501"/>
      <c r="L75" s="501"/>
      <c r="M75" s="501"/>
    </row>
    <row r="76" spans="1:13">
      <c r="A76" s="530"/>
      <c r="K76" s="501"/>
      <c r="L76" s="501"/>
      <c r="M76" s="501"/>
    </row>
    <row r="77" spans="1:13">
      <c r="A77" s="530"/>
      <c r="K77" s="501"/>
      <c r="L77" s="501"/>
      <c r="M77" s="501"/>
    </row>
    <row r="78" spans="1:13">
      <c r="A78" s="530"/>
      <c r="K78" s="501"/>
      <c r="L78" s="501"/>
      <c r="M78" s="501"/>
    </row>
    <row r="79" spans="1:13">
      <c r="A79" s="530"/>
      <c r="K79" s="501"/>
      <c r="L79" s="501"/>
      <c r="M79" s="501"/>
    </row>
    <row r="80" spans="1:13">
      <c r="A80" s="530"/>
      <c r="K80" s="501"/>
      <c r="L80" s="501"/>
      <c r="M80" s="501"/>
    </row>
    <row r="81" spans="1:13">
      <c r="A81" s="530"/>
      <c r="K81" s="501"/>
      <c r="L81" s="501"/>
      <c r="M81" s="501"/>
    </row>
    <row r="82" spans="1:13">
      <c r="A82" s="530"/>
      <c r="K82" s="501"/>
      <c r="L82" s="501"/>
      <c r="M82" s="501"/>
    </row>
    <row r="83" spans="1:13">
      <c r="A83" s="530"/>
      <c r="K83" s="501"/>
      <c r="L83" s="501"/>
      <c r="M83" s="501"/>
    </row>
    <row r="84" spans="1:13">
      <c r="A84" s="530"/>
      <c r="K84" s="501"/>
      <c r="L84" s="501"/>
      <c r="M84" s="501"/>
    </row>
    <row r="85" spans="1:13">
      <c r="A85" s="530"/>
      <c r="K85" s="501"/>
      <c r="L85" s="501"/>
      <c r="M85" s="501"/>
    </row>
    <row r="86" spans="1:13">
      <c r="A86" s="530"/>
      <c r="K86" s="501"/>
      <c r="L86" s="501"/>
      <c r="M86" s="501"/>
    </row>
    <row r="87" spans="1:13">
      <c r="A87" s="530"/>
      <c r="K87" s="501"/>
      <c r="L87" s="501"/>
      <c r="M87" s="501"/>
    </row>
    <row r="88" spans="1:13">
      <c r="A88" s="530"/>
      <c r="K88" s="501"/>
      <c r="L88" s="501"/>
      <c r="M88" s="501"/>
    </row>
    <row r="89" spans="1:13">
      <c r="A89" s="530"/>
      <c r="K89" s="501"/>
      <c r="L89" s="501"/>
      <c r="M89" s="501"/>
    </row>
    <row r="90" spans="1:13">
      <c r="A90" s="530"/>
      <c r="K90" s="501"/>
      <c r="L90" s="501"/>
      <c r="M90" s="501"/>
    </row>
    <row r="91" spans="1:13">
      <c r="A91" s="530"/>
      <c r="K91" s="501"/>
      <c r="L91" s="501"/>
      <c r="M91" s="501"/>
    </row>
    <row r="92" spans="1:13">
      <c r="A92" s="530"/>
      <c r="K92" s="501"/>
      <c r="L92" s="501"/>
      <c r="M92" s="501"/>
    </row>
    <row r="93" spans="1:13">
      <c r="A93" s="530"/>
      <c r="K93" s="501"/>
      <c r="L93" s="501"/>
      <c r="M93" s="501"/>
    </row>
    <row r="94" spans="1:13">
      <c r="A94" s="530"/>
      <c r="K94" s="501"/>
      <c r="L94" s="501"/>
      <c r="M94" s="501"/>
    </row>
    <row r="95" spans="1:13">
      <c r="A95" s="530"/>
      <c r="K95" s="501"/>
      <c r="L95" s="501"/>
      <c r="M95" s="501"/>
    </row>
    <row r="96" spans="1:13">
      <c r="A96" s="530"/>
      <c r="K96" s="501"/>
      <c r="L96" s="501"/>
      <c r="M96" s="501"/>
    </row>
    <row r="97" spans="1:13">
      <c r="A97" s="530"/>
      <c r="K97" s="501"/>
      <c r="L97" s="501"/>
      <c r="M97" s="501"/>
    </row>
    <row r="98" spans="1:13">
      <c r="A98" s="530"/>
      <c r="K98" s="501"/>
      <c r="L98" s="501"/>
      <c r="M98" s="501"/>
    </row>
    <row r="99" spans="1:13">
      <c r="A99" s="530"/>
      <c r="K99" s="501"/>
      <c r="L99" s="501"/>
      <c r="M99" s="501"/>
    </row>
    <row r="100" spans="1:13">
      <c r="A100" s="530"/>
      <c r="K100" s="501"/>
      <c r="L100" s="501"/>
      <c r="M100" s="501"/>
    </row>
    <row r="101" spans="1:13">
      <c r="A101" s="530"/>
      <c r="K101" s="501"/>
      <c r="L101" s="501"/>
      <c r="M101" s="501"/>
    </row>
    <row r="102" spans="1:13">
      <c r="A102" s="530"/>
      <c r="K102" s="501"/>
      <c r="L102" s="501"/>
      <c r="M102" s="501"/>
    </row>
    <row r="103" spans="1:13">
      <c r="A103" s="530"/>
      <c r="K103" s="501"/>
      <c r="L103" s="501"/>
      <c r="M103" s="501"/>
    </row>
    <row r="104" spans="1:13">
      <c r="A104" s="530"/>
      <c r="K104" s="501"/>
      <c r="L104" s="501"/>
      <c r="M104" s="501"/>
    </row>
    <row r="105" spans="1:13">
      <c r="A105" s="530"/>
      <c r="K105" s="501"/>
      <c r="L105" s="501"/>
      <c r="M105" s="501"/>
    </row>
    <row r="106" spans="1:13">
      <c r="A106" s="530"/>
      <c r="K106" s="501"/>
      <c r="L106" s="501"/>
      <c r="M106" s="501"/>
    </row>
    <row r="107" spans="1:13">
      <c r="A107" s="530"/>
      <c r="K107" s="501"/>
      <c r="L107" s="501"/>
      <c r="M107" s="501"/>
    </row>
    <row r="108" spans="1:13">
      <c r="A108" s="530"/>
      <c r="K108" s="501"/>
      <c r="L108" s="501"/>
      <c r="M108" s="501"/>
    </row>
    <row r="109" spans="1:13">
      <c r="A109" s="530"/>
      <c r="K109" s="501"/>
      <c r="L109" s="501"/>
      <c r="M109" s="501"/>
    </row>
    <row r="110" spans="1:13">
      <c r="A110" s="530"/>
      <c r="K110" s="501"/>
      <c r="L110" s="501"/>
      <c r="M110" s="501"/>
    </row>
    <row r="111" spans="1:13">
      <c r="A111" s="530"/>
      <c r="K111" s="501"/>
      <c r="L111" s="501"/>
      <c r="M111" s="501"/>
    </row>
    <row r="112" spans="1:13">
      <c r="A112" s="530"/>
      <c r="K112" s="501"/>
      <c r="L112" s="501"/>
      <c r="M112" s="501"/>
    </row>
    <row r="113" spans="1:13">
      <c r="A113" s="530"/>
      <c r="K113" s="501"/>
      <c r="L113" s="501"/>
      <c r="M113" s="501"/>
    </row>
    <row r="114" spans="1:13">
      <c r="A114" s="530"/>
      <c r="K114" s="501"/>
      <c r="L114" s="501"/>
      <c r="M114" s="501"/>
    </row>
    <row r="115" spans="1:13">
      <c r="A115" s="530"/>
      <c r="K115" s="501"/>
      <c r="L115" s="501"/>
      <c r="M115" s="501"/>
    </row>
    <row r="116" spans="1:13">
      <c r="A116" s="530"/>
      <c r="K116" s="501"/>
      <c r="L116" s="501"/>
      <c r="M116" s="501"/>
    </row>
    <row r="117" spans="1:13">
      <c r="A117" s="530"/>
      <c r="K117" s="501"/>
      <c r="L117" s="501"/>
      <c r="M117" s="501"/>
    </row>
    <row r="118" spans="1:13">
      <c r="A118" s="530"/>
      <c r="K118" s="501"/>
      <c r="L118" s="501"/>
      <c r="M118" s="501"/>
    </row>
    <row r="119" spans="1:13">
      <c r="A119" s="530"/>
      <c r="K119" s="501"/>
      <c r="L119" s="501"/>
      <c r="M119" s="501"/>
    </row>
    <row r="120" spans="1:13">
      <c r="A120" s="530"/>
      <c r="K120" s="501"/>
      <c r="L120" s="501"/>
      <c r="M120" s="501"/>
    </row>
    <row r="121" spans="1:13">
      <c r="A121" s="530"/>
      <c r="K121" s="501"/>
      <c r="L121" s="501"/>
      <c r="M121" s="501"/>
    </row>
    <row r="122" spans="1:13">
      <c r="A122" s="530"/>
      <c r="K122" s="501"/>
      <c r="L122" s="501"/>
      <c r="M122" s="501"/>
    </row>
    <row r="123" spans="1:13">
      <c r="A123" s="530"/>
      <c r="K123" s="501"/>
      <c r="L123" s="501"/>
      <c r="M123" s="501"/>
    </row>
    <row r="124" spans="1:13">
      <c r="A124" s="530"/>
      <c r="K124" s="501"/>
      <c r="L124" s="501"/>
      <c r="M124" s="501"/>
    </row>
    <row r="125" spans="1:13">
      <c r="A125" s="530"/>
      <c r="K125" s="501"/>
      <c r="L125" s="501"/>
      <c r="M125" s="501"/>
    </row>
    <row r="126" spans="1:13">
      <c r="A126" s="530"/>
      <c r="K126" s="501"/>
      <c r="L126" s="501"/>
      <c r="M126" s="501"/>
    </row>
    <row r="127" spans="1:13">
      <c r="A127" s="530"/>
      <c r="K127" s="501"/>
      <c r="L127" s="501"/>
      <c r="M127" s="501"/>
    </row>
    <row r="128" spans="1:13">
      <c r="A128" s="530"/>
      <c r="K128" s="501"/>
      <c r="L128" s="501"/>
      <c r="M128" s="501"/>
    </row>
    <row r="129" spans="1:13">
      <c r="A129" s="530"/>
      <c r="K129" s="501"/>
      <c r="L129" s="501"/>
      <c r="M129" s="501"/>
    </row>
    <row r="130" spans="1:13">
      <c r="A130" s="530"/>
      <c r="K130" s="501"/>
      <c r="L130" s="501"/>
      <c r="M130" s="501"/>
    </row>
    <row r="131" spans="1:13">
      <c r="A131" s="530"/>
      <c r="K131" s="501"/>
      <c r="L131" s="501"/>
      <c r="M131" s="501"/>
    </row>
    <row r="132" spans="1:13">
      <c r="A132" s="530"/>
      <c r="K132" s="501"/>
      <c r="L132" s="501"/>
      <c r="M132" s="501"/>
    </row>
    <row r="133" spans="1:13">
      <c r="A133" s="530"/>
      <c r="K133" s="501"/>
      <c r="L133" s="501"/>
      <c r="M133" s="501"/>
    </row>
    <row r="134" spans="1:13">
      <c r="A134" s="530"/>
      <c r="K134" s="501"/>
      <c r="L134" s="501"/>
      <c r="M134" s="501"/>
    </row>
    <row r="135" spans="1:13">
      <c r="A135" s="530"/>
      <c r="K135" s="501"/>
      <c r="L135" s="501"/>
      <c r="M135" s="501"/>
    </row>
    <row r="136" spans="1:13">
      <c r="A136" s="530"/>
      <c r="K136" s="501"/>
      <c r="L136" s="501"/>
      <c r="M136" s="501"/>
    </row>
    <row r="137" spans="1:13">
      <c r="A137" s="530"/>
      <c r="K137" s="501"/>
      <c r="L137" s="501"/>
      <c r="M137" s="501"/>
    </row>
    <row r="138" spans="1:13">
      <c r="A138" s="530"/>
      <c r="K138" s="501"/>
      <c r="L138" s="501"/>
      <c r="M138" s="501"/>
    </row>
    <row r="139" spans="1:13">
      <c r="A139" s="530"/>
      <c r="K139" s="501"/>
      <c r="L139" s="501"/>
      <c r="M139" s="501"/>
    </row>
    <row r="140" spans="1:13">
      <c r="A140" s="530"/>
      <c r="K140" s="501"/>
      <c r="L140" s="501"/>
      <c r="M140" s="501"/>
    </row>
    <row r="141" spans="1:13">
      <c r="A141" s="530"/>
      <c r="K141" s="501"/>
      <c r="L141" s="501"/>
      <c r="M141" s="501"/>
    </row>
    <row r="142" spans="1:13">
      <c r="A142" s="530"/>
      <c r="K142" s="501"/>
      <c r="L142" s="501"/>
      <c r="M142" s="501"/>
    </row>
    <row r="143" spans="1:13">
      <c r="A143" s="530"/>
      <c r="K143" s="501"/>
      <c r="L143" s="501"/>
      <c r="M143" s="501"/>
    </row>
    <row r="144" spans="1:13">
      <c r="A144" s="530"/>
      <c r="K144" s="501"/>
      <c r="L144" s="501"/>
      <c r="M144" s="501"/>
    </row>
    <row r="145" spans="1:13">
      <c r="A145" s="530"/>
      <c r="K145" s="501"/>
      <c r="L145" s="501"/>
      <c r="M145" s="501"/>
    </row>
    <row r="146" spans="1:13">
      <c r="A146" s="530"/>
      <c r="K146" s="501"/>
      <c r="L146" s="501"/>
      <c r="M146" s="501"/>
    </row>
    <row r="147" spans="1:13">
      <c r="A147" s="530"/>
      <c r="K147" s="501"/>
      <c r="L147" s="501"/>
      <c r="M147" s="501"/>
    </row>
    <row r="148" spans="1:13">
      <c r="A148" s="530"/>
      <c r="K148" s="501"/>
      <c r="L148" s="501"/>
      <c r="M148" s="501"/>
    </row>
    <row r="149" spans="1:13">
      <c r="A149" s="530"/>
      <c r="K149" s="501"/>
      <c r="L149" s="501"/>
      <c r="M149" s="501"/>
    </row>
    <row r="150" spans="1:13">
      <c r="A150" s="530"/>
      <c r="K150" s="501"/>
      <c r="L150" s="501"/>
      <c r="M150" s="501"/>
    </row>
    <row r="151" spans="1:13">
      <c r="A151" s="530"/>
      <c r="K151" s="501"/>
      <c r="L151" s="501"/>
      <c r="M151" s="501"/>
    </row>
    <row r="152" spans="1:13">
      <c r="A152" s="530"/>
      <c r="K152" s="501"/>
      <c r="L152" s="501"/>
      <c r="M152" s="501"/>
    </row>
    <row r="153" spans="1:13">
      <c r="A153" s="530"/>
      <c r="K153" s="501"/>
      <c r="L153" s="501"/>
      <c r="M153" s="501"/>
    </row>
    <row r="154" spans="1:13">
      <c r="A154" s="530"/>
      <c r="K154" s="501"/>
      <c r="L154" s="501"/>
      <c r="M154" s="501"/>
    </row>
    <row r="155" spans="1:13">
      <c r="A155" s="530"/>
      <c r="K155" s="501"/>
      <c r="L155" s="501"/>
      <c r="M155" s="501"/>
    </row>
    <row r="156" spans="1:13">
      <c r="A156" s="530"/>
      <c r="K156" s="501"/>
      <c r="L156" s="501"/>
      <c r="M156" s="501"/>
    </row>
    <row r="157" spans="1:13">
      <c r="A157" s="530"/>
      <c r="K157" s="501"/>
      <c r="L157" s="501"/>
      <c r="M157" s="501"/>
    </row>
    <row r="158" spans="1:13">
      <c r="A158" s="530"/>
      <c r="K158" s="501"/>
      <c r="L158" s="501"/>
      <c r="M158" s="501"/>
    </row>
    <row r="159" spans="1:13">
      <c r="A159" s="530"/>
      <c r="K159" s="501"/>
      <c r="L159" s="501"/>
      <c r="M159" s="501"/>
    </row>
    <row r="160" spans="1:13">
      <c r="A160" s="530"/>
      <c r="K160" s="501"/>
      <c r="L160" s="501"/>
      <c r="M160" s="501"/>
    </row>
    <row r="161" spans="1:13">
      <c r="A161" s="530"/>
      <c r="K161" s="501"/>
      <c r="L161" s="501"/>
      <c r="M161" s="501"/>
    </row>
    <row r="162" spans="1:13">
      <c r="A162" s="530"/>
      <c r="K162" s="501"/>
      <c r="L162" s="501"/>
      <c r="M162" s="501"/>
    </row>
    <row r="163" spans="1:13">
      <c r="A163" s="530"/>
      <c r="K163" s="501"/>
      <c r="L163" s="501"/>
      <c r="M163" s="501"/>
    </row>
    <row r="164" spans="1:13">
      <c r="A164" s="530"/>
      <c r="K164" s="501"/>
      <c r="L164" s="501"/>
      <c r="M164" s="501"/>
    </row>
    <row r="165" spans="1:13">
      <c r="A165" s="530"/>
      <c r="K165" s="501"/>
      <c r="L165" s="501"/>
      <c r="M165" s="501"/>
    </row>
    <row r="166" spans="1:13">
      <c r="A166" s="530"/>
      <c r="K166" s="501"/>
      <c r="L166" s="501"/>
      <c r="M166" s="501"/>
    </row>
    <row r="167" spans="1:13">
      <c r="A167" s="530"/>
      <c r="K167" s="501"/>
      <c r="L167" s="501"/>
      <c r="M167" s="501"/>
    </row>
    <row r="168" spans="1:13">
      <c r="A168" s="530"/>
      <c r="K168" s="501"/>
      <c r="L168" s="501"/>
      <c r="M168" s="501"/>
    </row>
    <row r="169" spans="1:13">
      <c r="A169" s="530"/>
      <c r="K169" s="501"/>
      <c r="L169" s="501"/>
      <c r="M169" s="501"/>
    </row>
    <row r="170" spans="1:13">
      <c r="A170" s="530"/>
      <c r="K170" s="501"/>
      <c r="L170" s="501"/>
      <c r="M170" s="501"/>
    </row>
    <row r="171" spans="1:13">
      <c r="A171" s="530"/>
      <c r="K171" s="501"/>
      <c r="L171" s="501"/>
      <c r="M171" s="501"/>
    </row>
    <row r="172" spans="1:13">
      <c r="A172" s="530"/>
      <c r="K172" s="501"/>
      <c r="L172" s="501"/>
      <c r="M172" s="501"/>
    </row>
    <row r="173" spans="1:13">
      <c r="A173" s="530"/>
      <c r="K173" s="501"/>
      <c r="L173" s="501"/>
      <c r="M173" s="501"/>
    </row>
    <row r="174" spans="1:13">
      <c r="A174" s="530"/>
      <c r="K174" s="501"/>
      <c r="L174" s="501"/>
      <c r="M174" s="501"/>
    </row>
    <row r="175" spans="1:13">
      <c r="A175" s="530"/>
      <c r="K175" s="501"/>
      <c r="L175" s="501"/>
      <c r="M175" s="501"/>
    </row>
    <row r="176" spans="1:13">
      <c r="A176" s="530"/>
      <c r="K176" s="501"/>
      <c r="L176" s="501"/>
      <c r="M176" s="501"/>
    </row>
    <row r="177" spans="1:13">
      <c r="A177" s="530"/>
      <c r="K177" s="501"/>
      <c r="L177" s="501"/>
      <c r="M177" s="501"/>
    </row>
    <row r="178" spans="1:13">
      <c r="A178" s="530"/>
      <c r="K178" s="501"/>
      <c r="L178" s="501"/>
      <c r="M178" s="501"/>
    </row>
    <row r="179" spans="1:13">
      <c r="A179" s="530"/>
      <c r="K179" s="501"/>
      <c r="L179" s="501"/>
      <c r="M179" s="501"/>
    </row>
    <row r="180" spans="1:13">
      <c r="A180" s="530"/>
      <c r="K180" s="501"/>
      <c r="L180" s="501"/>
      <c r="M180" s="501"/>
    </row>
    <row r="181" spans="1:13">
      <c r="A181" s="530"/>
      <c r="K181" s="501"/>
      <c r="L181" s="501"/>
      <c r="M181" s="501"/>
    </row>
    <row r="182" spans="1:13">
      <c r="A182" s="530"/>
      <c r="K182" s="501"/>
      <c r="L182" s="501"/>
      <c r="M182" s="501"/>
    </row>
    <row r="183" spans="1:13">
      <c r="A183" s="530"/>
      <c r="K183" s="501"/>
      <c r="L183" s="501"/>
      <c r="M183" s="501"/>
    </row>
    <row r="184" spans="1:13">
      <c r="A184" s="530"/>
      <c r="K184" s="501"/>
      <c r="L184" s="501"/>
      <c r="M184" s="501"/>
    </row>
    <row r="185" spans="1:13">
      <c r="A185" s="530"/>
      <c r="K185" s="501"/>
      <c r="L185" s="501"/>
      <c r="M185" s="501"/>
    </row>
    <row r="186" spans="1:13">
      <c r="A186" s="530"/>
      <c r="K186" s="501"/>
      <c r="L186" s="501"/>
      <c r="M186" s="501"/>
    </row>
    <row r="187" spans="1:13">
      <c r="A187" s="530"/>
      <c r="K187" s="501"/>
      <c r="L187" s="501"/>
      <c r="M187" s="501"/>
    </row>
    <row r="188" spans="1:13">
      <c r="A188" s="530"/>
      <c r="K188" s="501"/>
      <c r="L188" s="501"/>
      <c r="M188" s="501"/>
    </row>
    <row r="189" spans="1:13">
      <c r="A189" s="530"/>
      <c r="K189" s="501"/>
      <c r="L189" s="501"/>
      <c r="M189" s="501"/>
    </row>
    <row r="190" spans="1:13">
      <c r="A190" s="530"/>
      <c r="K190" s="501"/>
      <c r="L190" s="501"/>
      <c r="M190" s="501"/>
    </row>
    <row r="191" spans="1:13">
      <c r="A191" s="530"/>
      <c r="K191" s="501"/>
      <c r="L191" s="501"/>
      <c r="M191" s="501"/>
    </row>
    <row r="192" spans="1:13">
      <c r="A192" s="530"/>
      <c r="K192" s="501"/>
      <c r="L192" s="501"/>
      <c r="M192" s="501"/>
    </row>
    <row r="193" spans="1:13">
      <c r="A193" s="530"/>
      <c r="K193" s="501"/>
      <c r="L193" s="501"/>
      <c r="M193" s="501"/>
    </row>
    <row r="194" spans="1:13">
      <c r="A194" s="530"/>
      <c r="K194" s="501"/>
      <c r="L194" s="501"/>
      <c r="M194" s="501"/>
    </row>
    <row r="195" spans="1:13">
      <c r="A195" s="530"/>
      <c r="K195" s="501"/>
      <c r="L195" s="501"/>
      <c r="M195" s="501"/>
    </row>
    <row r="196" spans="1:13">
      <c r="A196" s="530"/>
      <c r="K196" s="501"/>
      <c r="L196" s="501"/>
      <c r="M196" s="501"/>
    </row>
    <row r="197" spans="1:13">
      <c r="A197" s="530"/>
      <c r="K197" s="501"/>
      <c r="L197" s="501"/>
      <c r="M197" s="501"/>
    </row>
    <row r="198" spans="1:13">
      <c r="A198" s="530"/>
      <c r="K198" s="501"/>
      <c r="L198" s="501"/>
      <c r="M198" s="501"/>
    </row>
    <row r="199" spans="1:13">
      <c r="A199" s="530"/>
      <c r="K199" s="501"/>
      <c r="L199" s="501"/>
      <c r="M199" s="501"/>
    </row>
    <row r="200" spans="1:13">
      <c r="A200" s="530"/>
      <c r="K200" s="501"/>
      <c r="L200" s="501"/>
      <c r="M200" s="501"/>
    </row>
    <row r="201" spans="1:13">
      <c r="A201" s="530"/>
      <c r="K201" s="501"/>
      <c r="L201" s="501"/>
      <c r="M201" s="501"/>
    </row>
    <row r="202" spans="1:13">
      <c r="A202" s="530"/>
      <c r="K202" s="501"/>
      <c r="L202" s="501"/>
      <c r="M202" s="501"/>
    </row>
    <row r="203" spans="1:13">
      <c r="A203" s="530"/>
      <c r="K203" s="501"/>
      <c r="L203" s="501"/>
      <c r="M203" s="501"/>
    </row>
    <row r="204" spans="1:13">
      <c r="A204" s="530"/>
      <c r="K204" s="501"/>
      <c r="L204" s="501"/>
      <c r="M204" s="501"/>
    </row>
    <row r="205" spans="1:13">
      <c r="A205" s="530"/>
      <c r="K205" s="501"/>
      <c r="L205" s="501"/>
      <c r="M205" s="501"/>
    </row>
    <row r="206" spans="1:13">
      <c r="A206" s="530"/>
      <c r="K206" s="501"/>
      <c r="L206" s="501"/>
      <c r="M206" s="501"/>
    </row>
    <row r="207" spans="1:13">
      <c r="A207" s="530"/>
      <c r="K207" s="501"/>
      <c r="L207" s="501"/>
      <c r="M207" s="501"/>
    </row>
    <row r="208" spans="1:13">
      <c r="A208" s="530"/>
      <c r="K208" s="501"/>
      <c r="L208" s="501"/>
      <c r="M208" s="501"/>
    </row>
    <row r="209" spans="1:13">
      <c r="A209" s="530"/>
      <c r="K209" s="501"/>
      <c r="L209" s="501"/>
      <c r="M209" s="501"/>
    </row>
    <row r="210" spans="1:13">
      <c r="A210" s="530"/>
      <c r="K210" s="501"/>
      <c r="L210" s="501"/>
      <c r="M210" s="501"/>
    </row>
    <row r="211" spans="1:13">
      <c r="A211" s="530"/>
      <c r="K211" s="501"/>
      <c r="L211" s="501"/>
      <c r="M211" s="501"/>
    </row>
    <row r="212" spans="1:13">
      <c r="A212" s="530"/>
      <c r="K212" s="501"/>
      <c r="L212" s="501"/>
      <c r="M212" s="501"/>
    </row>
    <row r="213" spans="1:13">
      <c r="A213" s="530"/>
      <c r="K213" s="501"/>
      <c r="L213" s="501"/>
      <c r="M213" s="501"/>
    </row>
    <row r="214" spans="1:13">
      <c r="A214" s="530"/>
      <c r="K214" s="501"/>
      <c r="L214" s="501"/>
      <c r="M214" s="501"/>
    </row>
    <row r="215" spans="1:13">
      <c r="A215" s="530"/>
      <c r="K215" s="501"/>
      <c r="L215" s="501"/>
      <c r="M215" s="501"/>
    </row>
    <row r="216" spans="1:13">
      <c r="A216" s="530"/>
      <c r="K216" s="501"/>
      <c r="L216" s="501"/>
      <c r="M216" s="501"/>
    </row>
    <row r="217" spans="1:13">
      <c r="A217" s="530"/>
      <c r="K217" s="501"/>
      <c r="L217" s="501"/>
      <c r="M217" s="501"/>
    </row>
    <row r="218" spans="1:13">
      <c r="A218" s="530"/>
      <c r="K218" s="501"/>
      <c r="L218" s="501"/>
      <c r="M218" s="501"/>
    </row>
    <row r="219" spans="1:13">
      <c r="A219" s="530"/>
      <c r="K219" s="501"/>
      <c r="L219" s="501"/>
      <c r="M219" s="501"/>
    </row>
    <row r="220" spans="1:13">
      <c r="A220" s="530"/>
      <c r="K220" s="501"/>
      <c r="L220" s="501"/>
      <c r="M220" s="501"/>
    </row>
    <row r="221" spans="1:13">
      <c r="A221" s="530"/>
      <c r="K221" s="501"/>
      <c r="L221" s="501"/>
      <c r="M221" s="501"/>
    </row>
    <row r="222" spans="1:13">
      <c r="A222" s="530"/>
      <c r="K222" s="501"/>
      <c r="L222" s="501"/>
      <c r="M222" s="501"/>
    </row>
    <row r="223" spans="1:13">
      <c r="A223" s="530"/>
      <c r="K223" s="501"/>
      <c r="L223" s="501"/>
      <c r="M223" s="501"/>
    </row>
    <row r="224" spans="1:13">
      <c r="A224" s="530"/>
      <c r="K224" s="501"/>
      <c r="L224" s="501"/>
      <c r="M224" s="501"/>
    </row>
    <row r="225" spans="1:13">
      <c r="A225" s="530"/>
      <c r="K225" s="501"/>
      <c r="L225" s="501"/>
      <c r="M225" s="501"/>
    </row>
    <row r="226" spans="1:13">
      <c r="A226" s="530"/>
      <c r="K226" s="501"/>
      <c r="L226" s="501"/>
      <c r="M226" s="501"/>
    </row>
    <row r="227" spans="1:13">
      <c r="A227" s="530"/>
      <c r="K227" s="501"/>
      <c r="L227" s="501"/>
      <c r="M227" s="501"/>
    </row>
    <row r="228" spans="1:13">
      <c r="A228" s="530"/>
      <c r="K228" s="501"/>
      <c r="L228" s="501"/>
      <c r="M228" s="501"/>
    </row>
    <row r="229" spans="1:13">
      <c r="A229" s="530"/>
      <c r="K229" s="501"/>
      <c r="L229" s="501"/>
      <c r="M229" s="501"/>
    </row>
    <row r="230" spans="1:13">
      <c r="A230" s="530"/>
      <c r="K230" s="501"/>
      <c r="L230" s="501"/>
      <c r="M230" s="501"/>
    </row>
    <row r="231" spans="1:13">
      <c r="A231" s="530"/>
      <c r="K231" s="501"/>
      <c r="L231" s="501"/>
      <c r="M231" s="501"/>
    </row>
    <row r="232" spans="1:13">
      <c r="A232" s="530"/>
      <c r="K232" s="501"/>
      <c r="L232" s="501"/>
      <c r="M232" s="501"/>
    </row>
    <row r="233" spans="1:13">
      <c r="A233" s="530"/>
      <c r="K233" s="501"/>
      <c r="L233" s="501"/>
      <c r="M233" s="501"/>
    </row>
    <row r="234" spans="1:13">
      <c r="A234" s="530"/>
      <c r="K234" s="501"/>
      <c r="L234" s="501"/>
      <c r="M234" s="501"/>
    </row>
    <row r="235" spans="1:13">
      <c r="A235" s="530"/>
      <c r="K235" s="501"/>
      <c r="L235" s="501"/>
      <c r="M235" s="501"/>
    </row>
    <row r="236" spans="1:13">
      <c r="A236" s="530"/>
      <c r="K236" s="501"/>
      <c r="L236" s="501"/>
      <c r="M236" s="501"/>
    </row>
    <row r="237" spans="1:13">
      <c r="A237" s="530"/>
      <c r="K237" s="501"/>
      <c r="L237" s="501"/>
      <c r="M237" s="501"/>
    </row>
    <row r="238" spans="1:13">
      <c r="A238" s="530"/>
      <c r="K238" s="501"/>
      <c r="L238" s="501"/>
      <c r="M238" s="501"/>
    </row>
    <row r="239" spans="1:13">
      <c r="A239" s="530"/>
      <c r="K239" s="501"/>
      <c r="L239" s="501"/>
      <c r="M239" s="501"/>
    </row>
    <row r="240" spans="1:13">
      <c r="A240" s="530"/>
      <c r="K240" s="501"/>
      <c r="L240" s="501"/>
      <c r="M240" s="501"/>
    </row>
    <row r="241" spans="1:13">
      <c r="A241" s="530"/>
      <c r="K241" s="501"/>
      <c r="L241" s="501"/>
      <c r="M241" s="501"/>
    </row>
    <row r="242" spans="1:13">
      <c r="A242" s="530"/>
      <c r="K242" s="501"/>
      <c r="L242" s="501"/>
      <c r="M242" s="501"/>
    </row>
    <row r="243" spans="1:13">
      <c r="A243" s="530"/>
      <c r="K243" s="501"/>
      <c r="L243" s="501"/>
      <c r="M243" s="501"/>
    </row>
    <row r="244" spans="1:13">
      <c r="A244" s="530"/>
      <c r="K244" s="501"/>
      <c r="L244" s="501"/>
      <c r="M244" s="501"/>
    </row>
    <row r="245" spans="1:13">
      <c r="A245" s="530"/>
      <c r="K245" s="501"/>
      <c r="L245" s="501"/>
      <c r="M245" s="501"/>
    </row>
    <row r="246" spans="1:13">
      <c r="A246" s="530"/>
      <c r="K246" s="501"/>
      <c r="L246" s="501"/>
      <c r="M246" s="501"/>
    </row>
    <row r="247" spans="1:13">
      <c r="A247" s="530"/>
      <c r="K247" s="501"/>
      <c r="L247" s="501"/>
      <c r="M247" s="501"/>
    </row>
    <row r="248" spans="1:13">
      <c r="A248" s="530"/>
      <c r="K248" s="501"/>
      <c r="L248" s="501"/>
      <c r="M248" s="501"/>
    </row>
    <row r="249" spans="1:13">
      <c r="A249" s="530"/>
      <c r="K249" s="501"/>
      <c r="L249" s="501"/>
      <c r="M249" s="501"/>
    </row>
    <row r="250" spans="1:13">
      <c r="A250" s="530"/>
      <c r="K250" s="501"/>
      <c r="L250" s="501"/>
      <c r="M250" s="501"/>
    </row>
    <row r="251" spans="1:13">
      <c r="A251" s="530"/>
      <c r="K251" s="501"/>
      <c r="L251" s="501"/>
      <c r="M251" s="501"/>
    </row>
    <row r="252" spans="1:13">
      <c r="A252" s="530"/>
      <c r="K252" s="501"/>
      <c r="L252" s="501"/>
      <c r="M252" s="501"/>
    </row>
    <row r="253" spans="1:13">
      <c r="A253" s="530"/>
      <c r="K253" s="501"/>
      <c r="L253" s="501"/>
      <c r="M253" s="501"/>
    </row>
    <row r="254" spans="1:13">
      <c r="A254" s="530"/>
      <c r="K254" s="501"/>
      <c r="L254" s="501"/>
      <c r="M254" s="501"/>
    </row>
    <row r="255" spans="1:13">
      <c r="A255" s="530"/>
      <c r="K255" s="501"/>
      <c r="L255" s="501"/>
      <c r="M255" s="501"/>
    </row>
    <row r="256" spans="1:13">
      <c r="A256" s="530"/>
      <c r="K256" s="501"/>
      <c r="L256" s="501"/>
      <c r="M256" s="501"/>
    </row>
    <row r="257" spans="1:13">
      <c r="A257" s="530"/>
      <c r="K257" s="501"/>
      <c r="L257" s="501"/>
      <c r="M257" s="501"/>
    </row>
    <row r="258" spans="1:13">
      <c r="A258" s="530"/>
      <c r="K258" s="501"/>
      <c r="L258" s="501"/>
      <c r="M258" s="501"/>
    </row>
    <row r="259" spans="1:13">
      <c r="A259" s="530"/>
      <c r="K259" s="501"/>
      <c r="L259" s="501"/>
      <c r="M259" s="501"/>
    </row>
    <row r="260" spans="1:13">
      <c r="A260" s="530"/>
      <c r="K260" s="501"/>
      <c r="L260" s="501"/>
      <c r="M260" s="501"/>
    </row>
    <row r="261" spans="1:13">
      <c r="A261" s="530"/>
      <c r="K261" s="501"/>
      <c r="L261" s="501"/>
      <c r="M261" s="501"/>
    </row>
    <row r="262" spans="1:13">
      <c r="A262" s="530"/>
      <c r="K262" s="501"/>
      <c r="L262" s="501"/>
      <c r="M262" s="501"/>
    </row>
    <row r="263" spans="1:13">
      <c r="A263" s="530"/>
      <c r="K263" s="501"/>
      <c r="L263" s="501"/>
      <c r="M263" s="501"/>
    </row>
    <row r="264" spans="1:13">
      <c r="A264" s="530"/>
      <c r="K264" s="501"/>
      <c r="L264" s="501"/>
      <c r="M264" s="501"/>
    </row>
    <row r="265" spans="1:13">
      <c r="A265" s="530"/>
      <c r="K265" s="501"/>
      <c r="L265" s="501"/>
      <c r="M265" s="501"/>
    </row>
    <row r="266" spans="1:13">
      <c r="A266" s="530"/>
      <c r="K266" s="501"/>
      <c r="L266" s="501"/>
      <c r="M266" s="501"/>
    </row>
    <row r="267" spans="1:13">
      <c r="A267" s="530"/>
      <c r="K267" s="501"/>
      <c r="L267" s="501"/>
      <c r="M267" s="501"/>
    </row>
    <row r="268" spans="1:13">
      <c r="A268" s="530"/>
      <c r="K268" s="501"/>
      <c r="L268" s="501"/>
      <c r="M268" s="501"/>
    </row>
    <row r="269" spans="1:13">
      <c r="A269" s="530"/>
      <c r="K269" s="501"/>
      <c r="L269" s="501"/>
      <c r="M269" s="501"/>
    </row>
    <row r="270" spans="1:13">
      <c r="A270" s="530"/>
      <c r="K270" s="501"/>
      <c r="L270" s="501"/>
      <c r="M270" s="501"/>
    </row>
    <row r="271" spans="1:13">
      <c r="A271" s="530"/>
      <c r="K271" s="501"/>
      <c r="L271" s="501"/>
      <c r="M271" s="501"/>
    </row>
    <row r="272" spans="1:13">
      <c r="A272" s="530"/>
      <c r="K272" s="501"/>
      <c r="L272" s="501"/>
      <c r="M272" s="501"/>
    </row>
    <row r="273" spans="1:13">
      <c r="A273" s="530"/>
      <c r="K273" s="501"/>
      <c r="L273" s="501"/>
      <c r="M273" s="501"/>
    </row>
    <row r="274" spans="1:13">
      <c r="A274" s="530"/>
      <c r="K274" s="501"/>
      <c r="L274" s="501"/>
      <c r="M274" s="501"/>
    </row>
    <row r="275" spans="1:13">
      <c r="A275" s="530"/>
      <c r="K275" s="501"/>
      <c r="L275" s="501"/>
      <c r="M275" s="501"/>
    </row>
    <row r="276" spans="1:13">
      <c r="A276" s="530"/>
      <c r="K276" s="501"/>
      <c r="L276" s="501"/>
      <c r="M276" s="501"/>
    </row>
    <row r="277" spans="1:13">
      <c r="A277" s="530"/>
      <c r="K277" s="501"/>
      <c r="L277" s="501"/>
      <c r="M277" s="501"/>
    </row>
    <row r="278" spans="1:13">
      <c r="A278" s="530"/>
      <c r="K278" s="501"/>
      <c r="L278" s="501"/>
      <c r="M278" s="501"/>
    </row>
    <row r="279" spans="1:13">
      <c r="A279" s="530"/>
      <c r="K279" s="501"/>
      <c r="L279" s="501"/>
      <c r="M279" s="501"/>
    </row>
    <row r="280" spans="1:13">
      <c r="A280" s="530"/>
      <c r="K280" s="501"/>
      <c r="L280" s="501"/>
      <c r="M280" s="501"/>
    </row>
    <row r="281" spans="1:13">
      <c r="A281" s="530"/>
      <c r="K281" s="501"/>
      <c r="L281" s="501"/>
      <c r="M281" s="501"/>
    </row>
    <row r="282" spans="1:13">
      <c r="A282" s="530"/>
      <c r="K282" s="501"/>
      <c r="L282" s="501"/>
      <c r="M282" s="501"/>
    </row>
    <row r="283" spans="1:13">
      <c r="A283" s="530"/>
      <c r="K283" s="501"/>
      <c r="L283" s="501"/>
      <c r="M283" s="501"/>
    </row>
    <row r="284" spans="1:13">
      <c r="A284" s="530"/>
      <c r="K284" s="501"/>
      <c r="L284" s="501"/>
      <c r="M284" s="501"/>
    </row>
    <row r="285" spans="1:13">
      <c r="A285" s="530"/>
      <c r="K285" s="501"/>
      <c r="L285" s="501"/>
      <c r="M285" s="501"/>
    </row>
    <row r="286" spans="1:13">
      <c r="A286" s="530"/>
      <c r="K286" s="501"/>
      <c r="L286" s="501"/>
      <c r="M286" s="501"/>
    </row>
    <row r="287" spans="1:13">
      <c r="A287" s="530"/>
      <c r="K287" s="501"/>
      <c r="L287" s="501"/>
      <c r="M287" s="501"/>
    </row>
    <row r="288" spans="1:13">
      <c r="A288" s="530"/>
      <c r="K288" s="501"/>
      <c r="L288" s="501"/>
      <c r="M288" s="501"/>
    </row>
    <row r="289" spans="1:13">
      <c r="A289" s="530"/>
      <c r="K289" s="501"/>
      <c r="L289" s="501"/>
      <c r="M289" s="501"/>
    </row>
    <row r="290" spans="1:13">
      <c r="A290" s="530"/>
      <c r="K290" s="501"/>
      <c r="L290" s="501"/>
      <c r="M290" s="501"/>
    </row>
    <row r="291" spans="1:13">
      <c r="A291" s="530"/>
      <c r="K291" s="501"/>
      <c r="L291" s="501"/>
      <c r="M291" s="501"/>
    </row>
    <row r="292" spans="1:13">
      <c r="A292" s="530"/>
      <c r="K292" s="501"/>
      <c r="L292" s="501"/>
      <c r="M292" s="501"/>
    </row>
    <row r="293" spans="1:13">
      <c r="A293" s="530"/>
      <c r="K293" s="501"/>
      <c r="L293" s="501"/>
      <c r="M293" s="501"/>
    </row>
    <row r="294" spans="1:13">
      <c r="A294" s="530"/>
      <c r="K294" s="501"/>
      <c r="L294" s="501"/>
      <c r="M294" s="501"/>
    </row>
    <row r="295" spans="1:13">
      <c r="A295" s="530"/>
      <c r="K295" s="501"/>
      <c r="L295" s="501"/>
      <c r="M295" s="501"/>
    </row>
    <row r="296" spans="1:13">
      <c r="A296" s="530"/>
      <c r="K296" s="501"/>
      <c r="L296" s="501"/>
      <c r="M296" s="501"/>
    </row>
    <row r="297" spans="1:13">
      <c r="A297" s="530"/>
      <c r="K297" s="501"/>
      <c r="L297" s="501"/>
      <c r="M297" s="501"/>
    </row>
    <row r="298" spans="1:13">
      <c r="A298" s="530"/>
      <c r="K298" s="501"/>
      <c r="L298" s="501"/>
      <c r="M298" s="501"/>
    </row>
    <row r="299" spans="1:13">
      <c r="A299" s="530"/>
      <c r="K299" s="501"/>
      <c r="L299" s="501"/>
      <c r="M299" s="501"/>
    </row>
    <row r="300" spans="1:13">
      <c r="A300" s="530"/>
      <c r="K300" s="501"/>
      <c r="L300" s="501"/>
      <c r="M300" s="501"/>
    </row>
    <row r="301" spans="1:13">
      <c r="A301" s="530"/>
      <c r="K301" s="501"/>
      <c r="L301" s="501"/>
      <c r="M301" s="501"/>
    </row>
    <row r="302" spans="1:13">
      <c r="A302" s="530"/>
      <c r="K302" s="501"/>
      <c r="L302" s="501"/>
      <c r="M302" s="501"/>
    </row>
    <row r="303" spans="1:13">
      <c r="A303" s="530"/>
      <c r="K303" s="501"/>
      <c r="L303" s="501"/>
      <c r="M303" s="501"/>
    </row>
    <row r="304" spans="1:13">
      <c r="A304" s="530"/>
      <c r="K304" s="501"/>
      <c r="L304" s="501"/>
      <c r="M304" s="501"/>
    </row>
    <row r="305" spans="1:13">
      <c r="A305" s="530"/>
      <c r="K305" s="501"/>
      <c r="L305" s="501"/>
      <c r="M305" s="501"/>
    </row>
    <row r="306" spans="1:13">
      <c r="A306" s="530"/>
      <c r="K306" s="501"/>
      <c r="L306" s="501"/>
      <c r="M306" s="501"/>
    </row>
    <row r="307" spans="1:13">
      <c r="A307" s="530"/>
      <c r="K307" s="501"/>
      <c r="L307" s="501"/>
      <c r="M307" s="501"/>
    </row>
    <row r="308" spans="1:13">
      <c r="A308" s="530"/>
      <c r="K308" s="501"/>
      <c r="L308" s="501"/>
      <c r="M308" s="501"/>
    </row>
    <row r="309" spans="1:13">
      <c r="A309" s="530"/>
      <c r="K309" s="501"/>
      <c r="L309" s="501"/>
      <c r="M309" s="501"/>
    </row>
    <row r="310" spans="1:13">
      <c r="A310" s="530"/>
      <c r="K310" s="501"/>
      <c r="L310" s="501"/>
      <c r="M310" s="501"/>
    </row>
    <row r="311" spans="1:13">
      <c r="A311" s="530"/>
      <c r="K311" s="501"/>
      <c r="L311" s="501"/>
      <c r="M311" s="501"/>
    </row>
    <row r="312" spans="1:13">
      <c r="A312" s="530"/>
      <c r="K312" s="501"/>
      <c r="L312" s="501"/>
      <c r="M312" s="501"/>
    </row>
    <row r="313" spans="1:13">
      <c r="A313" s="530"/>
      <c r="K313" s="501"/>
      <c r="L313" s="501"/>
      <c r="M313" s="501"/>
    </row>
    <row r="314" spans="1:13">
      <c r="A314" s="530"/>
      <c r="K314" s="501"/>
      <c r="L314" s="501"/>
      <c r="M314" s="501"/>
    </row>
    <row r="315" spans="1:13">
      <c r="A315" s="530"/>
      <c r="K315" s="501"/>
      <c r="L315" s="501"/>
      <c r="M315" s="501"/>
    </row>
    <row r="316" spans="1:13">
      <c r="A316" s="530"/>
      <c r="K316" s="501"/>
      <c r="L316" s="501"/>
      <c r="M316" s="501"/>
    </row>
    <row r="317" spans="1:13">
      <c r="A317" s="530"/>
      <c r="K317" s="501"/>
      <c r="L317" s="501"/>
      <c r="M317" s="501"/>
    </row>
    <row r="318" spans="1:13">
      <c r="A318" s="530"/>
      <c r="K318" s="501"/>
      <c r="L318" s="501"/>
      <c r="M318" s="501"/>
    </row>
    <row r="319" spans="1:13">
      <c r="A319" s="530"/>
      <c r="K319" s="501"/>
      <c r="L319" s="501"/>
      <c r="M319" s="501"/>
    </row>
    <row r="320" spans="1:13">
      <c r="A320" s="530"/>
      <c r="K320" s="501"/>
      <c r="L320" s="501"/>
      <c r="M320" s="501"/>
    </row>
    <row r="321" spans="1:13">
      <c r="A321" s="530"/>
      <c r="K321" s="501"/>
      <c r="L321" s="501"/>
      <c r="M321" s="501"/>
    </row>
    <row r="322" spans="1:13">
      <c r="A322" s="530"/>
      <c r="K322" s="501"/>
      <c r="L322" s="501"/>
      <c r="M322" s="501"/>
    </row>
    <row r="323" spans="1:13">
      <c r="A323" s="530"/>
      <c r="K323" s="501"/>
      <c r="L323" s="501"/>
      <c r="M323" s="501"/>
    </row>
    <row r="324" spans="1:13">
      <c r="A324" s="530"/>
      <c r="K324" s="501"/>
      <c r="L324" s="501"/>
      <c r="M324" s="501"/>
    </row>
    <row r="325" spans="1:13">
      <c r="A325" s="530"/>
      <c r="K325" s="501"/>
      <c r="L325" s="501"/>
      <c r="M325" s="501"/>
    </row>
    <row r="326" spans="1:13">
      <c r="A326" s="530"/>
      <c r="K326" s="501"/>
      <c r="L326" s="501"/>
      <c r="M326" s="501"/>
    </row>
    <row r="327" spans="1:13">
      <c r="A327" s="530"/>
      <c r="K327" s="501"/>
      <c r="L327" s="501"/>
      <c r="M327" s="501"/>
    </row>
    <row r="328" spans="1:13">
      <c r="A328" s="530"/>
      <c r="K328" s="501"/>
      <c r="L328" s="501"/>
      <c r="M328" s="501"/>
    </row>
    <row r="329" spans="1:13">
      <c r="A329" s="530"/>
      <c r="K329" s="501"/>
      <c r="L329" s="501"/>
      <c r="M329" s="501"/>
    </row>
    <row r="330" spans="1:13">
      <c r="A330" s="530"/>
      <c r="K330" s="501"/>
      <c r="L330" s="501"/>
      <c r="M330" s="501"/>
    </row>
    <row r="331" spans="1:13">
      <c r="A331" s="530"/>
      <c r="K331" s="501"/>
      <c r="L331" s="501"/>
      <c r="M331" s="501"/>
    </row>
    <row r="332" spans="1:13">
      <c r="A332" s="530"/>
      <c r="K332" s="501"/>
      <c r="L332" s="501"/>
      <c r="M332" s="501"/>
    </row>
    <row r="333" spans="1:13">
      <c r="A333" s="530"/>
      <c r="K333" s="501"/>
      <c r="L333" s="501"/>
      <c r="M333" s="501"/>
    </row>
    <row r="334" spans="1:13">
      <c r="A334" s="530"/>
      <c r="K334" s="501"/>
      <c r="L334" s="501"/>
      <c r="M334" s="501"/>
    </row>
    <row r="335" spans="1:13">
      <c r="A335" s="530"/>
      <c r="K335" s="501"/>
      <c r="L335" s="501"/>
      <c r="M335" s="501"/>
    </row>
    <row r="336" spans="1:13">
      <c r="A336" s="530"/>
      <c r="K336" s="501"/>
      <c r="L336" s="501"/>
      <c r="M336" s="501"/>
    </row>
    <row r="337" spans="1:13">
      <c r="A337" s="530"/>
      <c r="K337" s="501"/>
      <c r="L337" s="501"/>
      <c r="M337" s="501"/>
    </row>
    <row r="338" spans="1:13">
      <c r="A338" s="530"/>
      <c r="K338" s="501"/>
      <c r="L338" s="501"/>
      <c r="M338" s="501"/>
    </row>
    <row r="339" spans="1:13">
      <c r="A339" s="530"/>
      <c r="K339" s="501"/>
      <c r="L339" s="501"/>
      <c r="M339" s="501"/>
    </row>
    <row r="340" spans="1:13">
      <c r="A340" s="530"/>
      <c r="K340" s="501"/>
      <c r="L340" s="501"/>
      <c r="M340" s="501"/>
    </row>
    <row r="341" spans="1:13">
      <c r="A341" s="530"/>
      <c r="K341" s="501"/>
      <c r="L341" s="501"/>
      <c r="M341" s="501"/>
    </row>
    <row r="342" spans="1:13">
      <c r="A342" s="530"/>
      <c r="K342" s="501"/>
      <c r="L342" s="501"/>
      <c r="M342" s="501"/>
    </row>
    <row r="343" spans="1:13">
      <c r="A343" s="530"/>
      <c r="K343" s="501"/>
      <c r="L343" s="501"/>
      <c r="M343" s="501"/>
    </row>
    <row r="344" spans="1:13">
      <c r="A344" s="530"/>
      <c r="K344" s="501"/>
      <c r="L344" s="501"/>
      <c r="M344" s="501"/>
    </row>
    <row r="345" spans="1:13">
      <c r="A345" s="530"/>
      <c r="K345" s="501"/>
      <c r="L345" s="501"/>
      <c r="M345" s="501"/>
    </row>
    <row r="346" spans="1:13">
      <c r="A346" s="530"/>
      <c r="K346" s="501"/>
      <c r="L346" s="501"/>
      <c r="M346" s="501"/>
    </row>
    <row r="347" spans="1:13">
      <c r="A347" s="530"/>
      <c r="K347" s="501"/>
      <c r="L347" s="501"/>
      <c r="M347" s="501"/>
    </row>
    <row r="348" spans="1:13">
      <c r="A348" s="530"/>
      <c r="K348" s="501"/>
      <c r="L348" s="501"/>
      <c r="M348" s="501"/>
    </row>
    <row r="349" spans="1:13">
      <c r="A349" s="530"/>
      <c r="K349" s="501"/>
      <c r="L349" s="501"/>
      <c r="M349" s="501"/>
    </row>
    <row r="350" spans="1:13">
      <c r="A350" s="530"/>
      <c r="K350" s="501"/>
      <c r="L350" s="501"/>
      <c r="M350" s="501"/>
    </row>
    <row r="351" spans="1:13">
      <c r="A351" s="530"/>
      <c r="K351" s="501"/>
      <c r="L351" s="501"/>
      <c r="M351" s="501"/>
    </row>
    <row r="352" spans="1:13">
      <c r="A352" s="530"/>
      <c r="K352" s="501"/>
      <c r="L352" s="501"/>
      <c r="M352" s="501"/>
    </row>
    <row r="353" spans="1:13">
      <c r="A353" s="530"/>
      <c r="K353" s="501"/>
      <c r="L353" s="501"/>
      <c r="M353" s="501"/>
    </row>
    <row r="354" spans="1:13">
      <c r="A354" s="530"/>
      <c r="K354" s="501"/>
      <c r="L354" s="501"/>
      <c r="M354" s="501"/>
    </row>
    <row r="355" spans="1:13">
      <c r="A355" s="530"/>
      <c r="K355" s="501"/>
      <c r="L355" s="501"/>
      <c r="M355" s="501"/>
    </row>
    <row r="356" spans="1:13">
      <c r="A356" s="530"/>
      <c r="K356" s="501"/>
      <c r="L356" s="501"/>
      <c r="M356" s="501"/>
    </row>
    <row r="357" spans="1:13">
      <c r="A357" s="530"/>
      <c r="K357" s="501"/>
      <c r="L357" s="501"/>
      <c r="M357" s="501"/>
    </row>
    <row r="358" spans="1:13">
      <c r="A358" s="530"/>
      <c r="K358" s="501"/>
      <c r="L358" s="501"/>
      <c r="M358" s="501"/>
    </row>
    <row r="359" spans="1:13">
      <c r="A359" s="530"/>
      <c r="K359" s="501"/>
      <c r="L359" s="501"/>
      <c r="M359" s="501"/>
    </row>
    <row r="360" spans="1:13">
      <c r="A360" s="530"/>
      <c r="K360" s="501"/>
      <c r="L360" s="501"/>
      <c r="M360" s="501"/>
    </row>
    <row r="361" spans="1:13">
      <c r="A361" s="530"/>
      <c r="K361" s="501"/>
      <c r="L361" s="501"/>
      <c r="M361" s="501"/>
    </row>
    <row r="362" spans="1:13">
      <c r="A362" s="530"/>
      <c r="K362" s="501"/>
      <c r="L362" s="501"/>
      <c r="M362" s="501"/>
    </row>
    <row r="363" spans="1:13">
      <c r="A363" s="530"/>
      <c r="K363" s="501"/>
      <c r="L363" s="501"/>
      <c r="M363" s="501"/>
    </row>
    <row r="364" spans="1:13">
      <c r="A364" s="530"/>
      <c r="K364" s="501"/>
      <c r="L364" s="501"/>
      <c r="M364" s="501"/>
    </row>
    <row r="365" spans="1:13">
      <c r="A365" s="530"/>
      <c r="K365" s="501"/>
      <c r="L365" s="501"/>
      <c r="M365" s="501"/>
    </row>
    <row r="366" spans="1:13">
      <c r="A366" s="530"/>
      <c r="K366" s="501"/>
      <c r="L366" s="501"/>
      <c r="M366" s="501"/>
    </row>
    <row r="367" spans="1:13">
      <c r="A367" s="530"/>
      <c r="K367" s="501"/>
      <c r="L367" s="501"/>
      <c r="M367" s="501"/>
    </row>
    <row r="368" spans="1:13">
      <c r="A368" s="530"/>
      <c r="K368" s="501"/>
      <c r="L368" s="501"/>
      <c r="M368" s="501"/>
    </row>
    <row r="369" spans="1:13">
      <c r="A369" s="530"/>
      <c r="K369" s="501"/>
      <c r="L369" s="501"/>
      <c r="M369" s="501"/>
    </row>
    <row r="370" spans="1:13">
      <c r="A370" s="530"/>
      <c r="K370" s="501"/>
      <c r="L370" s="501"/>
      <c r="M370" s="501"/>
    </row>
    <row r="371" spans="1:13">
      <c r="A371" s="530"/>
      <c r="K371" s="501"/>
      <c r="L371" s="501"/>
      <c r="M371" s="501"/>
    </row>
    <row r="372" spans="1:13">
      <c r="A372" s="530"/>
      <c r="K372" s="501"/>
      <c r="L372" s="501"/>
      <c r="M372" s="501"/>
    </row>
    <row r="373" spans="1:13">
      <c r="A373" s="530"/>
      <c r="K373" s="501"/>
      <c r="L373" s="501"/>
      <c r="M373" s="501"/>
    </row>
    <row r="374" spans="1:13">
      <c r="A374" s="530"/>
      <c r="K374" s="501"/>
      <c r="L374" s="501"/>
      <c r="M374" s="501"/>
    </row>
    <row r="375" spans="1:13">
      <c r="A375" s="530"/>
      <c r="K375" s="501"/>
      <c r="L375" s="501"/>
      <c r="M375" s="501"/>
    </row>
    <row r="376" spans="1:13">
      <c r="A376" s="530"/>
      <c r="K376" s="501"/>
      <c r="L376" s="501"/>
      <c r="M376" s="501"/>
    </row>
    <row r="377" spans="1:13">
      <c r="A377" s="530"/>
      <c r="K377" s="501"/>
      <c r="L377" s="501"/>
      <c r="M377" s="501"/>
    </row>
    <row r="378" spans="1:13">
      <c r="A378" s="530"/>
      <c r="K378" s="501"/>
      <c r="L378" s="501"/>
      <c r="M378" s="501"/>
    </row>
    <row r="379" spans="1:13">
      <c r="A379" s="530"/>
      <c r="K379" s="501"/>
      <c r="L379" s="501"/>
      <c r="M379" s="501"/>
    </row>
    <row r="380" spans="1:13">
      <c r="A380" s="530"/>
      <c r="K380" s="501"/>
      <c r="L380" s="501"/>
      <c r="M380" s="501"/>
    </row>
    <row r="381" spans="1:13">
      <c r="A381" s="530"/>
      <c r="K381" s="501"/>
      <c r="L381" s="501"/>
      <c r="M381" s="501"/>
    </row>
    <row r="382" spans="1:13">
      <c r="A382" s="530"/>
      <c r="K382" s="501"/>
      <c r="L382" s="501"/>
      <c r="M382" s="501"/>
    </row>
    <row r="383" spans="1:13">
      <c r="A383" s="530"/>
      <c r="K383" s="501"/>
      <c r="L383" s="501"/>
      <c r="M383" s="501"/>
    </row>
    <row r="384" spans="1:13">
      <c r="A384" s="530"/>
      <c r="K384" s="501"/>
      <c r="L384" s="501"/>
      <c r="M384" s="501"/>
    </row>
    <row r="385" spans="1:13">
      <c r="A385" s="530"/>
      <c r="K385" s="501"/>
      <c r="L385" s="501"/>
      <c r="M385" s="501"/>
    </row>
    <row r="386" spans="1:13">
      <c r="A386" s="530"/>
      <c r="K386" s="501"/>
      <c r="L386" s="501"/>
      <c r="M386" s="501"/>
    </row>
    <row r="387" spans="1:13">
      <c r="A387" s="530"/>
      <c r="K387" s="501"/>
      <c r="L387" s="501"/>
      <c r="M387" s="501"/>
    </row>
    <row r="388" spans="1:13">
      <c r="A388" s="530"/>
      <c r="K388" s="501"/>
      <c r="L388" s="501"/>
      <c r="M388" s="501"/>
    </row>
    <row r="389" spans="1:13">
      <c r="A389" s="530"/>
      <c r="K389" s="501"/>
      <c r="L389" s="501"/>
      <c r="M389" s="501"/>
    </row>
    <row r="390" spans="1:13">
      <c r="A390" s="530"/>
      <c r="K390" s="501"/>
      <c r="L390" s="501"/>
      <c r="M390" s="501"/>
    </row>
    <row r="391" spans="1:13">
      <c r="A391" s="530"/>
      <c r="K391" s="501"/>
      <c r="L391" s="501"/>
      <c r="M391" s="501"/>
    </row>
    <row r="392" spans="1:13">
      <c r="A392" s="530"/>
      <c r="K392" s="501"/>
      <c r="L392" s="501"/>
      <c r="M392" s="501"/>
    </row>
    <row r="393" spans="1:13">
      <c r="A393" s="530"/>
      <c r="K393" s="501"/>
      <c r="L393" s="501"/>
      <c r="M393" s="501"/>
    </row>
    <row r="394" spans="1:13">
      <c r="A394" s="530"/>
      <c r="K394" s="501"/>
      <c r="L394" s="501"/>
      <c r="M394" s="501"/>
    </row>
    <row r="395" spans="1:13">
      <c r="A395" s="530"/>
      <c r="K395" s="501"/>
      <c r="L395" s="501"/>
      <c r="M395" s="501"/>
    </row>
    <row r="396" spans="1:13">
      <c r="A396" s="530"/>
      <c r="K396" s="501"/>
      <c r="L396" s="501"/>
      <c r="M396" s="501"/>
    </row>
    <row r="397" spans="1:13">
      <c r="A397" s="530"/>
      <c r="K397" s="501"/>
      <c r="L397" s="501"/>
      <c r="M397" s="501"/>
    </row>
    <row r="398" spans="1:13">
      <c r="A398" s="530"/>
      <c r="K398" s="501"/>
      <c r="L398" s="501"/>
      <c r="M398" s="501"/>
    </row>
    <row r="399" spans="1:13">
      <c r="A399" s="530"/>
      <c r="K399" s="501"/>
      <c r="L399" s="501"/>
      <c r="M399" s="501"/>
    </row>
    <row r="400" spans="1:13">
      <c r="A400" s="530"/>
      <c r="K400" s="501"/>
      <c r="L400" s="501"/>
      <c r="M400" s="501"/>
    </row>
    <row r="401" spans="1:13">
      <c r="A401" s="530"/>
      <c r="K401" s="501"/>
      <c r="L401" s="501"/>
      <c r="M401" s="501"/>
    </row>
    <row r="402" spans="1:13">
      <c r="A402" s="530"/>
      <c r="K402" s="501"/>
      <c r="L402" s="501"/>
      <c r="M402" s="501"/>
    </row>
    <row r="403" spans="1:13">
      <c r="A403" s="530"/>
      <c r="K403" s="501"/>
      <c r="L403" s="501"/>
      <c r="M403" s="501"/>
    </row>
    <row r="404" spans="1:13">
      <c r="A404" s="530"/>
      <c r="K404" s="501"/>
      <c r="L404" s="501"/>
      <c r="M404" s="501"/>
    </row>
    <row r="405" spans="1:13">
      <c r="A405" s="530"/>
      <c r="K405" s="501"/>
      <c r="L405" s="501"/>
      <c r="M405" s="501"/>
    </row>
    <row r="406" spans="1:13">
      <c r="A406" s="530"/>
      <c r="K406" s="501"/>
      <c r="L406" s="501"/>
      <c r="M406" s="501"/>
    </row>
    <row r="407" spans="1:13">
      <c r="A407" s="530"/>
      <c r="K407" s="501"/>
      <c r="L407" s="501"/>
      <c r="M407" s="501"/>
    </row>
    <row r="408" spans="1:13">
      <c r="A408" s="530"/>
      <c r="K408" s="501"/>
      <c r="L408" s="501"/>
      <c r="M408" s="501"/>
    </row>
    <row r="409" spans="1:13">
      <c r="A409" s="530"/>
      <c r="K409" s="501"/>
      <c r="L409" s="501"/>
      <c r="M409" s="501"/>
    </row>
    <row r="410" spans="1:13">
      <c r="A410" s="530"/>
      <c r="K410" s="501"/>
      <c r="L410" s="501"/>
      <c r="M410" s="501"/>
    </row>
    <row r="411" spans="1:13">
      <c r="A411" s="530"/>
      <c r="K411" s="501"/>
      <c r="L411" s="501"/>
      <c r="M411" s="501"/>
    </row>
    <row r="412" spans="1:13">
      <c r="A412" s="530"/>
      <c r="K412" s="501"/>
      <c r="L412" s="501"/>
      <c r="M412" s="501"/>
    </row>
    <row r="413" spans="1:13">
      <c r="A413" s="530"/>
      <c r="K413" s="501"/>
      <c r="L413" s="501"/>
      <c r="M413" s="501"/>
    </row>
    <row r="414" spans="1:13">
      <c r="A414" s="530"/>
      <c r="K414" s="501"/>
      <c r="L414" s="501"/>
      <c r="M414" s="501"/>
    </row>
    <row r="415" spans="1:13">
      <c r="A415" s="530"/>
      <c r="K415" s="501"/>
      <c r="L415" s="501"/>
      <c r="M415" s="501"/>
    </row>
    <row r="416" spans="1:13">
      <c r="A416" s="530"/>
      <c r="K416" s="501"/>
      <c r="L416" s="501"/>
      <c r="M416" s="501"/>
    </row>
    <row r="417" spans="1:13">
      <c r="A417" s="530"/>
      <c r="K417" s="501"/>
      <c r="L417" s="501"/>
      <c r="M417" s="501"/>
    </row>
    <row r="418" spans="1:13">
      <c r="A418" s="530"/>
      <c r="K418" s="501"/>
      <c r="L418" s="501"/>
      <c r="M418" s="501"/>
    </row>
    <row r="419" spans="1:13">
      <c r="A419" s="530"/>
      <c r="K419" s="501"/>
      <c r="L419" s="501"/>
      <c r="M419" s="501"/>
    </row>
    <row r="420" spans="1:13">
      <c r="A420" s="530"/>
      <c r="K420" s="501"/>
      <c r="L420" s="501"/>
      <c r="M420" s="501"/>
    </row>
    <row r="421" spans="1:13">
      <c r="A421" s="530"/>
      <c r="K421" s="501"/>
      <c r="L421" s="501"/>
      <c r="M421" s="501"/>
    </row>
    <row r="422" spans="1:13">
      <c r="A422" s="530"/>
      <c r="K422" s="501"/>
      <c r="L422" s="501"/>
      <c r="M422" s="501"/>
    </row>
    <row r="423" spans="1:13">
      <c r="A423" s="530"/>
      <c r="K423" s="501"/>
      <c r="L423" s="501"/>
      <c r="M423" s="501"/>
    </row>
    <row r="424" spans="1:13">
      <c r="A424" s="530"/>
      <c r="K424" s="501"/>
      <c r="L424" s="501"/>
      <c r="M424" s="501"/>
    </row>
    <row r="425" spans="1:13">
      <c r="A425" s="530"/>
      <c r="K425" s="501"/>
      <c r="L425" s="501"/>
      <c r="M425" s="501"/>
    </row>
    <row r="426" spans="1:13">
      <c r="A426" s="530"/>
      <c r="K426" s="501"/>
      <c r="L426" s="501"/>
      <c r="M426" s="501"/>
    </row>
    <row r="427" spans="1:13">
      <c r="A427" s="530"/>
      <c r="K427" s="501"/>
      <c r="L427" s="501"/>
      <c r="M427" s="501"/>
    </row>
    <row r="428" spans="1:13">
      <c r="A428" s="530"/>
      <c r="K428" s="501"/>
      <c r="L428" s="501"/>
      <c r="M428" s="501"/>
    </row>
    <row r="429" spans="1:13">
      <c r="A429" s="530"/>
      <c r="K429" s="501"/>
      <c r="L429" s="501"/>
      <c r="M429" s="501"/>
    </row>
    <row r="430" spans="1:13">
      <c r="A430" s="530"/>
      <c r="K430" s="501"/>
      <c r="L430" s="501"/>
      <c r="M430" s="501"/>
    </row>
    <row r="431" spans="1:13">
      <c r="A431" s="530"/>
      <c r="K431" s="501"/>
      <c r="L431" s="501"/>
      <c r="M431" s="501"/>
    </row>
    <row r="432" spans="1:13">
      <c r="A432" s="530"/>
      <c r="K432" s="501"/>
      <c r="L432" s="501"/>
      <c r="M432" s="501"/>
    </row>
    <row r="433" spans="1:13">
      <c r="A433" s="530"/>
      <c r="K433" s="501"/>
      <c r="L433" s="501"/>
      <c r="M433" s="501"/>
    </row>
    <row r="434" spans="1:13">
      <c r="A434" s="530"/>
      <c r="K434" s="501"/>
      <c r="L434" s="501"/>
      <c r="M434" s="501"/>
    </row>
    <row r="435" spans="1:13">
      <c r="A435" s="530"/>
      <c r="K435" s="501"/>
      <c r="L435" s="501"/>
      <c r="M435" s="501"/>
    </row>
    <row r="436" spans="1:13">
      <c r="A436" s="530"/>
      <c r="K436" s="501"/>
      <c r="L436" s="501"/>
      <c r="M436" s="501"/>
    </row>
    <row r="437" spans="1:13">
      <c r="A437" s="530"/>
      <c r="K437" s="501"/>
      <c r="L437" s="501"/>
      <c r="M437" s="501"/>
    </row>
    <row r="438" spans="1:13">
      <c r="A438" s="530"/>
      <c r="K438" s="501"/>
      <c r="L438" s="501"/>
      <c r="M438" s="501"/>
    </row>
    <row r="439" spans="1:13">
      <c r="A439" s="530"/>
      <c r="K439" s="501"/>
      <c r="L439" s="501"/>
      <c r="M439" s="501"/>
    </row>
    <row r="440" spans="1:13">
      <c r="A440" s="530"/>
      <c r="K440" s="501"/>
      <c r="L440" s="501"/>
      <c r="M440" s="501"/>
    </row>
    <row r="441" spans="1:13">
      <c r="A441" s="530"/>
      <c r="K441" s="501"/>
      <c r="L441" s="501"/>
      <c r="M441" s="501"/>
    </row>
    <row r="442" spans="1:13">
      <c r="A442" s="530"/>
      <c r="K442" s="501"/>
      <c r="L442" s="501"/>
      <c r="M442" s="501"/>
    </row>
    <row r="443" spans="1:13">
      <c r="A443" s="530"/>
      <c r="K443" s="501"/>
      <c r="L443" s="501"/>
      <c r="M443" s="501"/>
    </row>
    <row r="444" spans="1:13">
      <c r="A444" s="530"/>
      <c r="K444" s="501"/>
      <c r="L444" s="501"/>
      <c r="M444" s="501"/>
    </row>
    <row r="445" spans="1:13">
      <c r="A445" s="530"/>
      <c r="K445" s="501"/>
      <c r="L445" s="501"/>
      <c r="M445" s="501"/>
    </row>
    <row r="446" spans="1:13">
      <c r="A446" s="530"/>
      <c r="K446" s="501"/>
      <c r="L446" s="501"/>
      <c r="M446" s="501"/>
    </row>
    <row r="447" spans="1:13">
      <c r="A447" s="530"/>
      <c r="K447" s="501"/>
      <c r="L447" s="501"/>
      <c r="M447" s="501"/>
    </row>
    <row r="448" spans="1:13">
      <c r="A448" s="530"/>
      <c r="K448" s="501"/>
      <c r="L448" s="501"/>
      <c r="M448" s="501"/>
    </row>
    <row r="449" spans="1:13">
      <c r="A449" s="530"/>
      <c r="K449" s="501"/>
      <c r="L449" s="501"/>
      <c r="M449" s="501"/>
    </row>
    <row r="450" spans="1:13">
      <c r="A450" s="530"/>
      <c r="K450" s="501"/>
      <c r="L450" s="501"/>
      <c r="M450" s="501"/>
    </row>
    <row r="451" spans="1:13">
      <c r="A451" s="530"/>
      <c r="K451" s="501"/>
      <c r="L451" s="501"/>
      <c r="M451" s="501"/>
    </row>
    <row r="452" spans="1:13">
      <c r="A452" s="530"/>
      <c r="K452" s="501"/>
      <c r="L452" s="501"/>
      <c r="M452" s="501"/>
    </row>
    <row r="453" spans="1:13">
      <c r="A453" s="530"/>
      <c r="K453" s="501"/>
      <c r="L453" s="501"/>
      <c r="M453" s="501"/>
    </row>
    <row r="454" spans="1:13">
      <c r="A454" s="530"/>
      <c r="K454" s="501"/>
      <c r="L454" s="501"/>
      <c r="M454" s="501"/>
    </row>
    <row r="455" spans="1:13">
      <c r="A455" s="530"/>
      <c r="K455" s="501"/>
      <c r="L455" s="501"/>
      <c r="M455" s="501"/>
    </row>
    <row r="456" spans="1:13">
      <c r="A456" s="530"/>
      <c r="K456" s="501"/>
      <c r="L456" s="501"/>
      <c r="M456" s="501"/>
    </row>
    <row r="457" spans="1:13">
      <c r="A457" s="530"/>
      <c r="K457" s="501"/>
      <c r="L457" s="501"/>
      <c r="M457" s="501"/>
    </row>
    <row r="458" spans="1:13">
      <c r="A458" s="530"/>
      <c r="K458" s="501"/>
      <c r="L458" s="501"/>
      <c r="M458" s="501"/>
    </row>
    <row r="459" spans="1:13">
      <c r="A459" s="530"/>
      <c r="K459" s="501"/>
      <c r="L459" s="501"/>
      <c r="M459" s="501"/>
    </row>
    <row r="460" spans="1:13">
      <c r="A460" s="530"/>
      <c r="K460" s="501"/>
      <c r="L460" s="501"/>
      <c r="M460" s="501"/>
    </row>
    <row r="461" spans="1:13">
      <c r="A461" s="530"/>
      <c r="K461" s="501"/>
      <c r="L461" s="501"/>
      <c r="M461" s="501"/>
    </row>
    <row r="462" spans="1:13">
      <c r="A462" s="530"/>
      <c r="K462" s="501"/>
      <c r="L462" s="501"/>
      <c r="M462" s="501"/>
    </row>
    <row r="463" spans="1:13">
      <c r="A463" s="530"/>
      <c r="K463" s="501"/>
      <c r="L463" s="501"/>
      <c r="M463" s="501"/>
    </row>
    <row r="464" spans="1:13">
      <c r="A464" s="530"/>
      <c r="K464" s="501"/>
      <c r="L464" s="501"/>
      <c r="M464" s="501"/>
    </row>
    <row r="465" spans="1:13">
      <c r="A465" s="530"/>
      <c r="K465" s="501"/>
      <c r="L465" s="501"/>
      <c r="M465" s="501"/>
    </row>
    <row r="466" spans="1:13">
      <c r="A466" s="530"/>
      <c r="K466" s="501"/>
      <c r="L466" s="501"/>
      <c r="M466" s="501"/>
    </row>
    <row r="467" spans="1:13">
      <c r="A467" s="530"/>
      <c r="K467" s="501"/>
      <c r="L467" s="501"/>
      <c r="M467" s="501"/>
    </row>
    <row r="468" spans="1:13">
      <c r="A468" s="530"/>
      <c r="K468" s="501"/>
      <c r="L468" s="501"/>
      <c r="M468" s="501"/>
    </row>
    <row r="469" spans="1:13">
      <c r="A469" s="530"/>
      <c r="K469" s="501"/>
      <c r="L469" s="501"/>
      <c r="M469" s="501"/>
    </row>
    <row r="470" spans="1:13">
      <c r="A470" s="530"/>
      <c r="K470" s="501"/>
      <c r="L470" s="501"/>
      <c r="M470" s="501"/>
    </row>
    <row r="471" spans="1:13">
      <c r="A471" s="530"/>
      <c r="K471" s="501"/>
      <c r="L471" s="501"/>
      <c r="M471" s="501"/>
    </row>
    <row r="472" spans="1:13">
      <c r="A472" s="530"/>
      <c r="K472" s="501"/>
      <c r="L472" s="501"/>
      <c r="M472" s="501"/>
    </row>
    <row r="473" spans="1:13">
      <c r="A473" s="530"/>
      <c r="K473" s="501"/>
      <c r="L473" s="501"/>
      <c r="M473" s="501"/>
    </row>
    <row r="474" spans="1:13">
      <c r="A474" s="530"/>
      <c r="K474" s="501"/>
      <c r="L474" s="501"/>
      <c r="M474" s="501"/>
    </row>
    <row r="475" spans="1:13">
      <c r="A475" s="530"/>
      <c r="K475" s="501"/>
      <c r="L475" s="501"/>
      <c r="M475" s="501"/>
    </row>
    <row r="476" spans="1:13">
      <c r="A476" s="530"/>
      <c r="K476" s="501"/>
      <c r="L476" s="501"/>
      <c r="M476" s="501"/>
    </row>
    <row r="477" spans="1:13">
      <c r="A477" s="530"/>
      <c r="K477" s="501"/>
      <c r="L477" s="501"/>
      <c r="M477" s="501"/>
    </row>
    <row r="478" spans="1:13">
      <c r="A478" s="530"/>
      <c r="K478" s="501"/>
      <c r="L478" s="501"/>
      <c r="M478" s="501"/>
    </row>
    <row r="479" spans="1:13">
      <c r="A479" s="530"/>
      <c r="K479" s="501"/>
      <c r="L479" s="501"/>
      <c r="M479" s="501"/>
    </row>
    <row r="480" spans="1:13">
      <c r="A480" s="530"/>
      <c r="K480" s="501"/>
      <c r="L480" s="501"/>
      <c r="M480" s="501"/>
    </row>
    <row r="481" spans="1:13">
      <c r="A481" s="530"/>
      <c r="K481" s="501"/>
      <c r="L481" s="501"/>
      <c r="M481" s="501"/>
    </row>
    <row r="482" spans="1:13">
      <c r="A482" s="530"/>
      <c r="K482" s="501"/>
      <c r="L482" s="501"/>
      <c r="M482" s="501"/>
    </row>
    <row r="483" spans="1:13">
      <c r="A483" s="530"/>
      <c r="K483" s="501"/>
      <c r="L483" s="501"/>
      <c r="M483" s="501"/>
    </row>
    <row r="484" spans="1:13">
      <c r="A484" s="530"/>
      <c r="K484" s="501"/>
      <c r="L484" s="501"/>
      <c r="M484" s="501"/>
    </row>
    <row r="485" spans="1:13">
      <c r="A485" s="530"/>
      <c r="K485" s="501"/>
      <c r="L485" s="501"/>
      <c r="M485" s="501"/>
    </row>
    <row r="486" spans="1:13">
      <c r="A486" s="530"/>
      <c r="K486" s="501"/>
      <c r="L486" s="501"/>
      <c r="M486" s="501"/>
    </row>
    <row r="487" spans="1:13">
      <c r="A487" s="530"/>
      <c r="K487" s="501"/>
      <c r="L487" s="501"/>
      <c r="M487" s="501"/>
    </row>
    <row r="488" spans="1:13">
      <c r="A488" s="530"/>
      <c r="K488" s="501"/>
      <c r="L488" s="501"/>
      <c r="M488" s="501"/>
    </row>
    <row r="489" spans="1:13">
      <c r="A489" s="530"/>
      <c r="K489" s="501"/>
      <c r="L489" s="501"/>
      <c r="M489" s="501"/>
    </row>
    <row r="490" spans="1:13">
      <c r="A490" s="530"/>
      <c r="K490" s="501"/>
      <c r="L490" s="501"/>
      <c r="M490" s="501"/>
    </row>
    <row r="491" spans="1:13">
      <c r="A491" s="530"/>
      <c r="K491" s="501"/>
      <c r="L491" s="501"/>
      <c r="M491" s="501"/>
    </row>
    <row r="492" spans="1:13">
      <c r="A492" s="530"/>
      <c r="K492" s="501"/>
      <c r="L492" s="501"/>
      <c r="M492" s="501"/>
    </row>
    <row r="493" spans="1:13">
      <c r="A493" s="530"/>
      <c r="K493" s="501"/>
      <c r="L493" s="501"/>
      <c r="M493" s="501"/>
    </row>
    <row r="494" spans="1:13">
      <c r="A494" s="530"/>
      <c r="K494" s="501"/>
      <c r="L494" s="501"/>
      <c r="M494" s="501"/>
    </row>
    <row r="495" spans="1:13">
      <c r="A495" s="530"/>
      <c r="K495" s="501"/>
      <c r="L495" s="501"/>
      <c r="M495" s="501"/>
    </row>
    <row r="496" spans="1:13">
      <c r="A496" s="530"/>
      <c r="K496" s="501"/>
      <c r="L496" s="501"/>
      <c r="M496" s="501"/>
    </row>
    <row r="497" spans="1:13">
      <c r="A497" s="530"/>
      <c r="K497" s="501"/>
      <c r="L497" s="501"/>
      <c r="M497" s="501"/>
    </row>
    <row r="498" spans="1:13">
      <c r="A498" s="530"/>
      <c r="K498" s="501"/>
      <c r="L498" s="501"/>
      <c r="M498" s="501"/>
    </row>
    <row r="499" spans="1:13">
      <c r="A499" s="530"/>
      <c r="K499" s="501"/>
      <c r="L499" s="501"/>
      <c r="M499" s="501"/>
    </row>
    <row r="500" spans="1:13">
      <c r="A500" s="530"/>
      <c r="K500" s="501"/>
      <c r="L500" s="501"/>
      <c r="M500" s="501"/>
    </row>
    <row r="501" spans="1:13">
      <c r="A501" s="530"/>
      <c r="K501" s="501"/>
      <c r="L501" s="501"/>
      <c r="M501" s="501"/>
    </row>
    <row r="502" spans="1:13">
      <c r="A502" s="530"/>
      <c r="K502" s="501"/>
      <c r="L502" s="501"/>
      <c r="M502" s="501"/>
    </row>
    <row r="503" spans="1:13">
      <c r="A503" s="530"/>
      <c r="K503" s="501"/>
      <c r="L503" s="501"/>
      <c r="M503" s="501"/>
    </row>
    <row r="504" spans="1:13">
      <c r="A504" s="530"/>
      <c r="K504" s="501"/>
      <c r="L504" s="501"/>
      <c r="M504" s="501"/>
    </row>
    <row r="505" spans="1:13">
      <c r="A505" s="530"/>
      <c r="K505" s="501"/>
      <c r="L505" s="501"/>
      <c r="M505" s="501"/>
    </row>
    <row r="506" spans="1:13">
      <c r="A506" s="530"/>
      <c r="K506" s="501"/>
      <c r="L506" s="501"/>
      <c r="M506" s="501"/>
    </row>
    <row r="507" spans="1:13">
      <c r="A507" s="530"/>
      <c r="K507" s="501"/>
      <c r="L507" s="501"/>
      <c r="M507" s="501"/>
    </row>
    <row r="508" spans="1:13">
      <c r="A508" s="530"/>
      <c r="K508" s="501"/>
      <c r="L508" s="501"/>
      <c r="M508" s="501"/>
    </row>
    <row r="509" spans="1:13">
      <c r="A509" s="530"/>
      <c r="K509" s="501"/>
      <c r="L509" s="501"/>
      <c r="M509" s="501"/>
    </row>
    <row r="510" spans="1:13">
      <c r="A510" s="530"/>
      <c r="K510" s="501"/>
      <c r="L510" s="501"/>
      <c r="M510" s="501"/>
    </row>
    <row r="511" spans="1:13">
      <c r="A511" s="530"/>
      <c r="K511" s="501"/>
      <c r="L511" s="501"/>
      <c r="M511" s="501"/>
    </row>
    <row r="512" spans="1:13">
      <c r="A512" s="530"/>
      <c r="K512" s="501"/>
      <c r="L512" s="501"/>
      <c r="M512" s="501"/>
    </row>
    <row r="513" spans="1:13">
      <c r="A513" s="530"/>
      <c r="K513" s="501"/>
      <c r="L513" s="501"/>
      <c r="M513" s="501"/>
    </row>
    <row r="514" spans="1:13">
      <c r="A514" s="530"/>
      <c r="K514" s="501"/>
      <c r="L514" s="501"/>
      <c r="M514" s="501"/>
    </row>
    <row r="515" spans="1:13">
      <c r="A515" s="530"/>
      <c r="K515" s="501"/>
      <c r="L515" s="501"/>
      <c r="M515" s="501"/>
    </row>
    <row r="516" spans="1:13">
      <c r="A516" s="530"/>
      <c r="K516" s="501"/>
      <c r="L516" s="501"/>
      <c r="M516" s="501"/>
    </row>
    <row r="517" spans="1:13">
      <c r="A517" s="530"/>
      <c r="K517" s="501"/>
      <c r="L517" s="501"/>
      <c r="M517" s="501"/>
    </row>
    <row r="518" spans="1:13">
      <c r="A518" s="530"/>
      <c r="K518" s="501"/>
      <c r="L518" s="501"/>
      <c r="M518" s="501"/>
    </row>
    <row r="519" spans="1:13">
      <c r="A519" s="530"/>
      <c r="K519" s="501"/>
      <c r="L519" s="501"/>
      <c r="M519" s="501"/>
    </row>
    <row r="520" spans="1:13">
      <c r="A520" s="530"/>
      <c r="K520" s="501"/>
      <c r="L520" s="501"/>
      <c r="M520" s="501"/>
    </row>
    <row r="521" spans="1:13">
      <c r="A521" s="530"/>
      <c r="K521" s="501"/>
      <c r="L521" s="501"/>
      <c r="M521" s="501"/>
    </row>
    <row r="522" spans="1:13">
      <c r="A522" s="530"/>
      <c r="K522" s="501"/>
      <c r="L522" s="501"/>
      <c r="M522" s="501"/>
    </row>
    <row r="523" spans="1:13">
      <c r="A523" s="530"/>
      <c r="K523" s="501"/>
      <c r="L523" s="501"/>
      <c r="M523" s="501"/>
    </row>
    <row r="524" spans="1:13">
      <c r="A524" s="530"/>
      <c r="K524" s="501"/>
      <c r="L524" s="501"/>
      <c r="M524" s="501"/>
    </row>
    <row r="525" spans="1:13">
      <c r="A525" s="530"/>
      <c r="K525" s="501"/>
      <c r="L525" s="501"/>
      <c r="M525" s="501"/>
    </row>
    <row r="526" spans="1:13">
      <c r="A526" s="530"/>
      <c r="K526" s="501"/>
      <c r="L526" s="501"/>
      <c r="M526" s="501"/>
    </row>
    <row r="527" spans="1:13">
      <c r="A527" s="530"/>
      <c r="K527" s="501"/>
      <c r="L527" s="501"/>
      <c r="M527" s="501"/>
    </row>
    <row r="528" spans="1:13">
      <c r="A528" s="530"/>
      <c r="K528" s="501"/>
      <c r="L528" s="501"/>
      <c r="M528" s="501"/>
    </row>
    <row r="529" spans="1:13">
      <c r="A529" s="530"/>
      <c r="K529" s="501"/>
      <c r="L529" s="501"/>
      <c r="M529" s="501"/>
    </row>
    <row r="530" spans="1:13">
      <c r="A530" s="530"/>
      <c r="K530" s="501"/>
      <c r="L530" s="501"/>
      <c r="M530" s="501"/>
    </row>
    <row r="531" spans="1:13">
      <c r="A531" s="530"/>
      <c r="K531" s="501"/>
      <c r="L531" s="501"/>
      <c r="M531" s="501"/>
    </row>
    <row r="532" spans="1:13">
      <c r="A532" s="530"/>
      <c r="K532" s="501"/>
      <c r="L532" s="501"/>
      <c r="M532" s="501"/>
    </row>
    <row r="533" spans="1:13">
      <c r="A533" s="530"/>
      <c r="K533" s="501"/>
      <c r="L533" s="501"/>
      <c r="M533" s="501"/>
    </row>
    <row r="534" spans="1:13">
      <c r="A534" s="530"/>
      <c r="K534" s="501"/>
      <c r="L534" s="501"/>
      <c r="M534" s="501"/>
    </row>
    <row r="535" spans="1:13">
      <c r="A535" s="530"/>
      <c r="K535" s="501"/>
      <c r="L535" s="501"/>
      <c r="M535" s="501"/>
    </row>
    <row r="536" spans="1:13">
      <c r="A536" s="530"/>
      <c r="K536" s="501"/>
      <c r="L536" s="501"/>
      <c r="M536" s="501"/>
    </row>
    <row r="537" spans="1:13">
      <c r="A537" s="530"/>
      <c r="K537" s="501"/>
      <c r="L537" s="501"/>
      <c r="M537" s="501"/>
    </row>
    <row r="538" spans="1:13">
      <c r="A538" s="530"/>
      <c r="K538" s="501"/>
      <c r="L538" s="501"/>
      <c r="M538" s="501"/>
    </row>
    <row r="539" spans="1:13">
      <c r="A539" s="530"/>
      <c r="K539" s="501"/>
      <c r="L539" s="501"/>
      <c r="M539" s="501"/>
    </row>
    <row r="540" spans="1:13">
      <c r="A540" s="530"/>
      <c r="K540" s="501"/>
      <c r="L540" s="501"/>
      <c r="M540" s="501"/>
    </row>
    <row r="541" spans="1:13">
      <c r="A541" s="530"/>
      <c r="K541" s="501"/>
      <c r="L541" s="501"/>
      <c r="M541" s="501"/>
    </row>
    <row r="542" spans="1:13">
      <c r="A542" s="530"/>
      <c r="K542" s="501"/>
      <c r="L542" s="501"/>
      <c r="M542" s="501"/>
    </row>
    <row r="543" spans="1:13">
      <c r="A543" s="530"/>
      <c r="K543" s="501"/>
      <c r="L543" s="501"/>
      <c r="M543" s="501"/>
    </row>
    <row r="544" spans="1:13">
      <c r="A544" s="530"/>
      <c r="K544" s="501"/>
      <c r="L544" s="501"/>
      <c r="M544" s="501"/>
    </row>
    <row r="545" spans="1:13">
      <c r="A545" s="530"/>
      <c r="K545" s="501"/>
      <c r="L545" s="501"/>
      <c r="M545" s="501"/>
    </row>
    <row r="546" spans="1:13">
      <c r="A546" s="530"/>
      <c r="K546" s="501"/>
      <c r="L546" s="501"/>
      <c r="M546" s="501"/>
    </row>
    <row r="547" spans="1:13">
      <c r="A547" s="530"/>
      <c r="K547" s="501"/>
      <c r="L547" s="501"/>
      <c r="M547" s="501"/>
    </row>
    <row r="548" spans="1:13">
      <c r="A548" s="530"/>
      <c r="K548" s="501"/>
      <c r="L548" s="501"/>
      <c r="M548" s="501"/>
    </row>
    <row r="549" spans="1:13">
      <c r="A549" s="530"/>
      <c r="K549" s="501"/>
      <c r="L549" s="501"/>
      <c r="M549" s="501"/>
    </row>
    <row r="550" spans="1:13">
      <c r="A550" s="530"/>
      <c r="K550" s="501"/>
      <c r="L550" s="501"/>
      <c r="M550" s="501"/>
    </row>
    <row r="551" spans="1:13">
      <c r="A551" s="530"/>
      <c r="K551" s="501"/>
      <c r="L551" s="501"/>
      <c r="M551" s="501"/>
    </row>
    <row r="552" spans="1:13">
      <c r="A552" s="530"/>
      <c r="K552" s="501"/>
      <c r="L552" s="501"/>
      <c r="M552" s="501"/>
    </row>
    <row r="553" spans="1:13">
      <c r="A553" s="530"/>
      <c r="K553" s="501"/>
      <c r="L553" s="501"/>
      <c r="M553" s="501"/>
    </row>
    <row r="554" spans="1:13">
      <c r="A554" s="530"/>
      <c r="K554" s="501"/>
      <c r="L554" s="501"/>
      <c r="M554" s="501"/>
    </row>
    <row r="555" spans="1:13">
      <c r="A555" s="530"/>
      <c r="K555" s="501"/>
      <c r="L555" s="501"/>
      <c r="M555" s="501"/>
    </row>
    <row r="556" spans="1:13">
      <c r="A556" s="530"/>
      <c r="K556" s="501"/>
      <c r="L556" s="501"/>
      <c r="M556" s="501"/>
    </row>
    <row r="557" spans="1:13">
      <c r="A557" s="530"/>
      <c r="K557" s="501"/>
      <c r="L557" s="501"/>
      <c r="M557" s="501"/>
    </row>
    <row r="558" spans="1:13">
      <c r="A558" s="530"/>
      <c r="K558" s="501"/>
      <c r="L558" s="501"/>
      <c r="M558" s="501"/>
    </row>
    <row r="559" spans="1:13">
      <c r="A559" s="530"/>
      <c r="K559" s="501"/>
      <c r="L559" s="501"/>
      <c r="M559" s="501"/>
    </row>
    <row r="560" spans="1:13">
      <c r="A560" s="530"/>
      <c r="K560" s="501"/>
      <c r="L560" s="501"/>
      <c r="M560" s="501"/>
    </row>
    <row r="561" spans="1:13">
      <c r="A561" s="530"/>
      <c r="K561" s="501"/>
      <c r="L561" s="501"/>
      <c r="M561" s="501"/>
    </row>
    <row r="562" spans="1:13">
      <c r="A562" s="530"/>
      <c r="K562" s="501"/>
      <c r="L562" s="501"/>
      <c r="M562" s="501"/>
    </row>
    <row r="563" spans="1:13">
      <c r="A563" s="530"/>
      <c r="K563" s="501"/>
      <c r="L563" s="501"/>
      <c r="M563" s="501"/>
    </row>
    <row r="564" spans="1:13">
      <c r="A564" s="530"/>
      <c r="K564" s="501"/>
      <c r="L564" s="501"/>
      <c r="M564" s="501"/>
    </row>
    <row r="565" spans="1:13">
      <c r="A565" s="530"/>
      <c r="K565" s="501"/>
      <c r="L565" s="501"/>
      <c r="M565" s="501"/>
    </row>
    <row r="566" spans="1:13">
      <c r="A566" s="530"/>
      <c r="K566" s="501"/>
      <c r="L566" s="501"/>
      <c r="M566" s="501"/>
    </row>
    <row r="567" spans="1:13">
      <c r="A567" s="530"/>
      <c r="K567" s="501"/>
      <c r="L567" s="501"/>
      <c r="M567" s="501"/>
    </row>
    <row r="568" spans="1:13">
      <c r="A568" s="530"/>
      <c r="K568" s="501"/>
      <c r="L568" s="501"/>
      <c r="M568" s="501"/>
    </row>
    <row r="569" spans="1:13">
      <c r="A569" s="530"/>
      <c r="K569" s="501"/>
      <c r="L569" s="501"/>
      <c r="M569" s="501"/>
    </row>
    <row r="570" spans="1:13">
      <c r="A570" s="530"/>
      <c r="K570" s="501"/>
      <c r="L570" s="501"/>
      <c r="M570" s="501"/>
    </row>
    <row r="571" spans="1:13">
      <c r="A571" s="530"/>
      <c r="K571" s="501"/>
      <c r="L571" s="501"/>
      <c r="M571" s="501"/>
    </row>
    <row r="572" spans="1:13">
      <c r="A572" s="530"/>
      <c r="K572" s="501"/>
      <c r="L572" s="501"/>
      <c r="M572" s="501"/>
    </row>
    <row r="573" spans="1:13">
      <c r="A573" s="530"/>
      <c r="K573" s="501"/>
      <c r="L573" s="501"/>
      <c r="M573" s="501"/>
    </row>
    <row r="574" spans="1:13">
      <c r="A574" s="530"/>
      <c r="K574" s="501"/>
      <c r="L574" s="501"/>
      <c r="M574" s="501"/>
    </row>
    <row r="575" spans="1:13">
      <c r="A575" s="530"/>
      <c r="K575" s="501"/>
      <c r="L575" s="501"/>
      <c r="M575" s="501"/>
    </row>
    <row r="576" spans="1:13">
      <c r="A576" s="530"/>
      <c r="K576" s="501"/>
      <c r="L576" s="501"/>
      <c r="M576" s="501"/>
    </row>
    <row r="577" spans="1:13">
      <c r="A577" s="530"/>
      <c r="K577" s="501"/>
      <c r="L577" s="501"/>
      <c r="M577" s="501"/>
    </row>
    <row r="578" spans="1:13">
      <c r="A578" s="530"/>
      <c r="K578" s="501"/>
      <c r="L578" s="501"/>
      <c r="M578" s="501"/>
    </row>
    <row r="579" spans="1:13">
      <c r="A579" s="530"/>
      <c r="K579" s="501"/>
      <c r="L579" s="501"/>
      <c r="M579" s="501"/>
    </row>
    <row r="580" spans="1:13">
      <c r="A580" s="530"/>
      <c r="K580" s="501"/>
      <c r="L580" s="501"/>
      <c r="M580" s="501"/>
    </row>
    <row r="581" spans="1:13">
      <c r="A581" s="530"/>
      <c r="K581" s="501"/>
      <c r="L581" s="501"/>
      <c r="M581" s="501"/>
    </row>
    <row r="582" spans="1:13">
      <c r="A582" s="530"/>
      <c r="K582" s="501"/>
      <c r="L582" s="501"/>
      <c r="M582" s="501"/>
    </row>
    <row r="583" spans="1:13">
      <c r="A583" s="530"/>
      <c r="K583" s="501"/>
      <c r="L583" s="501"/>
      <c r="M583" s="501"/>
    </row>
    <row r="584" spans="1:13">
      <c r="A584" s="530"/>
      <c r="K584" s="501"/>
      <c r="L584" s="501"/>
      <c r="M584" s="501"/>
    </row>
    <row r="585" spans="1:13">
      <c r="A585" s="530"/>
      <c r="K585" s="501"/>
      <c r="L585" s="501"/>
      <c r="M585" s="501"/>
    </row>
    <row r="586" spans="1:13">
      <c r="A586" s="530"/>
      <c r="K586" s="501"/>
      <c r="L586" s="501"/>
      <c r="M586" s="501"/>
    </row>
    <row r="587" spans="1:13">
      <c r="A587" s="530"/>
      <c r="K587" s="501"/>
      <c r="L587" s="501"/>
      <c r="M587" s="501"/>
    </row>
    <row r="588" spans="1:13">
      <c r="A588" s="530"/>
      <c r="K588" s="501"/>
      <c r="L588" s="501"/>
      <c r="M588" s="501"/>
    </row>
    <row r="589" spans="1:13">
      <c r="A589" s="530"/>
      <c r="K589" s="501"/>
      <c r="L589" s="501"/>
      <c r="M589" s="501"/>
    </row>
    <row r="590" spans="1:13">
      <c r="A590" s="530"/>
      <c r="K590" s="501"/>
      <c r="L590" s="501"/>
      <c r="M590" s="501"/>
    </row>
    <row r="591" spans="1:13">
      <c r="A591" s="530"/>
      <c r="K591" s="501"/>
      <c r="L591" s="501"/>
      <c r="M591" s="501"/>
    </row>
    <row r="592" spans="1:13">
      <c r="A592" s="530"/>
      <c r="K592" s="501"/>
      <c r="L592" s="501"/>
      <c r="M592" s="501"/>
    </row>
    <row r="593" spans="1:13">
      <c r="A593" s="530"/>
      <c r="K593" s="501"/>
      <c r="L593" s="501"/>
      <c r="M593" s="501"/>
    </row>
    <row r="594" spans="1:13">
      <c r="A594" s="530"/>
      <c r="K594" s="501"/>
      <c r="L594" s="501"/>
      <c r="M594" s="501"/>
    </row>
    <row r="595" spans="1:13">
      <c r="A595" s="530"/>
      <c r="K595" s="501"/>
      <c r="L595" s="501"/>
      <c r="M595" s="501"/>
    </row>
    <row r="596" spans="1:13">
      <c r="A596" s="530"/>
      <c r="K596" s="501"/>
      <c r="L596" s="501"/>
      <c r="M596" s="501"/>
    </row>
    <row r="597" spans="1:13">
      <c r="A597" s="530"/>
      <c r="K597" s="501"/>
      <c r="L597" s="501"/>
      <c r="M597" s="501"/>
    </row>
    <row r="598" spans="1:13">
      <c r="A598" s="530"/>
      <c r="K598" s="501"/>
      <c r="L598" s="501"/>
      <c r="M598" s="501"/>
    </row>
    <row r="599" spans="1:13">
      <c r="A599" s="530"/>
      <c r="K599" s="501"/>
      <c r="L599" s="501"/>
      <c r="M599" s="501"/>
    </row>
    <row r="600" spans="1:13">
      <c r="A600" s="530"/>
      <c r="K600" s="501"/>
      <c r="L600" s="501"/>
      <c r="M600" s="501"/>
    </row>
    <row r="601" spans="1:13">
      <c r="A601" s="530"/>
      <c r="K601" s="501"/>
      <c r="L601" s="501"/>
      <c r="M601" s="501"/>
    </row>
    <row r="602" spans="1:13">
      <c r="A602" s="530"/>
      <c r="K602" s="501"/>
      <c r="L602" s="501"/>
      <c r="M602" s="501"/>
    </row>
    <row r="603" spans="1:13">
      <c r="A603" s="530"/>
      <c r="K603" s="501"/>
      <c r="L603" s="501"/>
      <c r="M603" s="501"/>
    </row>
    <row r="604" spans="1:13">
      <c r="A604" s="530"/>
      <c r="K604" s="501"/>
      <c r="L604" s="501"/>
      <c r="M604" s="501"/>
    </row>
    <row r="605" spans="1:13">
      <c r="A605" s="530"/>
      <c r="K605" s="501"/>
      <c r="L605" s="501"/>
      <c r="M605" s="501"/>
    </row>
    <row r="606" spans="1:13">
      <c r="A606" s="530"/>
      <c r="K606" s="501"/>
      <c r="L606" s="501"/>
      <c r="M606" s="501"/>
    </row>
    <row r="607" spans="1:13">
      <c r="A607" s="530"/>
      <c r="K607" s="501"/>
      <c r="L607" s="501"/>
      <c r="M607" s="501"/>
    </row>
    <row r="608" spans="1:13">
      <c r="A608" s="530"/>
      <c r="K608" s="501"/>
      <c r="L608" s="501"/>
      <c r="M608" s="501"/>
    </row>
    <row r="609" spans="1:13">
      <c r="A609" s="530"/>
      <c r="K609" s="501"/>
      <c r="L609" s="501"/>
      <c r="M609" s="501"/>
    </row>
    <row r="610" spans="1:13">
      <c r="A610" s="530"/>
      <c r="K610" s="501"/>
      <c r="L610" s="501"/>
      <c r="M610" s="501"/>
    </row>
    <row r="611" spans="1:13">
      <c r="A611" s="530"/>
      <c r="K611" s="501"/>
      <c r="L611" s="501"/>
      <c r="M611" s="501"/>
    </row>
    <row r="612" spans="1:13">
      <c r="A612" s="530"/>
      <c r="K612" s="501"/>
      <c r="L612" s="501"/>
      <c r="M612" s="501"/>
    </row>
    <row r="613" spans="1:13">
      <c r="A613" s="530"/>
      <c r="K613" s="501"/>
      <c r="L613" s="501"/>
      <c r="M613" s="501"/>
    </row>
    <row r="614" spans="1:13">
      <c r="A614" s="530"/>
      <c r="K614" s="501"/>
      <c r="L614" s="501"/>
      <c r="M614" s="501"/>
    </row>
    <row r="615" spans="1:13">
      <c r="A615" s="530"/>
      <c r="K615" s="501"/>
      <c r="L615" s="501"/>
      <c r="M615" s="501"/>
    </row>
    <row r="616" spans="1:13">
      <c r="A616" s="530"/>
      <c r="K616" s="501"/>
      <c r="L616" s="501"/>
      <c r="M616" s="501"/>
    </row>
    <row r="617" spans="1:13">
      <c r="A617" s="530"/>
      <c r="K617" s="501"/>
      <c r="L617" s="501"/>
      <c r="M617" s="501"/>
    </row>
    <row r="618" spans="1:13">
      <c r="A618" s="530"/>
      <c r="K618" s="501"/>
      <c r="L618" s="501"/>
      <c r="M618" s="501"/>
    </row>
    <row r="619" spans="1:13">
      <c r="A619" s="530"/>
      <c r="K619" s="501"/>
      <c r="L619" s="501"/>
      <c r="M619" s="501"/>
    </row>
    <row r="620" spans="1:13">
      <c r="A620" s="530"/>
      <c r="K620" s="501"/>
      <c r="L620" s="501"/>
      <c r="M620" s="501"/>
    </row>
    <row r="621" spans="1:13">
      <c r="A621" s="530"/>
      <c r="K621" s="501"/>
      <c r="L621" s="501"/>
      <c r="M621" s="501"/>
    </row>
    <row r="622" spans="1:13">
      <c r="A622" s="530"/>
      <c r="K622" s="501"/>
      <c r="L622" s="501"/>
      <c r="M622" s="501"/>
    </row>
    <row r="623" spans="1:13">
      <c r="A623" s="530"/>
      <c r="K623" s="501"/>
      <c r="L623" s="501"/>
      <c r="M623" s="501"/>
    </row>
    <row r="624" spans="1:13">
      <c r="A624" s="530"/>
      <c r="K624" s="501"/>
      <c r="L624" s="501"/>
      <c r="M624" s="501"/>
    </row>
    <row r="625" spans="1:13">
      <c r="A625" s="530"/>
      <c r="K625" s="501"/>
      <c r="L625" s="501"/>
      <c r="M625" s="501"/>
    </row>
    <row r="626" spans="1:13">
      <c r="A626" s="530"/>
      <c r="K626" s="501"/>
      <c r="L626" s="501"/>
      <c r="M626" s="501"/>
    </row>
    <row r="627" spans="1:13">
      <c r="A627" s="530"/>
      <c r="K627" s="501"/>
      <c r="L627" s="501"/>
      <c r="M627" s="501"/>
    </row>
    <row r="628" spans="1:13">
      <c r="A628" s="530"/>
      <c r="K628" s="501"/>
      <c r="L628" s="501"/>
      <c r="M628" s="501"/>
    </row>
    <row r="629" spans="1:13">
      <c r="A629" s="530"/>
      <c r="K629" s="501"/>
      <c r="L629" s="501"/>
      <c r="M629" s="501"/>
    </row>
    <row r="630" spans="1:13">
      <c r="A630" s="530"/>
      <c r="K630" s="501"/>
      <c r="L630" s="501"/>
      <c r="M630" s="501"/>
    </row>
    <row r="631" spans="1:13">
      <c r="A631" s="530"/>
      <c r="K631" s="501"/>
      <c r="L631" s="501"/>
      <c r="M631" s="501"/>
    </row>
    <row r="632" spans="1:13">
      <c r="A632" s="530"/>
      <c r="K632" s="501"/>
      <c r="L632" s="501"/>
      <c r="M632" s="501"/>
    </row>
    <row r="633" spans="1:13">
      <c r="A633" s="530"/>
      <c r="K633" s="501"/>
      <c r="L633" s="501"/>
      <c r="M633" s="501"/>
    </row>
    <row r="634" spans="1:13">
      <c r="A634" s="530"/>
      <c r="K634" s="501"/>
      <c r="L634" s="501"/>
      <c r="M634" s="501"/>
    </row>
    <row r="635" spans="1:13">
      <c r="A635" s="530"/>
      <c r="K635" s="501"/>
      <c r="L635" s="501"/>
      <c r="M635" s="501"/>
    </row>
    <row r="636" spans="1:13">
      <c r="A636" s="530"/>
      <c r="K636" s="501"/>
      <c r="L636" s="501"/>
      <c r="M636" s="501"/>
    </row>
    <row r="637" spans="1:13">
      <c r="A637" s="530"/>
      <c r="K637" s="501"/>
      <c r="L637" s="501"/>
      <c r="M637" s="501"/>
    </row>
    <row r="638" spans="1:13">
      <c r="A638" s="530"/>
      <c r="K638" s="501"/>
      <c r="L638" s="501"/>
      <c r="M638" s="501"/>
    </row>
    <row r="639" spans="1:13">
      <c r="A639" s="530"/>
      <c r="K639" s="501"/>
      <c r="L639" s="501"/>
      <c r="M639" s="501"/>
    </row>
    <row r="640" spans="1:13">
      <c r="A640" s="530"/>
      <c r="K640" s="501"/>
      <c r="L640" s="501"/>
      <c r="M640" s="501"/>
    </row>
    <row r="641" spans="1:13">
      <c r="A641" s="530"/>
      <c r="K641" s="501"/>
      <c r="L641" s="501"/>
      <c r="M641" s="501"/>
    </row>
    <row r="642" spans="1:13">
      <c r="A642" s="530"/>
      <c r="K642" s="501"/>
      <c r="L642" s="501"/>
      <c r="M642" s="501"/>
    </row>
    <row r="643" spans="1:13">
      <c r="A643" s="530"/>
      <c r="K643" s="501"/>
      <c r="L643" s="501"/>
      <c r="M643" s="501"/>
    </row>
    <row r="644" spans="1:13">
      <c r="A644" s="530"/>
      <c r="K644" s="501"/>
      <c r="L644" s="501"/>
      <c r="M644" s="501"/>
    </row>
    <row r="645" spans="1:13">
      <c r="A645" s="530"/>
      <c r="K645" s="501"/>
      <c r="L645" s="501"/>
      <c r="M645" s="501"/>
    </row>
    <row r="646" spans="1:13">
      <c r="A646" s="530"/>
      <c r="K646" s="501"/>
      <c r="L646" s="501"/>
      <c r="M646" s="501"/>
    </row>
    <row r="647" spans="1:13">
      <c r="A647" s="530"/>
      <c r="K647" s="501"/>
      <c r="L647" s="501"/>
      <c r="M647" s="501"/>
    </row>
    <row r="648" spans="1:13">
      <c r="A648" s="530"/>
      <c r="K648" s="501"/>
      <c r="L648" s="501"/>
      <c r="M648" s="501"/>
    </row>
    <row r="649" spans="1:13">
      <c r="A649" s="530"/>
      <c r="K649" s="501"/>
      <c r="L649" s="501"/>
      <c r="M649" s="501"/>
    </row>
    <row r="650" spans="1:13">
      <c r="A650" s="530"/>
      <c r="K650" s="501"/>
      <c r="L650" s="501"/>
      <c r="M650" s="501"/>
    </row>
    <row r="651" spans="1:13">
      <c r="A651" s="530"/>
      <c r="K651" s="501"/>
      <c r="L651" s="501"/>
      <c r="M651" s="501"/>
    </row>
    <row r="652" spans="1:13">
      <c r="A652" s="530"/>
      <c r="K652" s="501"/>
      <c r="L652" s="501"/>
      <c r="M652" s="501"/>
    </row>
    <row r="653" spans="1:13">
      <c r="A653" s="530"/>
      <c r="K653" s="501"/>
      <c r="L653" s="501"/>
      <c r="M653" s="501"/>
    </row>
    <row r="654" spans="1:13">
      <c r="A654" s="530"/>
      <c r="K654" s="501"/>
      <c r="L654" s="501"/>
      <c r="M654" s="501"/>
    </row>
    <row r="655" spans="1:13">
      <c r="A655" s="530"/>
      <c r="K655" s="501"/>
      <c r="L655" s="501"/>
      <c r="M655" s="501"/>
    </row>
    <row r="656" spans="1:13">
      <c r="A656" s="530"/>
      <c r="K656" s="501"/>
      <c r="L656" s="501"/>
      <c r="M656" s="501"/>
    </row>
    <row r="657" spans="1:13">
      <c r="A657" s="530"/>
      <c r="K657" s="501"/>
      <c r="L657" s="501"/>
      <c r="M657" s="501"/>
    </row>
    <row r="658" spans="1:13">
      <c r="A658" s="530"/>
      <c r="K658" s="501"/>
      <c r="L658" s="501"/>
      <c r="M658" s="501"/>
    </row>
    <row r="659" spans="1:13">
      <c r="A659" s="530"/>
      <c r="K659" s="501"/>
      <c r="L659" s="501"/>
      <c r="M659" s="501"/>
    </row>
    <row r="660" spans="1:13">
      <c r="A660" s="530"/>
      <c r="K660" s="501"/>
      <c r="L660" s="501"/>
      <c r="M660" s="501"/>
    </row>
    <row r="661" spans="1:13">
      <c r="A661" s="530"/>
      <c r="K661" s="501"/>
      <c r="L661" s="501"/>
      <c r="M661" s="501"/>
    </row>
    <row r="662" spans="1:13">
      <c r="A662" s="530"/>
      <c r="K662" s="501"/>
      <c r="L662" s="501"/>
      <c r="M662" s="501"/>
    </row>
    <row r="663" spans="1:13">
      <c r="A663" s="530"/>
      <c r="K663" s="501"/>
      <c r="L663" s="501"/>
      <c r="M663" s="501"/>
    </row>
    <row r="664" spans="1:13">
      <c r="A664" s="530"/>
      <c r="K664" s="501"/>
      <c r="L664" s="501"/>
      <c r="M664" s="501"/>
    </row>
    <row r="665" spans="1:13">
      <c r="A665" s="530"/>
      <c r="K665" s="501"/>
      <c r="L665" s="501"/>
      <c r="M665" s="501"/>
    </row>
    <row r="666" spans="1:13">
      <c r="A666" s="530"/>
      <c r="K666" s="501"/>
      <c r="L666" s="501"/>
      <c r="M666" s="501"/>
    </row>
    <row r="667" spans="1:13">
      <c r="A667" s="530"/>
      <c r="K667" s="501"/>
      <c r="L667" s="501"/>
      <c r="M667" s="501"/>
    </row>
    <row r="668" spans="1:13">
      <c r="A668" s="530"/>
      <c r="K668" s="501"/>
      <c r="L668" s="501"/>
      <c r="M668" s="501"/>
    </row>
    <row r="669" spans="1:13">
      <c r="A669" s="530"/>
      <c r="K669" s="501"/>
      <c r="L669" s="501"/>
      <c r="M669" s="501"/>
    </row>
    <row r="670" spans="1:13">
      <c r="A670" s="530"/>
      <c r="K670" s="501"/>
      <c r="L670" s="501"/>
      <c r="M670" s="501"/>
    </row>
    <row r="671" spans="1:13">
      <c r="A671" s="530"/>
      <c r="K671" s="501"/>
      <c r="L671" s="501"/>
      <c r="M671" s="501"/>
    </row>
    <row r="672" spans="1:13">
      <c r="A672" s="530"/>
      <c r="K672" s="501"/>
      <c r="L672" s="501"/>
      <c r="M672" s="501"/>
    </row>
    <row r="673" spans="1:13">
      <c r="A673" s="530"/>
      <c r="K673" s="501"/>
      <c r="L673" s="501"/>
      <c r="M673" s="501"/>
    </row>
    <row r="674" spans="1:13">
      <c r="A674" s="530"/>
      <c r="K674" s="501"/>
      <c r="L674" s="501"/>
      <c r="M674" s="501"/>
    </row>
    <row r="675" spans="1:13">
      <c r="A675" s="530"/>
      <c r="K675" s="501"/>
      <c r="L675" s="501"/>
      <c r="M675" s="501"/>
    </row>
    <row r="676" spans="1:13">
      <c r="A676" s="530"/>
      <c r="K676" s="501"/>
      <c r="L676" s="501"/>
      <c r="M676" s="501"/>
    </row>
    <row r="677" spans="1:13">
      <c r="A677" s="530"/>
      <c r="K677" s="501"/>
      <c r="L677" s="501"/>
      <c r="M677" s="501"/>
    </row>
    <row r="678" spans="1:13">
      <c r="A678" s="530"/>
      <c r="K678" s="501"/>
      <c r="L678" s="501"/>
      <c r="M678" s="501"/>
    </row>
    <row r="679" spans="1:13">
      <c r="A679" s="530"/>
      <c r="K679" s="501"/>
      <c r="L679" s="501"/>
      <c r="M679" s="501"/>
    </row>
    <row r="680" spans="1:13">
      <c r="A680" s="530"/>
      <c r="K680" s="501"/>
      <c r="L680" s="501"/>
      <c r="M680" s="501"/>
    </row>
    <row r="681" spans="1:13">
      <c r="A681" s="530"/>
      <c r="K681" s="501"/>
      <c r="L681" s="501"/>
      <c r="M681" s="501"/>
    </row>
    <row r="682" spans="1:13">
      <c r="A682" s="530"/>
      <c r="K682" s="501"/>
      <c r="L682" s="501"/>
      <c r="M682" s="501"/>
    </row>
    <row r="683" spans="1:13">
      <c r="A683" s="530"/>
      <c r="K683" s="501"/>
      <c r="L683" s="501"/>
      <c r="M683" s="501"/>
    </row>
    <row r="684" spans="1:13">
      <c r="A684" s="530"/>
      <c r="K684" s="501"/>
      <c r="L684" s="501"/>
      <c r="M684" s="501"/>
    </row>
    <row r="685" spans="1:13">
      <c r="A685" s="530"/>
      <c r="K685" s="501"/>
      <c r="L685" s="501"/>
      <c r="M685" s="501"/>
    </row>
    <row r="686" spans="1:13">
      <c r="A686" s="530"/>
      <c r="K686" s="501"/>
      <c r="L686" s="501"/>
      <c r="M686" s="501"/>
    </row>
    <row r="687" spans="1:13">
      <c r="A687" s="530"/>
      <c r="K687" s="501"/>
      <c r="L687" s="501"/>
      <c r="M687" s="501"/>
    </row>
    <row r="688" spans="1:13">
      <c r="A688" s="530"/>
      <c r="K688" s="501"/>
      <c r="L688" s="501"/>
      <c r="M688" s="501"/>
    </row>
    <row r="689" spans="1:13">
      <c r="A689" s="530"/>
      <c r="K689" s="501"/>
      <c r="L689" s="501"/>
      <c r="M689" s="501"/>
    </row>
    <row r="690" spans="1:13">
      <c r="A690" s="530"/>
      <c r="K690" s="501"/>
      <c r="L690" s="501"/>
      <c r="M690" s="501"/>
    </row>
    <row r="691" spans="1:13">
      <c r="A691" s="530"/>
      <c r="K691" s="501"/>
      <c r="L691" s="501"/>
      <c r="M691" s="501"/>
    </row>
    <row r="692" spans="1:13">
      <c r="A692" s="530"/>
      <c r="K692" s="501"/>
      <c r="L692" s="501"/>
      <c r="M692" s="501"/>
    </row>
    <row r="693" spans="1:13">
      <c r="A693" s="530"/>
      <c r="K693" s="501"/>
      <c r="L693" s="501"/>
      <c r="M693" s="501"/>
    </row>
    <row r="694" spans="1:13">
      <c r="A694" s="530"/>
      <c r="K694" s="501"/>
      <c r="L694" s="501"/>
      <c r="M694" s="501"/>
    </row>
    <row r="695" spans="1:13">
      <c r="A695" s="530"/>
      <c r="K695" s="501"/>
      <c r="L695" s="501"/>
      <c r="M695" s="501"/>
    </row>
    <row r="696" spans="1:13">
      <c r="A696" s="530"/>
      <c r="K696" s="501"/>
      <c r="L696" s="501"/>
      <c r="M696" s="501"/>
    </row>
    <row r="697" spans="1:13">
      <c r="A697" s="530"/>
      <c r="K697" s="501"/>
      <c r="L697" s="501"/>
      <c r="M697" s="501"/>
    </row>
    <row r="698" spans="1:13">
      <c r="A698" s="530"/>
      <c r="K698" s="501"/>
      <c r="L698" s="501"/>
      <c r="M698" s="501"/>
    </row>
    <row r="699" spans="1:13">
      <c r="A699" s="530"/>
      <c r="K699" s="501"/>
      <c r="L699" s="501"/>
      <c r="M699" s="501"/>
    </row>
    <row r="700" spans="1:13">
      <c r="A700" s="530"/>
      <c r="K700" s="501"/>
      <c r="L700" s="501"/>
      <c r="M700" s="501"/>
    </row>
    <row r="701" spans="1:13">
      <c r="A701" s="530"/>
      <c r="K701" s="501"/>
      <c r="L701" s="501"/>
      <c r="M701" s="501"/>
    </row>
    <row r="702" spans="1:13">
      <c r="A702" s="530"/>
      <c r="K702" s="501"/>
      <c r="L702" s="501"/>
      <c r="M702" s="501"/>
    </row>
    <row r="703" spans="1:13">
      <c r="A703" s="530"/>
      <c r="K703" s="501"/>
      <c r="L703" s="501"/>
      <c r="M703" s="501"/>
    </row>
    <row r="704" spans="1:13">
      <c r="A704" s="530"/>
      <c r="K704" s="501"/>
      <c r="L704" s="501"/>
      <c r="M704" s="501"/>
    </row>
    <row r="705" spans="1:13">
      <c r="A705" s="530"/>
      <c r="K705" s="501"/>
      <c r="L705" s="501"/>
      <c r="M705" s="501"/>
    </row>
    <row r="706" spans="1:13">
      <c r="A706" s="530"/>
      <c r="K706" s="501"/>
      <c r="L706" s="501"/>
      <c r="M706" s="501"/>
    </row>
    <row r="707" spans="1:13">
      <c r="A707" s="530"/>
      <c r="K707" s="501"/>
      <c r="L707" s="501"/>
      <c r="M707" s="501"/>
    </row>
    <row r="708" spans="1:13">
      <c r="A708" s="530"/>
      <c r="K708" s="501"/>
      <c r="L708" s="501"/>
      <c r="M708" s="501"/>
    </row>
    <row r="709" spans="1:13">
      <c r="A709" s="530"/>
      <c r="K709" s="501"/>
      <c r="L709" s="501"/>
      <c r="M709" s="501"/>
    </row>
    <row r="710" spans="1:13">
      <c r="A710" s="530"/>
      <c r="K710" s="501"/>
      <c r="L710" s="501"/>
      <c r="M710" s="501"/>
    </row>
    <row r="711" spans="1:13">
      <c r="A711" s="530"/>
      <c r="K711" s="501"/>
      <c r="L711" s="501"/>
      <c r="M711" s="501"/>
    </row>
    <row r="712" spans="1:13">
      <c r="A712" s="530"/>
      <c r="K712" s="501"/>
      <c r="L712" s="501"/>
      <c r="M712" s="501"/>
    </row>
    <row r="713" spans="1:13">
      <c r="A713" s="530"/>
      <c r="K713" s="501"/>
      <c r="L713" s="501"/>
      <c r="M713" s="501"/>
    </row>
    <row r="714" spans="1:13">
      <c r="A714" s="530"/>
      <c r="K714" s="501"/>
      <c r="L714" s="501"/>
      <c r="M714" s="501"/>
    </row>
    <row r="715" spans="1:13">
      <c r="A715" s="530"/>
      <c r="K715" s="501"/>
      <c r="L715" s="501"/>
      <c r="M715" s="501"/>
    </row>
    <row r="716" spans="1:13">
      <c r="A716" s="530"/>
      <c r="K716" s="501"/>
      <c r="L716" s="501"/>
      <c r="M716" s="501"/>
    </row>
    <row r="717" spans="1:13">
      <c r="A717" s="530"/>
      <c r="K717" s="501"/>
      <c r="L717" s="501"/>
      <c r="M717" s="501"/>
    </row>
    <row r="718" spans="1:13">
      <c r="A718" s="530"/>
      <c r="K718" s="501"/>
      <c r="L718" s="501"/>
      <c r="M718" s="501"/>
    </row>
    <row r="719" spans="1:13">
      <c r="A719" s="530"/>
      <c r="K719" s="501"/>
      <c r="L719" s="501"/>
      <c r="M719" s="501"/>
    </row>
    <row r="720" spans="1:13">
      <c r="A720" s="530"/>
      <c r="K720" s="501"/>
      <c r="L720" s="501"/>
      <c r="M720" s="501"/>
    </row>
    <row r="721" spans="1:13">
      <c r="A721" s="530"/>
      <c r="K721" s="501"/>
      <c r="L721" s="501"/>
      <c r="M721" s="501"/>
    </row>
    <row r="722" spans="1:13">
      <c r="A722" s="530"/>
      <c r="K722" s="501"/>
      <c r="L722" s="501"/>
      <c r="M722" s="501"/>
    </row>
    <row r="723" spans="1:13">
      <c r="A723" s="530"/>
      <c r="K723" s="501"/>
      <c r="L723" s="501"/>
      <c r="M723" s="501"/>
    </row>
    <row r="724" spans="1:13">
      <c r="A724" s="530"/>
      <c r="K724" s="501"/>
      <c r="L724" s="501"/>
      <c r="M724" s="501"/>
    </row>
    <row r="725" spans="1:13">
      <c r="A725" s="530"/>
      <c r="K725" s="501"/>
      <c r="L725" s="501"/>
      <c r="M725" s="501"/>
    </row>
    <row r="726" spans="1:13">
      <c r="A726" s="530"/>
      <c r="K726" s="501"/>
      <c r="L726" s="501"/>
      <c r="M726" s="501"/>
    </row>
    <row r="727" spans="1:13">
      <c r="A727" s="530"/>
      <c r="K727" s="501"/>
      <c r="L727" s="501"/>
      <c r="M727" s="501"/>
    </row>
    <row r="728" spans="1:13">
      <c r="A728" s="530"/>
      <c r="K728" s="501"/>
      <c r="L728" s="501"/>
      <c r="M728" s="501"/>
    </row>
    <row r="729" spans="1:13">
      <c r="A729" s="530"/>
      <c r="K729" s="501"/>
      <c r="L729" s="501"/>
      <c r="M729" s="501"/>
    </row>
    <row r="730" spans="1:13">
      <c r="A730" s="530"/>
      <c r="K730" s="501"/>
      <c r="L730" s="501"/>
      <c r="M730" s="501"/>
    </row>
    <row r="731" spans="1:13">
      <c r="A731" s="530"/>
      <c r="K731" s="501"/>
      <c r="L731" s="501"/>
      <c r="M731" s="501"/>
    </row>
    <row r="732" spans="1:13">
      <c r="A732" s="530"/>
      <c r="K732" s="501"/>
      <c r="L732" s="501"/>
      <c r="M732" s="501"/>
    </row>
    <row r="733" spans="1:13">
      <c r="A733" s="530"/>
      <c r="K733" s="501"/>
      <c r="L733" s="501"/>
      <c r="M733" s="501"/>
    </row>
    <row r="734" spans="1:13">
      <c r="A734" s="530"/>
      <c r="K734" s="501"/>
      <c r="L734" s="501"/>
      <c r="M734" s="501"/>
    </row>
    <row r="735" spans="1:13">
      <c r="A735" s="530"/>
      <c r="K735" s="501"/>
      <c r="L735" s="501"/>
      <c r="M735" s="501"/>
    </row>
    <row r="736" spans="1:13">
      <c r="A736" s="530"/>
      <c r="K736" s="501"/>
      <c r="L736" s="501"/>
      <c r="M736" s="501"/>
    </row>
    <row r="737" spans="1:13">
      <c r="A737" s="530"/>
      <c r="K737" s="501"/>
      <c r="L737" s="501"/>
      <c r="M737" s="501"/>
    </row>
    <row r="738" spans="1:13">
      <c r="A738" s="530"/>
      <c r="K738" s="501"/>
      <c r="L738" s="501"/>
      <c r="M738" s="501"/>
    </row>
  </sheetData>
  <hyperlinks>
    <hyperlink ref="A1" location="Content!A1" display="&lt;&lt;" xr:uid="{00000000-0004-0000-0B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J720"/>
  <sheetViews>
    <sheetView showGridLines="0" zoomScale="80" zoomScaleNormal="80" workbookViewId="0"/>
  </sheetViews>
  <sheetFormatPr baseColWidth="10" defaultColWidth="9.5" defaultRowHeight="13"/>
  <cols>
    <col min="1" max="1" width="14.5" style="489" bestFit="1" customWidth="1"/>
    <col min="2" max="3" width="9.5" style="489" hidden="1" customWidth="1"/>
    <col min="4" max="16384" width="9.5" style="489"/>
  </cols>
  <sheetData>
    <row r="1" spans="1:10">
      <c r="A1" s="6" t="s">
        <v>22</v>
      </c>
      <c r="B1" s="190"/>
      <c r="C1" s="190"/>
      <c r="D1" s="190"/>
      <c r="E1" s="190" t="str">
        <f>IF(Content!$E$1=1,E2,E3)</f>
        <v>Поточний</v>
      </c>
      <c r="F1" s="190" t="str">
        <f>IF(Content!$E$1=1,F2,F3)</f>
        <v>Прогноз на кінець 2021 року</v>
      </c>
      <c r="G1" s="190" t="str">
        <f>IF(Content!$E$1=1,G2,G3)</f>
        <v>Прогноз на кінець 2022 року</v>
      </c>
      <c r="H1" s="190"/>
      <c r="I1" s="190"/>
      <c r="J1" s="190" t="str">
        <f>IF(Content!$E$1=1,J2,J3)</f>
        <v>Ключові процентні ставки в окремих країнах ЕМ, %</v>
      </c>
    </row>
    <row r="2" spans="1:10" hidden="1">
      <c r="A2" s="6"/>
      <c r="B2" s="179"/>
      <c r="C2" s="179"/>
      <c r="D2" s="179"/>
      <c r="E2" s="179" t="s">
        <v>797</v>
      </c>
      <c r="F2" s="179" t="s">
        <v>798</v>
      </c>
      <c r="G2" s="179" t="s">
        <v>799</v>
      </c>
      <c r="J2" s="489" t="s">
        <v>1361</v>
      </c>
    </row>
    <row r="3" spans="1:10" hidden="1">
      <c r="B3" s="179"/>
      <c r="C3" s="179"/>
      <c r="D3" s="179"/>
      <c r="E3" s="179" t="s">
        <v>800</v>
      </c>
      <c r="F3" s="179" t="s">
        <v>801</v>
      </c>
      <c r="G3" s="179" t="s">
        <v>802</v>
      </c>
      <c r="J3" s="179" t="s">
        <v>1362</v>
      </c>
    </row>
    <row r="4" spans="1:10">
      <c r="A4" s="489" t="str">
        <f>IF(Content!$E$1=1,B4,C4)</f>
        <v>Туреччина</v>
      </c>
      <c r="B4" s="179" t="s">
        <v>726</v>
      </c>
      <c r="C4" s="179" t="s">
        <v>725</v>
      </c>
      <c r="D4" s="514" t="s">
        <v>803</v>
      </c>
      <c r="E4" s="542">
        <v>16</v>
      </c>
      <c r="F4" s="542">
        <v>17.11</v>
      </c>
      <c r="G4" s="542">
        <v>14.01</v>
      </c>
      <c r="J4" s="179"/>
    </row>
    <row r="5" spans="1:10">
      <c r="A5" s="489" t="str">
        <f>IF(Content!$E$1=1,B5,C5)</f>
        <v>Гана</v>
      </c>
      <c r="B5" s="179" t="s">
        <v>804</v>
      </c>
      <c r="C5" s="179" t="s">
        <v>805</v>
      </c>
      <c r="D5" s="514" t="s">
        <v>806</v>
      </c>
      <c r="E5" s="542">
        <v>13.5</v>
      </c>
      <c r="F5" s="542">
        <v>13.43</v>
      </c>
      <c r="G5" s="542">
        <v>13.75</v>
      </c>
      <c r="J5" s="179"/>
    </row>
    <row r="6" spans="1:10">
      <c r="A6" s="489" t="str">
        <f>IF(Content!$E$1=1,B6,C6)</f>
        <v>Нігерія</v>
      </c>
      <c r="B6" s="179" t="s">
        <v>807</v>
      </c>
      <c r="C6" s="514" t="s">
        <v>808</v>
      </c>
      <c r="D6" s="514" t="s">
        <v>809</v>
      </c>
      <c r="E6" s="542">
        <v>11.5</v>
      </c>
      <c r="F6" s="542">
        <v>11.54</v>
      </c>
      <c r="G6" s="542">
        <v>12.4</v>
      </c>
    </row>
    <row r="7" spans="1:10">
      <c r="A7" s="489" t="str">
        <f>IF(Content!$E$1=1,B7,C7)</f>
        <v>Грузія</v>
      </c>
      <c r="B7" s="514" t="s">
        <v>810</v>
      </c>
      <c r="C7" s="514" t="s">
        <v>811</v>
      </c>
      <c r="D7" s="514" t="s">
        <v>812</v>
      </c>
      <c r="E7" s="542">
        <v>10</v>
      </c>
      <c r="F7" s="542">
        <v>10</v>
      </c>
      <c r="G7" s="542">
        <v>9.1300000000000008</v>
      </c>
    </row>
    <row r="8" spans="1:10">
      <c r="A8" s="489" t="str">
        <f>IF(Content!$E$1=1,B8,C8)</f>
        <v>Казахстан</v>
      </c>
      <c r="B8" s="179" t="s">
        <v>813</v>
      </c>
      <c r="C8" s="179" t="s">
        <v>814</v>
      </c>
      <c r="D8" s="489" t="s">
        <v>815</v>
      </c>
      <c r="E8" s="542">
        <v>9.75</v>
      </c>
      <c r="F8" s="542">
        <v>9.52</v>
      </c>
      <c r="G8" s="542">
        <v>9.35</v>
      </c>
    </row>
    <row r="9" spans="1:10">
      <c r="A9" s="489" t="str">
        <f>IF(Content!$E$1=1,B9,C9)</f>
        <v>Білорусь</v>
      </c>
      <c r="B9" s="179" t="s">
        <v>48</v>
      </c>
      <c r="C9" s="179" t="s">
        <v>49</v>
      </c>
      <c r="D9" s="514" t="s">
        <v>816</v>
      </c>
      <c r="E9" s="542">
        <v>9.25</v>
      </c>
      <c r="F9" s="542">
        <v>9.75</v>
      </c>
      <c r="G9" s="542">
        <v>8.5500000000000007</v>
      </c>
    </row>
    <row r="10" spans="1:10">
      <c r="A10" s="489" t="str">
        <f>IF(Content!$E$1=1,B10,C10)</f>
        <v>Єгипет</v>
      </c>
      <c r="B10" s="514" t="s">
        <v>817</v>
      </c>
      <c r="C10" s="514" t="s">
        <v>818</v>
      </c>
      <c r="D10" s="514" t="s">
        <v>819</v>
      </c>
      <c r="E10" s="542">
        <v>8.75</v>
      </c>
      <c r="F10" s="542">
        <v>8.1300000000000008</v>
      </c>
      <c r="G10" s="542">
        <v>8.14</v>
      </c>
    </row>
    <row r="11" spans="1:10">
      <c r="A11" s="489" t="str">
        <f>IF(Content!$E$1=1,B11,C11)</f>
        <v>Україна</v>
      </c>
      <c r="B11" s="179" t="s">
        <v>35</v>
      </c>
      <c r="C11" s="179" t="s">
        <v>36</v>
      </c>
      <c r="D11" s="514" t="s">
        <v>820</v>
      </c>
      <c r="E11" s="542">
        <v>8.5</v>
      </c>
      <c r="F11" s="542">
        <v>8.58</v>
      </c>
      <c r="G11" s="542">
        <v>7.81</v>
      </c>
    </row>
    <row r="12" spans="1:10">
      <c r="A12" s="489" t="str">
        <f>IF(Content!$E$1=1,B12,C12)</f>
        <v>Росія</v>
      </c>
      <c r="B12" s="179" t="s">
        <v>720</v>
      </c>
      <c r="C12" s="179" t="s">
        <v>719</v>
      </c>
      <c r="D12" s="514" t="s">
        <v>821</v>
      </c>
      <c r="E12" s="542">
        <v>7.5</v>
      </c>
      <c r="F12" s="542">
        <v>7.02</v>
      </c>
      <c r="G12" s="542">
        <v>6.31</v>
      </c>
    </row>
    <row r="13" spans="1:10">
      <c r="A13" s="489" t="str">
        <f>IF(Content!$E$1=1,B13,C13)</f>
        <v>Кенія</v>
      </c>
      <c r="B13" s="514" t="s">
        <v>822</v>
      </c>
      <c r="C13" s="514" t="s">
        <v>823</v>
      </c>
      <c r="D13" s="514" t="s">
        <v>824</v>
      </c>
      <c r="E13" s="542">
        <v>7</v>
      </c>
      <c r="F13" s="542">
        <v>7.06</v>
      </c>
      <c r="G13" s="542">
        <v>7.28</v>
      </c>
    </row>
    <row r="14" spans="1:10">
      <c r="A14" s="489" t="str">
        <f>IF(Content!$E$1=1,B14,C14)</f>
        <v>Бразилія</v>
      </c>
      <c r="B14" s="514" t="s">
        <v>825</v>
      </c>
      <c r="C14" s="514" t="s">
        <v>826</v>
      </c>
      <c r="D14" s="514" t="s">
        <v>827</v>
      </c>
      <c r="E14" s="542">
        <v>6.25</v>
      </c>
      <c r="F14" s="542">
        <v>8.25</v>
      </c>
      <c r="G14" s="542">
        <v>8.5</v>
      </c>
    </row>
    <row r="15" spans="1:10">
      <c r="A15" s="489" t="str">
        <f>IF(Content!$E$1=1,B15,C15)</f>
        <v>Молдова</v>
      </c>
      <c r="B15" s="514" t="s">
        <v>828</v>
      </c>
      <c r="C15" s="514" t="s">
        <v>829</v>
      </c>
      <c r="D15" s="514" t="s">
        <v>830</v>
      </c>
      <c r="E15" s="542">
        <v>5.5</v>
      </c>
      <c r="F15" s="542"/>
      <c r="G15" s="542"/>
    </row>
    <row r="16" spans="1:10">
      <c r="A16" s="489" t="str">
        <f>IF(Content!$E$1=1,B16,C16)</f>
        <v>Мексика</v>
      </c>
      <c r="B16" s="179" t="s">
        <v>831</v>
      </c>
      <c r="C16" s="179" t="s">
        <v>832</v>
      </c>
      <c r="D16" s="514" t="s">
        <v>833</v>
      </c>
      <c r="E16" s="542">
        <v>4.75</v>
      </c>
      <c r="F16" s="542"/>
      <c r="G16" s="542"/>
    </row>
    <row r="17" spans="1:10">
      <c r="A17" s="489" t="str">
        <f>IF(Content!$E$1=1,B17,C17)</f>
        <v>Індія</v>
      </c>
      <c r="B17" s="514" t="s">
        <v>834</v>
      </c>
      <c r="C17" s="514" t="s">
        <v>835</v>
      </c>
      <c r="D17" s="514" t="s">
        <v>836</v>
      </c>
      <c r="E17" s="542">
        <v>4</v>
      </c>
      <c r="F17" s="542">
        <v>4.05</v>
      </c>
      <c r="G17" s="542">
        <v>4.45</v>
      </c>
      <c r="J17" s="190" t="str">
        <f>IF(Content!$E$1=1,J18,J19)</f>
        <v>Джерело: офіційні сторінки центральних банків, Focus Economics, станом на 27.10.21.</v>
      </c>
    </row>
    <row r="18" spans="1:10">
      <c r="A18" s="489" t="str">
        <f>IF(Content!$E$1=1,B18,C18)</f>
        <v>ПАР</v>
      </c>
      <c r="B18" s="514" t="s">
        <v>837</v>
      </c>
      <c r="C18" s="514" t="s">
        <v>838</v>
      </c>
      <c r="D18" s="514" t="s">
        <v>839</v>
      </c>
      <c r="E18" s="542">
        <v>3.5</v>
      </c>
      <c r="F18" s="542">
        <v>3.59</v>
      </c>
      <c r="G18" s="542">
        <v>4.3600000000000003</v>
      </c>
      <c r="J18" s="288" t="s">
        <v>1363</v>
      </c>
    </row>
    <row r="19" spans="1:10">
      <c r="A19" s="489" t="str">
        <f>IF(Content!$E$1=1,B19,C19)</f>
        <v>Індонезія</v>
      </c>
      <c r="B19" s="179" t="s">
        <v>840</v>
      </c>
      <c r="C19" s="179" t="s">
        <v>841</v>
      </c>
      <c r="D19" s="514" t="s">
        <v>842</v>
      </c>
      <c r="E19" s="542">
        <v>3.5</v>
      </c>
      <c r="F19" s="542">
        <v>3.5</v>
      </c>
      <c r="G19" s="542">
        <v>3.92</v>
      </c>
      <c r="J19" s="288" t="s">
        <v>1364</v>
      </c>
    </row>
    <row r="20" spans="1:10">
      <c r="A20" s="489" t="str">
        <f>IF(Content!$E$1=1,B20,C20)</f>
        <v>Чилі</v>
      </c>
      <c r="B20" s="514" t="s">
        <v>843</v>
      </c>
      <c r="C20" s="514" t="s">
        <v>844</v>
      </c>
      <c r="D20" s="514" t="s">
        <v>845</v>
      </c>
      <c r="E20" s="542">
        <v>2.75</v>
      </c>
      <c r="F20" s="542">
        <v>2</v>
      </c>
      <c r="G20" s="542">
        <v>4.17</v>
      </c>
      <c r="J20" s="179"/>
    </row>
    <row r="21" spans="1:10">
      <c r="A21" s="489" t="str">
        <f>IF(Content!$E$1=1,B21,C21)</f>
        <v>Філіппіни</v>
      </c>
      <c r="B21" s="514" t="s">
        <v>846</v>
      </c>
      <c r="C21" s="514" t="s">
        <v>847</v>
      </c>
      <c r="D21" s="514" t="s">
        <v>848</v>
      </c>
      <c r="E21" s="542">
        <v>2</v>
      </c>
      <c r="F21" s="542">
        <v>1.98</v>
      </c>
      <c r="G21" s="542">
        <v>2.2599999999999998</v>
      </c>
      <c r="J21" s="179"/>
    </row>
    <row r="22" spans="1:10">
      <c r="A22" s="489" t="str">
        <f>IF(Content!$E$1=1,B22,C22)</f>
        <v>Угорщина</v>
      </c>
      <c r="B22" s="514" t="s">
        <v>786</v>
      </c>
      <c r="C22" s="514" t="s">
        <v>789</v>
      </c>
      <c r="D22" s="514" t="s">
        <v>849</v>
      </c>
      <c r="E22" s="542">
        <v>1.8</v>
      </c>
      <c r="F22" s="542"/>
      <c r="G22" s="542"/>
      <c r="J22" s="179"/>
    </row>
    <row r="23" spans="1:10">
      <c r="A23" s="489" t="str">
        <f>IF(Content!$E$1=1,B23,C23)</f>
        <v>Малайзія</v>
      </c>
      <c r="B23" s="514" t="s">
        <v>850</v>
      </c>
      <c r="C23" s="514" t="s">
        <v>851</v>
      </c>
      <c r="D23" s="514" t="s">
        <v>852</v>
      </c>
      <c r="E23" s="542">
        <v>1.75</v>
      </c>
      <c r="F23" s="542">
        <v>1.75</v>
      </c>
      <c r="G23" s="542">
        <v>1.93</v>
      </c>
      <c r="J23" s="179"/>
    </row>
    <row r="24" spans="1:10">
      <c r="A24" s="489" t="str">
        <f>IF(Content!$E$1=1,B24,C24)</f>
        <v>Румунія</v>
      </c>
      <c r="B24" s="179" t="s">
        <v>853</v>
      </c>
      <c r="C24" s="514" t="s">
        <v>854</v>
      </c>
      <c r="D24" s="514" t="s">
        <v>855</v>
      </c>
      <c r="E24" s="542">
        <v>1.5</v>
      </c>
      <c r="F24" s="542">
        <v>1.38</v>
      </c>
      <c r="G24" s="542">
        <v>1.79</v>
      </c>
      <c r="J24" s="179"/>
    </row>
    <row r="25" spans="1:10">
      <c r="A25" s="489" t="str">
        <f>IF(Content!$E$1=1,B25,C25)</f>
        <v>Чехія</v>
      </c>
      <c r="B25" s="489" t="s">
        <v>785</v>
      </c>
      <c r="C25" s="489" t="s">
        <v>856</v>
      </c>
      <c r="D25" s="179" t="s">
        <v>857</v>
      </c>
      <c r="E25" s="542">
        <v>1.5</v>
      </c>
      <c r="F25" s="542">
        <v>1.43</v>
      </c>
      <c r="G25" s="542">
        <v>1.91</v>
      </c>
      <c r="J25" s="179"/>
    </row>
    <row r="26" spans="1:10">
      <c r="A26" s="489" t="str">
        <f>IF(Content!$E$1=1,B26,C26)</f>
        <v>Польща</v>
      </c>
      <c r="B26" s="179" t="s">
        <v>26</v>
      </c>
      <c r="C26" s="514" t="s">
        <v>25</v>
      </c>
      <c r="D26" s="514" t="s">
        <v>858</v>
      </c>
      <c r="E26" s="542">
        <v>0.5</v>
      </c>
      <c r="F26" s="542"/>
      <c r="G26" s="542"/>
      <c r="J26" s="179"/>
    </row>
    <row r="27" spans="1:10">
      <c r="A27" s="530"/>
      <c r="J27" s="179"/>
    </row>
    <row r="28" spans="1:10">
      <c r="A28" s="530"/>
      <c r="J28" s="179"/>
    </row>
    <row r="29" spans="1:10">
      <c r="A29" s="530"/>
      <c r="J29" s="179"/>
    </row>
    <row r="30" spans="1:10">
      <c r="A30" s="530"/>
      <c r="J30" s="179"/>
    </row>
    <row r="31" spans="1:10">
      <c r="A31" s="530"/>
      <c r="J31" s="179"/>
    </row>
    <row r="32" spans="1:10">
      <c r="A32" s="530"/>
    </row>
    <row r="33" spans="1:1">
      <c r="A33" s="530"/>
    </row>
    <row r="34" spans="1:1">
      <c r="A34" s="530"/>
    </row>
    <row r="35" spans="1:1">
      <c r="A35" s="530"/>
    </row>
    <row r="36" spans="1:1">
      <c r="A36" s="530"/>
    </row>
    <row r="37" spans="1:1">
      <c r="A37" s="530"/>
    </row>
    <row r="38" spans="1:1">
      <c r="A38" s="530"/>
    </row>
    <row r="39" spans="1:1">
      <c r="A39" s="530"/>
    </row>
    <row r="40" spans="1:1">
      <c r="A40" s="530"/>
    </row>
    <row r="41" spans="1:1">
      <c r="A41" s="530"/>
    </row>
    <row r="42" spans="1:1">
      <c r="A42" s="530"/>
    </row>
    <row r="43" spans="1:1">
      <c r="A43" s="530"/>
    </row>
    <row r="44" spans="1:1">
      <c r="A44" s="530"/>
    </row>
    <row r="45" spans="1:1">
      <c r="A45" s="530"/>
    </row>
    <row r="46" spans="1:1">
      <c r="A46" s="530"/>
    </row>
    <row r="47" spans="1:1">
      <c r="A47" s="530"/>
    </row>
    <row r="48" spans="1:1">
      <c r="A48" s="530"/>
    </row>
    <row r="49" spans="1:1">
      <c r="A49" s="530"/>
    </row>
    <row r="50" spans="1:1">
      <c r="A50" s="530"/>
    </row>
    <row r="51" spans="1:1">
      <c r="A51" s="530"/>
    </row>
    <row r="52" spans="1:1">
      <c r="A52" s="530"/>
    </row>
    <row r="53" spans="1:1">
      <c r="A53" s="530"/>
    </row>
    <row r="54" spans="1:1">
      <c r="A54" s="530"/>
    </row>
    <row r="55" spans="1:1">
      <c r="A55" s="530"/>
    </row>
    <row r="56" spans="1:1">
      <c r="A56" s="530"/>
    </row>
    <row r="57" spans="1:1">
      <c r="A57" s="530"/>
    </row>
    <row r="58" spans="1:1">
      <c r="A58" s="530"/>
    </row>
    <row r="59" spans="1:1">
      <c r="A59" s="530"/>
    </row>
    <row r="60" spans="1:1">
      <c r="A60" s="530"/>
    </row>
    <row r="61" spans="1:1">
      <c r="A61" s="530"/>
    </row>
    <row r="62" spans="1:1">
      <c r="A62" s="530"/>
    </row>
    <row r="63" spans="1:1">
      <c r="A63" s="530"/>
    </row>
    <row r="64" spans="1:1">
      <c r="A64" s="530"/>
    </row>
    <row r="65" spans="1:1">
      <c r="A65" s="530"/>
    </row>
    <row r="66" spans="1:1">
      <c r="A66" s="530"/>
    </row>
    <row r="67" spans="1:1">
      <c r="A67" s="530"/>
    </row>
    <row r="68" spans="1:1">
      <c r="A68" s="530"/>
    </row>
    <row r="69" spans="1:1">
      <c r="A69" s="530"/>
    </row>
    <row r="70" spans="1:1">
      <c r="A70" s="530"/>
    </row>
    <row r="71" spans="1:1">
      <c r="A71" s="530"/>
    </row>
    <row r="72" spans="1:1">
      <c r="A72" s="530"/>
    </row>
    <row r="73" spans="1:1">
      <c r="A73" s="530"/>
    </row>
    <row r="74" spans="1:1">
      <c r="A74" s="530"/>
    </row>
    <row r="75" spans="1:1">
      <c r="A75" s="530"/>
    </row>
    <row r="76" spans="1:1">
      <c r="A76" s="530"/>
    </row>
    <row r="77" spans="1:1">
      <c r="A77" s="530"/>
    </row>
    <row r="78" spans="1:1">
      <c r="A78" s="530"/>
    </row>
    <row r="79" spans="1:1">
      <c r="A79" s="530"/>
    </row>
    <row r="80" spans="1:1">
      <c r="A80" s="530"/>
    </row>
    <row r="81" spans="1:1">
      <c r="A81" s="530"/>
    </row>
    <row r="82" spans="1:1">
      <c r="A82" s="530"/>
    </row>
    <row r="83" spans="1:1">
      <c r="A83" s="530"/>
    </row>
    <row r="84" spans="1:1">
      <c r="A84" s="530"/>
    </row>
    <row r="85" spans="1:1">
      <c r="A85" s="530"/>
    </row>
    <row r="86" spans="1:1">
      <c r="A86" s="530"/>
    </row>
    <row r="87" spans="1:1">
      <c r="A87" s="530"/>
    </row>
    <row r="88" spans="1:1">
      <c r="A88" s="530"/>
    </row>
    <row r="89" spans="1:1">
      <c r="A89" s="530"/>
    </row>
    <row r="90" spans="1:1">
      <c r="A90" s="530"/>
    </row>
    <row r="91" spans="1:1">
      <c r="A91" s="530"/>
    </row>
    <row r="92" spans="1:1">
      <c r="A92" s="530"/>
    </row>
    <row r="93" spans="1:1">
      <c r="A93" s="530"/>
    </row>
    <row r="94" spans="1:1">
      <c r="A94" s="530"/>
    </row>
    <row r="95" spans="1:1">
      <c r="A95" s="530"/>
    </row>
    <row r="96" spans="1:1">
      <c r="A96" s="530"/>
    </row>
    <row r="97" spans="1:1">
      <c r="A97" s="530"/>
    </row>
    <row r="98" spans="1:1">
      <c r="A98" s="530"/>
    </row>
    <row r="99" spans="1:1">
      <c r="A99" s="530"/>
    </row>
    <row r="100" spans="1:1">
      <c r="A100" s="530"/>
    </row>
    <row r="101" spans="1:1">
      <c r="A101" s="530"/>
    </row>
    <row r="102" spans="1:1">
      <c r="A102" s="530"/>
    </row>
    <row r="103" spans="1:1">
      <c r="A103" s="530"/>
    </row>
    <row r="104" spans="1:1">
      <c r="A104" s="530"/>
    </row>
    <row r="105" spans="1:1">
      <c r="A105" s="530"/>
    </row>
    <row r="106" spans="1:1">
      <c r="A106" s="530"/>
    </row>
    <row r="107" spans="1:1">
      <c r="A107" s="530"/>
    </row>
    <row r="108" spans="1:1">
      <c r="A108" s="530"/>
    </row>
    <row r="109" spans="1:1">
      <c r="A109" s="530"/>
    </row>
    <row r="110" spans="1:1">
      <c r="A110" s="530"/>
    </row>
    <row r="111" spans="1:1">
      <c r="A111" s="530"/>
    </row>
    <row r="112" spans="1:1">
      <c r="A112" s="530"/>
    </row>
    <row r="113" spans="1:1">
      <c r="A113" s="530"/>
    </row>
    <row r="114" spans="1:1">
      <c r="A114" s="530"/>
    </row>
    <row r="115" spans="1:1">
      <c r="A115" s="530"/>
    </row>
    <row r="116" spans="1:1">
      <c r="A116" s="530"/>
    </row>
    <row r="117" spans="1:1">
      <c r="A117" s="530"/>
    </row>
    <row r="118" spans="1:1">
      <c r="A118" s="530"/>
    </row>
    <row r="119" spans="1:1">
      <c r="A119" s="530"/>
    </row>
    <row r="120" spans="1:1">
      <c r="A120" s="530"/>
    </row>
    <row r="121" spans="1:1">
      <c r="A121" s="530"/>
    </row>
    <row r="122" spans="1:1">
      <c r="A122" s="530"/>
    </row>
    <row r="123" spans="1:1">
      <c r="A123" s="530"/>
    </row>
    <row r="124" spans="1:1">
      <c r="A124" s="530"/>
    </row>
    <row r="125" spans="1:1">
      <c r="A125" s="530"/>
    </row>
    <row r="126" spans="1:1">
      <c r="A126" s="530"/>
    </row>
    <row r="127" spans="1:1">
      <c r="A127" s="530"/>
    </row>
    <row r="128" spans="1:1">
      <c r="A128" s="530"/>
    </row>
    <row r="129" spans="1:1">
      <c r="A129" s="530"/>
    </row>
    <row r="130" spans="1:1">
      <c r="A130" s="530"/>
    </row>
    <row r="131" spans="1:1">
      <c r="A131" s="530"/>
    </row>
    <row r="132" spans="1:1">
      <c r="A132" s="530"/>
    </row>
    <row r="133" spans="1:1">
      <c r="A133" s="530"/>
    </row>
    <row r="134" spans="1:1">
      <c r="A134" s="530"/>
    </row>
    <row r="135" spans="1:1">
      <c r="A135" s="530"/>
    </row>
    <row r="136" spans="1:1">
      <c r="A136" s="530"/>
    </row>
    <row r="137" spans="1:1">
      <c r="A137" s="530"/>
    </row>
    <row r="138" spans="1:1">
      <c r="A138" s="530"/>
    </row>
    <row r="139" spans="1:1">
      <c r="A139" s="530"/>
    </row>
    <row r="140" spans="1:1">
      <c r="A140" s="530"/>
    </row>
    <row r="141" spans="1:1">
      <c r="A141" s="530"/>
    </row>
    <row r="142" spans="1:1">
      <c r="A142" s="530"/>
    </row>
    <row r="143" spans="1:1">
      <c r="A143" s="530"/>
    </row>
    <row r="144" spans="1:1">
      <c r="A144" s="530"/>
    </row>
    <row r="145" spans="1:1">
      <c r="A145" s="530"/>
    </row>
    <row r="146" spans="1:1">
      <c r="A146" s="530"/>
    </row>
    <row r="147" spans="1:1">
      <c r="A147" s="530"/>
    </row>
    <row r="148" spans="1:1">
      <c r="A148" s="530"/>
    </row>
    <row r="149" spans="1:1">
      <c r="A149" s="530"/>
    </row>
    <row r="150" spans="1:1">
      <c r="A150" s="530"/>
    </row>
    <row r="151" spans="1:1">
      <c r="A151" s="530"/>
    </row>
    <row r="152" spans="1:1">
      <c r="A152" s="530"/>
    </row>
    <row r="153" spans="1:1">
      <c r="A153" s="530"/>
    </row>
    <row r="154" spans="1:1">
      <c r="A154" s="530"/>
    </row>
    <row r="155" spans="1:1">
      <c r="A155" s="530"/>
    </row>
    <row r="156" spans="1:1">
      <c r="A156" s="530"/>
    </row>
    <row r="157" spans="1:1">
      <c r="A157" s="530"/>
    </row>
    <row r="158" spans="1:1">
      <c r="A158" s="530"/>
    </row>
    <row r="159" spans="1:1">
      <c r="A159" s="530"/>
    </row>
    <row r="160" spans="1:1">
      <c r="A160" s="530"/>
    </row>
    <row r="161" spans="1:1">
      <c r="A161" s="530"/>
    </row>
    <row r="162" spans="1:1">
      <c r="A162" s="530"/>
    </row>
    <row r="163" spans="1:1">
      <c r="A163" s="530"/>
    </row>
    <row r="164" spans="1:1">
      <c r="A164" s="530"/>
    </row>
    <row r="165" spans="1:1">
      <c r="A165" s="530"/>
    </row>
    <row r="166" spans="1:1">
      <c r="A166" s="530"/>
    </row>
    <row r="167" spans="1:1">
      <c r="A167" s="530"/>
    </row>
    <row r="168" spans="1:1">
      <c r="A168" s="530"/>
    </row>
    <row r="169" spans="1:1">
      <c r="A169" s="530"/>
    </row>
    <row r="170" spans="1:1">
      <c r="A170" s="530"/>
    </row>
    <row r="171" spans="1:1">
      <c r="A171" s="530"/>
    </row>
    <row r="172" spans="1:1">
      <c r="A172" s="530"/>
    </row>
    <row r="173" spans="1:1">
      <c r="A173" s="530"/>
    </row>
    <row r="174" spans="1:1">
      <c r="A174" s="530"/>
    </row>
    <row r="175" spans="1:1">
      <c r="A175" s="530"/>
    </row>
    <row r="176" spans="1:1">
      <c r="A176" s="530"/>
    </row>
    <row r="177" spans="1:1">
      <c r="A177" s="530"/>
    </row>
    <row r="178" spans="1:1">
      <c r="A178" s="530"/>
    </row>
    <row r="179" spans="1:1">
      <c r="A179" s="530"/>
    </row>
    <row r="180" spans="1:1">
      <c r="A180" s="530"/>
    </row>
    <row r="181" spans="1:1">
      <c r="A181" s="530"/>
    </row>
    <row r="182" spans="1:1">
      <c r="A182" s="530"/>
    </row>
    <row r="183" spans="1:1">
      <c r="A183" s="530"/>
    </row>
    <row r="184" spans="1:1">
      <c r="A184" s="530"/>
    </row>
    <row r="185" spans="1:1">
      <c r="A185" s="530"/>
    </row>
    <row r="186" spans="1:1">
      <c r="A186" s="530"/>
    </row>
    <row r="187" spans="1:1">
      <c r="A187" s="530"/>
    </row>
    <row r="188" spans="1:1">
      <c r="A188" s="530"/>
    </row>
    <row r="189" spans="1:1">
      <c r="A189" s="530"/>
    </row>
    <row r="190" spans="1:1">
      <c r="A190" s="530"/>
    </row>
    <row r="191" spans="1:1">
      <c r="A191" s="530"/>
    </row>
    <row r="192" spans="1:1">
      <c r="A192" s="530"/>
    </row>
    <row r="193" spans="1:1">
      <c r="A193" s="530"/>
    </row>
    <row r="194" spans="1:1">
      <c r="A194" s="530"/>
    </row>
    <row r="195" spans="1:1">
      <c r="A195" s="530"/>
    </row>
    <row r="196" spans="1:1">
      <c r="A196" s="530"/>
    </row>
    <row r="197" spans="1:1">
      <c r="A197" s="530"/>
    </row>
    <row r="198" spans="1:1">
      <c r="A198" s="530"/>
    </row>
    <row r="199" spans="1:1">
      <c r="A199" s="530"/>
    </row>
    <row r="200" spans="1:1">
      <c r="A200" s="530"/>
    </row>
    <row r="201" spans="1:1">
      <c r="A201" s="530"/>
    </row>
    <row r="202" spans="1:1">
      <c r="A202" s="530"/>
    </row>
    <row r="203" spans="1:1">
      <c r="A203" s="530"/>
    </row>
    <row r="204" spans="1:1">
      <c r="A204" s="530"/>
    </row>
    <row r="205" spans="1:1">
      <c r="A205" s="530"/>
    </row>
    <row r="206" spans="1:1">
      <c r="A206" s="530"/>
    </row>
    <row r="207" spans="1:1">
      <c r="A207" s="530"/>
    </row>
    <row r="208" spans="1:1">
      <c r="A208" s="530"/>
    </row>
    <row r="209" spans="1:1">
      <c r="A209" s="530"/>
    </row>
    <row r="210" spans="1:1">
      <c r="A210" s="530"/>
    </row>
    <row r="211" spans="1:1">
      <c r="A211" s="530"/>
    </row>
    <row r="212" spans="1:1">
      <c r="A212" s="530"/>
    </row>
    <row r="213" spans="1:1">
      <c r="A213" s="530"/>
    </row>
    <row r="214" spans="1:1">
      <c r="A214" s="530"/>
    </row>
    <row r="215" spans="1:1">
      <c r="A215" s="530"/>
    </row>
    <row r="216" spans="1:1">
      <c r="A216" s="530"/>
    </row>
    <row r="217" spans="1:1">
      <c r="A217" s="530"/>
    </row>
    <row r="218" spans="1:1">
      <c r="A218" s="530"/>
    </row>
    <row r="219" spans="1:1">
      <c r="A219" s="530"/>
    </row>
    <row r="220" spans="1:1">
      <c r="A220" s="530"/>
    </row>
    <row r="221" spans="1:1">
      <c r="A221" s="530"/>
    </row>
    <row r="222" spans="1:1">
      <c r="A222" s="530"/>
    </row>
    <row r="223" spans="1:1">
      <c r="A223" s="530"/>
    </row>
    <row r="224" spans="1:1">
      <c r="A224" s="530"/>
    </row>
    <row r="225" spans="1:1">
      <c r="A225" s="530"/>
    </row>
    <row r="226" spans="1:1">
      <c r="A226" s="530"/>
    </row>
    <row r="227" spans="1:1">
      <c r="A227" s="530"/>
    </row>
    <row r="228" spans="1:1">
      <c r="A228" s="530"/>
    </row>
    <row r="229" spans="1:1">
      <c r="A229" s="530"/>
    </row>
    <row r="230" spans="1:1">
      <c r="A230" s="530"/>
    </row>
    <row r="231" spans="1:1">
      <c r="A231" s="530"/>
    </row>
    <row r="232" spans="1:1">
      <c r="A232" s="530"/>
    </row>
    <row r="233" spans="1:1">
      <c r="A233" s="530"/>
    </row>
    <row r="234" spans="1:1">
      <c r="A234" s="530"/>
    </row>
    <row r="235" spans="1:1">
      <c r="A235" s="530"/>
    </row>
    <row r="236" spans="1:1">
      <c r="A236" s="530"/>
    </row>
    <row r="237" spans="1:1">
      <c r="A237" s="530"/>
    </row>
    <row r="238" spans="1:1">
      <c r="A238" s="530"/>
    </row>
    <row r="239" spans="1:1">
      <c r="A239" s="530"/>
    </row>
    <row r="240" spans="1:1">
      <c r="A240" s="530"/>
    </row>
    <row r="241" spans="1:1">
      <c r="A241" s="530"/>
    </row>
    <row r="242" spans="1:1">
      <c r="A242" s="530"/>
    </row>
    <row r="243" spans="1:1">
      <c r="A243" s="530"/>
    </row>
    <row r="244" spans="1:1">
      <c r="A244" s="530"/>
    </row>
    <row r="245" spans="1:1">
      <c r="A245" s="530"/>
    </row>
    <row r="246" spans="1:1">
      <c r="A246" s="530"/>
    </row>
    <row r="247" spans="1:1">
      <c r="A247" s="530"/>
    </row>
    <row r="248" spans="1:1">
      <c r="A248" s="530"/>
    </row>
    <row r="249" spans="1:1">
      <c r="A249" s="530"/>
    </row>
    <row r="250" spans="1:1">
      <c r="A250" s="530"/>
    </row>
    <row r="251" spans="1:1">
      <c r="A251" s="530"/>
    </row>
    <row r="252" spans="1:1">
      <c r="A252" s="530"/>
    </row>
    <row r="253" spans="1:1">
      <c r="A253" s="530"/>
    </row>
    <row r="254" spans="1:1">
      <c r="A254" s="530"/>
    </row>
    <row r="255" spans="1:1">
      <c r="A255" s="530"/>
    </row>
    <row r="256" spans="1:1">
      <c r="A256" s="530"/>
    </row>
    <row r="257" spans="1:1">
      <c r="A257" s="530"/>
    </row>
    <row r="258" spans="1:1">
      <c r="A258" s="530"/>
    </row>
    <row r="259" spans="1:1">
      <c r="A259" s="530"/>
    </row>
    <row r="260" spans="1:1">
      <c r="A260" s="530"/>
    </row>
    <row r="261" spans="1:1">
      <c r="A261" s="530"/>
    </row>
    <row r="262" spans="1:1">
      <c r="A262" s="530"/>
    </row>
    <row r="263" spans="1:1">
      <c r="A263" s="530"/>
    </row>
    <row r="264" spans="1:1">
      <c r="A264" s="530"/>
    </row>
    <row r="265" spans="1:1">
      <c r="A265" s="530"/>
    </row>
    <row r="266" spans="1:1">
      <c r="A266" s="530"/>
    </row>
    <row r="267" spans="1:1">
      <c r="A267" s="530"/>
    </row>
    <row r="268" spans="1:1">
      <c r="A268" s="530"/>
    </row>
    <row r="269" spans="1:1">
      <c r="A269" s="530"/>
    </row>
    <row r="270" spans="1:1">
      <c r="A270" s="530"/>
    </row>
    <row r="271" spans="1:1">
      <c r="A271" s="530"/>
    </row>
    <row r="272" spans="1:1">
      <c r="A272" s="530"/>
    </row>
    <row r="273" spans="1:1">
      <c r="A273" s="530"/>
    </row>
    <row r="274" spans="1:1">
      <c r="A274" s="530"/>
    </row>
    <row r="275" spans="1:1">
      <c r="A275" s="530"/>
    </row>
    <row r="276" spans="1:1">
      <c r="A276" s="530"/>
    </row>
    <row r="277" spans="1:1">
      <c r="A277" s="530"/>
    </row>
    <row r="278" spans="1:1">
      <c r="A278" s="530"/>
    </row>
    <row r="279" spans="1:1">
      <c r="A279" s="530"/>
    </row>
    <row r="280" spans="1:1">
      <c r="A280" s="530"/>
    </row>
    <row r="281" spans="1:1">
      <c r="A281" s="530"/>
    </row>
    <row r="282" spans="1:1">
      <c r="A282" s="530"/>
    </row>
    <row r="283" spans="1:1">
      <c r="A283" s="530"/>
    </row>
    <row r="284" spans="1:1">
      <c r="A284" s="530"/>
    </row>
    <row r="285" spans="1:1">
      <c r="A285" s="530"/>
    </row>
    <row r="286" spans="1:1">
      <c r="A286" s="530"/>
    </row>
    <row r="287" spans="1:1">
      <c r="A287" s="530"/>
    </row>
    <row r="288" spans="1:1">
      <c r="A288" s="530"/>
    </row>
    <row r="289" spans="1:1">
      <c r="A289" s="530"/>
    </row>
    <row r="290" spans="1:1">
      <c r="A290" s="530"/>
    </row>
    <row r="291" spans="1:1">
      <c r="A291" s="530"/>
    </row>
    <row r="292" spans="1:1">
      <c r="A292" s="530"/>
    </row>
    <row r="293" spans="1:1">
      <c r="A293" s="530"/>
    </row>
    <row r="294" spans="1:1">
      <c r="A294" s="530"/>
    </row>
    <row r="295" spans="1:1">
      <c r="A295" s="530"/>
    </row>
    <row r="296" spans="1:1">
      <c r="A296" s="530"/>
    </row>
    <row r="297" spans="1:1">
      <c r="A297" s="530"/>
    </row>
    <row r="298" spans="1:1">
      <c r="A298" s="530"/>
    </row>
    <row r="299" spans="1:1">
      <c r="A299" s="530"/>
    </row>
    <row r="300" spans="1:1">
      <c r="A300" s="530"/>
    </row>
    <row r="301" spans="1:1">
      <c r="A301" s="530"/>
    </row>
    <row r="302" spans="1:1">
      <c r="A302" s="530"/>
    </row>
    <row r="303" spans="1:1">
      <c r="A303" s="530"/>
    </row>
    <row r="304" spans="1:1">
      <c r="A304" s="530"/>
    </row>
    <row r="305" spans="1:1">
      <c r="A305" s="530"/>
    </row>
    <row r="306" spans="1:1">
      <c r="A306" s="530"/>
    </row>
    <row r="307" spans="1:1">
      <c r="A307" s="530"/>
    </row>
    <row r="308" spans="1:1">
      <c r="A308" s="530"/>
    </row>
    <row r="309" spans="1:1">
      <c r="A309" s="530"/>
    </row>
    <row r="310" spans="1:1">
      <c r="A310" s="530"/>
    </row>
    <row r="311" spans="1:1">
      <c r="A311" s="530"/>
    </row>
    <row r="312" spans="1:1">
      <c r="A312" s="530"/>
    </row>
    <row r="313" spans="1:1">
      <c r="A313" s="530"/>
    </row>
    <row r="314" spans="1:1">
      <c r="A314" s="530"/>
    </row>
    <row r="315" spans="1:1">
      <c r="A315" s="530"/>
    </row>
    <row r="316" spans="1:1">
      <c r="A316" s="530"/>
    </row>
    <row r="317" spans="1:1">
      <c r="A317" s="530"/>
    </row>
    <row r="318" spans="1:1">
      <c r="A318" s="530"/>
    </row>
    <row r="319" spans="1:1">
      <c r="A319" s="530"/>
    </row>
    <row r="320" spans="1:1">
      <c r="A320" s="530"/>
    </row>
    <row r="321" spans="1:1">
      <c r="A321" s="530"/>
    </row>
    <row r="322" spans="1:1">
      <c r="A322" s="530"/>
    </row>
    <row r="323" spans="1:1">
      <c r="A323" s="530"/>
    </row>
    <row r="324" spans="1:1">
      <c r="A324" s="530"/>
    </row>
    <row r="325" spans="1:1">
      <c r="A325" s="530"/>
    </row>
    <row r="326" spans="1:1">
      <c r="A326" s="530"/>
    </row>
    <row r="327" spans="1:1">
      <c r="A327" s="530"/>
    </row>
    <row r="328" spans="1:1">
      <c r="A328" s="530"/>
    </row>
    <row r="329" spans="1:1">
      <c r="A329" s="530"/>
    </row>
    <row r="330" spans="1:1">
      <c r="A330" s="530"/>
    </row>
    <row r="331" spans="1:1">
      <c r="A331" s="530"/>
    </row>
    <row r="332" spans="1:1">
      <c r="A332" s="530"/>
    </row>
    <row r="333" spans="1:1">
      <c r="A333" s="530"/>
    </row>
    <row r="334" spans="1:1">
      <c r="A334" s="530"/>
    </row>
    <row r="335" spans="1:1">
      <c r="A335" s="530"/>
    </row>
    <row r="336" spans="1:1">
      <c r="A336" s="530"/>
    </row>
    <row r="337" spans="1:1">
      <c r="A337" s="530"/>
    </row>
    <row r="338" spans="1:1">
      <c r="A338" s="530"/>
    </row>
    <row r="339" spans="1:1">
      <c r="A339" s="530"/>
    </row>
    <row r="340" spans="1:1">
      <c r="A340" s="530"/>
    </row>
    <row r="341" spans="1:1">
      <c r="A341" s="530"/>
    </row>
    <row r="342" spans="1:1">
      <c r="A342" s="530"/>
    </row>
    <row r="343" spans="1:1">
      <c r="A343" s="530"/>
    </row>
    <row r="344" spans="1:1">
      <c r="A344" s="530"/>
    </row>
    <row r="345" spans="1:1">
      <c r="A345" s="530"/>
    </row>
    <row r="346" spans="1:1">
      <c r="A346" s="530"/>
    </row>
    <row r="347" spans="1:1">
      <c r="A347" s="530"/>
    </row>
    <row r="348" spans="1:1">
      <c r="A348" s="530"/>
    </row>
    <row r="349" spans="1:1">
      <c r="A349" s="530"/>
    </row>
    <row r="350" spans="1:1">
      <c r="A350" s="530"/>
    </row>
    <row r="351" spans="1:1">
      <c r="A351" s="530"/>
    </row>
    <row r="352" spans="1:1">
      <c r="A352" s="530"/>
    </row>
    <row r="353" spans="1:1">
      <c r="A353" s="530"/>
    </row>
    <row r="354" spans="1:1">
      <c r="A354" s="530"/>
    </row>
    <row r="355" spans="1:1">
      <c r="A355" s="530"/>
    </row>
    <row r="356" spans="1:1">
      <c r="A356" s="530"/>
    </row>
    <row r="357" spans="1:1">
      <c r="A357" s="530"/>
    </row>
    <row r="358" spans="1:1">
      <c r="A358" s="530"/>
    </row>
    <row r="359" spans="1:1">
      <c r="A359" s="530"/>
    </row>
    <row r="360" spans="1:1">
      <c r="A360" s="530"/>
    </row>
    <row r="361" spans="1:1">
      <c r="A361" s="530"/>
    </row>
    <row r="362" spans="1:1">
      <c r="A362" s="530"/>
    </row>
    <row r="363" spans="1:1">
      <c r="A363" s="530"/>
    </row>
    <row r="364" spans="1:1">
      <c r="A364" s="530"/>
    </row>
    <row r="365" spans="1:1">
      <c r="A365" s="530"/>
    </row>
    <row r="366" spans="1:1">
      <c r="A366" s="530"/>
    </row>
    <row r="367" spans="1:1">
      <c r="A367" s="530"/>
    </row>
    <row r="368" spans="1:1">
      <c r="A368" s="530"/>
    </row>
    <row r="369" spans="1:1">
      <c r="A369" s="530"/>
    </row>
    <row r="370" spans="1:1">
      <c r="A370" s="530"/>
    </row>
    <row r="371" spans="1:1">
      <c r="A371" s="530"/>
    </row>
    <row r="372" spans="1:1">
      <c r="A372" s="530"/>
    </row>
    <row r="373" spans="1:1">
      <c r="A373" s="530"/>
    </row>
    <row r="374" spans="1:1">
      <c r="A374" s="530"/>
    </row>
    <row r="375" spans="1:1">
      <c r="A375" s="530"/>
    </row>
    <row r="376" spans="1:1">
      <c r="A376" s="530"/>
    </row>
    <row r="377" spans="1:1">
      <c r="A377" s="530"/>
    </row>
    <row r="378" spans="1:1">
      <c r="A378" s="530"/>
    </row>
    <row r="379" spans="1:1">
      <c r="A379" s="530"/>
    </row>
    <row r="380" spans="1:1">
      <c r="A380" s="530"/>
    </row>
    <row r="381" spans="1:1">
      <c r="A381" s="530"/>
    </row>
    <row r="382" spans="1:1">
      <c r="A382" s="530"/>
    </row>
    <row r="383" spans="1:1">
      <c r="A383" s="530"/>
    </row>
    <row r="384" spans="1:1">
      <c r="A384" s="530"/>
    </row>
    <row r="385" spans="1:1">
      <c r="A385" s="530"/>
    </row>
    <row r="386" spans="1:1">
      <c r="A386" s="530"/>
    </row>
    <row r="387" spans="1:1">
      <c r="A387" s="530"/>
    </row>
    <row r="388" spans="1:1">
      <c r="A388" s="530"/>
    </row>
    <row r="389" spans="1:1">
      <c r="A389" s="530"/>
    </row>
    <row r="390" spans="1:1">
      <c r="A390" s="530"/>
    </row>
    <row r="391" spans="1:1">
      <c r="A391" s="530"/>
    </row>
    <row r="392" spans="1:1">
      <c r="A392" s="530"/>
    </row>
    <row r="393" spans="1:1">
      <c r="A393" s="530"/>
    </row>
    <row r="394" spans="1:1">
      <c r="A394" s="530"/>
    </row>
    <row r="395" spans="1:1">
      <c r="A395" s="530"/>
    </row>
    <row r="396" spans="1:1">
      <c r="A396" s="530"/>
    </row>
    <row r="397" spans="1:1">
      <c r="A397" s="530"/>
    </row>
    <row r="398" spans="1:1">
      <c r="A398" s="530"/>
    </row>
    <row r="399" spans="1:1">
      <c r="A399" s="530"/>
    </row>
    <row r="400" spans="1:1">
      <c r="A400" s="530"/>
    </row>
    <row r="401" spans="1:1">
      <c r="A401" s="530"/>
    </row>
    <row r="402" spans="1:1">
      <c r="A402" s="530"/>
    </row>
    <row r="403" spans="1:1">
      <c r="A403" s="530"/>
    </row>
    <row r="404" spans="1:1">
      <c r="A404" s="530"/>
    </row>
    <row r="405" spans="1:1">
      <c r="A405" s="530"/>
    </row>
    <row r="406" spans="1:1">
      <c r="A406" s="530"/>
    </row>
    <row r="407" spans="1:1">
      <c r="A407" s="530"/>
    </row>
    <row r="408" spans="1:1">
      <c r="A408" s="530"/>
    </row>
    <row r="409" spans="1:1">
      <c r="A409" s="530"/>
    </row>
    <row r="410" spans="1:1">
      <c r="A410" s="530"/>
    </row>
    <row r="411" spans="1:1">
      <c r="A411" s="530"/>
    </row>
    <row r="412" spans="1:1">
      <c r="A412" s="530"/>
    </row>
    <row r="413" spans="1:1">
      <c r="A413" s="530"/>
    </row>
    <row r="414" spans="1:1">
      <c r="A414" s="530"/>
    </row>
    <row r="415" spans="1:1">
      <c r="A415" s="530"/>
    </row>
    <row r="416" spans="1:1">
      <c r="A416" s="530"/>
    </row>
    <row r="417" spans="1:1">
      <c r="A417" s="530"/>
    </row>
    <row r="418" spans="1:1">
      <c r="A418" s="530"/>
    </row>
    <row r="419" spans="1:1">
      <c r="A419" s="530"/>
    </row>
    <row r="420" spans="1:1">
      <c r="A420" s="530"/>
    </row>
    <row r="421" spans="1:1">
      <c r="A421" s="530"/>
    </row>
    <row r="422" spans="1:1">
      <c r="A422" s="530"/>
    </row>
    <row r="423" spans="1:1">
      <c r="A423" s="530"/>
    </row>
    <row r="424" spans="1:1">
      <c r="A424" s="530"/>
    </row>
    <row r="425" spans="1:1">
      <c r="A425" s="530"/>
    </row>
    <row r="426" spans="1:1">
      <c r="A426" s="530"/>
    </row>
    <row r="427" spans="1:1">
      <c r="A427" s="530"/>
    </row>
    <row r="428" spans="1:1">
      <c r="A428" s="530"/>
    </row>
    <row r="429" spans="1:1">
      <c r="A429" s="530"/>
    </row>
    <row r="430" spans="1:1">
      <c r="A430" s="530"/>
    </row>
    <row r="431" spans="1:1">
      <c r="A431" s="530"/>
    </row>
    <row r="432" spans="1:1">
      <c r="A432" s="530"/>
    </row>
    <row r="433" spans="1:1">
      <c r="A433" s="530"/>
    </row>
    <row r="434" spans="1:1">
      <c r="A434" s="530"/>
    </row>
    <row r="435" spans="1:1">
      <c r="A435" s="530"/>
    </row>
    <row r="436" spans="1:1">
      <c r="A436" s="530"/>
    </row>
    <row r="437" spans="1:1">
      <c r="A437" s="530"/>
    </row>
    <row r="438" spans="1:1">
      <c r="A438" s="530"/>
    </row>
    <row r="439" spans="1:1">
      <c r="A439" s="530"/>
    </row>
    <row r="440" spans="1:1">
      <c r="A440" s="530"/>
    </row>
    <row r="441" spans="1:1">
      <c r="A441" s="530"/>
    </row>
    <row r="442" spans="1:1">
      <c r="A442" s="530"/>
    </row>
    <row r="443" spans="1:1">
      <c r="A443" s="530"/>
    </row>
    <row r="444" spans="1:1">
      <c r="A444" s="530"/>
    </row>
    <row r="445" spans="1:1">
      <c r="A445" s="530"/>
    </row>
    <row r="446" spans="1:1">
      <c r="A446" s="530"/>
    </row>
    <row r="447" spans="1:1">
      <c r="A447" s="530"/>
    </row>
    <row r="448" spans="1:1">
      <c r="A448" s="530"/>
    </row>
    <row r="449" spans="1:1">
      <c r="A449" s="530"/>
    </row>
    <row r="450" spans="1:1">
      <c r="A450" s="530"/>
    </row>
    <row r="451" spans="1:1">
      <c r="A451" s="530"/>
    </row>
    <row r="452" spans="1:1">
      <c r="A452" s="530"/>
    </row>
    <row r="453" spans="1:1">
      <c r="A453" s="530"/>
    </row>
    <row r="454" spans="1:1">
      <c r="A454" s="530"/>
    </row>
    <row r="455" spans="1:1">
      <c r="A455" s="530"/>
    </row>
    <row r="456" spans="1:1">
      <c r="A456" s="530"/>
    </row>
    <row r="457" spans="1:1">
      <c r="A457" s="530"/>
    </row>
    <row r="458" spans="1:1">
      <c r="A458" s="530"/>
    </row>
    <row r="459" spans="1:1">
      <c r="A459" s="530"/>
    </row>
    <row r="460" spans="1:1">
      <c r="A460" s="530"/>
    </row>
    <row r="461" spans="1:1">
      <c r="A461" s="530"/>
    </row>
    <row r="462" spans="1:1">
      <c r="A462" s="530"/>
    </row>
    <row r="463" spans="1:1">
      <c r="A463" s="530"/>
    </row>
    <row r="464" spans="1:1">
      <c r="A464" s="530"/>
    </row>
    <row r="465" spans="1:1">
      <c r="A465" s="530"/>
    </row>
    <row r="466" spans="1:1">
      <c r="A466" s="530"/>
    </row>
    <row r="467" spans="1:1">
      <c r="A467" s="530"/>
    </row>
    <row r="468" spans="1:1">
      <c r="A468" s="530"/>
    </row>
    <row r="469" spans="1:1">
      <c r="A469" s="530"/>
    </row>
    <row r="470" spans="1:1">
      <c r="A470" s="530"/>
    </row>
    <row r="471" spans="1:1">
      <c r="A471" s="530"/>
    </row>
    <row r="472" spans="1:1">
      <c r="A472" s="530"/>
    </row>
    <row r="473" spans="1:1">
      <c r="A473" s="530"/>
    </row>
    <row r="474" spans="1:1">
      <c r="A474" s="530"/>
    </row>
    <row r="475" spans="1:1">
      <c r="A475" s="530"/>
    </row>
    <row r="476" spans="1:1">
      <c r="A476" s="530"/>
    </row>
    <row r="477" spans="1:1">
      <c r="A477" s="530"/>
    </row>
    <row r="478" spans="1:1">
      <c r="A478" s="530"/>
    </row>
    <row r="479" spans="1:1">
      <c r="A479" s="530"/>
    </row>
    <row r="480" spans="1:1">
      <c r="A480" s="530"/>
    </row>
    <row r="481" spans="1:1">
      <c r="A481" s="530"/>
    </row>
    <row r="482" spans="1:1">
      <c r="A482" s="530"/>
    </row>
    <row r="483" spans="1:1">
      <c r="A483" s="530"/>
    </row>
    <row r="484" spans="1:1">
      <c r="A484" s="530"/>
    </row>
    <row r="485" spans="1:1">
      <c r="A485" s="530"/>
    </row>
    <row r="486" spans="1:1">
      <c r="A486" s="530"/>
    </row>
    <row r="487" spans="1:1">
      <c r="A487" s="530"/>
    </row>
    <row r="488" spans="1:1">
      <c r="A488" s="530"/>
    </row>
    <row r="489" spans="1:1">
      <c r="A489" s="530"/>
    </row>
    <row r="490" spans="1:1">
      <c r="A490" s="530"/>
    </row>
    <row r="491" spans="1:1">
      <c r="A491" s="530"/>
    </row>
    <row r="492" spans="1:1">
      <c r="A492" s="530"/>
    </row>
    <row r="493" spans="1:1">
      <c r="A493" s="530"/>
    </row>
    <row r="494" spans="1:1">
      <c r="A494" s="530"/>
    </row>
    <row r="495" spans="1:1">
      <c r="A495" s="530"/>
    </row>
    <row r="496" spans="1:1">
      <c r="A496" s="530"/>
    </row>
    <row r="497" spans="1:1">
      <c r="A497" s="530"/>
    </row>
    <row r="498" spans="1:1">
      <c r="A498" s="530"/>
    </row>
    <row r="499" spans="1:1">
      <c r="A499" s="530"/>
    </row>
    <row r="500" spans="1:1">
      <c r="A500" s="530"/>
    </row>
    <row r="501" spans="1:1">
      <c r="A501" s="530"/>
    </row>
    <row r="502" spans="1:1">
      <c r="A502" s="530"/>
    </row>
    <row r="503" spans="1:1">
      <c r="A503" s="530"/>
    </row>
    <row r="504" spans="1:1">
      <c r="A504" s="530"/>
    </row>
    <row r="505" spans="1:1">
      <c r="A505" s="530"/>
    </row>
    <row r="506" spans="1:1">
      <c r="A506" s="530"/>
    </row>
    <row r="507" spans="1:1">
      <c r="A507" s="530"/>
    </row>
    <row r="508" spans="1:1">
      <c r="A508" s="530"/>
    </row>
    <row r="509" spans="1:1">
      <c r="A509" s="530"/>
    </row>
    <row r="510" spans="1:1">
      <c r="A510" s="530"/>
    </row>
    <row r="511" spans="1:1">
      <c r="A511" s="530"/>
    </row>
    <row r="512" spans="1:1">
      <c r="A512" s="530"/>
    </row>
    <row r="513" spans="1:1">
      <c r="A513" s="530"/>
    </row>
    <row r="514" spans="1:1">
      <c r="A514" s="530"/>
    </row>
    <row r="515" spans="1:1">
      <c r="A515" s="530"/>
    </row>
    <row r="516" spans="1:1">
      <c r="A516" s="530"/>
    </row>
    <row r="517" spans="1:1">
      <c r="A517" s="530"/>
    </row>
    <row r="518" spans="1:1">
      <c r="A518" s="530"/>
    </row>
    <row r="519" spans="1:1">
      <c r="A519" s="530"/>
    </row>
    <row r="520" spans="1:1">
      <c r="A520" s="530"/>
    </row>
    <row r="521" spans="1:1">
      <c r="A521" s="530"/>
    </row>
    <row r="522" spans="1:1">
      <c r="A522" s="530"/>
    </row>
    <row r="523" spans="1:1">
      <c r="A523" s="530"/>
    </row>
    <row r="524" spans="1:1">
      <c r="A524" s="530"/>
    </row>
    <row r="525" spans="1:1">
      <c r="A525" s="530"/>
    </row>
    <row r="526" spans="1:1">
      <c r="A526" s="530"/>
    </row>
    <row r="527" spans="1:1">
      <c r="A527" s="530"/>
    </row>
    <row r="528" spans="1:1">
      <c r="A528" s="530"/>
    </row>
    <row r="529" spans="1:1">
      <c r="A529" s="530"/>
    </row>
    <row r="530" spans="1:1">
      <c r="A530" s="530"/>
    </row>
    <row r="531" spans="1:1">
      <c r="A531" s="530"/>
    </row>
    <row r="532" spans="1:1">
      <c r="A532" s="530"/>
    </row>
    <row r="533" spans="1:1">
      <c r="A533" s="530"/>
    </row>
    <row r="534" spans="1:1">
      <c r="A534" s="530"/>
    </row>
    <row r="535" spans="1:1">
      <c r="A535" s="530"/>
    </row>
    <row r="536" spans="1:1">
      <c r="A536" s="530"/>
    </row>
    <row r="537" spans="1:1">
      <c r="A537" s="530"/>
    </row>
    <row r="538" spans="1:1">
      <c r="A538" s="530"/>
    </row>
    <row r="539" spans="1:1">
      <c r="A539" s="530"/>
    </row>
    <row r="540" spans="1:1">
      <c r="A540" s="530"/>
    </row>
    <row r="541" spans="1:1">
      <c r="A541" s="530"/>
    </row>
    <row r="542" spans="1:1">
      <c r="A542" s="530"/>
    </row>
    <row r="543" spans="1:1">
      <c r="A543" s="530"/>
    </row>
    <row r="544" spans="1:1">
      <c r="A544" s="530"/>
    </row>
    <row r="545" spans="1:1">
      <c r="A545" s="530"/>
    </row>
    <row r="546" spans="1:1">
      <c r="A546" s="530"/>
    </row>
    <row r="547" spans="1:1">
      <c r="A547" s="530"/>
    </row>
    <row r="548" spans="1:1">
      <c r="A548" s="530"/>
    </row>
    <row r="549" spans="1:1">
      <c r="A549" s="530"/>
    </row>
    <row r="550" spans="1:1">
      <c r="A550" s="530"/>
    </row>
    <row r="551" spans="1:1">
      <c r="A551" s="530"/>
    </row>
    <row r="552" spans="1:1">
      <c r="A552" s="530"/>
    </row>
    <row r="553" spans="1:1">
      <c r="A553" s="530"/>
    </row>
    <row r="554" spans="1:1">
      <c r="A554" s="530"/>
    </row>
    <row r="555" spans="1:1">
      <c r="A555" s="530"/>
    </row>
    <row r="556" spans="1:1">
      <c r="A556" s="530"/>
    </row>
    <row r="557" spans="1:1">
      <c r="A557" s="530"/>
    </row>
    <row r="558" spans="1:1">
      <c r="A558" s="530"/>
    </row>
    <row r="559" spans="1:1">
      <c r="A559" s="530"/>
    </row>
    <row r="560" spans="1:1">
      <c r="A560" s="530"/>
    </row>
    <row r="561" spans="1:1">
      <c r="A561" s="530"/>
    </row>
    <row r="562" spans="1:1">
      <c r="A562" s="530"/>
    </row>
    <row r="563" spans="1:1">
      <c r="A563" s="530"/>
    </row>
    <row r="564" spans="1:1">
      <c r="A564" s="530"/>
    </row>
    <row r="565" spans="1:1">
      <c r="A565" s="530"/>
    </row>
    <row r="566" spans="1:1">
      <c r="A566" s="530"/>
    </row>
    <row r="567" spans="1:1">
      <c r="A567" s="530"/>
    </row>
    <row r="568" spans="1:1">
      <c r="A568" s="530"/>
    </row>
    <row r="569" spans="1:1">
      <c r="A569" s="530"/>
    </row>
    <row r="570" spans="1:1">
      <c r="A570" s="530"/>
    </row>
    <row r="571" spans="1:1">
      <c r="A571" s="530"/>
    </row>
    <row r="572" spans="1:1">
      <c r="A572" s="530"/>
    </row>
    <row r="573" spans="1:1">
      <c r="A573" s="530"/>
    </row>
    <row r="574" spans="1:1">
      <c r="A574" s="530"/>
    </row>
    <row r="575" spans="1:1">
      <c r="A575" s="530"/>
    </row>
    <row r="576" spans="1:1">
      <c r="A576" s="530"/>
    </row>
    <row r="577" spans="1:1">
      <c r="A577" s="530"/>
    </row>
    <row r="578" spans="1:1">
      <c r="A578" s="530"/>
    </row>
    <row r="579" spans="1:1">
      <c r="A579" s="530"/>
    </row>
    <row r="580" spans="1:1">
      <c r="A580" s="530"/>
    </row>
    <row r="581" spans="1:1">
      <c r="A581" s="530"/>
    </row>
    <row r="582" spans="1:1">
      <c r="A582" s="530"/>
    </row>
    <row r="583" spans="1:1">
      <c r="A583" s="530"/>
    </row>
    <row r="584" spans="1:1">
      <c r="A584" s="530"/>
    </row>
    <row r="585" spans="1:1">
      <c r="A585" s="530"/>
    </row>
    <row r="586" spans="1:1">
      <c r="A586" s="530"/>
    </row>
    <row r="587" spans="1:1">
      <c r="A587" s="530"/>
    </row>
    <row r="588" spans="1:1">
      <c r="A588" s="530"/>
    </row>
    <row r="589" spans="1:1">
      <c r="A589" s="530"/>
    </row>
    <row r="590" spans="1:1">
      <c r="A590" s="530"/>
    </row>
    <row r="591" spans="1:1">
      <c r="A591" s="530"/>
    </row>
    <row r="592" spans="1:1">
      <c r="A592" s="530"/>
    </row>
    <row r="593" spans="1:1">
      <c r="A593" s="530"/>
    </row>
    <row r="594" spans="1:1">
      <c r="A594" s="530"/>
    </row>
    <row r="595" spans="1:1">
      <c r="A595" s="530"/>
    </row>
    <row r="596" spans="1:1">
      <c r="A596" s="530"/>
    </row>
    <row r="597" spans="1:1">
      <c r="A597" s="530"/>
    </row>
    <row r="598" spans="1:1">
      <c r="A598" s="530"/>
    </row>
    <row r="599" spans="1:1">
      <c r="A599" s="530"/>
    </row>
    <row r="600" spans="1:1">
      <c r="A600" s="530"/>
    </row>
    <row r="601" spans="1:1">
      <c r="A601" s="530"/>
    </row>
    <row r="602" spans="1:1">
      <c r="A602" s="530"/>
    </row>
    <row r="603" spans="1:1">
      <c r="A603" s="530"/>
    </row>
    <row r="604" spans="1:1">
      <c r="A604" s="530"/>
    </row>
    <row r="605" spans="1:1">
      <c r="A605" s="530"/>
    </row>
    <row r="606" spans="1:1">
      <c r="A606" s="530"/>
    </row>
    <row r="607" spans="1:1">
      <c r="A607" s="530"/>
    </row>
    <row r="608" spans="1:1">
      <c r="A608" s="530"/>
    </row>
    <row r="609" spans="1:1">
      <c r="A609" s="530"/>
    </row>
    <row r="610" spans="1:1">
      <c r="A610" s="530"/>
    </row>
    <row r="611" spans="1:1">
      <c r="A611" s="530"/>
    </row>
    <row r="612" spans="1:1">
      <c r="A612" s="530"/>
    </row>
    <row r="613" spans="1:1">
      <c r="A613" s="530"/>
    </row>
    <row r="614" spans="1:1">
      <c r="A614" s="530"/>
    </row>
    <row r="615" spans="1:1">
      <c r="A615" s="530"/>
    </row>
    <row r="616" spans="1:1">
      <c r="A616" s="530"/>
    </row>
    <row r="617" spans="1:1">
      <c r="A617" s="530"/>
    </row>
    <row r="618" spans="1:1">
      <c r="A618" s="530"/>
    </row>
    <row r="619" spans="1:1">
      <c r="A619" s="530"/>
    </row>
    <row r="620" spans="1:1">
      <c r="A620" s="530"/>
    </row>
    <row r="621" spans="1:1">
      <c r="A621" s="530"/>
    </row>
    <row r="622" spans="1:1">
      <c r="A622" s="530"/>
    </row>
    <row r="623" spans="1:1">
      <c r="A623" s="530"/>
    </row>
    <row r="624" spans="1:1">
      <c r="A624" s="530"/>
    </row>
    <row r="625" spans="1:1">
      <c r="A625" s="530"/>
    </row>
    <row r="626" spans="1:1">
      <c r="A626" s="530"/>
    </row>
    <row r="627" spans="1:1">
      <c r="A627" s="530"/>
    </row>
    <row r="628" spans="1:1">
      <c r="A628" s="530"/>
    </row>
    <row r="629" spans="1:1">
      <c r="A629" s="530"/>
    </row>
    <row r="630" spans="1:1">
      <c r="A630" s="530"/>
    </row>
    <row r="631" spans="1:1">
      <c r="A631" s="530"/>
    </row>
    <row r="632" spans="1:1">
      <c r="A632" s="530"/>
    </row>
    <row r="633" spans="1:1">
      <c r="A633" s="530"/>
    </row>
    <row r="634" spans="1:1">
      <c r="A634" s="530"/>
    </row>
    <row r="635" spans="1:1">
      <c r="A635" s="530"/>
    </row>
    <row r="636" spans="1:1">
      <c r="A636" s="530"/>
    </row>
    <row r="637" spans="1:1">
      <c r="A637" s="530"/>
    </row>
    <row r="638" spans="1:1">
      <c r="A638" s="530"/>
    </row>
    <row r="639" spans="1:1">
      <c r="A639" s="530"/>
    </row>
    <row r="640" spans="1:1">
      <c r="A640" s="530"/>
    </row>
    <row r="641" spans="1:1">
      <c r="A641" s="530"/>
    </row>
    <row r="642" spans="1:1">
      <c r="A642" s="530"/>
    </row>
    <row r="643" spans="1:1">
      <c r="A643" s="530"/>
    </row>
    <row r="644" spans="1:1">
      <c r="A644" s="530"/>
    </row>
    <row r="645" spans="1:1">
      <c r="A645" s="530"/>
    </row>
    <row r="646" spans="1:1">
      <c r="A646" s="530"/>
    </row>
    <row r="647" spans="1:1">
      <c r="A647" s="530"/>
    </row>
    <row r="648" spans="1:1">
      <c r="A648" s="530"/>
    </row>
    <row r="649" spans="1:1">
      <c r="A649" s="530"/>
    </row>
    <row r="650" spans="1:1">
      <c r="A650" s="530"/>
    </row>
    <row r="651" spans="1:1">
      <c r="A651" s="530"/>
    </row>
    <row r="652" spans="1:1">
      <c r="A652" s="530"/>
    </row>
    <row r="653" spans="1:1">
      <c r="A653" s="530"/>
    </row>
    <row r="654" spans="1:1">
      <c r="A654" s="530"/>
    </row>
    <row r="655" spans="1:1">
      <c r="A655" s="530"/>
    </row>
    <row r="656" spans="1:1">
      <c r="A656" s="530"/>
    </row>
    <row r="657" spans="1:1">
      <c r="A657" s="530"/>
    </row>
    <row r="658" spans="1:1">
      <c r="A658" s="530"/>
    </row>
    <row r="659" spans="1:1">
      <c r="A659" s="530"/>
    </row>
    <row r="660" spans="1:1">
      <c r="A660" s="530"/>
    </row>
    <row r="661" spans="1:1">
      <c r="A661" s="530"/>
    </row>
    <row r="662" spans="1:1">
      <c r="A662" s="530"/>
    </row>
    <row r="663" spans="1:1">
      <c r="A663" s="530"/>
    </row>
    <row r="664" spans="1:1">
      <c r="A664" s="530"/>
    </row>
    <row r="665" spans="1:1">
      <c r="A665" s="530"/>
    </row>
    <row r="666" spans="1:1">
      <c r="A666" s="530"/>
    </row>
    <row r="667" spans="1:1">
      <c r="A667" s="530"/>
    </row>
    <row r="668" spans="1:1">
      <c r="A668" s="530"/>
    </row>
    <row r="669" spans="1:1">
      <c r="A669" s="530"/>
    </row>
    <row r="670" spans="1:1">
      <c r="A670" s="530"/>
    </row>
    <row r="671" spans="1:1">
      <c r="A671" s="530"/>
    </row>
    <row r="672" spans="1:1">
      <c r="A672" s="530"/>
    </row>
    <row r="673" spans="1:1">
      <c r="A673" s="530"/>
    </row>
    <row r="674" spans="1:1">
      <c r="A674" s="530"/>
    </row>
    <row r="675" spans="1:1">
      <c r="A675" s="530"/>
    </row>
    <row r="676" spans="1:1">
      <c r="A676" s="530"/>
    </row>
    <row r="677" spans="1:1">
      <c r="A677" s="530"/>
    </row>
    <row r="678" spans="1:1">
      <c r="A678" s="530"/>
    </row>
    <row r="679" spans="1:1">
      <c r="A679" s="530"/>
    </row>
    <row r="680" spans="1:1">
      <c r="A680" s="530"/>
    </row>
    <row r="681" spans="1:1">
      <c r="A681" s="530"/>
    </row>
    <row r="682" spans="1:1">
      <c r="A682" s="530"/>
    </row>
    <row r="683" spans="1:1">
      <c r="A683" s="530"/>
    </row>
    <row r="684" spans="1:1">
      <c r="A684" s="530"/>
    </row>
    <row r="685" spans="1:1">
      <c r="A685" s="530"/>
    </row>
    <row r="686" spans="1:1">
      <c r="A686" s="530"/>
    </row>
    <row r="687" spans="1:1">
      <c r="A687" s="530"/>
    </row>
    <row r="688" spans="1:1">
      <c r="A688" s="530"/>
    </row>
    <row r="689" spans="1:1">
      <c r="A689" s="530"/>
    </row>
    <row r="690" spans="1:1">
      <c r="A690" s="530"/>
    </row>
    <row r="691" spans="1:1">
      <c r="A691" s="530"/>
    </row>
    <row r="692" spans="1:1">
      <c r="A692" s="530"/>
    </row>
    <row r="693" spans="1:1">
      <c r="A693" s="530"/>
    </row>
    <row r="694" spans="1:1">
      <c r="A694" s="530"/>
    </row>
    <row r="695" spans="1:1">
      <c r="A695" s="530"/>
    </row>
    <row r="696" spans="1:1">
      <c r="A696" s="530"/>
    </row>
    <row r="697" spans="1:1">
      <c r="A697" s="530"/>
    </row>
    <row r="698" spans="1:1">
      <c r="A698" s="530"/>
    </row>
    <row r="699" spans="1:1">
      <c r="A699" s="530"/>
    </row>
    <row r="700" spans="1:1">
      <c r="A700" s="530"/>
    </row>
    <row r="701" spans="1:1">
      <c r="A701" s="530"/>
    </row>
    <row r="702" spans="1:1">
      <c r="A702" s="530"/>
    </row>
    <row r="703" spans="1:1">
      <c r="A703" s="530"/>
    </row>
    <row r="704" spans="1:1">
      <c r="A704" s="530"/>
    </row>
    <row r="705" spans="1:1">
      <c r="A705" s="530"/>
    </row>
    <row r="706" spans="1:1">
      <c r="A706" s="530"/>
    </row>
    <row r="707" spans="1:1">
      <c r="A707" s="530"/>
    </row>
    <row r="708" spans="1:1">
      <c r="A708" s="530"/>
    </row>
    <row r="709" spans="1:1">
      <c r="A709" s="530"/>
    </row>
    <row r="710" spans="1:1">
      <c r="A710" s="530"/>
    </row>
    <row r="711" spans="1:1">
      <c r="A711" s="530"/>
    </row>
    <row r="712" spans="1:1">
      <c r="A712" s="530"/>
    </row>
    <row r="713" spans="1:1">
      <c r="A713" s="530"/>
    </row>
    <row r="714" spans="1:1">
      <c r="A714" s="530"/>
    </row>
    <row r="715" spans="1:1">
      <c r="A715" s="530"/>
    </row>
    <row r="716" spans="1:1">
      <c r="A716" s="530"/>
    </row>
    <row r="717" spans="1:1">
      <c r="A717" s="530"/>
    </row>
    <row r="718" spans="1:1">
      <c r="A718" s="530"/>
    </row>
    <row r="719" spans="1:1">
      <c r="A719" s="530"/>
    </row>
    <row r="720" spans="1:1">
      <c r="A720" s="530"/>
    </row>
  </sheetData>
  <hyperlinks>
    <hyperlink ref="A1" location="Content!A1" display="&lt;&lt;" xr:uid="{00000000-0004-0000-0C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N27"/>
  <sheetViews>
    <sheetView showGridLines="0" zoomScale="80" zoomScaleNormal="80" zoomScalePageLayoutView="86" workbookViewId="0">
      <selection activeCell="J18" sqref="J18"/>
    </sheetView>
  </sheetViews>
  <sheetFormatPr baseColWidth="10" defaultColWidth="9.5" defaultRowHeight="13"/>
  <cols>
    <col min="1" max="16384" width="9.5" style="543"/>
  </cols>
  <sheetData>
    <row r="1" spans="1:10">
      <c r="A1" s="6" t="s">
        <v>22</v>
      </c>
      <c r="B1" s="190" t="str">
        <f>IF(Content!$E$1=1,B2,B3)</f>
        <v>Більш жорстка</v>
      </c>
      <c r="C1" s="190" t="str">
        <f>IF(Content!$E$1=1,C2,C3)</f>
        <v>Вичікування</v>
      </c>
      <c r="D1" s="190" t="str">
        <f>IF(Content!$E$1=1,D2,D3)</f>
        <v>Більш м'яка</v>
      </c>
      <c r="E1" s="190" t="str">
        <f>IF(Content!$E$1=1,E2,E3)</f>
        <v>Проінфляційні</v>
      </c>
      <c r="F1" s="190" t="str">
        <f>IF(Content!$E$1=1,F2,F3)</f>
        <v>Збалансовані</v>
      </c>
      <c r="G1" s="190" t="str">
        <f>IF(Content!$E$1=1,G2,G3)</f>
        <v>Дезінфляційні</v>
      </c>
      <c r="J1" s="190" t="str">
        <f>IF(Content!$E$1=1,J2,J3)</f>
        <v>Баланс настроїв ЦБ країн ЕМ відповідно до прес-релізів рішень з монетарної політики*, % ЦБ</v>
      </c>
    </row>
    <row r="2" spans="1:10" hidden="1">
      <c r="B2" s="543" t="s">
        <v>859</v>
      </c>
      <c r="C2" s="543" t="s">
        <v>860</v>
      </c>
      <c r="D2" s="543" t="s">
        <v>861</v>
      </c>
      <c r="E2" s="543" t="s">
        <v>862</v>
      </c>
      <c r="F2" s="543" t="s">
        <v>863</v>
      </c>
      <c r="G2" s="543" t="s">
        <v>864</v>
      </c>
      <c r="J2" s="543" t="s">
        <v>865</v>
      </c>
    </row>
    <row r="3" spans="1:10" hidden="1">
      <c r="B3" s="543" t="s">
        <v>866</v>
      </c>
      <c r="C3" s="543" t="s">
        <v>867</v>
      </c>
      <c r="D3" s="543" t="s">
        <v>868</v>
      </c>
      <c r="E3" s="543" t="s">
        <v>869</v>
      </c>
      <c r="F3" s="543" t="s">
        <v>870</v>
      </c>
      <c r="G3" s="543" t="s">
        <v>871</v>
      </c>
      <c r="J3" s="543" t="s">
        <v>872</v>
      </c>
    </row>
    <row r="4" spans="1:10">
      <c r="A4" s="543" t="s">
        <v>873</v>
      </c>
      <c r="B4" s="543">
        <v>7.7</v>
      </c>
      <c r="C4" s="543">
        <v>61.5</v>
      </c>
      <c r="D4" s="543">
        <v>30.8</v>
      </c>
    </row>
    <row r="5" spans="1:10">
      <c r="A5" s="543" t="s">
        <v>874</v>
      </c>
      <c r="B5" s="543">
        <v>26.7</v>
      </c>
      <c r="C5" s="543">
        <v>40</v>
      </c>
      <c r="D5" s="543">
        <v>33.299999999999997</v>
      </c>
    </row>
    <row r="6" spans="1:10">
      <c r="A6" s="543" t="s">
        <v>875</v>
      </c>
      <c r="B6" s="543">
        <v>21.4</v>
      </c>
      <c r="C6" s="543">
        <v>50</v>
      </c>
      <c r="D6" s="543">
        <v>28.6</v>
      </c>
    </row>
    <row r="7" spans="1:10">
      <c r="A7" s="543" t="s">
        <v>876</v>
      </c>
      <c r="B7" s="543">
        <v>46.1</v>
      </c>
      <c r="C7" s="543">
        <v>30.8</v>
      </c>
      <c r="D7" s="543">
        <v>23.1</v>
      </c>
    </row>
    <row r="8" spans="1:10">
      <c r="A8" s="543" t="s">
        <v>877</v>
      </c>
      <c r="B8" s="543">
        <v>33.299999999999997</v>
      </c>
      <c r="C8" s="543">
        <v>44.5</v>
      </c>
      <c r="D8" s="543">
        <v>22.2</v>
      </c>
    </row>
    <row r="9" spans="1:10">
      <c r="A9" s="543" t="s">
        <v>878</v>
      </c>
      <c r="B9" s="543">
        <v>70</v>
      </c>
      <c r="C9" s="543">
        <v>20</v>
      </c>
      <c r="D9" s="543">
        <v>10</v>
      </c>
    </row>
    <row r="10" spans="1:10">
      <c r="A10" s="543" t="s">
        <v>879</v>
      </c>
      <c r="B10" s="543">
        <v>45.4</v>
      </c>
      <c r="C10" s="543">
        <v>36.4</v>
      </c>
      <c r="D10" s="543">
        <v>18.2</v>
      </c>
    </row>
    <row r="11" spans="1:10">
      <c r="A11" s="543" t="s">
        <v>880</v>
      </c>
      <c r="B11" s="543">
        <v>44.4</v>
      </c>
      <c r="C11" s="543">
        <v>55.6</v>
      </c>
      <c r="D11" s="543">
        <v>0</v>
      </c>
    </row>
    <row r="12" spans="1:10">
      <c r="A12" s="543" t="s">
        <v>873</v>
      </c>
      <c r="E12" s="543">
        <v>33.299999999999997</v>
      </c>
      <c r="F12" s="543">
        <v>50</v>
      </c>
      <c r="G12" s="543">
        <v>16.7</v>
      </c>
    </row>
    <row r="13" spans="1:10">
      <c r="A13" s="543" t="s">
        <v>874</v>
      </c>
      <c r="E13" s="543">
        <v>30.8</v>
      </c>
      <c r="F13" s="543">
        <v>61.5</v>
      </c>
      <c r="G13" s="543">
        <v>7.7</v>
      </c>
    </row>
    <row r="14" spans="1:10">
      <c r="A14" s="543" t="s">
        <v>875</v>
      </c>
      <c r="E14" s="543">
        <v>50</v>
      </c>
      <c r="F14" s="543">
        <v>50</v>
      </c>
      <c r="G14" s="543">
        <v>0</v>
      </c>
    </row>
    <row r="15" spans="1:10">
      <c r="A15" s="543" t="s">
        <v>876</v>
      </c>
      <c r="E15" s="543">
        <v>66.7</v>
      </c>
      <c r="F15" s="543">
        <v>33.299999999999997</v>
      </c>
      <c r="G15" s="543">
        <v>0</v>
      </c>
    </row>
    <row r="16" spans="1:10">
      <c r="A16" s="543" t="s">
        <v>877</v>
      </c>
      <c r="E16" s="543">
        <v>75</v>
      </c>
      <c r="F16" s="543">
        <v>25</v>
      </c>
      <c r="G16" s="543">
        <v>0</v>
      </c>
      <c r="J16" s="190" t="str">
        <f>IF(Content!$E$1=1,J19,J20)</f>
        <v>* t – засідання Жов 2021 р. t-1 – Вер 2021 р., t-2 – Сер 2021 р., t-3 – Лип 2021р., t-4 – Чер 2021 р., t-5 – Кві/Тра 2021 р., t-6 – Бер/Кві 2021 р., t-7 – Січ/Лют 2021 р.</v>
      </c>
    </row>
    <row r="17" spans="1:14">
      <c r="A17" s="543" t="s">
        <v>878</v>
      </c>
      <c r="E17" s="543">
        <v>80</v>
      </c>
      <c r="F17" s="543">
        <v>20</v>
      </c>
      <c r="G17" s="543">
        <v>0</v>
      </c>
      <c r="J17" s="190" t="str">
        <f>IF(Content!$E$1=1,J21,J22)</f>
        <v>Для розрахунку кожного індикатору до уваги беруться лише ті ЦБ, засідання яких було у відповідному періоді.</v>
      </c>
    </row>
    <row r="18" spans="1:14">
      <c r="A18" s="543" t="s">
        <v>879</v>
      </c>
      <c r="E18" s="543">
        <v>100</v>
      </c>
      <c r="F18" s="543">
        <v>0</v>
      </c>
      <c r="G18" s="543">
        <v>0</v>
      </c>
      <c r="J18" s="190" t="str">
        <f>IF(Content!$E$1=1,J23,J24)</f>
        <v>Джерело: офіційні сторінки центральних банків, станом на 27.10.2021.</v>
      </c>
    </row>
    <row r="19" spans="1:14">
      <c r="A19" s="543" t="s">
        <v>880</v>
      </c>
      <c r="E19" s="543">
        <v>77.8</v>
      </c>
      <c r="F19" s="543">
        <v>22.2</v>
      </c>
      <c r="G19" s="543">
        <v>0</v>
      </c>
      <c r="J19" s="544" t="s">
        <v>881</v>
      </c>
      <c r="K19" s="544"/>
    </row>
    <row r="20" spans="1:14">
      <c r="J20" s="544" t="s">
        <v>882</v>
      </c>
      <c r="K20" s="544"/>
    </row>
    <row r="21" spans="1:14">
      <c r="J21" s="544" t="s">
        <v>883</v>
      </c>
      <c r="K21" s="544"/>
    </row>
    <row r="22" spans="1:14">
      <c r="J22" s="544" t="s">
        <v>884</v>
      </c>
      <c r="K22" s="544"/>
    </row>
    <row r="23" spans="1:14">
      <c r="J23" s="544" t="s">
        <v>1365</v>
      </c>
      <c r="K23" s="544"/>
    </row>
    <row r="24" spans="1:14">
      <c r="J24" s="544" t="s">
        <v>1366</v>
      </c>
      <c r="K24" s="544"/>
    </row>
    <row r="25" spans="1:14">
      <c r="J25" s="544"/>
      <c r="K25" s="544"/>
      <c r="M25" s="288" t="str">
        <f>IF(Content!$E$1=1,M26,M27)</f>
        <v>Монетарна політика</v>
      </c>
      <c r="N25" s="288" t="str">
        <f>IF(Content!$E$1=1,N26,N27)</f>
        <v>Інфляційні ризики</v>
      </c>
    </row>
    <row r="26" spans="1:14">
      <c r="J26" s="544" t="s">
        <v>783</v>
      </c>
      <c r="K26" s="544" t="s">
        <v>784</v>
      </c>
      <c r="M26" s="544" t="s">
        <v>885</v>
      </c>
      <c r="N26" s="544" t="s">
        <v>886</v>
      </c>
    </row>
    <row r="27" spans="1:14">
      <c r="J27" s="544">
        <v>8.5</v>
      </c>
      <c r="K27" s="544">
        <v>119</v>
      </c>
      <c r="M27" s="544" t="s">
        <v>887</v>
      </c>
      <c r="N27" s="544" t="s">
        <v>888</v>
      </c>
    </row>
  </sheetData>
  <hyperlinks>
    <hyperlink ref="A1" location="Content!A1" display="&lt;&lt;" xr:uid="{00000000-0004-0000-0D00-000000000000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/>
  </sheetPr>
  <dimension ref="A1:V108"/>
  <sheetViews>
    <sheetView showGridLines="0" zoomScale="90" zoomScaleNormal="90" workbookViewId="0"/>
  </sheetViews>
  <sheetFormatPr baseColWidth="10" defaultColWidth="9.5" defaultRowHeight="13"/>
  <cols>
    <col min="1" max="1" width="9.5" style="12"/>
    <col min="2" max="9" width="9.5" style="11"/>
    <col min="10" max="10" width="9.5" style="114"/>
    <col min="11" max="16384" width="9.5" style="11"/>
  </cols>
  <sheetData>
    <row r="1" spans="1:12">
      <c r="A1" s="6" t="s">
        <v>22</v>
      </c>
      <c r="B1" s="11" t="str">
        <f>IF(Content!$E$1=1,B2,B3)</f>
        <v>ІСЦ</v>
      </c>
      <c r="C1" s="11" t="str">
        <f>IF(Content!$E$1=1,C2,C3)</f>
        <v>Базовий ІСЦ</v>
      </c>
      <c r="D1" s="11" t="str">
        <f>IF(Content!$E$1=1,D2,D3)</f>
        <v>Базовий ІСЦ (без сон. олії)</v>
      </c>
      <c r="E1" s="11" t="str">
        <f>IF(Content!$E$1=1,E2,E3)</f>
        <v>Нижня межа діапазону</v>
      </c>
      <c r="F1" s="11" t="str">
        <f>IF(Content!$E$1=1,F2,F3)</f>
        <v>Показники базової інфляції</v>
      </c>
      <c r="G1" s="11" t="str">
        <f>IF(Content!$E$1=1,G2,G3)</f>
        <v>Ціль з інфляції</v>
      </c>
      <c r="H1" s="11" t="str">
        <f>IF(Content!$E$1=1,H2,H3)</f>
        <v>Цільовий діапазон</v>
      </c>
      <c r="I1" s="11" t="str">
        <f>IF(Content!$E$1=1,I2,I3)</f>
        <v>Верхня лінія цільового діапазону</v>
      </c>
      <c r="L1" s="11" t="str">
        <f>IF(Content!$E$1=1,L2,L3)</f>
        <v>Основний інфляційний тренд*, % р/р</v>
      </c>
    </row>
    <row r="2" spans="1:12" s="72" customFormat="1" hidden="1">
      <c r="A2" s="73"/>
      <c r="B2" s="72" t="s">
        <v>0</v>
      </c>
      <c r="C2" s="72" t="s">
        <v>889</v>
      </c>
      <c r="D2" s="11" t="s">
        <v>890</v>
      </c>
      <c r="E2" s="72" t="s">
        <v>891</v>
      </c>
      <c r="F2" s="72" t="s">
        <v>892</v>
      </c>
      <c r="G2" s="489" t="s">
        <v>893</v>
      </c>
      <c r="H2" s="489" t="s">
        <v>695</v>
      </c>
      <c r="I2" s="179" t="s">
        <v>894</v>
      </c>
      <c r="J2" s="114"/>
      <c r="L2" s="72" t="s">
        <v>895</v>
      </c>
    </row>
    <row r="3" spans="1:12" s="72" customFormat="1" hidden="1">
      <c r="A3" s="545"/>
      <c r="B3" s="72" t="s">
        <v>1</v>
      </c>
      <c r="C3" s="72" t="s">
        <v>896</v>
      </c>
      <c r="D3" s="72" t="s">
        <v>897</v>
      </c>
      <c r="E3" s="72" t="s">
        <v>898</v>
      </c>
      <c r="F3" s="72" t="s">
        <v>899</v>
      </c>
      <c r="G3" s="72" t="s">
        <v>900</v>
      </c>
      <c r="H3" s="72" t="s">
        <v>901</v>
      </c>
      <c r="I3" s="72" t="s">
        <v>902</v>
      </c>
      <c r="J3" s="114"/>
      <c r="L3" s="72" t="s">
        <v>903</v>
      </c>
    </row>
    <row r="4" spans="1:12" s="72" customFormat="1">
      <c r="A4" s="12">
        <v>42736</v>
      </c>
      <c r="B4" s="72">
        <v>12.6</v>
      </c>
      <c r="C4" s="72">
        <v>6.2</v>
      </c>
      <c r="D4" s="72">
        <v>6.2</v>
      </c>
      <c r="E4" s="546">
        <v>5.21</v>
      </c>
      <c r="F4" s="546">
        <v>2.39</v>
      </c>
      <c r="J4" s="547" t="s">
        <v>904</v>
      </c>
    </row>
    <row r="5" spans="1:12" s="72" customFormat="1">
      <c r="A5" s="12">
        <v>42767</v>
      </c>
      <c r="B5" s="72">
        <v>14.2</v>
      </c>
      <c r="C5" s="72">
        <v>6.6</v>
      </c>
      <c r="D5" s="72">
        <v>6.5</v>
      </c>
      <c r="E5" s="546">
        <v>5.6</v>
      </c>
      <c r="F5" s="546">
        <v>2.76</v>
      </c>
      <c r="J5" s="10"/>
    </row>
    <row r="6" spans="1:12" s="72" customFormat="1">
      <c r="A6" s="12">
        <v>42795</v>
      </c>
      <c r="B6" s="72">
        <v>15.1</v>
      </c>
      <c r="C6" s="72">
        <v>6.3</v>
      </c>
      <c r="D6" s="72">
        <v>6.3</v>
      </c>
      <c r="E6" s="546">
        <v>6.12</v>
      </c>
      <c r="F6" s="546">
        <v>2.66</v>
      </c>
      <c r="G6" s="72">
        <v>12</v>
      </c>
      <c r="H6" s="72">
        <v>9</v>
      </c>
      <c r="I6" s="72">
        <v>15</v>
      </c>
      <c r="J6" s="10"/>
    </row>
    <row r="7" spans="1:12" s="72" customFormat="1">
      <c r="A7" s="12">
        <v>42826</v>
      </c>
      <c r="B7" s="72">
        <v>12.2</v>
      </c>
      <c r="C7" s="72">
        <v>6.3</v>
      </c>
      <c r="D7" s="72">
        <v>6.3</v>
      </c>
      <c r="E7" s="546">
        <v>6.26</v>
      </c>
      <c r="F7" s="546">
        <v>3.01</v>
      </c>
      <c r="J7" s="10"/>
    </row>
    <row r="8" spans="1:12" s="72" customFormat="1">
      <c r="A8" s="12">
        <v>42856</v>
      </c>
      <c r="B8" s="72">
        <v>13.5</v>
      </c>
      <c r="C8" s="72">
        <v>6.5</v>
      </c>
      <c r="D8" s="72">
        <v>6.4</v>
      </c>
      <c r="E8" s="546">
        <v>6.5</v>
      </c>
      <c r="F8" s="546">
        <v>3.09</v>
      </c>
      <c r="J8" s="10"/>
    </row>
    <row r="9" spans="1:12" s="72" customFormat="1">
      <c r="A9" s="12">
        <v>42887</v>
      </c>
      <c r="B9" s="72">
        <v>15.6</v>
      </c>
      <c r="C9" s="72">
        <v>6.8</v>
      </c>
      <c r="D9" s="72">
        <v>6.8</v>
      </c>
      <c r="E9" s="546">
        <v>6.8</v>
      </c>
      <c r="F9" s="546">
        <v>5.56</v>
      </c>
      <c r="G9" s="72">
        <v>12</v>
      </c>
      <c r="H9" s="72">
        <v>9</v>
      </c>
      <c r="I9" s="72">
        <v>15</v>
      </c>
      <c r="J9" s="10"/>
    </row>
    <row r="10" spans="1:12" s="72" customFormat="1">
      <c r="A10" s="12">
        <v>42917</v>
      </c>
      <c r="B10" s="72">
        <v>15.9</v>
      </c>
      <c r="C10" s="72">
        <v>7.3</v>
      </c>
      <c r="D10" s="72">
        <v>7.3</v>
      </c>
      <c r="E10" s="546">
        <v>6.94</v>
      </c>
      <c r="F10" s="546">
        <v>5.93</v>
      </c>
      <c r="J10" s="547" t="s">
        <v>905</v>
      </c>
    </row>
    <row r="11" spans="1:12" s="72" customFormat="1">
      <c r="A11" s="12">
        <v>42948</v>
      </c>
      <c r="B11" s="72">
        <v>16.2</v>
      </c>
      <c r="C11" s="72">
        <v>7.8</v>
      </c>
      <c r="D11" s="72">
        <v>7.9</v>
      </c>
      <c r="E11" s="546">
        <v>7.14</v>
      </c>
      <c r="F11" s="546">
        <v>5.63</v>
      </c>
      <c r="J11" s="10"/>
    </row>
    <row r="12" spans="1:12" s="72" customFormat="1">
      <c r="A12" s="12">
        <v>42979</v>
      </c>
      <c r="B12" s="72">
        <v>16.399999999999999</v>
      </c>
      <c r="C12" s="72">
        <v>7.7</v>
      </c>
      <c r="D12" s="72">
        <v>7.8</v>
      </c>
      <c r="E12" s="546">
        <v>7.62</v>
      </c>
      <c r="F12" s="546">
        <v>6.38</v>
      </c>
      <c r="G12" s="72">
        <v>10</v>
      </c>
      <c r="H12" s="72">
        <f>G12-2</f>
        <v>8</v>
      </c>
      <c r="I12" s="72">
        <f>G12+2</f>
        <v>12</v>
      </c>
      <c r="J12" s="10"/>
    </row>
    <row r="13" spans="1:12" s="72" customFormat="1">
      <c r="A13" s="12">
        <v>43009</v>
      </c>
      <c r="B13" s="72">
        <v>14.6</v>
      </c>
      <c r="C13" s="72">
        <v>8.1</v>
      </c>
      <c r="D13" s="72">
        <v>8.1</v>
      </c>
      <c r="E13" s="546">
        <v>7.53</v>
      </c>
      <c r="F13" s="546">
        <v>5.82</v>
      </c>
      <c r="J13" s="10"/>
    </row>
    <row r="14" spans="1:12" s="72" customFormat="1">
      <c r="A14" s="12">
        <v>43040</v>
      </c>
      <c r="B14" s="72">
        <v>13.6</v>
      </c>
      <c r="C14" s="72">
        <v>8.6</v>
      </c>
      <c r="D14" s="72">
        <v>8.6999999999999993</v>
      </c>
      <c r="E14" s="546">
        <v>7.8</v>
      </c>
      <c r="F14" s="546">
        <v>4.71</v>
      </c>
      <c r="J14" s="10"/>
    </row>
    <row r="15" spans="1:12" s="72" customFormat="1">
      <c r="A15" s="12">
        <v>43070</v>
      </c>
      <c r="B15" s="72">
        <v>13.7</v>
      </c>
      <c r="C15" s="72">
        <v>9.5</v>
      </c>
      <c r="D15" s="72">
        <v>9.5</v>
      </c>
      <c r="E15" s="546">
        <v>8.1999999999999993</v>
      </c>
      <c r="F15" s="546">
        <v>4.22</v>
      </c>
      <c r="G15" s="72">
        <v>8</v>
      </c>
      <c r="H15" s="72">
        <v>6</v>
      </c>
      <c r="I15" s="72">
        <v>10</v>
      </c>
      <c r="J15" s="10"/>
    </row>
    <row r="16" spans="1:12" s="72" customFormat="1">
      <c r="A16" s="12">
        <v>43101</v>
      </c>
      <c r="B16" s="72">
        <v>14.1</v>
      </c>
      <c r="C16" s="72">
        <v>9.8000000000000007</v>
      </c>
      <c r="D16" s="72">
        <v>9.9</v>
      </c>
      <c r="E16" s="546">
        <v>8.58</v>
      </c>
      <c r="F16" s="546">
        <v>3.96</v>
      </c>
      <c r="J16" s="547" t="s">
        <v>906</v>
      </c>
    </row>
    <row r="17" spans="1:22" s="72" customFormat="1">
      <c r="A17" s="12">
        <v>43132</v>
      </c>
      <c r="B17" s="72">
        <v>14</v>
      </c>
      <c r="C17" s="72">
        <v>9.6999999999999993</v>
      </c>
      <c r="D17" s="72">
        <v>9.6999999999999993</v>
      </c>
      <c r="E17" s="546">
        <v>8.6300000000000008</v>
      </c>
      <c r="F17" s="546">
        <v>3.86</v>
      </c>
      <c r="J17" s="10"/>
    </row>
    <row r="18" spans="1:22" s="72" customFormat="1">
      <c r="A18" s="12">
        <v>43160</v>
      </c>
      <c r="B18" s="72">
        <v>13.2</v>
      </c>
      <c r="C18" s="72">
        <v>9.4</v>
      </c>
      <c r="D18" s="72">
        <v>9.4</v>
      </c>
      <c r="E18" s="546">
        <v>8.64</v>
      </c>
      <c r="F18" s="546">
        <v>4.0999999999999996</v>
      </c>
      <c r="G18" s="72">
        <v>7.5</v>
      </c>
      <c r="H18" s="72">
        <f>G18-2</f>
        <v>5.5</v>
      </c>
      <c r="I18" s="72">
        <f>G18+2</f>
        <v>9.5</v>
      </c>
      <c r="J18" s="10"/>
    </row>
    <row r="19" spans="1:22" s="72" customFormat="1">
      <c r="A19" s="12">
        <v>43191</v>
      </c>
      <c r="B19" s="72">
        <v>13.1</v>
      </c>
      <c r="C19" s="72">
        <v>9.4</v>
      </c>
      <c r="D19" s="72">
        <v>9.4</v>
      </c>
      <c r="E19" s="546">
        <v>8.43</v>
      </c>
      <c r="F19" s="546">
        <v>3.85</v>
      </c>
      <c r="J19" s="10"/>
    </row>
    <row r="20" spans="1:22" s="72" customFormat="1">
      <c r="A20" s="12">
        <v>43221</v>
      </c>
      <c r="B20" s="72">
        <v>11.7</v>
      </c>
      <c r="C20" s="72">
        <v>9.3000000000000007</v>
      </c>
      <c r="D20" s="72">
        <v>9.3000000000000007</v>
      </c>
      <c r="E20" s="546">
        <v>8.09</v>
      </c>
      <c r="F20" s="546">
        <v>2.73</v>
      </c>
      <c r="J20" s="10"/>
    </row>
    <row r="21" spans="1:22" s="72" customFormat="1">
      <c r="A21" s="12">
        <v>43252</v>
      </c>
      <c r="B21" s="72">
        <v>9.9</v>
      </c>
      <c r="C21" s="72">
        <v>9</v>
      </c>
      <c r="D21" s="72">
        <v>8.9</v>
      </c>
      <c r="E21" s="546">
        <v>7.97</v>
      </c>
      <c r="F21" s="546">
        <v>1.48</v>
      </c>
      <c r="G21" s="72">
        <v>7</v>
      </c>
      <c r="H21" s="72">
        <f>G21-2</f>
        <v>5</v>
      </c>
      <c r="I21" s="72">
        <f>G21+2</f>
        <v>9</v>
      </c>
      <c r="J21" s="10"/>
    </row>
    <row r="22" spans="1:22" s="72" customFormat="1">
      <c r="A22" s="12">
        <v>43282</v>
      </c>
      <c r="B22" s="72">
        <v>8.9</v>
      </c>
      <c r="C22" s="72">
        <v>8.8000000000000007</v>
      </c>
      <c r="D22" s="72">
        <v>8.8000000000000007</v>
      </c>
      <c r="E22" s="546">
        <v>7.86</v>
      </c>
      <c r="F22" s="546">
        <v>1.28</v>
      </c>
      <c r="J22" s="547" t="s">
        <v>907</v>
      </c>
    </row>
    <row r="23" spans="1:22" s="72" customFormat="1">
      <c r="A23" s="12">
        <v>43313</v>
      </c>
      <c r="B23" s="72">
        <v>9</v>
      </c>
      <c r="C23" s="72">
        <v>8.6999999999999993</v>
      </c>
      <c r="D23" s="72">
        <v>8.6</v>
      </c>
      <c r="E23" s="546">
        <v>7.93</v>
      </c>
      <c r="F23" s="546">
        <v>1.1100000000000001</v>
      </c>
      <c r="J23" s="10"/>
      <c r="L23" s="11" t="str">
        <f>IF(Content!$E$1=1,L44,L46)</f>
        <v xml:space="preserve">* Детальніше – в "Інфляційному звіті" за січень 2017 року (стор. 20-21).
</v>
      </c>
    </row>
    <row r="24" spans="1:22" s="72" customFormat="1">
      <c r="A24" s="12">
        <v>43344</v>
      </c>
      <c r="B24" s="72">
        <v>8.9</v>
      </c>
      <c r="C24" s="72">
        <v>8.6999999999999993</v>
      </c>
      <c r="D24" s="72">
        <v>8.8000000000000007</v>
      </c>
      <c r="E24" s="546">
        <v>8.02</v>
      </c>
      <c r="F24" s="546">
        <v>1.24</v>
      </c>
      <c r="G24" s="72">
        <v>6.5</v>
      </c>
      <c r="H24" s="72">
        <f>G24-2</f>
        <v>4.5</v>
      </c>
      <c r="I24" s="72">
        <f>G24+2</f>
        <v>8.5</v>
      </c>
      <c r="J24" s="10"/>
      <c r="L24" s="11" t="str">
        <f>IF(Content!$E$1=1,L45,L47)</f>
        <v>Джерело: розрахунки НБУ.</v>
      </c>
    </row>
    <row r="25" spans="1:22" s="72" customFormat="1">
      <c r="A25" s="12">
        <v>43374</v>
      </c>
      <c r="B25" s="72">
        <v>9.5</v>
      </c>
      <c r="C25" s="72">
        <v>8.8000000000000007</v>
      </c>
      <c r="D25" s="72">
        <v>9</v>
      </c>
      <c r="E25" s="546">
        <v>8.42</v>
      </c>
      <c r="F25" s="546">
        <v>1.21</v>
      </c>
      <c r="J25" s="10"/>
    </row>
    <row r="26" spans="1:22" s="72" customFormat="1">
      <c r="A26" s="12">
        <v>43405</v>
      </c>
      <c r="B26" s="72">
        <v>10</v>
      </c>
      <c r="C26" s="72">
        <v>8.9</v>
      </c>
      <c r="D26" s="72">
        <v>9.1</v>
      </c>
      <c r="E26" s="546">
        <v>8.31</v>
      </c>
      <c r="F26" s="546">
        <v>1.41</v>
      </c>
      <c r="J26" s="10"/>
    </row>
    <row r="27" spans="1:22" s="72" customFormat="1">
      <c r="A27" s="12">
        <v>43435</v>
      </c>
      <c r="B27" s="72">
        <v>9.8000000000000007</v>
      </c>
      <c r="C27" s="72">
        <v>8.6999999999999993</v>
      </c>
      <c r="D27" s="72">
        <v>8.9</v>
      </c>
      <c r="E27" s="546">
        <v>8.09</v>
      </c>
      <c r="F27" s="546">
        <v>1.6</v>
      </c>
      <c r="G27" s="72">
        <v>6</v>
      </c>
      <c r="H27" s="72">
        <f>G27-2</f>
        <v>4</v>
      </c>
      <c r="I27" s="72">
        <f>G27+2</f>
        <v>8</v>
      </c>
      <c r="J27" s="10"/>
    </row>
    <row r="28" spans="1:22">
      <c r="A28" s="12">
        <v>43466</v>
      </c>
      <c r="B28" s="11">
        <v>9.1999999999999993</v>
      </c>
      <c r="C28" s="11">
        <v>8.3000000000000007</v>
      </c>
      <c r="D28" s="11">
        <v>8.4</v>
      </c>
      <c r="E28" s="11">
        <v>7.7</v>
      </c>
      <c r="F28" s="11">
        <v>1.5</v>
      </c>
      <c r="J28" s="10" t="s">
        <v>908</v>
      </c>
      <c r="S28" s="72"/>
      <c r="T28" s="72"/>
      <c r="U28" s="13"/>
      <c r="V28" s="13"/>
    </row>
    <row r="29" spans="1:22">
      <c r="A29" s="12">
        <v>43497</v>
      </c>
      <c r="B29" s="11">
        <v>8.8000000000000007</v>
      </c>
      <c r="C29" s="11">
        <v>7.8</v>
      </c>
      <c r="D29" s="11">
        <v>8.1</v>
      </c>
      <c r="E29" s="11">
        <v>7.3</v>
      </c>
      <c r="F29" s="11">
        <v>1.4</v>
      </c>
      <c r="J29" s="10"/>
      <c r="S29" s="72"/>
      <c r="T29" s="72"/>
      <c r="U29" s="13"/>
      <c r="V29" s="13"/>
    </row>
    <row r="30" spans="1:22">
      <c r="A30" s="12">
        <v>43525</v>
      </c>
      <c r="B30" s="11">
        <v>8.6</v>
      </c>
      <c r="C30" s="11">
        <v>7.6</v>
      </c>
      <c r="D30" s="11">
        <v>7.9</v>
      </c>
      <c r="E30" s="11">
        <v>6.7</v>
      </c>
      <c r="F30" s="11">
        <v>1.5</v>
      </c>
      <c r="G30" s="11">
        <v>5.75</v>
      </c>
      <c r="H30" s="11">
        <v>3.75</v>
      </c>
      <c r="I30" s="11">
        <v>7.75</v>
      </c>
      <c r="J30" s="10"/>
      <c r="S30" s="72"/>
      <c r="T30" s="72"/>
      <c r="U30" s="13"/>
      <c r="V30" s="13"/>
    </row>
    <row r="31" spans="1:22">
      <c r="A31" s="12">
        <v>43556</v>
      </c>
      <c r="B31" s="501">
        <v>8.8000000000000007</v>
      </c>
      <c r="C31" s="11">
        <v>7.4</v>
      </c>
      <c r="D31" s="11">
        <v>7.7</v>
      </c>
      <c r="E31" s="11">
        <v>6.8</v>
      </c>
      <c r="F31" s="13">
        <v>1.54</v>
      </c>
      <c r="G31" s="13"/>
      <c r="H31" s="13"/>
      <c r="I31" s="13"/>
      <c r="J31" s="10"/>
      <c r="S31" s="72"/>
      <c r="T31" s="72"/>
      <c r="U31" s="13"/>
      <c r="V31" s="13"/>
    </row>
    <row r="32" spans="1:22">
      <c r="A32" s="12">
        <v>43586</v>
      </c>
      <c r="B32" s="501">
        <v>9.6</v>
      </c>
      <c r="C32" s="11">
        <v>7.4</v>
      </c>
      <c r="D32" s="11">
        <v>7.7</v>
      </c>
      <c r="E32" s="11">
        <v>7.1</v>
      </c>
      <c r="F32" s="13">
        <v>2.04</v>
      </c>
      <c r="G32" s="13"/>
      <c r="H32" s="13"/>
      <c r="I32" s="13"/>
      <c r="J32" s="10"/>
      <c r="S32" s="72"/>
      <c r="T32" s="72"/>
      <c r="U32" s="13"/>
      <c r="V32" s="13"/>
    </row>
    <row r="33" spans="1:22">
      <c r="A33" s="12">
        <v>43617</v>
      </c>
      <c r="B33" s="501">
        <v>9</v>
      </c>
      <c r="C33" s="11">
        <v>7.4</v>
      </c>
      <c r="D33" s="11">
        <v>7.9</v>
      </c>
      <c r="E33" s="11">
        <v>7.1</v>
      </c>
      <c r="F33" s="13">
        <v>1.23</v>
      </c>
      <c r="G33" s="13">
        <v>5.5</v>
      </c>
      <c r="H33" s="13">
        <v>3.5</v>
      </c>
      <c r="I33" s="13">
        <v>7.5</v>
      </c>
      <c r="J33" s="10"/>
      <c r="S33" s="72"/>
      <c r="T33" s="72"/>
      <c r="U33" s="13"/>
      <c r="V33" s="13"/>
    </row>
    <row r="34" spans="1:22">
      <c r="A34" s="12">
        <v>43647</v>
      </c>
      <c r="B34" s="11">
        <v>9.1</v>
      </c>
      <c r="C34" s="11">
        <v>7.4</v>
      </c>
      <c r="D34" s="11">
        <v>7.7</v>
      </c>
      <c r="E34" s="13">
        <v>7.24</v>
      </c>
      <c r="F34" s="13">
        <v>1.3</v>
      </c>
      <c r="G34" s="13"/>
      <c r="H34" s="13"/>
      <c r="I34" s="13"/>
      <c r="J34" s="10" t="s">
        <v>909</v>
      </c>
      <c r="S34" s="72"/>
      <c r="T34" s="72"/>
      <c r="U34" s="13"/>
      <c r="V34" s="13"/>
    </row>
    <row r="35" spans="1:22">
      <c r="A35" s="12">
        <v>43678</v>
      </c>
      <c r="B35" s="11">
        <v>8.8000000000000007</v>
      </c>
      <c r="C35" s="11">
        <v>7.2</v>
      </c>
      <c r="D35" s="11">
        <v>7.5</v>
      </c>
      <c r="E35" s="13">
        <v>7.06</v>
      </c>
      <c r="F35" s="13">
        <v>0.85</v>
      </c>
      <c r="G35" s="13"/>
      <c r="H35" s="13"/>
      <c r="I35" s="13"/>
      <c r="J35" s="10"/>
      <c r="S35" s="72"/>
      <c r="T35" s="72"/>
      <c r="U35" s="13"/>
      <c r="V35" s="13"/>
    </row>
    <row r="36" spans="1:22">
      <c r="A36" s="12">
        <v>43709</v>
      </c>
      <c r="B36" s="11">
        <v>7.5</v>
      </c>
      <c r="C36" s="11">
        <v>6.5</v>
      </c>
      <c r="D36" s="11">
        <v>6.6</v>
      </c>
      <c r="E36" s="13">
        <v>6.3</v>
      </c>
      <c r="F36" s="13">
        <v>0.81</v>
      </c>
      <c r="G36" s="13">
        <v>5.25</v>
      </c>
      <c r="H36" s="13">
        <v>3.25</v>
      </c>
      <c r="I36" s="13">
        <v>7.25</v>
      </c>
      <c r="J36" s="10"/>
      <c r="S36" s="72"/>
      <c r="T36" s="72"/>
      <c r="U36" s="13"/>
      <c r="V36" s="13"/>
    </row>
    <row r="37" spans="1:22">
      <c r="A37" s="12">
        <v>43739</v>
      </c>
      <c r="B37" s="11">
        <v>6.5</v>
      </c>
      <c r="C37" s="11">
        <v>5.8</v>
      </c>
      <c r="D37" s="11">
        <v>5.9</v>
      </c>
      <c r="E37" s="13">
        <v>5.21</v>
      </c>
      <c r="F37" s="13">
        <v>0.87</v>
      </c>
      <c r="G37" s="13"/>
      <c r="H37" s="13"/>
      <c r="I37" s="13"/>
      <c r="J37" s="10"/>
      <c r="S37" s="72"/>
      <c r="T37" s="72"/>
      <c r="U37" s="13"/>
      <c r="V37" s="13"/>
    </row>
    <row r="38" spans="1:22">
      <c r="A38" s="12">
        <v>43770</v>
      </c>
      <c r="B38" s="11">
        <v>5.0999999999999996</v>
      </c>
      <c r="C38" s="11">
        <v>4.8</v>
      </c>
      <c r="D38" s="11">
        <v>4.9000000000000004</v>
      </c>
      <c r="E38" s="13">
        <v>4.53</v>
      </c>
      <c r="F38" s="13">
        <v>0.68</v>
      </c>
      <c r="G38" s="13"/>
      <c r="H38" s="13"/>
      <c r="I38" s="13"/>
      <c r="J38" s="10"/>
      <c r="S38" s="72"/>
      <c r="T38" s="72"/>
      <c r="U38" s="13"/>
      <c r="V38" s="13"/>
    </row>
    <row r="39" spans="1:22">
      <c r="A39" s="12">
        <v>43800</v>
      </c>
      <c r="B39" s="11">
        <v>4.0999999999999996</v>
      </c>
      <c r="C39" s="11">
        <v>3.9</v>
      </c>
      <c r="D39" s="11">
        <v>4</v>
      </c>
      <c r="E39" s="13">
        <v>3.45</v>
      </c>
      <c r="F39" s="13">
        <v>1.06</v>
      </c>
      <c r="G39" s="13">
        <v>5</v>
      </c>
      <c r="H39" s="13">
        <v>4</v>
      </c>
      <c r="I39" s="13">
        <v>6</v>
      </c>
      <c r="J39" s="10"/>
      <c r="S39" s="72"/>
      <c r="T39" s="72"/>
      <c r="U39" s="13"/>
      <c r="V39" s="13"/>
    </row>
    <row r="40" spans="1:22">
      <c r="A40" s="12">
        <v>43831</v>
      </c>
      <c r="B40" s="11">
        <v>3.2</v>
      </c>
      <c r="C40" s="11">
        <v>3.3</v>
      </c>
      <c r="D40" s="11">
        <v>3.5</v>
      </c>
      <c r="E40" s="13">
        <v>2.46</v>
      </c>
      <c r="F40" s="13">
        <v>1.52</v>
      </c>
      <c r="G40" s="13">
        <v>5</v>
      </c>
      <c r="H40" s="13">
        <v>4</v>
      </c>
      <c r="I40" s="13">
        <v>6</v>
      </c>
      <c r="J40" s="10" t="s">
        <v>910</v>
      </c>
      <c r="S40" s="72"/>
      <c r="T40" s="72"/>
      <c r="U40" s="13"/>
      <c r="V40" s="13"/>
    </row>
    <row r="41" spans="1:22">
      <c r="A41" s="12">
        <v>43862</v>
      </c>
      <c r="B41" s="11">
        <v>2.4</v>
      </c>
      <c r="C41" s="11">
        <v>3</v>
      </c>
      <c r="D41" s="11">
        <v>3.2</v>
      </c>
      <c r="E41" s="13">
        <v>1.91</v>
      </c>
      <c r="F41" s="13">
        <v>1.7</v>
      </c>
      <c r="G41" s="13">
        <v>5</v>
      </c>
      <c r="H41" s="13">
        <v>4</v>
      </c>
      <c r="I41" s="13">
        <v>6</v>
      </c>
      <c r="J41" s="10"/>
      <c r="S41" s="72"/>
      <c r="T41" s="72"/>
    </row>
    <row r="42" spans="1:22">
      <c r="A42" s="12">
        <v>43891</v>
      </c>
      <c r="B42" s="11">
        <v>2.2999999999999998</v>
      </c>
      <c r="C42" s="11">
        <v>3.1</v>
      </c>
      <c r="D42" s="11">
        <v>3.2</v>
      </c>
      <c r="E42" s="13">
        <v>2.2599999999999998</v>
      </c>
      <c r="F42" s="13">
        <v>1.31</v>
      </c>
      <c r="G42" s="13">
        <v>5</v>
      </c>
      <c r="H42" s="13">
        <v>4</v>
      </c>
      <c r="I42" s="13">
        <v>6</v>
      </c>
      <c r="J42" s="10"/>
      <c r="S42" s="72"/>
      <c r="T42" s="72"/>
      <c r="U42" s="13"/>
      <c r="V42" s="13"/>
    </row>
    <row r="43" spans="1:22">
      <c r="A43" s="12">
        <v>43922</v>
      </c>
      <c r="B43" s="11">
        <v>2.1</v>
      </c>
      <c r="C43" s="11">
        <v>3.1</v>
      </c>
      <c r="D43" s="11">
        <v>3.2</v>
      </c>
      <c r="E43" s="13">
        <v>2.48</v>
      </c>
      <c r="F43" s="13">
        <v>1.05</v>
      </c>
      <c r="G43" s="13">
        <v>5</v>
      </c>
      <c r="H43" s="13">
        <v>4</v>
      </c>
      <c r="I43" s="13">
        <v>6</v>
      </c>
      <c r="J43" s="10"/>
      <c r="S43" s="72"/>
      <c r="T43" s="72"/>
      <c r="U43" s="13"/>
      <c r="V43" s="13"/>
    </row>
    <row r="44" spans="1:22">
      <c r="A44" s="12">
        <v>43952</v>
      </c>
      <c r="B44" s="11">
        <v>1.7</v>
      </c>
      <c r="C44" s="11">
        <v>3</v>
      </c>
      <c r="D44" s="11">
        <v>3.1</v>
      </c>
      <c r="E44" s="13">
        <v>2.0699999999999998</v>
      </c>
      <c r="F44" s="13">
        <v>1.01</v>
      </c>
      <c r="G44" s="13">
        <v>5</v>
      </c>
      <c r="H44" s="13">
        <v>4</v>
      </c>
      <c r="I44" s="13">
        <v>6</v>
      </c>
      <c r="J44" s="10"/>
      <c r="L44" s="10" t="s">
        <v>911</v>
      </c>
      <c r="S44" s="72"/>
      <c r="T44" s="72"/>
      <c r="U44" s="13"/>
      <c r="V44" s="13"/>
    </row>
    <row r="45" spans="1:22">
      <c r="A45" s="12">
        <v>43983</v>
      </c>
      <c r="B45" s="13">
        <v>2.4</v>
      </c>
      <c r="C45" s="13">
        <v>3</v>
      </c>
      <c r="D45" s="13">
        <v>3.1</v>
      </c>
      <c r="E45" s="13">
        <v>2.0499999999999998</v>
      </c>
      <c r="F45" s="13">
        <v>0.94</v>
      </c>
      <c r="G45" s="13">
        <v>5</v>
      </c>
      <c r="H45" s="13">
        <v>4</v>
      </c>
      <c r="I45" s="13">
        <v>6</v>
      </c>
      <c r="J45" s="10"/>
      <c r="L45" s="10" t="s">
        <v>15</v>
      </c>
      <c r="S45" s="72"/>
      <c r="T45" s="72"/>
      <c r="U45" s="13"/>
      <c r="V45" s="13"/>
    </row>
    <row r="46" spans="1:22">
      <c r="A46" s="12">
        <v>44013</v>
      </c>
      <c r="B46" s="13">
        <v>2.4</v>
      </c>
      <c r="C46" s="13">
        <v>3</v>
      </c>
      <c r="D46" s="13">
        <v>3.1</v>
      </c>
      <c r="E46" s="13">
        <v>1.87</v>
      </c>
      <c r="F46" s="13">
        <v>1.1299999999999999</v>
      </c>
      <c r="G46" s="13">
        <v>5</v>
      </c>
      <c r="H46" s="13">
        <v>4</v>
      </c>
      <c r="I46" s="13">
        <v>6</v>
      </c>
      <c r="J46" s="547" t="s">
        <v>912</v>
      </c>
      <c r="L46" s="10" t="s">
        <v>913</v>
      </c>
      <c r="S46" s="72"/>
      <c r="T46" s="72"/>
      <c r="U46" s="13"/>
      <c r="V46" s="13"/>
    </row>
    <row r="47" spans="1:22">
      <c r="A47" s="12">
        <v>44044</v>
      </c>
      <c r="B47" s="13">
        <v>2.5</v>
      </c>
      <c r="C47" s="13">
        <v>3.2</v>
      </c>
      <c r="D47" s="13">
        <v>3.3</v>
      </c>
      <c r="E47" s="13">
        <v>1.87</v>
      </c>
      <c r="F47" s="13">
        <v>1.33</v>
      </c>
      <c r="G47" s="13">
        <v>5</v>
      </c>
      <c r="H47" s="13">
        <v>4</v>
      </c>
      <c r="I47" s="13">
        <v>6</v>
      </c>
      <c r="J47" s="10"/>
      <c r="L47" s="10" t="s">
        <v>16</v>
      </c>
      <c r="S47" s="72"/>
      <c r="T47" s="72"/>
      <c r="U47" s="13"/>
      <c r="V47" s="13"/>
    </row>
    <row r="48" spans="1:22">
      <c r="A48" s="12">
        <v>44075</v>
      </c>
      <c r="B48" s="13">
        <v>2.2999999999999998</v>
      </c>
      <c r="C48" s="13">
        <v>3.1</v>
      </c>
      <c r="D48" s="13">
        <v>3.1</v>
      </c>
      <c r="E48" s="13">
        <v>1.8</v>
      </c>
      <c r="F48" s="13">
        <v>1.3</v>
      </c>
      <c r="G48" s="13">
        <v>5</v>
      </c>
      <c r="H48" s="13">
        <v>4</v>
      </c>
      <c r="I48" s="13">
        <v>6</v>
      </c>
      <c r="J48" s="547"/>
      <c r="S48" s="72"/>
      <c r="T48" s="72"/>
      <c r="U48" s="13"/>
      <c r="V48" s="13"/>
    </row>
    <row r="49" spans="1:22">
      <c r="A49" s="12">
        <v>44105</v>
      </c>
      <c r="B49" s="13">
        <v>2.6</v>
      </c>
      <c r="C49" s="13">
        <v>3.2</v>
      </c>
      <c r="D49" s="13">
        <v>3</v>
      </c>
      <c r="E49" s="13">
        <v>1.6</v>
      </c>
      <c r="F49" s="13">
        <v>1.6</v>
      </c>
      <c r="G49" s="13">
        <v>5</v>
      </c>
      <c r="H49" s="13">
        <v>4</v>
      </c>
      <c r="I49" s="13">
        <v>6</v>
      </c>
      <c r="J49" s="10"/>
      <c r="S49" s="72"/>
      <c r="T49" s="72"/>
      <c r="U49" s="13"/>
      <c r="V49" s="13"/>
    </row>
    <row r="50" spans="1:22">
      <c r="A50" s="12">
        <v>44136</v>
      </c>
      <c r="B50" s="13">
        <v>3.8</v>
      </c>
      <c r="C50" s="13">
        <v>3.9</v>
      </c>
      <c r="D50" s="13">
        <v>3.5</v>
      </c>
      <c r="E50" s="13">
        <v>2.1</v>
      </c>
      <c r="F50" s="13">
        <v>1.8</v>
      </c>
      <c r="G50" s="13">
        <v>5</v>
      </c>
      <c r="H50" s="13">
        <v>4</v>
      </c>
      <c r="I50" s="13">
        <v>6</v>
      </c>
      <c r="J50" s="10"/>
      <c r="S50" s="72"/>
      <c r="T50" s="72"/>
      <c r="U50" s="13"/>
      <c r="V50" s="13"/>
    </row>
    <row r="51" spans="1:22">
      <c r="A51" s="12">
        <v>44166</v>
      </c>
      <c r="B51" s="13">
        <v>5</v>
      </c>
      <c r="C51" s="13">
        <v>4.5</v>
      </c>
      <c r="D51" s="13">
        <v>4.0999999999999996</v>
      </c>
      <c r="E51" s="13">
        <v>2.6</v>
      </c>
      <c r="F51" s="13">
        <v>1.9</v>
      </c>
      <c r="G51" s="13">
        <v>5</v>
      </c>
      <c r="H51" s="13">
        <v>4</v>
      </c>
      <c r="I51" s="13">
        <v>6</v>
      </c>
      <c r="J51" s="547"/>
      <c r="S51" s="72"/>
      <c r="T51" s="72"/>
      <c r="U51" s="13"/>
      <c r="V51" s="13"/>
    </row>
    <row r="52" spans="1:22">
      <c r="A52" s="12">
        <v>44197</v>
      </c>
      <c r="B52" s="11">
        <v>6.1</v>
      </c>
      <c r="C52" s="11">
        <v>5</v>
      </c>
      <c r="D52" s="11">
        <v>4.5999999999999996</v>
      </c>
      <c r="E52" s="13">
        <v>3.4</v>
      </c>
      <c r="F52" s="13">
        <v>1.64</v>
      </c>
      <c r="G52" s="13">
        <v>5</v>
      </c>
      <c r="H52" s="13">
        <v>4</v>
      </c>
      <c r="I52" s="13">
        <v>6</v>
      </c>
      <c r="J52" s="547" t="s">
        <v>914</v>
      </c>
      <c r="S52" s="72"/>
      <c r="T52" s="72"/>
      <c r="U52" s="13"/>
      <c r="V52" s="13"/>
    </row>
    <row r="53" spans="1:22">
      <c r="A53" s="12">
        <v>44228</v>
      </c>
      <c r="B53" s="11">
        <v>7.5</v>
      </c>
      <c r="C53" s="11">
        <v>5.6</v>
      </c>
      <c r="D53" s="11">
        <v>5</v>
      </c>
      <c r="E53" s="13">
        <v>4.12</v>
      </c>
      <c r="F53" s="13">
        <v>1.67</v>
      </c>
      <c r="G53" s="13">
        <v>5</v>
      </c>
      <c r="H53" s="13">
        <v>4</v>
      </c>
      <c r="I53" s="13">
        <v>6</v>
      </c>
      <c r="J53" s="10"/>
      <c r="S53" s="72"/>
      <c r="T53" s="72"/>
      <c r="U53" s="13"/>
      <c r="V53" s="13"/>
    </row>
    <row r="54" spans="1:22">
      <c r="A54" s="12">
        <v>44256</v>
      </c>
      <c r="B54" s="11">
        <v>8.5</v>
      </c>
      <c r="C54" s="11">
        <v>5.9</v>
      </c>
      <c r="D54" s="11">
        <v>5.2</v>
      </c>
      <c r="E54" s="13">
        <v>4.8</v>
      </c>
      <c r="F54" s="13">
        <v>1.6</v>
      </c>
      <c r="G54" s="13">
        <v>5</v>
      </c>
      <c r="H54" s="13">
        <v>4</v>
      </c>
      <c r="I54" s="13">
        <v>6</v>
      </c>
      <c r="J54" s="547"/>
      <c r="S54" s="72"/>
      <c r="T54" s="72"/>
      <c r="U54" s="13"/>
      <c r="V54" s="13"/>
    </row>
    <row r="55" spans="1:22">
      <c r="A55" s="12">
        <v>44287</v>
      </c>
      <c r="B55" s="11">
        <v>8.4</v>
      </c>
      <c r="C55" s="11">
        <v>6.3</v>
      </c>
      <c r="D55" s="11">
        <v>5.3</v>
      </c>
      <c r="E55" s="13">
        <v>5.15</v>
      </c>
      <c r="F55" s="13">
        <v>1.53</v>
      </c>
      <c r="G55" s="13">
        <v>5</v>
      </c>
      <c r="H55" s="13">
        <v>4</v>
      </c>
      <c r="I55" s="13">
        <v>6</v>
      </c>
      <c r="J55" s="10"/>
      <c r="S55" s="72"/>
      <c r="T55" s="72"/>
      <c r="U55" s="13"/>
      <c r="V55" s="13"/>
    </row>
    <row r="56" spans="1:22">
      <c r="A56" s="12">
        <v>44317</v>
      </c>
      <c r="B56" s="11">
        <v>9.5</v>
      </c>
      <c r="C56" s="11">
        <v>6.9</v>
      </c>
      <c r="D56" s="11">
        <v>5.7</v>
      </c>
      <c r="E56" s="13">
        <v>5.93</v>
      </c>
      <c r="F56" s="13">
        <v>1.49</v>
      </c>
      <c r="G56" s="13">
        <v>5</v>
      </c>
      <c r="H56" s="13">
        <v>4</v>
      </c>
      <c r="I56" s="13">
        <v>6</v>
      </c>
      <c r="J56" s="547"/>
      <c r="S56" s="72"/>
      <c r="T56" s="72"/>
      <c r="U56" s="13"/>
      <c r="V56" s="13"/>
    </row>
    <row r="57" spans="1:22">
      <c r="A57" s="12">
        <v>44348</v>
      </c>
      <c r="B57" s="13">
        <v>9.5</v>
      </c>
      <c r="C57" s="13">
        <v>7.3</v>
      </c>
      <c r="D57" s="13">
        <v>6.1</v>
      </c>
      <c r="E57" s="13">
        <v>6.21</v>
      </c>
      <c r="F57" s="13">
        <v>1.62</v>
      </c>
      <c r="G57" s="13">
        <v>5</v>
      </c>
      <c r="H57" s="13">
        <v>4</v>
      </c>
      <c r="I57" s="13">
        <v>6</v>
      </c>
      <c r="J57" s="547"/>
      <c r="S57" s="72"/>
      <c r="T57" s="72"/>
      <c r="U57" s="13"/>
      <c r="V57" s="13"/>
    </row>
    <row r="58" spans="1:22">
      <c r="A58" s="12">
        <v>44378</v>
      </c>
      <c r="B58" s="13">
        <v>10.199999999999999</v>
      </c>
      <c r="C58" s="13">
        <v>7.3</v>
      </c>
      <c r="D58" s="13">
        <v>6.13</v>
      </c>
      <c r="E58" s="13">
        <v>6.57</v>
      </c>
      <c r="F58" s="13">
        <v>1.56</v>
      </c>
      <c r="G58" s="13">
        <v>5</v>
      </c>
      <c r="H58" s="13">
        <v>4</v>
      </c>
      <c r="I58" s="13">
        <v>6</v>
      </c>
      <c r="J58" s="547"/>
      <c r="S58" s="13"/>
      <c r="T58" s="13"/>
      <c r="U58" s="13"/>
      <c r="V58" s="13"/>
    </row>
    <row r="59" spans="1:22">
      <c r="A59" s="12">
        <v>44409</v>
      </c>
      <c r="B59" s="13">
        <v>10.199999999999999</v>
      </c>
      <c r="C59" s="13">
        <v>7.2</v>
      </c>
      <c r="D59" s="13">
        <v>6.08</v>
      </c>
      <c r="E59" s="13">
        <v>6.46</v>
      </c>
      <c r="F59" s="13">
        <v>1.9</v>
      </c>
      <c r="G59" s="13">
        <v>5</v>
      </c>
      <c r="H59" s="13">
        <v>4</v>
      </c>
      <c r="I59" s="13">
        <v>6</v>
      </c>
      <c r="J59" s="547"/>
      <c r="S59" s="13"/>
      <c r="T59" s="13"/>
      <c r="U59" s="13"/>
      <c r="V59" s="13"/>
    </row>
    <row r="60" spans="1:22">
      <c r="A60" s="12">
        <v>44440</v>
      </c>
      <c r="B60" s="13">
        <v>11</v>
      </c>
      <c r="C60" s="13">
        <v>7.4</v>
      </c>
      <c r="D60" s="13">
        <v>6.4</v>
      </c>
      <c r="E60" s="13">
        <v>6.4</v>
      </c>
      <c r="F60" s="13">
        <v>2.1</v>
      </c>
      <c r="G60" s="13">
        <v>5</v>
      </c>
      <c r="H60" s="13">
        <v>4</v>
      </c>
      <c r="I60" s="13">
        <v>6</v>
      </c>
      <c r="J60" s="547" t="s">
        <v>915</v>
      </c>
      <c r="S60" s="13"/>
      <c r="T60" s="13"/>
      <c r="U60" s="13"/>
      <c r="V60" s="13"/>
    </row>
    <row r="61" spans="1:22">
      <c r="B61" s="13"/>
      <c r="C61" s="13"/>
      <c r="D61" s="13"/>
      <c r="E61" s="13"/>
      <c r="F61" s="13"/>
      <c r="G61" s="13"/>
      <c r="H61" s="13"/>
      <c r="I61" s="13"/>
      <c r="J61" s="10"/>
      <c r="S61" s="13"/>
      <c r="T61" s="13"/>
      <c r="U61" s="13"/>
      <c r="V61" s="13"/>
    </row>
    <row r="62" spans="1:22">
      <c r="B62" s="13"/>
      <c r="C62" s="13"/>
      <c r="D62" s="13"/>
      <c r="E62" s="13"/>
      <c r="F62" s="13"/>
      <c r="G62" s="13"/>
      <c r="H62" s="13"/>
      <c r="I62" s="13"/>
      <c r="J62" s="10"/>
      <c r="S62" s="13"/>
      <c r="T62" s="13"/>
      <c r="U62" s="13"/>
      <c r="V62" s="13"/>
    </row>
    <row r="63" spans="1:22">
      <c r="B63" s="13"/>
      <c r="C63" s="13"/>
      <c r="D63" s="13"/>
      <c r="E63" s="13"/>
      <c r="F63" s="13"/>
      <c r="G63" s="13"/>
      <c r="H63" s="13"/>
      <c r="I63" s="13"/>
      <c r="J63" s="547"/>
      <c r="S63" s="13"/>
      <c r="T63" s="13"/>
      <c r="U63" s="13"/>
      <c r="V63" s="13"/>
    </row>
    <row r="64" spans="1:22">
      <c r="B64" s="13"/>
      <c r="C64" s="13"/>
      <c r="D64" s="13"/>
      <c r="E64" s="13"/>
      <c r="F64" s="13"/>
      <c r="S64" s="13"/>
      <c r="T64" s="13"/>
      <c r="U64" s="13"/>
      <c r="V64" s="13"/>
    </row>
    <row r="65" spans="2:22">
      <c r="B65" s="13"/>
      <c r="C65" s="13"/>
      <c r="D65" s="13"/>
      <c r="E65" s="13"/>
      <c r="F65" s="13"/>
      <c r="S65" s="13"/>
      <c r="T65" s="13"/>
      <c r="U65" s="13"/>
      <c r="V65" s="13"/>
    </row>
    <row r="66" spans="2:22">
      <c r="B66" s="13"/>
      <c r="C66" s="13"/>
      <c r="D66" s="13"/>
      <c r="E66" s="13"/>
      <c r="F66" s="13"/>
      <c r="S66" s="13"/>
      <c r="T66" s="13"/>
      <c r="U66" s="13"/>
      <c r="V66" s="13"/>
    </row>
    <row r="67" spans="2:22">
      <c r="B67" s="13"/>
      <c r="C67" s="13"/>
      <c r="D67" s="13"/>
      <c r="E67" s="13"/>
      <c r="F67" s="13"/>
      <c r="S67" s="13"/>
      <c r="T67" s="13"/>
      <c r="U67" s="13"/>
      <c r="V67" s="13"/>
    </row>
    <row r="68" spans="2:22">
      <c r="B68" s="13"/>
      <c r="C68" s="13"/>
      <c r="D68" s="13"/>
      <c r="E68" s="13"/>
      <c r="F68" s="13"/>
      <c r="S68" s="13"/>
      <c r="T68" s="13"/>
      <c r="U68" s="13"/>
      <c r="V68" s="13"/>
    </row>
    <row r="69" spans="2:22">
      <c r="B69" s="13"/>
      <c r="C69" s="13"/>
      <c r="D69" s="13"/>
      <c r="E69" s="13"/>
      <c r="F69" s="13"/>
      <c r="S69" s="13"/>
      <c r="T69" s="13"/>
      <c r="U69" s="13"/>
      <c r="V69" s="13"/>
    </row>
    <row r="70" spans="2:22">
      <c r="B70" s="13"/>
      <c r="C70" s="13"/>
      <c r="D70" s="13"/>
      <c r="E70" s="13"/>
      <c r="F70" s="13"/>
      <c r="S70" s="13"/>
      <c r="T70" s="13"/>
      <c r="U70" s="13"/>
      <c r="V70" s="13"/>
    </row>
    <row r="71" spans="2:22">
      <c r="B71" s="13"/>
      <c r="C71" s="13"/>
      <c r="D71" s="13"/>
      <c r="E71" s="13"/>
      <c r="F71" s="13"/>
      <c r="S71" s="13"/>
      <c r="T71" s="13"/>
      <c r="U71" s="13"/>
      <c r="V71" s="13"/>
    </row>
    <row r="72" spans="2:22">
      <c r="B72" s="13"/>
      <c r="C72" s="13"/>
      <c r="D72" s="13"/>
      <c r="E72" s="13"/>
      <c r="F72" s="13"/>
      <c r="S72" s="13"/>
      <c r="T72" s="13"/>
      <c r="U72" s="13"/>
      <c r="V72" s="13"/>
    </row>
    <row r="73" spans="2:22">
      <c r="B73" s="13"/>
      <c r="C73" s="13"/>
      <c r="D73" s="13"/>
      <c r="E73" s="13"/>
      <c r="F73" s="13"/>
      <c r="S73" s="13"/>
      <c r="T73" s="13"/>
      <c r="U73" s="13"/>
      <c r="V73" s="13"/>
    </row>
    <row r="74" spans="2:22">
      <c r="B74" s="13"/>
      <c r="C74" s="13"/>
      <c r="D74" s="13"/>
      <c r="E74" s="13"/>
      <c r="F74" s="13"/>
      <c r="S74" s="13"/>
      <c r="T74" s="13"/>
      <c r="U74" s="13"/>
      <c r="V74" s="13"/>
    </row>
    <row r="75" spans="2:22">
      <c r="B75" s="13"/>
      <c r="C75" s="13"/>
      <c r="D75" s="13"/>
      <c r="E75" s="13"/>
      <c r="F75" s="13"/>
      <c r="S75" s="13"/>
      <c r="T75" s="13"/>
      <c r="U75" s="13"/>
      <c r="V75" s="13"/>
    </row>
    <row r="76" spans="2:22">
      <c r="B76" s="13"/>
      <c r="C76" s="13"/>
      <c r="D76" s="13"/>
      <c r="E76" s="13"/>
      <c r="F76" s="13"/>
      <c r="S76" s="13"/>
      <c r="T76" s="13"/>
      <c r="U76" s="13"/>
      <c r="V76" s="13"/>
    </row>
    <row r="77" spans="2:22">
      <c r="B77" s="13"/>
      <c r="C77" s="13"/>
      <c r="D77" s="13"/>
      <c r="E77" s="13"/>
      <c r="F77" s="13"/>
      <c r="S77" s="13"/>
      <c r="T77" s="13"/>
      <c r="U77" s="13"/>
      <c r="V77" s="13"/>
    </row>
    <row r="78" spans="2:22">
      <c r="B78" s="13"/>
      <c r="C78" s="13"/>
      <c r="D78" s="13"/>
      <c r="E78" s="13"/>
      <c r="F78" s="13"/>
      <c r="S78" s="13"/>
      <c r="T78" s="13"/>
      <c r="U78" s="13"/>
      <c r="V78" s="13"/>
    </row>
    <row r="79" spans="2:22">
      <c r="B79" s="13"/>
      <c r="C79" s="13"/>
      <c r="D79" s="13"/>
      <c r="E79" s="13"/>
      <c r="F79" s="13"/>
      <c r="S79" s="13"/>
      <c r="T79" s="13"/>
      <c r="U79" s="13"/>
      <c r="V79" s="13"/>
    </row>
    <row r="80" spans="2:22">
      <c r="B80" s="13"/>
      <c r="C80" s="13"/>
      <c r="D80" s="13"/>
      <c r="E80" s="13"/>
      <c r="F80" s="13"/>
      <c r="S80" s="13"/>
      <c r="T80" s="13"/>
      <c r="U80" s="13"/>
      <c r="V80" s="13"/>
    </row>
    <row r="81" spans="2:22">
      <c r="B81" s="13"/>
      <c r="C81" s="13"/>
      <c r="D81" s="13"/>
      <c r="E81" s="13"/>
      <c r="F81" s="13"/>
      <c r="S81" s="13"/>
      <c r="T81" s="13"/>
      <c r="U81" s="13"/>
      <c r="V81" s="13"/>
    </row>
    <row r="82" spans="2:22">
      <c r="B82" s="13"/>
      <c r="C82" s="13"/>
      <c r="D82" s="13"/>
      <c r="E82" s="13"/>
      <c r="F82" s="13"/>
      <c r="S82" s="13"/>
      <c r="T82" s="13"/>
      <c r="U82" s="13"/>
      <c r="V82" s="13"/>
    </row>
    <row r="83" spans="2:22">
      <c r="B83" s="13"/>
      <c r="C83" s="13"/>
      <c r="D83" s="13"/>
      <c r="E83" s="13"/>
      <c r="F83" s="13"/>
      <c r="S83" s="13"/>
      <c r="T83" s="13"/>
      <c r="U83" s="13"/>
      <c r="V83" s="13"/>
    </row>
    <row r="84" spans="2:22">
      <c r="B84" s="13"/>
      <c r="C84" s="13"/>
      <c r="D84" s="13"/>
      <c r="E84" s="13"/>
      <c r="F84" s="13"/>
      <c r="S84" s="13"/>
      <c r="T84" s="13"/>
      <c r="U84" s="13"/>
      <c r="V84" s="13"/>
    </row>
    <row r="85" spans="2:22">
      <c r="B85" s="13"/>
      <c r="C85" s="13"/>
      <c r="D85" s="13"/>
      <c r="E85" s="13"/>
      <c r="F85" s="13"/>
      <c r="S85" s="13"/>
      <c r="T85" s="13"/>
      <c r="U85" s="13"/>
      <c r="V85" s="13"/>
    </row>
    <row r="86" spans="2:22">
      <c r="B86" s="13"/>
      <c r="C86" s="13"/>
      <c r="D86" s="13"/>
      <c r="E86" s="13"/>
      <c r="F86" s="13"/>
      <c r="S86" s="13"/>
      <c r="T86" s="13"/>
      <c r="U86" s="13"/>
      <c r="V86" s="13"/>
    </row>
    <row r="87" spans="2:22">
      <c r="B87" s="13"/>
      <c r="C87" s="13"/>
      <c r="D87" s="13"/>
      <c r="E87" s="13"/>
      <c r="F87" s="13"/>
      <c r="S87" s="13"/>
      <c r="T87" s="13"/>
      <c r="U87" s="13"/>
      <c r="V87" s="13"/>
    </row>
    <row r="88" spans="2:22">
      <c r="B88" s="13"/>
      <c r="C88" s="13"/>
      <c r="D88" s="13"/>
      <c r="E88" s="13"/>
      <c r="F88" s="13"/>
      <c r="S88" s="13"/>
      <c r="T88" s="13"/>
      <c r="U88" s="13"/>
      <c r="V88" s="13"/>
    </row>
    <row r="89" spans="2:22">
      <c r="B89" s="13"/>
      <c r="C89" s="13"/>
      <c r="D89" s="13"/>
      <c r="E89" s="13"/>
      <c r="F89" s="13"/>
      <c r="S89" s="13"/>
      <c r="T89" s="13"/>
      <c r="U89" s="13"/>
      <c r="V89" s="13"/>
    </row>
    <row r="90" spans="2:22">
      <c r="B90" s="13"/>
      <c r="C90" s="13"/>
      <c r="D90" s="13"/>
      <c r="E90" s="13"/>
      <c r="F90" s="13"/>
      <c r="S90" s="13"/>
      <c r="T90" s="13"/>
      <c r="U90" s="13"/>
      <c r="V90" s="13"/>
    </row>
    <row r="91" spans="2:22">
      <c r="B91" s="13"/>
      <c r="C91" s="13"/>
      <c r="D91" s="13"/>
      <c r="E91" s="13"/>
      <c r="F91" s="13"/>
      <c r="S91" s="13"/>
      <c r="T91" s="13"/>
      <c r="U91" s="13"/>
      <c r="V91" s="13"/>
    </row>
    <row r="92" spans="2:22">
      <c r="B92" s="13"/>
      <c r="C92" s="13"/>
      <c r="D92" s="13"/>
      <c r="E92" s="13"/>
      <c r="F92" s="13"/>
      <c r="S92" s="13"/>
      <c r="T92" s="13"/>
      <c r="U92" s="13"/>
      <c r="V92" s="13"/>
    </row>
    <row r="93" spans="2:22">
      <c r="B93" s="13"/>
      <c r="C93" s="13"/>
      <c r="D93" s="13"/>
      <c r="E93" s="13"/>
      <c r="F93" s="13"/>
      <c r="S93" s="13"/>
      <c r="T93" s="13"/>
      <c r="U93" s="13"/>
      <c r="V93" s="13"/>
    </row>
    <row r="94" spans="2:22">
      <c r="B94" s="13"/>
      <c r="C94" s="13"/>
      <c r="D94" s="13"/>
      <c r="E94" s="13"/>
      <c r="F94" s="13"/>
      <c r="S94" s="13"/>
      <c r="T94" s="13"/>
      <c r="U94" s="13"/>
      <c r="V94" s="13"/>
    </row>
    <row r="95" spans="2:22">
      <c r="B95" s="13"/>
      <c r="C95" s="13"/>
      <c r="D95" s="13"/>
      <c r="E95" s="13"/>
      <c r="F95" s="13"/>
      <c r="S95" s="13"/>
      <c r="T95" s="13"/>
      <c r="U95" s="13"/>
      <c r="V95" s="13"/>
    </row>
    <row r="96" spans="2:22">
      <c r="B96" s="13"/>
      <c r="C96" s="13"/>
      <c r="D96" s="13"/>
      <c r="E96" s="13"/>
      <c r="F96" s="13"/>
      <c r="S96" s="13"/>
      <c r="T96" s="13"/>
      <c r="U96" s="13"/>
      <c r="V96" s="13"/>
    </row>
    <row r="97" spans="2:22">
      <c r="B97" s="13"/>
      <c r="C97" s="13"/>
      <c r="D97" s="13"/>
      <c r="E97" s="13"/>
      <c r="F97" s="13"/>
      <c r="S97" s="13"/>
      <c r="T97" s="13"/>
      <c r="U97" s="13"/>
      <c r="V97" s="13"/>
    </row>
    <row r="98" spans="2:22">
      <c r="B98" s="13"/>
      <c r="C98" s="13"/>
      <c r="D98" s="13"/>
      <c r="E98" s="13"/>
      <c r="F98" s="13"/>
      <c r="S98" s="13"/>
      <c r="T98" s="13"/>
      <c r="U98" s="13"/>
      <c r="V98" s="13"/>
    </row>
    <row r="99" spans="2:22">
      <c r="S99" s="13"/>
      <c r="T99" s="13"/>
      <c r="U99" s="13"/>
      <c r="V99" s="13"/>
    </row>
    <row r="100" spans="2:22">
      <c r="S100" s="13"/>
      <c r="T100" s="13"/>
      <c r="U100" s="13"/>
      <c r="V100" s="13"/>
    </row>
    <row r="101" spans="2:22">
      <c r="S101" s="13"/>
      <c r="T101" s="13"/>
      <c r="U101" s="13"/>
      <c r="V101" s="13"/>
    </row>
    <row r="102" spans="2:22">
      <c r="S102" s="13"/>
      <c r="T102" s="13"/>
      <c r="U102" s="13"/>
      <c r="V102" s="13"/>
    </row>
    <row r="103" spans="2:22">
      <c r="S103" s="13"/>
      <c r="T103" s="13"/>
      <c r="U103" s="13"/>
      <c r="V103" s="13"/>
    </row>
    <row r="104" spans="2:22">
      <c r="S104" s="13"/>
      <c r="T104" s="13"/>
      <c r="U104" s="13"/>
      <c r="V104" s="13"/>
    </row>
    <row r="105" spans="2:22">
      <c r="S105" s="13"/>
      <c r="T105" s="13"/>
      <c r="U105" s="13"/>
      <c r="V105" s="13"/>
    </row>
    <row r="106" spans="2:22">
      <c r="S106" s="13"/>
      <c r="T106" s="13"/>
      <c r="U106" s="13"/>
      <c r="V106" s="13"/>
    </row>
    <row r="107" spans="2:22">
      <c r="S107" s="13"/>
      <c r="T107" s="13"/>
      <c r="U107" s="13"/>
      <c r="V107" s="13"/>
    </row>
    <row r="108" spans="2:22">
      <c r="S108" s="13"/>
      <c r="T108" s="13"/>
      <c r="U108" s="13"/>
      <c r="V108" s="13"/>
    </row>
  </sheetData>
  <hyperlinks>
    <hyperlink ref="A1" location="Content!A1" display="&lt;&lt;" xr:uid="{00000000-0004-0000-0E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/>
  </sheetPr>
  <dimension ref="A1:Z59"/>
  <sheetViews>
    <sheetView showGridLines="0" zoomScaleNormal="100" workbookViewId="0"/>
  </sheetViews>
  <sheetFormatPr baseColWidth="10" defaultColWidth="9.5" defaultRowHeight="13"/>
  <cols>
    <col min="1" max="1" width="9.5" style="548"/>
    <col min="2" max="2" width="8.5" style="548" customWidth="1"/>
    <col min="3" max="3" width="13.5" style="548" bestFit="1" customWidth="1"/>
    <col min="4" max="4" width="15.5" style="548" bestFit="1" customWidth="1"/>
    <col min="5" max="5" width="30" style="548" bestFit="1" customWidth="1"/>
    <col min="6" max="6" width="3.5" style="548" bestFit="1" customWidth="1"/>
    <col min="7" max="7" width="4" style="548" customWidth="1"/>
    <col min="8" max="8" width="4.5" style="548" bestFit="1" customWidth="1"/>
    <col min="9" max="9" width="6.5" style="548" customWidth="1"/>
    <col min="10" max="10" width="2" style="548" bestFit="1" customWidth="1"/>
    <col min="11" max="11" width="10.5" style="548" customWidth="1"/>
    <col min="12" max="12" width="3.5" style="548" bestFit="1" customWidth="1"/>
    <col min="13" max="13" width="5" style="548" bestFit="1" customWidth="1"/>
    <col min="14" max="14" width="3.5" style="548" bestFit="1" customWidth="1"/>
    <col min="15" max="15" width="20.5" style="548" bestFit="1" customWidth="1"/>
    <col min="16" max="16" width="20.5" style="548" customWidth="1"/>
    <col min="17" max="16384" width="9.5" style="548"/>
  </cols>
  <sheetData>
    <row r="1" spans="1:26">
      <c r="A1" s="6" t="s">
        <v>22</v>
      </c>
      <c r="C1" s="548" t="str">
        <f>IF(Content!$E$1=1,C2,C3)</f>
        <v>Річна зміна</v>
      </c>
      <c r="D1" s="548" t="str">
        <f>IF(Content!$E$1=1,D2,D3)</f>
        <v>Зміна за квартал</v>
      </c>
      <c r="E1" s="548" t="str">
        <f>IF(Content!$E$1=1,E2,E3)</f>
        <v>Річна зміна (попередній прогноз)</v>
      </c>
      <c r="I1" s="548" t="str">
        <f>IF(Content!$E$1=1,I2,I3)</f>
        <v>Цільовий діапазон</v>
      </c>
      <c r="L1" s="548" t="str">
        <f>IF(Content!$E$1=1,L2,L3)</f>
        <v>ІСЦ, %</v>
      </c>
    </row>
    <row r="2" spans="1:26" hidden="1">
      <c r="B2" s="549"/>
      <c r="C2" s="548" t="s">
        <v>916</v>
      </c>
      <c r="D2" s="548" t="s">
        <v>917</v>
      </c>
      <c r="E2" s="548" t="s">
        <v>918</v>
      </c>
      <c r="I2" s="550" t="s">
        <v>695</v>
      </c>
      <c r="L2" s="551" t="s">
        <v>919</v>
      </c>
    </row>
    <row r="3" spans="1:26" hidden="1">
      <c r="B3" s="549"/>
      <c r="C3" s="548" t="s">
        <v>920</v>
      </c>
      <c r="D3" s="548" t="s">
        <v>921</v>
      </c>
      <c r="E3" s="548" t="s">
        <v>922</v>
      </c>
      <c r="I3" s="548" t="s">
        <v>923</v>
      </c>
      <c r="L3" s="548" t="s">
        <v>924</v>
      </c>
    </row>
    <row r="4" spans="1:26">
      <c r="A4" s="552" t="s">
        <v>50</v>
      </c>
      <c r="B4" s="553"/>
      <c r="C4" s="553">
        <v>8.6</v>
      </c>
      <c r="D4" s="553">
        <v>2.4</v>
      </c>
      <c r="E4" s="553"/>
      <c r="F4" s="553">
        <v>3.75</v>
      </c>
      <c r="G4" s="553">
        <v>5.75</v>
      </c>
      <c r="H4" s="553">
        <v>7.75</v>
      </c>
      <c r="I4" s="553">
        <v>4</v>
      </c>
      <c r="R4" s="553"/>
      <c r="S4" s="553"/>
      <c r="T4" s="553"/>
      <c r="U4" s="553"/>
      <c r="V4" s="553"/>
      <c r="W4" s="553"/>
      <c r="X4" s="553"/>
      <c r="Y4" s="553"/>
    </row>
    <row r="5" spans="1:26">
      <c r="A5" s="552"/>
      <c r="B5" s="553"/>
      <c r="C5" s="553">
        <v>9</v>
      </c>
      <c r="D5" s="553">
        <v>1.2</v>
      </c>
      <c r="E5" s="553"/>
      <c r="F5" s="553">
        <v>3.5</v>
      </c>
      <c r="G5" s="553">
        <v>5.5</v>
      </c>
      <c r="H5" s="553">
        <v>7.5</v>
      </c>
      <c r="I5" s="553">
        <v>4</v>
      </c>
      <c r="R5" s="553"/>
      <c r="S5" s="553"/>
      <c r="T5" s="553"/>
      <c r="U5" s="553"/>
      <c r="V5" s="553"/>
      <c r="W5" s="553"/>
      <c r="X5" s="553"/>
      <c r="Y5" s="553"/>
    </row>
    <row r="6" spans="1:26">
      <c r="A6" s="552" t="s">
        <v>52</v>
      </c>
      <c r="B6" s="553"/>
      <c r="C6" s="553">
        <v>7.5</v>
      </c>
      <c r="D6" s="553">
        <v>-0.1</v>
      </c>
      <c r="E6" s="553"/>
      <c r="F6" s="553">
        <v>3.25</v>
      </c>
      <c r="G6" s="553">
        <v>5.25</v>
      </c>
      <c r="H6" s="553">
        <v>7.25</v>
      </c>
      <c r="I6" s="553">
        <v>4</v>
      </c>
      <c r="R6" s="553"/>
      <c r="S6" s="553"/>
      <c r="T6" s="553"/>
      <c r="U6" s="553"/>
      <c r="V6" s="553"/>
      <c r="W6" s="553"/>
      <c r="X6" s="553"/>
      <c r="Y6" s="553"/>
    </row>
    <row r="7" spans="1:26">
      <c r="A7" s="23"/>
      <c r="B7" s="553"/>
      <c r="C7" s="553">
        <v>4.0999999999999996</v>
      </c>
      <c r="D7" s="554">
        <v>0.6</v>
      </c>
      <c r="E7" s="553"/>
      <c r="F7" s="553">
        <v>4</v>
      </c>
      <c r="G7" s="555">
        <v>5</v>
      </c>
      <c r="H7" s="555">
        <v>6</v>
      </c>
      <c r="I7" s="555">
        <v>2</v>
      </c>
      <c r="R7" s="553"/>
      <c r="S7" s="553"/>
      <c r="T7" s="554"/>
      <c r="U7" s="553"/>
      <c r="V7" s="553"/>
      <c r="W7" s="555"/>
      <c r="X7" s="555"/>
      <c r="Y7" s="555"/>
    </row>
    <row r="8" spans="1:26">
      <c r="A8" s="552" t="s">
        <v>53</v>
      </c>
      <c r="B8" s="553"/>
      <c r="C8" s="553">
        <v>2.2999999999999998</v>
      </c>
      <c r="D8" s="553">
        <v>0.7</v>
      </c>
      <c r="E8" s="553"/>
      <c r="F8" s="553">
        <v>4</v>
      </c>
      <c r="G8" s="553">
        <v>5</v>
      </c>
      <c r="H8" s="553">
        <v>6</v>
      </c>
      <c r="I8" s="553">
        <v>2</v>
      </c>
      <c r="R8" s="553"/>
      <c r="S8" s="553"/>
      <c r="T8" s="553"/>
      <c r="U8" s="553"/>
      <c r="V8" s="553"/>
      <c r="W8" s="553"/>
      <c r="X8" s="553"/>
      <c r="Y8" s="553"/>
    </row>
    <row r="9" spans="1:26">
      <c r="A9" s="552"/>
      <c r="B9" s="553"/>
      <c r="C9" s="553">
        <v>2.4</v>
      </c>
      <c r="D9" s="553">
        <v>1.3</v>
      </c>
      <c r="E9" s="553"/>
      <c r="F9" s="553">
        <v>4</v>
      </c>
      <c r="G9" s="553">
        <v>5</v>
      </c>
      <c r="H9" s="553">
        <v>6</v>
      </c>
      <c r="I9" s="553">
        <v>2</v>
      </c>
      <c r="R9" s="553"/>
      <c r="S9" s="553"/>
      <c r="T9" s="553"/>
      <c r="U9" s="553"/>
      <c r="V9" s="553"/>
      <c r="W9" s="553"/>
      <c r="X9" s="553"/>
      <c r="Y9" s="553"/>
    </row>
    <row r="10" spans="1:26">
      <c r="A10" s="552" t="s">
        <v>55</v>
      </c>
      <c r="B10" s="553"/>
      <c r="C10" s="553">
        <v>2.2999999999999998</v>
      </c>
      <c r="D10" s="553">
        <v>-0.3</v>
      </c>
      <c r="E10" s="553"/>
      <c r="F10" s="553">
        <v>4</v>
      </c>
      <c r="G10" s="553">
        <v>5</v>
      </c>
      <c r="H10" s="553">
        <v>6</v>
      </c>
      <c r="I10" s="553">
        <v>2</v>
      </c>
      <c r="R10" s="553"/>
      <c r="S10" s="553"/>
      <c r="T10" s="553"/>
      <c r="U10" s="553"/>
      <c r="V10" s="553"/>
      <c r="W10" s="553"/>
      <c r="X10" s="553"/>
      <c r="Y10" s="553"/>
    </row>
    <row r="11" spans="1:26">
      <c r="A11" s="552"/>
      <c r="B11" s="553"/>
      <c r="C11" s="553">
        <v>5</v>
      </c>
      <c r="D11" s="554">
        <v>3.2</v>
      </c>
      <c r="E11" s="553"/>
      <c r="F11" s="553">
        <v>4</v>
      </c>
      <c r="G11" s="555">
        <v>5</v>
      </c>
      <c r="H11" s="555">
        <v>6</v>
      </c>
      <c r="I11" s="555">
        <v>2</v>
      </c>
      <c r="R11" s="553"/>
      <c r="S11" s="553"/>
      <c r="T11" s="554"/>
      <c r="U11" s="553"/>
      <c r="V11" s="553"/>
      <c r="W11" s="555"/>
      <c r="X11" s="555"/>
      <c r="Y11" s="555"/>
    </row>
    <row r="12" spans="1:26">
      <c r="A12" s="552" t="s">
        <v>90</v>
      </c>
      <c r="B12" s="553"/>
      <c r="C12" s="553">
        <v>8.5</v>
      </c>
      <c r="D12" s="553">
        <v>4.0999999999999996</v>
      </c>
      <c r="E12" s="553"/>
      <c r="F12" s="553">
        <v>4</v>
      </c>
      <c r="G12" s="553">
        <v>5</v>
      </c>
      <c r="H12" s="553">
        <v>6</v>
      </c>
      <c r="I12" s="553">
        <v>2</v>
      </c>
      <c r="R12" s="553"/>
      <c r="S12" s="553"/>
      <c r="T12" s="553"/>
      <c r="U12" s="553"/>
      <c r="V12" s="553"/>
      <c r="W12" s="553"/>
      <c r="X12" s="553"/>
      <c r="Y12" s="553"/>
    </row>
    <row r="13" spans="1:26">
      <c r="A13" s="552"/>
      <c r="B13" s="553"/>
      <c r="C13" s="553">
        <v>9.5</v>
      </c>
      <c r="D13" s="553">
        <v>2.2000000000000002</v>
      </c>
      <c r="E13" s="553">
        <v>9.5</v>
      </c>
      <c r="F13" s="553">
        <v>4</v>
      </c>
      <c r="G13" s="553">
        <v>5</v>
      </c>
      <c r="H13" s="553">
        <v>6</v>
      </c>
      <c r="I13" s="553">
        <v>2</v>
      </c>
      <c r="R13" s="553"/>
      <c r="S13" s="553"/>
      <c r="T13" s="553"/>
      <c r="U13" s="553"/>
      <c r="V13" s="553"/>
      <c r="W13" s="553"/>
      <c r="X13" s="553"/>
      <c r="Y13" s="553"/>
      <c r="Z13" s="553"/>
    </row>
    <row r="14" spans="1:26">
      <c r="A14" s="552" t="s">
        <v>92</v>
      </c>
      <c r="B14" s="553"/>
      <c r="C14" s="553">
        <v>11</v>
      </c>
      <c r="D14" s="553">
        <v>1.2</v>
      </c>
      <c r="E14" s="553">
        <v>11.2</v>
      </c>
      <c r="F14" s="553">
        <v>4</v>
      </c>
      <c r="G14" s="553">
        <v>5</v>
      </c>
      <c r="H14" s="553">
        <v>6</v>
      </c>
      <c r="I14" s="553">
        <v>2</v>
      </c>
      <c r="R14" s="553"/>
      <c r="S14" s="553"/>
      <c r="T14" s="553"/>
      <c r="U14" s="553"/>
      <c r="V14" s="553"/>
      <c r="W14" s="553"/>
      <c r="X14" s="553"/>
      <c r="Y14" s="553"/>
      <c r="Z14" s="553"/>
    </row>
    <row r="15" spans="1:26">
      <c r="A15" s="552"/>
      <c r="B15" s="553"/>
      <c r="C15" s="553">
        <v>9.6</v>
      </c>
      <c r="D15" s="554">
        <v>1.9</v>
      </c>
      <c r="E15" s="553">
        <v>9.6</v>
      </c>
      <c r="F15" s="553">
        <v>4</v>
      </c>
      <c r="G15" s="555">
        <v>5</v>
      </c>
      <c r="H15" s="555">
        <v>6</v>
      </c>
      <c r="I15" s="555">
        <v>2</v>
      </c>
      <c r="R15" s="553"/>
      <c r="S15" s="553"/>
      <c r="T15" s="554"/>
      <c r="U15" s="553"/>
      <c r="V15" s="553"/>
      <c r="W15" s="555"/>
      <c r="X15" s="555"/>
      <c r="Y15" s="555"/>
      <c r="Z15" s="553"/>
    </row>
    <row r="16" spans="1:26">
      <c r="A16" s="552" t="s">
        <v>190</v>
      </c>
      <c r="B16" s="553"/>
      <c r="C16" s="553">
        <v>7.5</v>
      </c>
      <c r="D16" s="553">
        <v>2</v>
      </c>
      <c r="E16" s="553">
        <v>7.9</v>
      </c>
      <c r="F16" s="553">
        <v>4</v>
      </c>
      <c r="G16" s="553">
        <v>5</v>
      </c>
      <c r="H16" s="553">
        <v>6</v>
      </c>
      <c r="I16" s="553">
        <v>2</v>
      </c>
      <c r="L16" s="190" t="str">
        <f>IF(Content!$E$1=1,L17,L18)</f>
        <v>Джерело: ДССУ, розрахунки НБУ.</v>
      </c>
      <c r="R16" s="553"/>
      <c r="S16" s="553"/>
      <c r="T16" s="553"/>
      <c r="U16" s="553"/>
      <c r="V16" s="553"/>
      <c r="W16" s="553"/>
      <c r="X16" s="553"/>
      <c r="Y16" s="553"/>
      <c r="Z16" s="555"/>
    </row>
    <row r="17" spans="1:26">
      <c r="A17" s="552"/>
      <c r="B17" s="553"/>
      <c r="C17" s="553">
        <v>6.8</v>
      </c>
      <c r="D17" s="553">
        <v>1.6</v>
      </c>
      <c r="E17" s="553">
        <v>6.9</v>
      </c>
      <c r="F17" s="553">
        <v>4</v>
      </c>
      <c r="G17" s="553">
        <v>5</v>
      </c>
      <c r="H17" s="553">
        <v>6</v>
      </c>
      <c r="I17" s="553">
        <v>2</v>
      </c>
      <c r="L17" s="556" t="s">
        <v>693</v>
      </c>
      <c r="R17" s="553"/>
      <c r="S17" s="553"/>
      <c r="T17" s="553"/>
      <c r="U17" s="553"/>
      <c r="V17" s="553"/>
      <c r="W17" s="553"/>
      <c r="X17" s="553"/>
      <c r="Y17" s="553"/>
      <c r="Z17" s="553"/>
    </row>
    <row r="18" spans="1:26">
      <c r="A18" s="552" t="s">
        <v>192</v>
      </c>
      <c r="B18" s="553"/>
      <c r="C18" s="553">
        <v>5.8</v>
      </c>
      <c r="D18" s="553">
        <v>0.3</v>
      </c>
      <c r="E18" s="553">
        <v>5.3</v>
      </c>
      <c r="F18" s="553">
        <v>4</v>
      </c>
      <c r="G18" s="553">
        <v>5</v>
      </c>
      <c r="H18" s="553">
        <v>6</v>
      </c>
      <c r="I18" s="553">
        <v>2</v>
      </c>
      <c r="L18" s="556" t="s">
        <v>704</v>
      </c>
      <c r="R18" s="553"/>
      <c r="S18" s="553"/>
      <c r="T18" s="553"/>
      <c r="U18" s="553"/>
      <c r="V18" s="553"/>
      <c r="W18" s="553"/>
      <c r="X18" s="553"/>
      <c r="Y18" s="553"/>
      <c r="Z18" s="553"/>
    </row>
    <row r="19" spans="1:26">
      <c r="A19" s="552"/>
      <c r="B19" s="553"/>
      <c r="C19" s="553">
        <v>5</v>
      </c>
      <c r="D19" s="554">
        <v>1.1000000000000001</v>
      </c>
      <c r="E19" s="553">
        <v>5</v>
      </c>
      <c r="F19" s="553">
        <v>4</v>
      </c>
      <c r="G19" s="555">
        <v>5</v>
      </c>
      <c r="H19" s="555">
        <v>6</v>
      </c>
      <c r="I19" s="555">
        <v>2</v>
      </c>
      <c r="R19" s="553"/>
      <c r="S19" s="553"/>
      <c r="T19" s="554"/>
      <c r="U19" s="553"/>
      <c r="V19" s="553"/>
      <c r="W19" s="555"/>
      <c r="X19" s="555"/>
      <c r="Y19" s="555"/>
      <c r="Z19" s="553"/>
    </row>
    <row r="20" spans="1:26">
      <c r="A20" s="552" t="s">
        <v>264</v>
      </c>
      <c r="C20" s="553">
        <v>4.9000000000000004</v>
      </c>
      <c r="D20" s="553">
        <v>1.9</v>
      </c>
      <c r="E20" s="553">
        <v>5.0999999999999996</v>
      </c>
      <c r="F20" s="553">
        <v>4</v>
      </c>
      <c r="G20" s="553">
        <v>5</v>
      </c>
      <c r="H20" s="553">
        <v>6</v>
      </c>
      <c r="I20" s="553">
        <v>2</v>
      </c>
      <c r="T20" s="553"/>
      <c r="U20" s="555"/>
      <c r="V20" s="553"/>
      <c r="W20" s="553"/>
      <c r="X20" s="555"/>
      <c r="Y20" s="555"/>
      <c r="Z20" s="555"/>
    </row>
    <row r="21" spans="1:26">
      <c r="A21" s="552"/>
      <c r="B21" s="549"/>
      <c r="C21" s="553">
        <v>4.3</v>
      </c>
      <c r="D21" s="553">
        <v>1</v>
      </c>
      <c r="E21" s="553">
        <v>4.9000000000000004</v>
      </c>
      <c r="F21" s="553">
        <v>4</v>
      </c>
      <c r="G21" s="553">
        <v>5</v>
      </c>
      <c r="H21" s="553">
        <v>6</v>
      </c>
      <c r="I21" s="553">
        <v>2</v>
      </c>
      <c r="T21" s="553"/>
      <c r="U21" s="553"/>
      <c r="V21" s="553"/>
      <c r="W21" s="553"/>
      <c r="X21" s="553"/>
      <c r="Y21" s="553"/>
      <c r="Z21" s="553"/>
    </row>
    <row r="22" spans="1:26">
      <c r="A22" s="552"/>
      <c r="B22" s="549"/>
      <c r="C22" s="553">
        <v>4.3</v>
      </c>
      <c r="D22" s="553">
        <v>0.3</v>
      </c>
      <c r="E22" s="553">
        <v>4.7</v>
      </c>
      <c r="F22" s="553">
        <v>4</v>
      </c>
      <c r="G22" s="553">
        <v>5</v>
      </c>
      <c r="H22" s="553">
        <v>6</v>
      </c>
      <c r="I22" s="553">
        <v>2</v>
      </c>
      <c r="T22" s="553"/>
      <c r="U22" s="553"/>
      <c r="V22" s="553"/>
      <c r="W22" s="553"/>
      <c r="X22" s="553"/>
      <c r="Y22" s="553"/>
      <c r="Z22" s="553"/>
    </row>
    <row r="23" spans="1:26">
      <c r="A23" s="552" t="s">
        <v>263</v>
      </c>
      <c r="C23" s="553">
        <v>5</v>
      </c>
      <c r="D23" s="554">
        <v>1.8</v>
      </c>
      <c r="E23" s="553">
        <v>5</v>
      </c>
      <c r="F23" s="553">
        <v>4</v>
      </c>
      <c r="G23" s="555">
        <v>5</v>
      </c>
      <c r="H23" s="555">
        <v>6</v>
      </c>
      <c r="I23" s="555">
        <v>2</v>
      </c>
      <c r="T23" s="553"/>
      <c r="U23" s="553"/>
      <c r="V23" s="553"/>
      <c r="W23" s="553"/>
      <c r="X23" s="553"/>
      <c r="Y23" s="553"/>
      <c r="Z23" s="553"/>
    </row>
    <row r="24" spans="1:26">
      <c r="B24" s="549"/>
      <c r="C24" s="550"/>
      <c r="D24" s="550"/>
      <c r="E24" s="553"/>
      <c r="I24" s="550"/>
      <c r="O24" s="140"/>
      <c r="T24" s="553"/>
      <c r="U24" s="555"/>
      <c r="V24" s="553"/>
      <c r="W24" s="553"/>
      <c r="X24" s="555"/>
      <c r="Y24" s="555"/>
      <c r="Z24" s="555"/>
    </row>
    <row r="25" spans="1:26">
      <c r="B25" s="549"/>
      <c r="C25" s="550"/>
      <c r="D25" s="550"/>
      <c r="E25" s="497"/>
      <c r="T25" s="553"/>
      <c r="U25" s="553"/>
      <c r="V25" s="553"/>
      <c r="W25" s="553"/>
      <c r="X25" s="553"/>
      <c r="Y25" s="553"/>
      <c r="Z25" s="553"/>
    </row>
    <row r="26" spans="1:26">
      <c r="C26" s="550"/>
      <c r="D26" s="550"/>
      <c r="E26" s="497"/>
      <c r="I26" s="550"/>
      <c r="T26" s="553"/>
      <c r="U26" s="553"/>
      <c r="V26" s="553"/>
      <c r="W26" s="553"/>
      <c r="X26" s="553"/>
      <c r="Y26" s="553"/>
      <c r="Z26" s="553"/>
    </row>
    <row r="27" spans="1:26">
      <c r="B27" s="549"/>
      <c r="C27" s="550"/>
      <c r="D27" s="550"/>
      <c r="E27" s="497"/>
      <c r="I27" s="550"/>
      <c r="T27" s="553"/>
      <c r="U27" s="553"/>
      <c r="V27" s="553"/>
      <c r="W27" s="553"/>
      <c r="X27" s="553"/>
      <c r="Y27" s="553"/>
      <c r="Z27" s="553"/>
    </row>
    <row r="28" spans="1:26">
      <c r="B28" s="549"/>
      <c r="C28" s="550"/>
      <c r="D28" s="550"/>
      <c r="E28" s="497"/>
      <c r="T28" s="553"/>
      <c r="U28" s="555"/>
      <c r="V28" s="553"/>
      <c r="W28" s="553"/>
      <c r="X28" s="555"/>
      <c r="Y28" s="555"/>
      <c r="Z28" s="555"/>
    </row>
    <row r="29" spans="1:26">
      <c r="C29" s="550"/>
      <c r="D29" s="550"/>
      <c r="E29" s="497"/>
      <c r="I29" s="550"/>
      <c r="T29" s="553"/>
      <c r="U29" s="553"/>
      <c r="V29" s="553"/>
      <c r="W29" s="553"/>
      <c r="X29" s="553"/>
      <c r="Y29" s="553"/>
      <c r="Z29" s="553"/>
    </row>
    <row r="30" spans="1:26">
      <c r="B30" s="549"/>
      <c r="C30" s="550"/>
      <c r="D30" s="550"/>
      <c r="E30" s="497"/>
      <c r="I30" s="550"/>
      <c r="T30" s="553"/>
      <c r="U30" s="553"/>
      <c r="V30" s="553"/>
      <c r="W30" s="553"/>
      <c r="X30" s="553"/>
      <c r="Y30" s="553"/>
      <c r="Z30" s="553"/>
    </row>
    <row r="31" spans="1:26">
      <c r="B31" s="549"/>
      <c r="C31" s="550"/>
      <c r="D31" s="550"/>
      <c r="E31" s="497"/>
      <c r="T31" s="553"/>
      <c r="U31" s="553"/>
      <c r="V31" s="553"/>
      <c r="W31" s="553"/>
      <c r="X31" s="553"/>
      <c r="Y31" s="553"/>
      <c r="Z31" s="553"/>
    </row>
    <row r="32" spans="1:26">
      <c r="C32" s="550"/>
      <c r="D32" s="550"/>
      <c r="E32" s="497"/>
      <c r="I32" s="550"/>
      <c r="T32" s="553"/>
      <c r="U32" s="555"/>
      <c r="V32" s="553"/>
      <c r="W32" s="553"/>
      <c r="X32" s="555"/>
      <c r="Y32" s="555"/>
      <c r="Z32" s="555"/>
    </row>
    <row r="33" spans="2:9">
      <c r="B33" s="549"/>
      <c r="C33" s="550"/>
      <c r="D33" s="550"/>
      <c r="E33" s="497"/>
      <c r="I33" s="550"/>
    </row>
    <row r="34" spans="2:9">
      <c r="B34" s="549"/>
      <c r="C34" s="550"/>
      <c r="D34" s="550"/>
      <c r="E34" s="497"/>
    </row>
    <row r="35" spans="2:9">
      <c r="C35" s="550"/>
      <c r="D35" s="550"/>
      <c r="E35" s="497"/>
      <c r="I35" s="550"/>
    </row>
    <row r="36" spans="2:9">
      <c r="B36" s="549"/>
      <c r="C36" s="550"/>
      <c r="D36" s="550"/>
      <c r="E36" s="497"/>
      <c r="I36" s="550"/>
    </row>
    <row r="37" spans="2:9">
      <c r="B37" s="549"/>
      <c r="C37" s="550"/>
      <c r="D37" s="550"/>
    </row>
    <row r="38" spans="2:9">
      <c r="C38" s="550"/>
      <c r="D38" s="550"/>
      <c r="E38" s="498"/>
      <c r="I38" s="550"/>
    </row>
    <row r="39" spans="2:9">
      <c r="B39" s="549"/>
      <c r="C39" s="550"/>
      <c r="D39" s="550"/>
      <c r="E39" s="498"/>
      <c r="I39" s="550"/>
    </row>
    <row r="40" spans="2:9">
      <c r="B40" s="549"/>
      <c r="C40" s="550"/>
      <c r="D40" s="550"/>
    </row>
    <row r="41" spans="2:9">
      <c r="C41" s="550"/>
      <c r="D41" s="550"/>
      <c r="E41" s="498"/>
      <c r="I41" s="550"/>
    </row>
    <row r="42" spans="2:9">
      <c r="B42" s="549"/>
      <c r="C42" s="550"/>
      <c r="D42" s="550"/>
      <c r="E42" s="498"/>
      <c r="I42" s="550"/>
    </row>
    <row r="43" spans="2:9">
      <c r="B43" s="549"/>
      <c r="C43" s="550"/>
      <c r="D43" s="550"/>
    </row>
    <row r="44" spans="2:9">
      <c r="C44" s="550"/>
      <c r="D44" s="550"/>
      <c r="E44" s="498"/>
      <c r="I44" s="550"/>
    </row>
    <row r="45" spans="2:9">
      <c r="B45" s="549"/>
      <c r="C45" s="497"/>
      <c r="D45" s="497"/>
      <c r="E45" s="498"/>
      <c r="I45" s="550"/>
    </row>
    <row r="46" spans="2:9">
      <c r="C46" s="497"/>
      <c r="D46" s="497"/>
    </row>
    <row r="47" spans="2:9">
      <c r="C47" s="497"/>
      <c r="D47" s="497"/>
      <c r="E47" s="497"/>
    </row>
    <row r="48" spans="2:9">
      <c r="B48" s="549"/>
      <c r="C48" s="497"/>
      <c r="D48" s="497"/>
      <c r="E48" s="497"/>
      <c r="I48" s="550"/>
    </row>
    <row r="49" spans="2:9">
      <c r="B49" s="549"/>
    </row>
    <row r="50" spans="2:9">
      <c r="C50" s="498"/>
      <c r="D50" s="498"/>
      <c r="E50" s="498"/>
      <c r="I50" s="550"/>
    </row>
    <row r="51" spans="2:9">
      <c r="B51" s="549"/>
      <c r="C51" s="498"/>
      <c r="D51" s="498"/>
      <c r="E51" s="498"/>
      <c r="I51" s="550"/>
    </row>
    <row r="52" spans="2:9">
      <c r="B52" s="549"/>
    </row>
    <row r="53" spans="2:9">
      <c r="C53" s="498"/>
      <c r="D53" s="498"/>
      <c r="E53" s="498"/>
      <c r="I53" s="550"/>
    </row>
    <row r="54" spans="2:9">
      <c r="B54" s="549"/>
      <c r="C54" s="498"/>
      <c r="D54" s="498"/>
      <c r="E54" s="498"/>
      <c r="I54" s="550"/>
    </row>
    <row r="55" spans="2:9">
      <c r="B55" s="549"/>
    </row>
    <row r="56" spans="2:9">
      <c r="C56" s="498"/>
      <c r="D56" s="498"/>
      <c r="E56" s="498"/>
      <c r="I56" s="550"/>
    </row>
    <row r="57" spans="2:9">
      <c r="B57" s="549"/>
      <c r="C57" s="498"/>
      <c r="D57" s="498"/>
      <c r="E57" s="498"/>
      <c r="I57" s="550"/>
    </row>
    <row r="59" spans="2:9">
      <c r="C59" s="497"/>
      <c r="D59" s="497"/>
      <c r="E59" s="497"/>
    </row>
  </sheetData>
  <hyperlinks>
    <hyperlink ref="A1" location="Content!A1" display="&lt;&lt;" xr:uid="{00000000-0004-0000-0F00-000000000000}"/>
  </hyperlinks>
  <pageMargins left="0.7" right="0.7" top="0.75" bottom="0.75" header="0.3" footer="0.3"/>
  <pageSetup paperSize="9" orientation="portrait" horizontalDpi="429496729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</sheetPr>
  <dimension ref="A1:O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Річна зміна</v>
      </c>
      <c r="C1" s="190" t="str">
        <f>IF(Content!$E$1=1,C2,C3)</f>
        <v>Річна зміна (попередній прогноз)</v>
      </c>
      <c r="D1" s="190" t="str">
        <f>IF(Content!$E$1=1,D2,D3)</f>
        <v>Зміна за квартал</v>
      </c>
      <c r="F1" s="190" t="str">
        <f>IF(Content!$E$1=1,F2,F3)</f>
        <v>Ціни на сирі продовольчі товари,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925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929</v>
      </c>
    </row>
    <row r="4" spans="1:15">
      <c r="A4" s="552" t="s">
        <v>50</v>
      </c>
      <c r="B4" s="98">
        <v>3.6</v>
      </c>
      <c r="C4" s="98"/>
      <c r="D4" s="38">
        <v>5.6</v>
      </c>
      <c r="L4" s="552"/>
      <c r="M4" s="98"/>
      <c r="N4" s="98"/>
      <c r="O4" s="38"/>
    </row>
    <row r="5" spans="1:15">
      <c r="A5" s="552"/>
      <c r="B5" s="98">
        <v>7.8</v>
      </c>
      <c r="C5" s="98"/>
      <c r="D5" s="38">
        <v>1.3</v>
      </c>
      <c r="L5" s="552"/>
      <c r="M5" s="98"/>
      <c r="N5" s="98"/>
      <c r="O5" s="38"/>
    </row>
    <row r="6" spans="1:15">
      <c r="A6" s="552" t="s">
        <v>52</v>
      </c>
      <c r="B6" s="98">
        <v>8.6</v>
      </c>
      <c r="C6" s="98"/>
      <c r="D6" s="38">
        <v>-3.3</v>
      </c>
      <c r="L6" s="552"/>
      <c r="M6" s="98"/>
      <c r="N6" s="98"/>
      <c r="O6" s="38"/>
    </row>
    <row r="7" spans="1:15">
      <c r="B7" s="98">
        <v>3.9</v>
      </c>
      <c r="C7" s="98"/>
      <c r="D7" s="38">
        <v>0.5</v>
      </c>
      <c r="L7" s="552"/>
      <c r="M7" s="98"/>
      <c r="N7" s="98"/>
      <c r="O7" s="38"/>
    </row>
    <row r="8" spans="1:15">
      <c r="A8" s="552" t="s">
        <v>53</v>
      </c>
      <c r="B8" s="98">
        <v>-1</v>
      </c>
      <c r="C8" s="98"/>
      <c r="D8" s="38">
        <v>0.5</v>
      </c>
      <c r="L8" s="552"/>
      <c r="M8" s="98"/>
      <c r="N8" s="98"/>
      <c r="O8" s="38"/>
    </row>
    <row r="9" spans="1:15">
      <c r="A9" s="552"/>
      <c r="B9" s="98">
        <v>5</v>
      </c>
      <c r="C9" s="98"/>
      <c r="D9" s="38">
        <v>7.5</v>
      </c>
      <c r="L9" s="552"/>
      <c r="M9" s="98"/>
      <c r="N9" s="98"/>
      <c r="O9" s="38"/>
    </row>
    <row r="10" spans="1:15">
      <c r="A10" s="552" t="s">
        <v>55</v>
      </c>
      <c r="B10" s="98">
        <v>-1.1000000000000001</v>
      </c>
      <c r="C10" s="98"/>
      <c r="D10" s="38">
        <v>-9</v>
      </c>
      <c r="L10" s="552"/>
      <c r="M10" s="98"/>
      <c r="N10" s="98"/>
      <c r="O10" s="38"/>
    </row>
    <row r="11" spans="1:15">
      <c r="A11" s="552"/>
      <c r="B11" s="558">
        <v>4.0999999999999996</v>
      </c>
      <c r="C11" s="98"/>
      <c r="D11" s="38">
        <v>5.8</v>
      </c>
      <c r="M11" s="558"/>
      <c r="N11" s="558"/>
      <c r="O11" s="38"/>
    </row>
    <row r="12" spans="1:15">
      <c r="A12" s="552" t="s">
        <v>90</v>
      </c>
      <c r="B12" s="558">
        <v>11.8</v>
      </c>
      <c r="C12" s="98"/>
      <c r="D12" s="38">
        <v>8</v>
      </c>
      <c r="M12" s="558"/>
      <c r="N12" s="558"/>
      <c r="O12" s="38"/>
    </row>
    <row r="13" spans="1:15">
      <c r="A13" s="552"/>
      <c r="B13" s="98">
        <v>5.0999999999999996</v>
      </c>
      <c r="C13" s="98">
        <v>5.0999999999999996</v>
      </c>
      <c r="D13" s="38">
        <v>1</v>
      </c>
      <c r="L13" s="552"/>
      <c r="M13" s="98"/>
      <c r="N13" s="98"/>
      <c r="O13" s="38"/>
    </row>
    <row r="14" spans="1:15">
      <c r="A14" s="552" t="s">
        <v>92</v>
      </c>
      <c r="B14" s="98">
        <v>14.2</v>
      </c>
      <c r="C14" s="98">
        <v>13.5</v>
      </c>
      <c r="D14" s="38">
        <v>-1.1000000000000001</v>
      </c>
      <c r="L14" s="552"/>
      <c r="M14" s="98"/>
      <c r="N14" s="98"/>
      <c r="O14" s="38"/>
    </row>
    <row r="15" spans="1:15">
      <c r="A15" s="552"/>
      <c r="B15" s="98">
        <v>9.8000000000000007</v>
      </c>
      <c r="C15" s="98">
        <v>10.6</v>
      </c>
      <c r="D15" s="38">
        <v>1.8</v>
      </c>
      <c r="L15" s="552"/>
      <c r="M15" s="98"/>
      <c r="N15" s="98"/>
      <c r="O15" s="38"/>
    </row>
    <row r="16" spans="1:15">
      <c r="A16" s="552" t="s">
        <v>190</v>
      </c>
      <c r="B16" s="98">
        <v>5.4</v>
      </c>
      <c r="C16" s="558">
        <v>7.3</v>
      </c>
      <c r="D16" s="38">
        <v>3.7</v>
      </c>
      <c r="L16" s="552"/>
      <c r="M16" s="98"/>
      <c r="N16" s="98"/>
      <c r="O16" s="38"/>
    </row>
    <row r="17" spans="1:15">
      <c r="A17" s="552"/>
      <c r="B17" s="98">
        <v>6.6</v>
      </c>
      <c r="C17" s="558">
        <v>8.5</v>
      </c>
      <c r="D17" s="38">
        <v>2.1</v>
      </c>
      <c r="L17" s="552"/>
      <c r="M17" s="98"/>
      <c r="N17" s="98"/>
      <c r="O17" s="38"/>
    </row>
    <row r="18" spans="1:15">
      <c r="A18" s="552" t="s">
        <v>192</v>
      </c>
      <c r="B18" s="98">
        <v>4.0999999999999996</v>
      </c>
      <c r="C18" s="98">
        <v>4.2</v>
      </c>
      <c r="D18" s="38">
        <v>-3.4</v>
      </c>
      <c r="L18" s="552"/>
      <c r="M18" s="98"/>
      <c r="N18" s="98"/>
      <c r="O18" s="38"/>
    </row>
    <row r="19" spans="1:15">
      <c r="A19" s="552"/>
      <c r="B19" s="98">
        <v>3.4</v>
      </c>
      <c r="C19" s="98">
        <v>3.5</v>
      </c>
      <c r="D19" s="38">
        <v>1</v>
      </c>
      <c r="F19" s="190" t="str">
        <f>IF(Content!$E$1=1,F20,F21)</f>
        <v>Джерело: ДССУ, розрахунки НБУ.</v>
      </c>
      <c r="L19" s="552"/>
      <c r="M19" s="98"/>
      <c r="N19" s="98"/>
      <c r="O19" s="38"/>
    </row>
    <row r="20" spans="1:15">
      <c r="A20" s="552" t="s">
        <v>264</v>
      </c>
      <c r="B20" s="558">
        <v>3</v>
      </c>
      <c r="C20" s="558">
        <v>3.7</v>
      </c>
      <c r="D20" s="38">
        <v>3.3</v>
      </c>
      <c r="F20" s="31" t="s">
        <v>693</v>
      </c>
      <c r="M20" s="558"/>
      <c r="N20" s="558"/>
      <c r="O20" s="38"/>
    </row>
    <row r="21" spans="1:15">
      <c r="A21" s="552"/>
      <c r="B21" s="558">
        <v>2.9</v>
      </c>
      <c r="C21" s="558">
        <v>3.7</v>
      </c>
      <c r="D21" s="38">
        <v>2</v>
      </c>
      <c r="F21" s="31" t="s">
        <v>930</v>
      </c>
      <c r="M21" s="558"/>
      <c r="N21" s="558"/>
      <c r="O21" s="38"/>
    </row>
    <row r="22" spans="1:15">
      <c r="A22" s="552"/>
      <c r="B22" s="98">
        <v>3.8</v>
      </c>
      <c r="C22" s="98">
        <v>3.3</v>
      </c>
      <c r="D22" s="38">
        <v>-2.6</v>
      </c>
      <c r="L22" s="552"/>
      <c r="M22" s="98"/>
      <c r="N22" s="98"/>
      <c r="O22" s="38"/>
    </row>
    <row r="23" spans="1:15">
      <c r="A23" s="552" t="s">
        <v>263</v>
      </c>
      <c r="B23" s="98">
        <v>3.7</v>
      </c>
      <c r="C23" s="98">
        <v>3.6</v>
      </c>
      <c r="D23" s="38">
        <v>1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</row>
    <row r="27" spans="1:15">
      <c r="B27" s="550"/>
      <c r="C27" s="550"/>
      <c r="D27" s="550"/>
    </row>
    <row r="28" spans="1:15">
      <c r="B28" s="550"/>
      <c r="C28" s="550"/>
      <c r="D28" s="550"/>
    </row>
    <row r="29" spans="1:15">
      <c r="B29" s="550"/>
      <c r="C29" s="550"/>
      <c r="D29" s="550"/>
    </row>
    <row r="30" spans="1:15">
      <c r="B30" s="550"/>
      <c r="C30" s="550"/>
      <c r="D30" s="550"/>
    </row>
    <row r="31" spans="1:15">
      <c r="B31" s="550"/>
      <c r="C31" s="550"/>
      <c r="D31" s="550"/>
    </row>
    <row r="32" spans="1:15">
      <c r="B32" s="550"/>
      <c r="C32" s="550"/>
      <c r="D32" s="550"/>
    </row>
    <row r="33" spans="2:4">
      <c r="B33" s="550"/>
      <c r="C33" s="550"/>
      <c r="D33" s="550"/>
    </row>
    <row r="34" spans="2:4">
      <c r="B34" s="550"/>
      <c r="C34" s="550"/>
      <c r="D34" s="550"/>
    </row>
    <row r="35" spans="2:4">
      <c r="B35" s="550"/>
      <c r="C35" s="550"/>
      <c r="D35" s="550"/>
    </row>
    <row r="36" spans="2:4">
      <c r="B36" s="550"/>
      <c r="C36" s="550"/>
      <c r="D36" s="550"/>
    </row>
    <row r="37" spans="2:4">
      <c r="B37" s="550"/>
      <c r="C37" s="550"/>
      <c r="D37" s="550"/>
    </row>
    <row r="38" spans="2:4">
      <c r="B38" s="550"/>
      <c r="C38" s="550"/>
      <c r="D38" s="550"/>
    </row>
    <row r="39" spans="2:4">
      <c r="B39" s="550"/>
      <c r="C39" s="550"/>
      <c r="D39" s="550"/>
    </row>
    <row r="40" spans="2:4">
      <c r="B40" s="550"/>
      <c r="C40" s="550"/>
      <c r="D40" s="550"/>
    </row>
    <row r="41" spans="2:4">
      <c r="B41" s="550"/>
      <c r="C41" s="550"/>
      <c r="D41" s="550"/>
    </row>
    <row r="42" spans="2:4">
      <c r="B42" s="550"/>
      <c r="C42" s="550"/>
      <c r="D42" s="550"/>
    </row>
    <row r="43" spans="2:4">
      <c r="B43" s="550"/>
      <c r="C43" s="550"/>
      <c r="D43" s="550"/>
    </row>
    <row r="44" spans="2:4">
      <c r="B44" s="550"/>
      <c r="C44" s="550"/>
      <c r="D44" s="550"/>
    </row>
    <row r="45" spans="2:4">
      <c r="B45" s="550"/>
      <c r="C45" s="550"/>
      <c r="D45" s="550"/>
    </row>
    <row r="46" spans="2:4">
      <c r="B46" s="550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0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</sheetPr>
  <dimension ref="A1:S60"/>
  <sheetViews>
    <sheetView showGridLines="0" zoomScale="91" zoomScaleNormal="25" workbookViewId="0"/>
  </sheetViews>
  <sheetFormatPr baseColWidth="10" defaultColWidth="9.5" defaultRowHeight="13"/>
  <cols>
    <col min="1" max="5" width="9.5" style="11"/>
    <col min="6" max="6" width="9.5" style="10"/>
    <col min="7" max="16384" width="9.5" style="11"/>
  </cols>
  <sheetData>
    <row r="1" spans="1:9">
      <c r="A1" s="6" t="s">
        <v>22</v>
      </c>
      <c r="B1" s="11" t="str">
        <f>IF(Content!$E$1=1,B2,B3)</f>
        <v>Харчова промисловість</v>
      </c>
      <c r="C1" s="11" t="str">
        <f>IF(Content!$E$1=1,C2,C3)</f>
        <v>Споживчі ціни на продукти харчування</v>
      </c>
      <c r="D1" s="11" t="str">
        <f>IF(Content!$E$1=1,D2,D3)</f>
        <v>Ціни в с/г (п.ш.)</v>
      </c>
      <c r="E1" s="11" t="str">
        <f>IF(Content!$E$1=1,E2,E3)</f>
        <v>Сукупний індекс витрат на виро-во с/г продукції</v>
      </c>
      <c r="F1" s="11"/>
      <c r="I1" s="11" t="str">
        <f>IF(Content!$E$1=1,I2,I3)</f>
        <v>Ціни на продукти харчування для споживачів, у харчовій промисловості та с/г, % р/р</v>
      </c>
    </row>
    <row r="2" spans="1:9" hidden="1">
      <c r="A2" s="6"/>
      <c r="B2" s="11" t="s">
        <v>931</v>
      </c>
      <c r="C2" s="11" t="s">
        <v>932</v>
      </c>
      <c r="D2" s="11" t="s">
        <v>933</v>
      </c>
      <c r="E2" s="11" t="s">
        <v>934</v>
      </c>
      <c r="I2" s="11" t="s">
        <v>935</v>
      </c>
    </row>
    <row r="3" spans="1:9" hidden="1">
      <c r="B3" s="11" t="s">
        <v>936</v>
      </c>
      <c r="C3" s="11" t="s">
        <v>937</v>
      </c>
      <c r="D3" s="11" t="s">
        <v>938</v>
      </c>
      <c r="E3" s="11" t="s">
        <v>939</v>
      </c>
      <c r="I3" s="11" t="s">
        <v>940</v>
      </c>
    </row>
    <row r="4" spans="1:9">
      <c r="A4" s="12">
        <v>42736</v>
      </c>
      <c r="B4" s="11">
        <v>16.399999999999999</v>
      </c>
      <c r="C4" s="11">
        <v>3</v>
      </c>
      <c r="D4" s="11">
        <v>13.5</v>
      </c>
      <c r="E4" s="11">
        <v>23.6</v>
      </c>
      <c r="F4" s="547" t="s">
        <v>904</v>
      </c>
    </row>
    <row r="5" spans="1:9">
      <c r="A5" s="12">
        <v>42767</v>
      </c>
      <c r="B5" s="11">
        <v>16.7</v>
      </c>
      <c r="C5" s="11">
        <v>5.3</v>
      </c>
      <c r="D5" s="11">
        <v>9.6999999999999993</v>
      </c>
      <c r="E5" s="11">
        <v>27.2</v>
      </c>
    </row>
    <row r="6" spans="1:9">
      <c r="A6" s="12">
        <v>42795</v>
      </c>
      <c r="B6" s="11">
        <v>16.600000000000001</v>
      </c>
      <c r="C6" s="11">
        <v>7.2</v>
      </c>
      <c r="D6" s="11">
        <v>11.1</v>
      </c>
      <c r="E6" s="11">
        <v>24.5</v>
      </c>
    </row>
    <row r="7" spans="1:9">
      <c r="A7" s="12">
        <v>42826</v>
      </c>
      <c r="B7" s="11">
        <v>16.3</v>
      </c>
      <c r="C7" s="11">
        <v>8.3000000000000007</v>
      </c>
      <c r="D7" s="11">
        <v>11.2</v>
      </c>
      <c r="E7" s="11">
        <v>25.6</v>
      </c>
    </row>
    <row r="8" spans="1:9">
      <c r="A8" s="12">
        <v>42856</v>
      </c>
      <c r="B8" s="11">
        <v>16.899999999999999</v>
      </c>
      <c r="C8" s="11">
        <v>10.6</v>
      </c>
      <c r="D8" s="11">
        <v>7.3</v>
      </c>
      <c r="E8" s="11">
        <v>22.7</v>
      </c>
    </row>
    <row r="9" spans="1:9">
      <c r="A9" s="12">
        <v>42887</v>
      </c>
      <c r="B9" s="11">
        <v>16.5</v>
      </c>
      <c r="C9" s="11">
        <v>15</v>
      </c>
      <c r="D9" s="11">
        <v>10.199999999999999</v>
      </c>
      <c r="E9" s="11">
        <v>21.3</v>
      </c>
    </row>
    <row r="10" spans="1:9">
      <c r="A10" s="12">
        <v>42917</v>
      </c>
      <c r="B10" s="11">
        <v>14.7</v>
      </c>
      <c r="C10" s="11">
        <v>16.3</v>
      </c>
      <c r="D10" s="11">
        <v>8.6999999999999993</v>
      </c>
      <c r="E10" s="11">
        <v>18.100000000000001</v>
      </c>
      <c r="F10" s="547" t="s">
        <v>905</v>
      </c>
    </row>
    <row r="11" spans="1:9">
      <c r="A11" s="12">
        <v>42948</v>
      </c>
      <c r="B11" s="11">
        <v>15.7</v>
      </c>
      <c r="C11" s="11">
        <v>16.8</v>
      </c>
      <c r="D11" s="11">
        <v>10.1</v>
      </c>
      <c r="E11" s="11">
        <v>20.6</v>
      </c>
    </row>
    <row r="12" spans="1:9">
      <c r="A12" s="12">
        <v>42979</v>
      </c>
      <c r="B12" s="11">
        <v>14.1</v>
      </c>
      <c r="C12" s="11">
        <v>18.8</v>
      </c>
      <c r="D12" s="11">
        <v>12.4</v>
      </c>
      <c r="E12" s="11">
        <v>19.7</v>
      </c>
    </row>
    <row r="13" spans="1:9">
      <c r="A13" s="12">
        <v>43009</v>
      </c>
      <c r="B13" s="11">
        <v>13.3</v>
      </c>
      <c r="C13" s="11">
        <v>18</v>
      </c>
      <c r="D13" s="11">
        <v>13</v>
      </c>
      <c r="E13" s="11">
        <v>19.399999999999999</v>
      </c>
    </row>
    <row r="14" spans="1:9">
      <c r="A14" s="12">
        <v>43040</v>
      </c>
      <c r="B14" s="11">
        <v>13.5</v>
      </c>
      <c r="C14" s="11">
        <v>17.899999999999999</v>
      </c>
      <c r="D14" s="11">
        <v>12.8</v>
      </c>
      <c r="E14" s="11">
        <v>19.7</v>
      </c>
    </row>
    <row r="15" spans="1:9">
      <c r="A15" s="12">
        <v>43070</v>
      </c>
      <c r="B15" s="11">
        <v>12.5</v>
      </c>
      <c r="C15" s="11">
        <v>17.7</v>
      </c>
      <c r="D15" s="11">
        <v>12.1</v>
      </c>
      <c r="E15" s="11">
        <v>20.9</v>
      </c>
    </row>
    <row r="16" spans="1:9">
      <c r="A16" s="12">
        <v>43101</v>
      </c>
      <c r="B16" s="11">
        <v>11.9</v>
      </c>
      <c r="C16" s="11">
        <v>17.899999999999999</v>
      </c>
      <c r="D16" s="11">
        <v>11.8</v>
      </c>
      <c r="E16" s="11">
        <v>16.7</v>
      </c>
      <c r="F16" s="547" t="s">
        <v>906</v>
      </c>
    </row>
    <row r="17" spans="1:19">
      <c r="A17" s="12">
        <v>43132</v>
      </c>
      <c r="B17" s="11">
        <v>10.9</v>
      </c>
      <c r="C17" s="11">
        <v>17.3</v>
      </c>
      <c r="D17" s="11">
        <v>10</v>
      </c>
      <c r="E17" s="11">
        <v>12.6</v>
      </c>
    </row>
    <row r="18" spans="1:19">
      <c r="A18" s="12">
        <v>43160</v>
      </c>
      <c r="B18" s="11">
        <v>10.3</v>
      </c>
      <c r="C18" s="11">
        <v>17.3</v>
      </c>
      <c r="D18" s="11">
        <v>12.3</v>
      </c>
      <c r="E18" s="11">
        <v>12.1</v>
      </c>
    </row>
    <row r="19" spans="1:19">
      <c r="A19" s="12">
        <v>43191</v>
      </c>
      <c r="B19" s="11">
        <v>10.7</v>
      </c>
      <c r="C19" s="11">
        <v>17.2</v>
      </c>
      <c r="D19" s="11">
        <v>13.9</v>
      </c>
      <c r="E19" s="11">
        <v>12.2</v>
      </c>
    </row>
    <row r="20" spans="1:19">
      <c r="A20" s="12">
        <v>43221</v>
      </c>
      <c r="B20" s="11">
        <v>10</v>
      </c>
      <c r="C20" s="11">
        <v>13.7</v>
      </c>
      <c r="D20" s="11">
        <v>13.4</v>
      </c>
      <c r="E20" s="11">
        <v>14.5</v>
      </c>
    </row>
    <row r="21" spans="1:19">
      <c r="A21" s="12">
        <v>43252</v>
      </c>
      <c r="B21" s="11">
        <v>9.6</v>
      </c>
      <c r="C21" s="11">
        <v>9.5</v>
      </c>
      <c r="D21" s="11">
        <v>9.6</v>
      </c>
      <c r="E21" s="11">
        <v>15.2</v>
      </c>
      <c r="I21" s="11" t="str">
        <f>IF(Content!$E$1=1,I22,I23)</f>
        <v>Джерело: ДССУ, розрахунки НБУ.</v>
      </c>
    </row>
    <row r="22" spans="1:19">
      <c r="A22" s="12">
        <v>43282</v>
      </c>
      <c r="B22" s="11">
        <v>8.4</v>
      </c>
      <c r="C22" s="11">
        <v>7.1</v>
      </c>
      <c r="D22" s="11">
        <v>7.8</v>
      </c>
      <c r="E22" s="11">
        <v>14.5</v>
      </c>
      <c r="F22" s="547" t="s">
        <v>907</v>
      </c>
      <c r="I22" s="10" t="s">
        <v>693</v>
      </c>
    </row>
    <row r="23" spans="1:19">
      <c r="A23" s="12">
        <v>43313</v>
      </c>
      <c r="B23" s="11">
        <v>8.9</v>
      </c>
      <c r="C23" s="11">
        <v>7.1</v>
      </c>
      <c r="D23" s="11">
        <v>11.2</v>
      </c>
      <c r="E23" s="11">
        <v>16.899999999999999</v>
      </c>
      <c r="I23" s="10" t="s">
        <v>941</v>
      </c>
    </row>
    <row r="24" spans="1:19">
      <c r="A24" s="12">
        <v>43344</v>
      </c>
      <c r="B24" s="11">
        <v>9.1999999999999993</v>
      </c>
      <c r="C24" s="11">
        <v>6.7</v>
      </c>
      <c r="D24" s="11">
        <v>11.7</v>
      </c>
      <c r="E24" s="11">
        <v>16.899999999999999</v>
      </c>
    </row>
    <row r="25" spans="1:19">
      <c r="A25" s="12">
        <v>43374</v>
      </c>
      <c r="B25" s="11">
        <v>9.6</v>
      </c>
      <c r="C25" s="11">
        <v>7</v>
      </c>
      <c r="D25" s="11">
        <v>7.2</v>
      </c>
      <c r="E25" s="11">
        <v>15.7</v>
      </c>
    </row>
    <row r="26" spans="1:19">
      <c r="A26" s="12">
        <v>43405</v>
      </c>
      <c r="B26" s="11">
        <v>8.6</v>
      </c>
      <c r="C26" s="11">
        <v>7.5</v>
      </c>
      <c r="D26" s="11">
        <v>5.4</v>
      </c>
      <c r="E26" s="11">
        <v>12.9</v>
      </c>
    </row>
    <row r="27" spans="1:19">
      <c r="A27" s="12">
        <v>43435</v>
      </c>
      <c r="B27" s="11">
        <v>7</v>
      </c>
      <c r="C27" s="11">
        <v>7.8</v>
      </c>
      <c r="D27" s="11">
        <v>6</v>
      </c>
      <c r="E27" s="11">
        <v>7.8</v>
      </c>
      <c r="F27" s="547"/>
    </row>
    <row r="28" spans="1:19">
      <c r="A28" s="12">
        <v>43466</v>
      </c>
      <c r="B28" s="11">
        <v>6.3</v>
      </c>
      <c r="C28" s="11">
        <v>7.9</v>
      </c>
      <c r="D28" s="11">
        <v>4.4000000000000004</v>
      </c>
      <c r="E28" s="11">
        <v>5.7</v>
      </c>
      <c r="F28" s="10" t="s">
        <v>908</v>
      </c>
      <c r="P28" s="13"/>
      <c r="Q28" s="13"/>
      <c r="R28" s="13"/>
      <c r="S28" s="13"/>
    </row>
    <row r="29" spans="1:19">
      <c r="A29" s="12">
        <v>43497</v>
      </c>
      <c r="B29" s="11">
        <v>5</v>
      </c>
      <c r="C29" s="11">
        <v>7.8</v>
      </c>
      <c r="D29" s="11">
        <v>3.5</v>
      </c>
      <c r="E29" s="11">
        <v>5.6</v>
      </c>
      <c r="P29" s="13"/>
      <c r="Q29" s="13"/>
      <c r="R29" s="13"/>
      <c r="S29" s="13"/>
    </row>
    <row r="30" spans="1:19">
      <c r="A30" s="12">
        <v>43525</v>
      </c>
      <c r="B30" s="11">
        <v>4.4000000000000004</v>
      </c>
      <c r="C30" s="11">
        <v>7</v>
      </c>
      <c r="D30" s="11">
        <v>-2.6</v>
      </c>
      <c r="E30" s="11">
        <v>5.4</v>
      </c>
      <c r="P30" s="13"/>
      <c r="Q30" s="13"/>
      <c r="R30" s="13"/>
      <c r="S30" s="13"/>
    </row>
    <row r="31" spans="1:19">
      <c r="A31" s="12">
        <v>43556</v>
      </c>
      <c r="B31" s="11">
        <v>4.7</v>
      </c>
      <c r="C31" s="11">
        <v>7.4</v>
      </c>
      <c r="D31" s="11">
        <v>-5.6</v>
      </c>
      <c r="E31" s="11">
        <v>4.4000000000000004</v>
      </c>
      <c r="F31" s="74"/>
      <c r="P31" s="13"/>
      <c r="Q31" s="13"/>
      <c r="R31" s="13"/>
      <c r="S31" s="13"/>
    </row>
    <row r="32" spans="1:19">
      <c r="A32" s="12">
        <v>43586</v>
      </c>
      <c r="B32" s="11">
        <v>5</v>
      </c>
      <c r="C32" s="11">
        <v>9.1999999999999993</v>
      </c>
      <c r="D32" s="11">
        <v>-6.2</v>
      </c>
      <c r="E32" s="11">
        <v>2.1</v>
      </c>
      <c r="F32" s="74"/>
      <c r="P32" s="13"/>
      <c r="Q32" s="13"/>
      <c r="R32" s="13"/>
      <c r="S32" s="13"/>
    </row>
    <row r="33" spans="1:19">
      <c r="A33" s="12">
        <v>43617</v>
      </c>
      <c r="B33" s="11">
        <v>6.2</v>
      </c>
      <c r="C33" s="11">
        <v>8.5</v>
      </c>
      <c r="D33" s="11">
        <v>-4.7</v>
      </c>
      <c r="E33" s="11">
        <v>1</v>
      </c>
      <c r="F33" s="74"/>
      <c r="P33" s="13"/>
      <c r="Q33" s="13"/>
      <c r="R33" s="13"/>
      <c r="S33" s="13"/>
    </row>
    <row r="34" spans="1:19">
      <c r="A34" s="12">
        <v>43647</v>
      </c>
      <c r="B34" s="11">
        <v>6</v>
      </c>
      <c r="C34" s="11">
        <v>9.9</v>
      </c>
      <c r="D34" s="11">
        <v>-3.3</v>
      </c>
      <c r="E34" s="11">
        <v>0.6</v>
      </c>
      <c r="F34" s="74" t="s">
        <v>909</v>
      </c>
      <c r="P34" s="13"/>
      <c r="Q34" s="13"/>
      <c r="R34" s="13"/>
      <c r="S34" s="13"/>
    </row>
    <row r="35" spans="1:19">
      <c r="A35" s="12">
        <v>43678</v>
      </c>
      <c r="B35" s="11">
        <v>4.5999999999999996</v>
      </c>
      <c r="C35" s="11">
        <v>10.199999999999999</v>
      </c>
      <c r="D35" s="11">
        <v>-7.3</v>
      </c>
      <c r="E35" s="11">
        <v>-2.7</v>
      </c>
      <c r="F35" s="74"/>
      <c r="P35" s="13"/>
      <c r="Q35" s="13"/>
      <c r="R35" s="13"/>
      <c r="S35" s="13"/>
    </row>
    <row r="36" spans="1:19">
      <c r="A36" s="12">
        <v>43709</v>
      </c>
      <c r="B36" s="11">
        <v>3.1</v>
      </c>
      <c r="C36" s="11">
        <v>8.8000000000000007</v>
      </c>
      <c r="D36" s="11">
        <v>-14.1</v>
      </c>
      <c r="E36" s="11">
        <v>-5.0999999999999996</v>
      </c>
      <c r="F36" s="74"/>
      <c r="P36" s="13"/>
      <c r="Q36" s="13"/>
      <c r="R36" s="13"/>
      <c r="S36" s="13"/>
    </row>
    <row r="37" spans="1:19">
      <c r="A37" s="12">
        <v>43739</v>
      </c>
      <c r="B37" s="11">
        <v>1.2</v>
      </c>
      <c r="C37" s="11">
        <v>8.1999999999999993</v>
      </c>
      <c r="D37" s="11">
        <v>-12.1</v>
      </c>
      <c r="E37" s="11">
        <v>-8.1</v>
      </c>
      <c r="P37" s="13"/>
      <c r="Q37" s="13"/>
      <c r="R37" s="13"/>
      <c r="S37" s="13"/>
    </row>
    <row r="38" spans="1:19">
      <c r="A38" s="12">
        <v>43770</v>
      </c>
      <c r="B38" s="11">
        <v>0.7</v>
      </c>
      <c r="C38" s="11">
        <v>6.6</v>
      </c>
      <c r="D38" s="11">
        <v>-11.9</v>
      </c>
      <c r="E38" s="11">
        <v>-8.1999999999999993</v>
      </c>
      <c r="P38" s="13"/>
      <c r="Q38" s="13"/>
      <c r="R38" s="13"/>
      <c r="S38" s="13"/>
    </row>
    <row r="39" spans="1:19">
      <c r="A39" s="12">
        <v>43800</v>
      </c>
      <c r="B39" s="11">
        <v>1.8</v>
      </c>
      <c r="C39" s="11">
        <v>4.8</v>
      </c>
      <c r="D39" s="11">
        <v>-12.4</v>
      </c>
      <c r="E39" s="11">
        <v>-6.6</v>
      </c>
      <c r="P39" s="13"/>
      <c r="Q39" s="13"/>
      <c r="R39" s="13"/>
      <c r="S39" s="13"/>
    </row>
    <row r="40" spans="1:19">
      <c r="A40" s="12">
        <v>43831</v>
      </c>
      <c r="B40" s="11">
        <v>0.9</v>
      </c>
      <c r="C40" s="11">
        <v>3.1</v>
      </c>
      <c r="D40" s="11">
        <v>-11.9</v>
      </c>
      <c r="E40" s="11">
        <v>-7.1</v>
      </c>
      <c r="F40" s="547" t="s">
        <v>910</v>
      </c>
      <c r="P40" s="13"/>
      <c r="Q40" s="13"/>
      <c r="R40" s="13"/>
      <c r="S40" s="13"/>
    </row>
    <row r="41" spans="1:19">
      <c r="A41" s="12">
        <v>43862</v>
      </c>
      <c r="B41" s="11">
        <v>2.5</v>
      </c>
      <c r="C41" s="11">
        <v>1.8</v>
      </c>
      <c r="D41" s="11">
        <v>-7.3</v>
      </c>
      <c r="E41" s="11">
        <v>-7.1</v>
      </c>
      <c r="P41" s="13"/>
      <c r="Q41" s="13"/>
      <c r="R41" s="13"/>
      <c r="S41" s="13"/>
    </row>
    <row r="42" spans="1:19">
      <c r="A42" s="12">
        <v>43891</v>
      </c>
      <c r="B42" s="11">
        <v>4.2</v>
      </c>
      <c r="C42" s="11">
        <v>1.8</v>
      </c>
      <c r="D42" s="11">
        <v>-3.2</v>
      </c>
      <c r="E42" s="11">
        <v>-7.6</v>
      </c>
      <c r="F42" s="547"/>
      <c r="P42" s="13"/>
      <c r="Q42" s="13"/>
      <c r="R42" s="13"/>
      <c r="S42" s="13"/>
    </row>
    <row r="43" spans="1:19">
      <c r="A43" s="12">
        <v>43922</v>
      </c>
      <c r="B43" s="11">
        <v>5.8</v>
      </c>
      <c r="C43" s="11">
        <v>2.5</v>
      </c>
      <c r="D43" s="11">
        <v>9.1</v>
      </c>
      <c r="E43" s="11">
        <v>-6</v>
      </c>
      <c r="P43" s="13"/>
      <c r="Q43" s="13"/>
      <c r="R43" s="13"/>
      <c r="S43" s="13"/>
    </row>
    <row r="44" spans="1:19">
      <c r="A44" s="12">
        <v>43952</v>
      </c>
      <c r="B44" s="11">
        <v>6.2</v>
      </c>
      <c r="C44" s="11">
        <v>2.7</v>
      </c>
      <c r="D44" s="11">
        <v>7.6</v>
      </c>
      <c r="E44" s="11">
        <v>-6.2</v>
      </c>
      <c r="P44" s="13"/>
      <c r="Q44" s="13"/>
      <c r="R44" s="13"/>
      <c r="S44" s="13"/>
    </row>
    <row r="45" spans="1:19">
      <c r="A45" s="12">
        <v>43983</v>
      </c>
      <c r="B45" s="11">
        <v>6.1</v>
      </c>
      <c r="C45" s="11">
        <v>4.2</v>
      </c>
      <c r="D45" s="11">
        <v>11</v>
      </c>
      <c r="E45" s="11">
        <v>-2.7</v>
      </c>
      <c r="F45" s="547"/>
      <c r="P45" s="13"/>
      <c r="Q45" s="13"/>
      <c r="R45" s="13"/>
      <c r="S45" s="13"/>
    </row>
    <row r="46" spans="1:19">
      <c r="A46" s="12">
        <v>44013</v>
      </c>
      <c r="B46" s="11">
        <v>7.3</v>
      </c>
      <c r="C46" s="13">
        <v>3.5</v>
      </c>
      <c r="D46" s="13">
        <v>9.1999999999999993</v>
      </c>
      <c r="E46" s="11">
        <v>-2.9</v>
      </c>
      <c r="F46" s="547" t="s">
        <v>912</v>
      </c>
      <c r="P46" s="13"/>
      <c r="Q46" s="13"/>
      <c r="R46" s="13"/>
      <c r="S46" s="13"/>
    </row>
    <row r="47" spans="1:19">
      <c r="A47" s="12">
        <v>44044</v>
      </c>
      <c r="B47" s="11">
        <v>9.1999999999999993</v>
      </c>
      <c r="C47" s="13">
        <v>2.2999999999999998</v>
      </c>
      <c r="D47" s="13">
        <v>12.3</v>
      </c>
      <c r="E47" s="11">
        <v>-0.7</v>
      </c>
      <c r="P47" s="13"/>
      <c r="Q47" s="13"/>
      <c r="R47" s="13"/>
      <c r="S47" s="13"/>
    </row>
    <row r="48" spans="1:19">
      <c r="A48" s="12">
        <v>44075</v>
      </c>
      <c r="B48" s="11">
        <v>11.3</v>
      </c>
      <c r="C48" s="13">
        <v>1.3</v>
      </c>
      <c r="D48" s="13">
        <v>30.9</v>
      </c>
      <c r="E48" s="11">
        <v>4.5</v>
      </c>
      <c r="F48" s="547"/>
      <c r="P48" s="13"/>
      <c r="Q48" s="13"/>
      <c r="R48" s="13"/>
      <c r="S48" s="13"/>
    </row>
    <row r="49" spans="1:6">
      <c r="A49" s="12">
        <v>44105</v>
      </c>
      <c r="B49" s="11">
        <v>15.3</v>
      </c>
      <c r="C49" s="11">
        <v>1.6</v>
      </c>
      <c r="D49" s="11">
        <v>37.5</v>
      </c>
      <c r="E49" s="11">
        <v>11.4</v>
      </c>
    </row>
    <row r="50" spans="1:6">
      <c r="A50" s="12">
        <v>44136</v>
      </c>
      <c r="B50" s="11">
        <v>19.600000000000001</v>
      </c>
      <c r="C50" s="11">
        <v>3.2</v>
      </c>
      <c r="D50" s="11">
        <v>48.3</v>
      </c>
      <c r="E50" s="11">
        <v>17.2</v>
      </c>
    </row>
    <row r="51" spans="1:6">
      <c r="A51" s="12">
        <v>44166</v>
      </c>
      <c r="B51" s="11">
        <v>21.9</v>
      </c>
      <c r="C51" s="11">
        <v>4.9000000000000004</v>
      </c>
      <c r="D51" s="11">
        <v>53.5</v>
      </c>
      <c r="E51" s="11">
        <v>18.5</v>
      </c>
      <c r="F51" s="547"/>
    </row>
    <row r="52" spans="1:6">
      <c r="A52" s="12">
        <v>44197</v>
      </c>
      <c r="B52" s="11">
        <v>26.1</v>
      </c>
      <c r="C52" s="13">
        <v>5.9</v>
      </c>
      <c r="D52" s="13">
        <v>63.3</v>
      </c>
      <c r="E52" s="11">
        <v>22.5</v>
      </c>
      <c r="F52" s="547" t="s">
        <v>914</v>
      </c>
    </row>
    <row r="53" spans="1:6">
      <c r="A53" s="12">
        <v>44228</v>
      </c>
      <c r="B53" s="11">
        <v>27.3</v>
      </c>
      <c r="C53" s="13">
        <v>8.5</v>
      </c>
      <c r="D53" s="13">
        <v>61.6</v>
      </c>
      <c r="E53" s="11">
        <v>30.3</v>
      </c>
    </row>
    <row r="54" spans="1:6">
      <c r="A54" s="12">
        <v>44256</v>
      </c>
      <c r="B54" s="11">
        <v>30.3</v>
      </c>
      <c r="C54" s="13">
        <v>10.4</v>
      </c>
      <c r="D54" s="13">
        <v>69.8</v>
      </c>
      <c r="E54" s="11">
        <v>38.4</v>
      </c>
      <c r="F54" s="547"/>
    </row>
    <row r="55" spans="1:6">
      <c r="A55" s="12">
        <v>44287</v>
      </c>
      <c r="B55" s="11">
        <v>28.4</v>
      </c>
      <c r="C55" s="11">
        <v>9.4</v>
      </c>
      <c r="D55" s="11">
        <v>49.2</v>
      </c>
      <c r="E55" s="11">
        <v>37.6</v>
      </c>
      <c r="F55" s="547"/>
    </row>
    <row r="56" spans="1:6">
      <c r="A56" s="12">
        <v>44317</v>
      </c>
      <c r="B56" s="11">
        <v>30.1</v>
      </c>
      <c r="C56" s="11">
        <v>9.9</v>
      </c>
      <c r="D56" s="11">
        <v>53.7</v>
      </c>
      <c r="E56" s="11">
        <v>39.200000000000003</v>
      </c>
      <c r="F56" s="547"/>
    </row>
    <row r="57" spans="1:6">
      <c r="A57" s="12">
        <v>44348</v>
      </c>
      <c r="B57" s="11">
        <v>29.8</v>
      </c>
      <c r="C57" s="13">
        <v>9.4</v>
      </c>
      <c r="D57" s="11">
        <v>44.6</v>
      </c>
      <c r="E57" s="11">
        <v>36</v>
      </c>
      <c r="F57" s="547"/>
    </row>
    <row r="58" spans="1:6">
      <c r="A58" s="12">
        <v>44378</v>
      </c>
      <c r="B58" s="11">
        <v>29.2</v>
      </c>
      <c r="C58" s="13">
        <v>10.8</v>
      </c>
      <c r="D58" s="11">
        <v>42.4</v>
      </c>
      <c r="E58" s="11">
        <v>38.9</v>
      </c>
    </row>
    <row r="59" spans="1:6">
      <c r="A59" s="12">
        <v>44409</v>
      </c>
      <c r="B59" s="11">
        <v>26.6</v>
      </c>
      <c r="C59" s="13">
        <v>11.7</v>
      </c>
      <c r="D59" s="11">
        <v>41.7</v>
      </c>
      <c r="E59" s="13">
        <v>42.2</v>
      </c>
    </row>
    <row r="60" spans="1:6">
      <c r="A60" s="12">
        <v>44440</v>
      </c>
      <c r="B60" s="11">
        <v>23.1</v>
      </c>
      <c r="C60" s="13">
        <v>13.6</v>
      </c>
      <c r="D60" s="11">
        <v>30.4</v>
      </c>
      <c r="F60" s="547" t="s">
        <v>915</v>
      </c>
    </row>
  </sheetData>
  <hyperlinks>
    <hyperlink ref="A1" location="Content!A1" display="&lt;&lt;" xr:uid="{00000000-0004-0000-1100-000000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/>
  </sheetPr>
  <dimension ref="A1:O54"/>
  <sheetViews>
    <sheetView showGridLines="0" zoomScaleNormal="10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Послуги</v>
      </c>
      <c r="C1" s="190" t="str">
        <f>IF(Content!$E$1=1,C2,C3)</f>
        <v>Непродовольчі товари</v>
      </c>
      <c r="D1" s="190" t="str">
        <f>IF(Content!$E$1=1,D2,D3)</f>
        <v>Одяг і взуття</v>
      </c>
      <c r="E1" s="190" t="str">
        <f>IF(Content!$E$1=1,E2,E3)</f>
        <v>Оброблені продукти</v>
      </c>
      <c r="F1" s="190" t="str">
        <f>IF(Content!$E$1=1,F2,F3)</f>
        <v>Компоненти базового ІСЦ на кінець періоду, % р/р</v>
      </c>
    </row>
    <row r="2" spans="1:15" hidden="1">
      <c r="B2" s="557" t="s">
        <v>19</v>
      </c>
      <c r="C2" s="557" t="s">
        <v>942</v>
      </c>
      <c r="D2" s="23" t="s">
        <v>943</v>
      </c>
      <c r="E2" s="23" t="s">
        <v>944</v>
      </c>
      <c r="F2" s="23" t="s">
        <v>945</v>
      </c>
    </row>
    <row r="3" spans="1:15" hidden="1">
      <c r="B3" s="559" t="s">
        <v>779</v>
      </c>
      <c r="C3" s="560" t="s">
        <v>946</v>
      </c>
      <c r="D3" s="560" t="s">
        <v>947</v>
      </c>
      <c r="E3" s="140" t="s">
        <v>948</v>
      </c>
      <c r="F3" s="23" t="s">
        <v>949</v>
      </c>
    </row>
    <row r="4" spans="1:15">
      <c r="A4" s="552" t="s">
        <v>50</v>
      </c>
      <c r="B4" s="23">
        <v>14.1</v>
      </c>
      <c r="C4" s="23">
        <v>3</v>
      </c>
      <c r="D4" s="23">
        <v>2</v>
      </c>
      <c r="E4" s="561">
        <v>8.6999999999999993</v>
      </c>
      <c r="L4" s="552"/>
      <c r="M4" s="98"/>
      <c r="N4" s="98"/>
      <c r="O4" s="38"/>
    </row>
    <row r="5" spans="1:15">
      <c r="A5" s="552"/>
      <c r="B5" s="23">
        <v>14</v>
      </c>
      <c r="C5" s="23">
        <v>2.7</v>
      </c>
      <c r="D5" s="23">
        <v>0.1</v>
      </c>
      <c r="E5" s="561">
        <v>8.9</v>
      </c>
      <c r="L5" s="552"/>
      <c r="M5" s="98"/>
      <c r="N5" s="98"/>
      <c r="O5" s="38"/>
    </row>
    <row r="6" spans="1:15">
      <c r="A6" s="23" t="s">
        <v>950</v>
      </c>
      <c r="B6" s="23">
        <v>13.1</v>
      </c>
      <c r="C6" s="23">
        <v>0.7</v>
      </c>
      <c r="D6" s="23">
        <v>0.1</v>
      </c>
      <c r="E6" s="561">
        <v>8.4</v>
      </c>
      <c r="L6" s="552"/>
      <c r="M6" s="98"/>
      <c r="N6" s="98"/>
      <c r="O6" s="38"/>
    </row>
    <row r="7" spans="1:15">
      <c r="B7" s="23">
        <v>11.6</v>
      </c>
      <c r="C7" s="23">
        <v>-2.1</v>
      </c>
      <c r="D7" s="23">
        <v>-2.2999999999999998</v>
      </c>
      <c r="E7" s="23">
        <v>5.3</v>
      </c>
      <c r="L7" s="552"/>
      <c r="M7" s="98"/>
      <c r="N7" s="98"/>
      <c r="O7" s="38"/>
    </row>
    <row r="8" spans="1:15">
      <c r="A8" s="552" t="s">
        <v>53</v>
      </c>
      <c r="B8" s="23">
        <v>9.9</v>
      </c>
      <c r="C8" s="23">
        <v>-1.6</v>
      </c>
      <c r="D8" s="23">
        <v>-2.8</v>
      </c>
      <c r="E8" s="23">
        <v>3.9</v>
      </c>
      <c r="L8" s="552"/>
      <c r="M8" s="98"/>
      <c r="N8" s="98"/>
      <c r="O8" s="38"/>
    </row>
    <row r="9" spans="1:15">
      <c r="A9" s="552"/>
      <c r="B9" s="23">
        <v>8.4</v>
      </c>
      <c r="C9" s="23">
        <v>-0.5</v>
      </c>
      <c r="D9" s="23">
        <v>-4</v>
      </c>
      <c r="E9" s="23">
        <v>3.7</v>
      </c>
      <c r="L9" s="552"/>
      <c r="M9" s="98"/>
      <c r="N9" s="98"/>
      <c r="O9" s="38"/>
    </row>
    <row r="10" spans="1:15">
      <c r="A10" s="552" t="s">
        <v>55</v>
      </c>
      <c r="B10" s="23">
        <v>7.8</v>
      </c>
      <c r="C10" s="23">
        <v>1.7</v>
      </c>
      <c r="D10" s="23">
        <v>-5.2</v>
      </c>
      <c r="E10" s="23">
        <v>3</v>
      </c>
      <c r="L10" s="552"/>
      <c r="M10" s="98"/>
      <c r="N10" s="98"/>
      <c r="O10" s="38"/>
    </row>
    <row r="11" spans="1:15">
      <c r="A11" s="552"/>
      <c r="B11" s="23">
        <v>6.9</v>
      </c>
      <c r="C11" s="23">
        <v>4.3</v>
      </c>
      <c r="D11" s="23">
        <v>-7.3</v>
      </c>
      <c r="E11" s="23">
        <v>5.2</v>
      </c>
      <c r="M11" s="558"/>
      <c r="N11" s="558"/>
      <c r="O11" s="38"/>
    </row>
    <row r="12" spans="1:15">
      <c r="A12" s="552" t="s">
        <v>90</v>
      </c>
      <c r="B12" s="23">
        <v>7.3</v>
      </c>
      <c r="C12" s="23">
        <v>3.8</v>
      </c>
      <c r="D12" s="23">
        <v>-5</v>
      </c>
      <c r="E12" s="23">
        <v>8.6999999999999993</v>
      </c>
      <c r="M12" s="558"/>
      <c r="N12" s="558"/>
      <c r="O12" s="38"/>
    </row>
    <row r="13" spans="1:15">
      <c r="A13" s="552"/>
      <c r="B13" s="38">
        <v>8.1</v>
      </c>
      <c r="C13" s="38">
        <v>3.2</v>
      </c>
      <c r="D13" s="23">
        <v>-3.8</v>
      </c>
      <c r="E13" s="23">
        <v>12.1</v>
      </c>
      <c r="L13" s="552"/>
      <c r="M13" s="98"/>
      <c r="N13" s="98"/>
      <c r="O13" s="38"/>
    </row>
    <row r="14" spans="1:15">
      <c r="A14" s="552" t="s">
        <v>92</v>
      </c>
      <c r="B14" s="561">
        <v>9.1</v>
      </c>
      <c r="C14" s="561">
        <v>1.4</v>
      </c>
      <c r="D14" s="561">
        <v>-4.2</v>
      </c>
      <c r="E14" s="561">
        <v>13</v>
      </c>
      <c r="L14" s="552"/>
      <c r="M14" s="98"/>
      <c r="N14" s="98"/>
      <c r="O14" s="38"/>
    </row>
    <row r="15" spans="1:15">
      <c r="A15" s="552"/>
      <c r="B15" s="23">
        <v>9.6</v>
      </c>
      <c r="C15" s="23">
        <v>0.9</v>
      </c>
      <c r="D15" s="23">
        <v>-0.8</v>
      </c>
      <c r="E15" s="23">
        <v>11.7</v>
      </c>
      <c r="L15" s="552"/>
      <c r="M15" s="98"/>
      <c r="N15" s="98"/>
      <c r="O15" s="38"/>
    </row>
    <row r="16" spans="1:15">
      <c r="A16" s="23" t="s">
        <v>190</v>
      </c>
      <c r="B16" s="23">
        <v>9.9</v>
      </c>
      <c r="C16" s="23">
        <v>0.8</v>
      </c>
      <c r="D16" s="23">
        <v>-2.2000000000000002</v>
      </c>
      <c r="E16" s="23">
        <v>8.9</v>
      </c>
      <c r="L16" s="552"/>
      <c r="M16" s="98"/>
      <c r="N16" s="98"/>
      <c r="O16" s="38"/>
    </row>
    <row r="17" spans="1:15">
      <c r="B17" s="23">
        <v>9.6999999999999993</v>
      </c>
      <c r="C17" s="23">
        <v>0.2</v>
      </c>
      <c r="D17" s="23">
        <v>-1.7</v>
      </c>
      <c r="E17" s="23">
        <v>5.3</v>
      </c>
      <c r="L17" s="552"/>
      <c r="M17" s="98"/>
      <c r="N17" s="98"/>
      <c r="O17" s="38"/>
    </row>
    <row r="18" spans="1:15">
      <c r="A18" s="552" t="s">
        <v>192</v>
      </c>
      <c r="B18" s="23">
        <v>7.9</v>
      </c>
      <c r="C18" s="23">
        <v>0.6</v>
      </c>
      <c r="D18" s="23">
        <v>-0.2</v>
      </c>
      <c r="E18" s="23">
        <v>4.2</v>
      </c>
      <c r="L18" s="552"/>
      <c r="M18" s="98"/>
      <c r="N18" s="98"/>
      <c r="O18" s="38"/>
    </row>
    <row r="19" spans="1:15">
      <c r="A19" s="552"/>
      <c r="B19" s="23">
        <v>6.6</v>
      </c>
      <c r="C19" s="23">
        <v>0.6</v>
      </c>
      <c r="D19" s="23">
        <v>-0.3</v>
      </c>
      <c r="E19" s="23">
        <v>3.3</v>
      </c>
      <c r="F19" s="190" t="str">
        <f>IF(Content!$E$1=1,F20,F21)</f>
        <v>Джерело: ДССУ, розрахунки НБУ.</v>
      </c>
      <c r="L19" s="552"/>
      <c r="M19" s="98"/>
      <c r="N19" s="98"/>
      <c r="O19" s="38"/>
    </row>
    <row r="20" spans="1:15">
      <c r="A20" s="23" t="s">
        <v>264</v>
      </c>
      <c r="B20" s="23">
        <v>6.5</v>
      </c>
      <c r="C20" s="23">
        <v>1.2</v>
      </c>
      <c r="D20" s="23">
        <v>0.7</v>
      </c>
      <c r="E20" s="23">
        <v>3.3</v>
      </c>
      <c r="F20" s="31" t="s">
        <v>693</v>
      </c>
      <c r="M20" s="558"/>
      <c r="N20" s="558"/>
      <c r="O20" s="38"/>
    </row>
    <row r="21" spans="1:15">
      <c r="B21" s="23">
        <v>6.4</v>
      </c>
      <c r="C21" s="23">
        <v>1.8</v>
      </c>
      <c r="D21" s="23">
        <v>1.1000000000000001</v>
      </c>
      <c r="E21" s="23">
        <v>3.3</v>
      </c>
      <c r="F21" s="31" t="s">
        <v>930</v>
      </c>
      <c r="M21" s="558"/>
      <c r="N21" s="558"/>
      <c r="O21" s="38"/>
    </row>
    <row r="22" spans="1:15">
      <c r="A22" s="552"/>
      <c r="B22" s="23">
        <v>6.3</v>
      </c>
      <c r="C22" s="23">
        <v>2.2999999999999998</v>
      </c>
      <c r="D22" s="23">
        <v>1.7</v>
      </c>
      <c r="E22" s="23">
        <v>3.4</v>
      </c>
      <c r="L22" s="552"/>
      <c r="M22" s="98"/>
      <c r="N22" s="98"/>
      <c r="O22" s="38"/>
    </row>
    <row r="23" spans="1:15">
      <c r="A23" s="552" t="s">
        <v>263</v>
      </c>
      <c r="B23" s="23">
        <v>6.1</v>
      </c>
      <c r="C23" s="23">
        <v>2.5</v>
      </c>
      <c r="D23" s="23">
        <v>2.4</v>
      </c>
      <c r="E23" s="23">
        <v>3.6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  <c r="E26" s="550"/>
    </row>
    <row r="27" spans="1:15">
      <c r="B27" s="550"/>
      <c r="C27" s="550"/>
      <c r="D27" s="550"/>
      <c r="E27" s="550"/>
    </row>
    <row r="28" spans="1:15">
      <c r="B28" s="550"/>
      <c r="C28" s="550"/>
      <c r="D28" s="550"/>
      <c r="E28" s="550"/>
    </row>
    <row r="29" spans="1:15">
      <c r="B29" s="550"/>
      <c r="C29" s="550"/>
      <c r="D29" s="550"/>
      <c r="E29" s="550"/>
    </row>
    <row r="30" spans="1:15">
      <c r="B30" s="550"/>
      <c r="C30" s="550"/>
      <c r="D30" s="550"/>
      <c r="E30" s="550"/>
    </row>
    <row r="31" spans="1:15">
      <c r="B31" s="550"/>
      <c r="C31" s="550"/>
      <c r="D31" s="550"/>
      <c r="E31" s="550"/>
    </row>
    <row r="32" spans="1:15">
      <c r="B32" s="550"/>
      <c r="C32" s="550"/>
      <c r="D32" s="550"/>
      <c r="E32" s="550"/>
    </row>
    <row r="33" spans="2:5">
      <c r="B33" s="550"/>
      <c r="C33" s="550"/>
      <c r="D33" s="550"/>
      <c r="E33" s="550"/>
    </row>
    <row r="34" spans="2:5">
      <c r="B34" s="550"/>
      <c r="C34" s="550"/>
      <c r="D34" s="550"/>
      <c r="E34" s="550"/>
    </row>
    <row r="35" spans="2:5">
      <c r="B35" s="550"/>
      <c r="C35" s="550"/>
      <c r="D35" s="550"/>
      <c r="E35" s="550"/>
    </row>
    <row r="36" spans="2:5">
      <c r="B36" s="550"/>
      <c r="C36" s="550"/>
      <c r="D36" s="550"/>
      <c r="E36" s="550"/>
    </row>
    <row r="37" spans="2:5">
      <c r="B37" s="550"/>
      <c r="C37" s="550"/>
      <c r="D37" s="550"/>
      <c r="E37" s="550"/>
    </row>
    <row r="38" spans="2:5">
      <c r="B38" s="550"/>
      <c r="C38" s="550"/>
      <c r="D38" s="550"/>
      <c r="E38" s="550"/>
    </row>
    <row r="39" spans="2:5">
      <c r="B39" s="550"/>
      <c r="C39" s="550"/>
      <c r="D39" s="550"/>
      <c r="E39" s="550"/>
    </row>
    <row r="40" spans="2:5">
      <c r="B40" s="550"/>
      <c r="C40" s="550"/>
      <c r="D40" s="550"/>
      <c r="E40" s="550"/>
    </row>
    <row r="41" spans="2:5">
      <c r="B41" s="550"/>
      <c r="C41" s="550"/>
      <c r="D41" s="550"/>
      <c r="E41" s="550"/>
    </row>
    <row r="42" spans="2:5">
      <c r="B42" s="550"/>
      <c r="C42" s="550"/>
      <c r="D42" s="550"/>
      <c r="E42" s="550"/>
    </row>
    <row r="43" spans="2:5">
      <c r="B43" s="550"/>
      <c r="C43" s="550"/>
      <c r="D43" s="550"/>
      <c r="E43" s="550"/>
    </row>
    <row r="44" spans="2:5">
      <c r="B44" s="550"/>
      <c r="C44" s="550"/>
      <c r="D44" s="550"/>
      <c r="E44" s="550"/>
    </row>
    <row r="45" spans="2:5">
      <c r="B45" s="550"/>
      <c r="C45" s="550"/>
      <c r="D45" s="550"/>
      <c r="E45" s="550"/>
    </row>
    <row r="46" spans="2:5">
      <c r="B46" s="550"/>
      <c r="C46" s="550"/>
      <c r="D46" s="550"/>
      <c r="E46" s="550"/>
    </row>
    <row r="47" spans="2:5">
      <c r="B47" s="550"/>
      <c r="C47" s="550"/>
      <c r="D47" s="550"/>
      <c r="E47" s="550"/>
    </row>
    <row r="48" spans="2:5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2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V63"/>
  <sheetViews>
    <sheetView showGridLines="0" workbookViewId="0"/>
  </sheetViews>
  <sheetFormatPr baseColWidth="10" defaultColWidth="9.5" defaultRowHeight="13"/>
  <cols>
    <col min="1" max="1" width="9.5" style="493"/>
    <col min="2" max="2" width="5.5" style="493" bestFit="1" customWidth="1"/>
    <col min="3" max="3" width="6" style="493" bestFit="1" customWidth="1"/>
    <col min="4" max="4" width="16.5" style="493" bestFit="1" customWidth="1"/>
    <col min="5" max="5" width="3.5" style="493" bestFit="1" customWidth="1"/>
    <col min="6" max="6" width="9.5" style="493" bestFit="1" customWidth="1"/>
    <col min="7" max="7" width="3.5" style="493" bestFit="1" customWidth="1"/>
    <col min="8" max="8" width="6.5" style="493" bestFit="1" customWidth="1"/>
    <col min="9" max="9" width="2" style="493" bestFit="1" customWidth="1"/>
    <col min="10" max="10" width="15.5" style="494" customWidth="1"/>
    <col min="11" max="11" width="3.5" style="493" bestFit="1" customWidth="1"/>
    <col min="12" max="12" width="5" style="493" bestFit="1" customWidth="1"/>
    <col min="13" max="13" width="3.5" style="493" bestFit="1" customWidth="1"/>
    <col min="14" max="14" width="20.5" style="493" bestFit="1" customWidth="1"/>
    <col min="15" max="15" width="20.5" style="493" customWidth="1"/>
    <col min="16" max="16384" width="9.5" style="493"/>
  </cols>
  <sheetData>
    <row r="1" spans="1:22">
      <c r="A1" s="6" t="s">
        <v>22</v>
      </c>
      <c r="C1" s="493" t="str">
        <f>IF(Content!$E$1=1,C2,C3)</f>
        <v>ІСЦ</v>
      </c>
      <c r="D1" s="493" t="str">
        <f>IF(Content!$E$1=1,D2,D3)</f>
        <v>Попередній прогноз</v>
      </c>
      <c r="E1" s="493" t="str">
        <f>IF(Content!$E$1=1,E2,E3)</f>
        <v>Цільовий діапазон</v>
      </c>
      <c r="I1" s="493" t="str">
        <f>IF(Content!$E$1=1,I2,I3)</f>
        <v>Ціль</v>
      </c>
      <c r="K1" s="493" t="str">
        <f>IF(Content!$E$1=1,K2,K3)</f>
        <v>ІСЦ (станом на кінець періоду, % р/р) та інфляційні цілі</v>
      </c>
      <c r="U1" s="494" t="str">
        <f>IF(Content!$E$1=1,U2,U3)</f>
        <v>Прогноз</v>
      </c>
      <c r="V1" s="494" t="str">
        <f>IF(Content!$E$1=1,V2,V3)</f>
        <v>Горизонт монетарної політики</v>
      </c>
    </row>
    <row r="2" spans="1:22" hidden="1">
      <c r="B2" s="495"/>
      <c r="C2" s="493" t="s">
        <v>0</v>
      </c>
      <c r="D2" s="493" t="s">
        <v>66</v>
      </c>
      <c r="E2" s="493" t="s">
        <v>695</v>
      </c>
      <c r="H2" s="496"/>
      <c r="I2" s="496" t="s">
        <v>696</v>
      </c>
      <c r="K2" s="493" t="s">
        <v>697</v>
      </c>
      <c r="U2" s="494" t="s">
        <v>698</v>
      </c>
      <c r="V2" s="494" t="s">
        <v>699</v>
      </c>
    </row>
    <row r="3" spans="1:22" hidden="1">
      <c r="B3" s="495"/>
      <c r="C3" s="493" t="s">
        <v>1</v>
      </c>
      <c r="D3" s="493" t="s">
        <v>64</v>
      </c>
      <c r="E3" s="493" t="s">
        <v>700</v>
      </c>
      <c r="I3" s="493" t="s">
        <v>81</v>
      </c>
      <c r="K3" s="493" t="s">
        <v>701</v>
      </c>
      <c r="U3" s="494" t="s">
        <v>702</v>
      </c>
      <c r="V3" s="494" t="s">
        <v>703</v>
      </c>
    </row>
    <row r="4" spans="1:22">
      <c r="A4" s="494"/>
      <c r="B4" s="495" t="s">
        <v>50</v>
      </c>
      <c r="C4" s="497"/>
      <c r="D4" s="498"/>
      <c r="E4" s="493">
        <v>3.75</v>
      </c>
      <c r="F4" s="493">
        <v>7.75</v>
      </c>
      <c r="G4" s="493">
        <v>4</v>
      </c>
      <c r="H4" s="496"/>
    </row>
    <row r="5" spans="1:22">
      <c r="A5" s="494"/>
      <c r="B5" s="495"/>
      <c r="E5" s="493">
        <v>3.75</v>
      </c>
      <c r="F5" s="493">
        <v>7.75</v>
      </c>
      <c r="G5" s="493">
        <v>4</v>
      </c>
    </row>
    <row r="6" spans="1:22">
      <c r="A6" s="494"/>
      <c r="C6" s="498">
        <v>8.6</v>
      </c>
      <c r="D6" s="498"/>
      <c r="E6" s="493">
        <v>3.75</v>
      </c>
      <c r="F6" s="493">
        <v>7.75</v>
      </c>
      <c r="G6" s="493">
        <v>4</v>
      </c>
      <c r="H6" s="496">
        <v>5.75</v>
      </c>
    </row>
    <row r="7" spans="1:22">
      <c r="A7" s="494"/>
      <c r="B7" s="495" t="s">
        <v>51</v>
      </c>
      <c r="C7" s="498"/>
      <c r="D7" s="498"/>
      <c r="E7" s="493">
        <v>3.5</v>
      </c>
      <c r="F7" s="493">
        <v>7.5</v>
      </c>
      <c r="G7" s="493">
        <v>4</v>
      </c>
      <c r="H7" s="496"/>
    </row>
    <row r="8" spans="1:22">
      <c r="A8" s="494" t="s">
        <v>51</v>
      </c>
      <c r="B8" s="495"/>
      <c r="E8" s="493">
        <v>3.5</v>
      </c>
      <c r="F8" s="493">
        <v>7.5</v>
      </c>
      <c r="G8" s="493">
        <v>4</v>
      </c>
    </row>
    <row r="9" spans="1:22">
      <c r="A9" s="494"/>
      <c r="C9" s="498">
        <v>9</v>
      </c>
      <c r="D9" s="498"/>
      <c r="E9" s="493">
        <v>3.5</v>
      </c>
      <c r="F9" s="493">
        <v>7.5</v>
      </c>
      <c r="G9" s="493">
        <v>4</v>
      </c>
      <c r="H9" s="496">
        <v>5.5</v>
      </c>
    </row>
    <row r="10" spans="1:22">
      <c r="A10" s="494"/>
      <c r="B10" s="495" t="s">
        <v>52</v>
      </c>
      <c r="C10" s="498"/>
      <c r="D10" s="498"/>
      <c r="E10" s="493">
        <v>3.25</v>
      </c>
      <c r="F10" s="493">
        <v>7.25</v>
      </c>
      <c r="G10" s="493">
        <v>4</v>
      </c>
      <c r="H10" s="496"/>
    </row>
    <row r="11" spans="1:22">
      <c r="A11" s="494"/>
      <c r="B11" s="495"/>
      <c r="E11" s="493">
        <v>3.25</v>
      </c>
      <c r="F11" s="493">
        <v>7.25</v>
      </c>
      <c r="G11" s="493">
        <v>4</v>
      </c>
    </row>
    <row r="12" spans="1:22">
      <c r="A12" s="494"/>
      <c r="C12" s="498">
        <v>7.5</v>
      </c>
      <c r="D12" s="498"/>
      <c r="E12" s="493">
        <v>3.25</v>
      </c>
      <c r="F12" s="493">
        <v>7.25</v>
      </c>
      <c r="G12" s="493">
        <v>4</v>
      </c>
      <c r="H12" s="496">
        <v>5.25</v>
      </c>
    </row>
    <row r="13" spans="1:22">
      <c r="A13" s="494"/>
      <c r="B13" s="495" t="s">
        <v>43</v>
      </c>
      <c r="C13" s="498"/>
      <c r="D13" s="498"/>
      <c r="E13" s="493">
        <v>4</v>
      </c>
      <c r="F13" s="493">
        <v>6</v>
      </c>
      <c r="G13" s="493">
        <v>2</v>
      </c>
      <c r="H13" s="496"/>
    </row>
    <row r="14" spans="1:22">
      <c r="A14" s="494" t="s">
        <v>43</v>
      </c>
      <c r="B14" s="495"/>
      <c r="E14" s="493">
        <v>4</v>
      </c>
      <c r="F14" s="493">
        <v>6</v>
      </c>
      <c r="G14" s="493">
        <v>2</v>
      </c>
    </row>
    <row r="15" spans="1:22">
      <c r="A15" s="494"/>
      <c r="C15" s="497">
        <v>4.0999999999999996</v>
      </c>
      <c r="D15" s="497"/>
      <c r="E15" s="493">
        <v>4</v>
      </c>
      <c r="F15" s="493">
        <v>6</v>
      </c>
      <c r="G15" s="493">
        <v>2</v>
      </c>
      <c r="H15" s="496"/>
      <c r="I15" s="493">
        <v>5</v>
      </c>
    </row>
    <row r="16" spans="1:22">
      <c r="A16" s="494"/>
      <c r="B16" s="495" t="s">
        <v>53</v>
      </c>
      <c r="C16" s="497"/>
      <c r="D16" s="497"/>
      <c r="E16" s="493">
        <v>4</v>
      </c>
      <c r="F16" s="493">
        <v>6</v>
      </c>
      <c r="G16" s="493">
        <v>2</v>
      </c>
      <c r="H16" s="496"/>
      <c r="I16" s="493">
        <v>5</v>
      </c>
    </row>
    <row r="17" spans="1:12">
      <c r="A17" s="494"/>
      <c r="B17" s="495"/>
      <c r="E17" s="493">
        <v>4</v>
      </c>
      <c r="F17" s="493">
        <v>6</v>
      </c>
      <c r="G17" s="493">
        <v>2</v>
      </c>
      <c r="I17" s="493">
        <v>5</v>
      </c>
    </row>
    <row r="18" spans="1:12">
      <c r="A18" s="494"/>
      <c r="C18" s="498">
        <v>2.2999999999999998</v>
      </c>
      <c r="D18" s="498"/>
      <c r="E18" s="493">
        <v>4</v>
      </c>
      <c r="F18" s="493">
        <v>6</v>
      </c>
      <c r="G18" s="493">
        <v>2</v>
      </c>
      <c r="H18" s="496"/>
      <c r="I18" s="493">
        <v>5</v>
      </c>
      <c r="K18" s="190" t="str">
        <f>IF(Content!$E$1=1,L28,K19)</f>
        <v>Джерело: ДССУ, розрахунки НБУ.</v>
      </c>
    </row>
    <row r="19" spans="1:12">
      <c r="A19" s="494"/>
      <c r="B19" s="495" t="s">
        <v>54</v>
      </c>
      <c r="C19" s="498"/>
      <c r="D19" s="498"/>
      <c r="E19" s="493">
        <v>4</v>
      </c>
      <c r="F19" s="493">
        <v>6</v>
      </c>
      <c r="G19" s="493">
        <v>2</v>
      </c>
      <c r="H19" s="496"/>
      <c r="I19" s="493">
        <v>5</v>
      </c>
      <c r="K19" s="161" t="s">
        <v>704</v>
      </c>
    </row>
    <row r="20" spans="1:12">
      <c r="A20" s="494" t="s">
        <v>54</v>
      </c>
      <c r="B20" s="495"/>
      <c r="E20" s="493">
        <v>4</v>
      </c>
      <c r="F20" s="493">
        <v>6</v>
      </c>
      <c r="G20" s="493">
        <v>2</v>
      </c>
      <c r="I20" s="493">
        <v>5</v>
      </c>
    </row>
    <row r="21" spans="1:12">
      <c r="A21" s="494"/>
      <c r="C21" s="498">
        <v>2.4</v>
      </c>
      <c r="D21" s="498"/>
      <c r="E21" s="493">
        <v>4</v>
      </c>
      <c r="F21" s="493">
        <v>6</v>
      </c>
      <c r="G21" s="493">
        <v>2</v>
      </c>
      <c r="H21" s="496"/>
      <c r="I21" s="493">
        <v>5</v>
      </c>
    </row>
    <row r="22" spans="1:12">
      <c r="A22" s="494"/>
      <c r="B22" s="495" t="s">
        <v>55</v>
      </c>
      <c r="C22" s="498"/>
      <c r="D22" s="498"/>
      <c r="E22" s="493">
        <v>4</v>
      </c>
      <c r="F22" s="493">
        <v>6</v>
      </c>
      <c r="G22" s="493">
        <v>2</v>
      </c>
      <c r="H22" s="496"/>
      <c r="I22" s="493">
        <v>5</v>
      </c>
    </row>
    <row r="23" spans="1:12">
      <c r="A23" s="494"/>
      <c r="B23" s="495"/>
      <c r="E23" s="493">
        <v>4</v>
      </c>
      <c r="F23" s="493">
        <v>6</v>
      </c>
      <c r="G23" s="493">
        <v>2</v>
      </c>
      <c r="I23" s="493">
        <v>5</v>
      </c>
    </row>
    <row r="24" spans="1:12">
      <c r="A24" s="494"/>
      <c r="C24" s="498">
        <v>2.2999999999999998</v>
      </c>
      <c r="D24" s="498"/>
      <c r="E24" s="493">
        <v>4</v>
      </c>
      <c r="F24" s="493">
        <v>6</v>
      </c>
      <c r="G24" s="493">
        <v>2</v>
      </c>
      <c r="H24" s="496"/>
      <c r="I24" s="493">
        <v>5</v>
      </c>
    </row>
    <row r="25" spans="1:12">
      <c r="A25" s="494"/>
      <c r="B25" s="495" t="s">
        <v>47</v>
      </c>
      <c r="C25" s="498"/>
      <c r="D25" s="498"/>
      <c r="E25" s="493">
        <v>4</v>
      </c>
      <c r="F25" s="493">
        <v>6</v>
      </c>
      <c r="G25" s="493">
        <v>2</v>
      </c>
      <c r="H25" s="496"/>
      <c r="I25" s="493">
        <v>5</v>
      </c>
    </row>
    <row r="26" spans="1:12">
      <c r="A26" s="494" t="s">
        <v>47</v>
      </c>
      <c r="B26" s="495"/>
      <c r="E26" s="493">
        <v>4</v>
      </c>
      <c r="F26" s="493">
        <v>6</v>
      </c>
      <c r="G26" s="493">
        <v>2</v>
      </c>
      <c r="I26" s="493">
        <v>5</v>
      </c>
    </row>
    <row r="27" spans="1:12">
      <c r="A27" s="494"/>
      <c r="C27" s="497">
        <v>5</v>
      </c>
      <c r="D27" s="497"/>
      <c r="E27" s="493">
        <v>4</v>
      </c>
      <c r="F27" s="493">
        <v>6</v>
      </c>
      <c r="G27" s="493">
        <v>2</v>
      </c>
      <c r="H27" s="496"/>
      <c r="I27" s="493">
        <v>5</v>
      </c>
    </row>
    <row r="28" spans="1:12">
      <c r="A28" s="494"/>
      <c r="B28" s="495" t="s">
        <v>90</v>
      </c>
      <c r="C28" s="497"/>
      <c r="D28" s="497"/>
      <c r="E28" s="493">
        <v>4</v>
      </c>
      <c r="F28" s="493">
        <v>6</v>
      </c>
      <c r="G28" s="493">
        <v>2</v>
      </c>
      <c r="H28" s="496"/>
      <c r="I28" s="493">
        <v>5</v>
      </c>
      <c r="L28" s="161" t="s">
        <v>693</v>
      </c>
    </row>
    <row r="29" spans="1:12">
      <c r="A29" s="494"/>
      <c r="B29" s="495"/>
      <c r="E29" s="493">
        <v>4</v>
      </c>
      <c r="F29" s="493">
        <v>6</v>
      </c>
      <c r="G29" s="493">
        <v>2</v>
      </c>
      <c r="I29" s="493">
        <v>5</v>
      </c>
    </row>
    <row r="30" spans="1:12">
      <c r="A30" s="494"/>
      <c r="C30" s="498">
        <v>8.5</v>
      </c>
      <c r="D30" s="498"/>
      <c r="E30" s="493">
        <v>4</v>
      </c>
      <c r="F30" s="493">
        <v>6</v>
      </c>
      <c r="G30" s="493">
        <v>2</v>
      </c>
      <c r="H30" s="496"/>
      <c r="I30" s="493">
        <v>5</v>
      </c>
      <c r="J30" s="493"/>
    </row>
    <row r="31" spans="1:12">
      <c r="A31" s="494"/>
      <c r="B31" s="495" t="s">
        <v>91</v>
      </c>
      <c r="C31" s="498"/>
      <c r="D31" s="498"/>
      <c r="E31" s="493">
        <v>4</v>
      </c>
      <c r="F31" s="493">
        <v>6</v>
      </c>
      <c r="G31" s="493">
        <v>2</v>
      </c>
      <c r="H31" s="496"/>
      <c r="I31" s="493">
        <v>5</v>
      </c>
      <c r="J31" s="493"/>
    </row>
    <row r="32" spans="1:12">
      <c r="A32" s="494" t="s">
        <v>91</v>
      </c>
      <c r="B32" s="495"/>
      <c r="E32" s="493">
        <v>4</v>
      </c>
      <c r="F32" s="493">
        <v>6</v>
      </c>
      <c r="G32" s="493">
        <v>2</v>
      </c>
      <c r="I32" s="493">
        <v>5</v>
      </c>
      <c r="J32" s="493"/>
    </row>
    <row r="33" spans="1:10">
      <c r="A33" s="494"/>
      <c r="C33" s="498">
        <v>9.5</v>
      </c>
      <c r="D33" s="498">
        <v>9.5</v>
      </c>
      <c r="E33" s="493">
        <v>4</v>
      </c>
      <c r="F33" s="493">
        <v>6</v>
      </c>
      <c r="G33" s="493">
        <v>2</v>
      </c>
      <c r="H33" s="496"/>
      <c r="I33" s="493">
        <v>5</v>
      </c>
      <c r="J33" s="493"/>
    </row>
    <row r="34" spans="1:10">
      <c r="A34" s="494"/>
      <c r="B34" s="495" t="s">
        <v>92</v>
      </c>
      <c r="C34" s="498"/>
      <c r="D34" s="498"/>
      <c r="E34" s="493">
        <v>4</v>
      </c>
      <c r="F34" s="493">
        <v>6</v>
      </c>
      <c r="G34" s="493">
        <v>2</v>
      </c>
      <c r="H34" s="496"/>
      <c r="I34" s="493">
        <v>5</v>
      </c>
      <c r="J34" s="493"/>
    </row>
    <row r="35" spans="1:10">
      <c r="A35" s="494"/>
      <c r="B35" s="495"/>
      <c r="E35" s="493">
        <v>4</v>
      </c>
      <c r="F35" s="493">
        <v>6</v>
      </c>
      <c r="G35" s="493">
        <v>2</v>
      </c>
      <c r="I35" s="493">
        <v>5</v>
      </c>
      <c r="J35" s="493"/>
    </row>
    <row r="36" spans="1:10">
      <c r="A36" s="494"/>
      <c r="C36" s="498">
        <v>11</v>
      </c>
      <c r="D36" s="498">
        <v>11.2</v>
      </c>
      <c r="E36" s="493">
        <v>4</v>
      </c>
      <c r="F36" s="493">
        <v>6</v>
      </c>
      <c r="G36" s="493">
        <v>2</v>
      </c>
      <c r="H36" s="496"/>
      <c r="I36" s="493">
        <v>5</v>
      </c>
      <c r="J36" s="493"/>
    </row>
    <row r="37" spans="1:10">
      <c r="A37" s="494"/>
      <c r="B37" s="495" t="s">
        <v>93</v>
      </c>
      <c r="C37" s="498"/>
      <c r="D37" s="498"/>
      <c r="E37" s="493">
        <v>4</v>
      </c>
      <c r="F37" s="493">
        <v>6</v>
      </c>
      <c r="G37" s="493">
        <v>2</v>
      </c>
      <c r="H37" s="496"/>
      <c r="I37" s="493">
        <v>5</v>
      </c>
      <c r="J37" s="493"/>
    </row>
    <row r="38" spans="1:10">
      <c r="A38" s="494" t="s">
        <v>93</v>
      </c>
      <c r="E38" s="493">
        <v>4</v>
      </c>
      <c r="F38" s="493">
        <v>6</v>
      </c>
      <c r="G38" s="493">
        <v>2</v>
      </c>
      <c r="I38" s="493">
        <v>5</v>
      </c>
      <c r="J38" s="493"/>
    </row>
    <row r="39" spans="1:10">
      <c r="A39" s="494"/>
      <c r="C39" s="497">
        <v>9.6</v>
      </c>
      <c r="D39" s="497">
        <v>9.6</v>
      </c>
      <c r="E39" s="493">
        <v>4</v>
      </c>
      <c r="F39" s="493">
        <v>6</v>
      </c>
      <c r="G39" s="493">
        <v>2</v>
      </c>
      <c r="I39" s="493">
        <v>5</v>
      </c>
      <c r="J39" s="493"/>
    </row>
    <row r="40" spans="1:10">
      <c r="A40" s="494"/>
      <c r="B40" s="495" t="s">
        <v>190</v>
      </c>
      <c r="C40" s="497"/>
      <c r="D40" s="497"/>
      <c r="E40" s="493">
        <v>4</v>
      </c>
      <c r="F40" s="493">
        <v>6</v>
      </c>
      <c r="G40" s="493">
        <v>2</v>
      </c>
      <c r="H40" s="496"/>
      <c r="I40" s="493">
        <v>5</v>
      </c>
      <c r="J40" s="493"/>
    </row>
    <row r="41" spans="1:10">
      <c r="A41" s="494"/>
      <c r="B41" s="495"/>
      <c r="E41" s="493">
        <v>4</v>
      </c>
      <c r="F41" s="493">
        <v>6</v>
      </c>
      <c r="G41" s="493">
        <v>2</v>
      </c>
      <c r="I41" s="493">
        <v>5</v>
      </c>
      <c r="J41" s="493"/>
    </row>
    <row r="42" spans="1:10">
      <c r="A42" s="494"/>
      <c r="C42" s="498">
        <v>7.5</v>
      </c>
      <c r="D42" s="498">
        <v>7.9</v>
      </c>
      <c r="E42" s="493">
        <v>4</v>
      </c>
      <c r="F42" s="493">
        <v>6</v>
      </c>
      <c r="G42" s="493">
        <v>2</v>
      </c>
      <c r="H42" s="496"/>
      <c r="I42" s="493">
        <v>5</v>
      </c>
    </row>
    <row r="43" spans="1:10">
      <c r="A43" s="494"/>
      <c r="B43" s="495" t="s">
        <v>191</v>
      </c>
      <c r="C43" s="498"/>
      <c r="D43" s="498"/>
      <c r="E43" s="493">
        <v>4</v>
      </c>
      <c r="F43" s="493">
        <v>6</v>
      </c>
      <c r="G43" s="493">
        <v>2</v>
      </c>
      <c r="H43" s="496"/>
      <c r="I43" s="493">
        <v>5</v>
      </c>
    </row>
    <row r="44" spans="1:10">
      <c r="A44" s="494" t="s">
        <v>191</v>
      </c>
      <c r="B44" s="495"/>
      <c r="E44" s="493">
        <v>4</v>
      </c>
      <c r="F44" s="493">
        <v>6</v>
      </c>
      <c r="G44" s="493">
        <v>2</v>
      </c>
      <c r="I44" s="493">
        <v>5</v>
      </c>
    </row>
    <row r="45" spans="1:10">
      <c r="A45" s="494"/>
      <c r="C45" s="498">
        <v>6.8</v>
      </c>
      <c r="D45" s="498">
        <v>6.9</v>
      </c>
      <c r="E45" s="493">
        <v>4</v>
      </c>
      <c r="F45" s="493">
        <v>6</v>
      </c>
      <c r="G45" s="493">
        <v>2</v>
      </c>
      <c r="H45" s="496"/>
      <c r="I45" s="493">
        <v>5</v>
      </c>
    </row>
    <row r="46" spans="1:10">
      <c r="A46" s="494"/>
      <c r="B46" s="495" t="s">
        <v>192</v>
      </c>
      <c r="C46" s="498"/>
      <c r="D46" s="498"/>
      <c r="E46" s="493">
        <v>4</v>
      </c>
      <c r="F46" s="493">
        <v>6</v>
      </c>
      <c r="G46" s="493">
        <v>2</v>
      </c>
      <c r="H46" s="496"/>
      <c r="I46" s="493">
        <v>5</v>
      </c>
    </row>
    <row r="47" spans="1:10">
      <c r="A47" s="494"/>
      <c r="B47" s="495"/>
      <c r="E47" s="493">
        <v>4</v>
      </c>
      <c r="F47" s="493">
        <v>6</v>
      </c>
      <c r="G47" s="493">
        <v>2</v>
      </c>
      <c r="I47" s="493">
        <v>5</v>
      </c>
    </row>
    <row r="48" spans="1:10">
      <c r="A48" s="494"/>
      <c r="C48" s="498">
        <v>5.8</v>
      </c>
      <c r="D48" s="498">
        <v>5.3</v>
      </c>
      <c r="E48" s="493">
        <v>4</v>
      </c>
      <c r="F48" s="493">
        <v>6</v>
      </c>
      <c r="G48" s="493">
        <v>2</v>
      </c>
      <c r="H48" s="496"/>
      <c r="I48" s="493">
        <v>5</v>
      </c>
    </row>
    <row r="49" spans="1:9">
      <c r="A49" s="494"/>
      <c r="B49" s="495" t="s">
        <v>193</v>
      </c>
      <c r="C49" s="498"/>
      <c r="D49" s="498"/>
      <c r="E49" s="493">
        <v>4</v>
      </c>
      <c r="F49" s="493">
        <v>6</v>
      </c>
      <c r="G49" s="493">
        <v>2</v>
      </c>
      <c r="H49" s="496"/>
      <c r="I49" s="493">
        <v>5</v>
      </c>
    </row>
    <row r="50" spans="1:9">
      <c r="A50" s="494" t="s">
        <v>193</v>
      </c>
      <c r="E50" s="493">
        <v>4</v>
      </c>
      <c r="F50" s="493">
        <v>6</v>
      </c>
      <c r="G50" s="493">
        <v>2</v>
      </c>
      <c r="I50" s="493">
        <v>5</v>
      </c>
    </row>
    <row r="51" spans="1:9">
      <c r="A51" s="494"/>
      <c r="C51" s="497">
        <v>5</v>
      </c>
      <c r="D51" s="497">
        <v>5</v>
      </c>
      <c r="E51" s="493">
        <v>4</v>
      </c>
      <c r="F51" s="493">
        <v>6</v>
      </c>
      <c r="G51" s="493">
        <v>2</v>
      </c>
      <c r="I51" s="493">
        <v>5</v>
      </c>
    </row>
    <row r="52" spans="1:9">
      <c r="B52" s="495" t="s">
        <v>264</v>
      </c>
      <c r="E52" s="493">
        <v>4</v>
      </c>
      <c r="F52" s="493">
        <v>6</v>
      </c>
      <c r="G52" s="493">
        <v>2</v>
      </c>
      <c r="I52" s="493">
        <v>5</v>
      </c>
    </row>
    <row r="53" spans="1:9">
      <c r="B53" s="495"/>
      <c r="E53" s="493">
        <v>4</v>
      </c>
      <c r="F53" s="493">
        <v>6</v>
      </c>
      <c r="G53" s="493">
        <v>2</v>
      </c>
      <c r="I53" s="493">
        <v>5</v>
      </c>
    </row>
    <row r="54" spans="1:9">
      <c r="C54" s="493">
        <v>4.9000000000000004</v>
      </c>
      <c r="D54" s="493">
        <v>5.0999999999999996</v>
      </c>
      <c r="E54" s="493">
        <v>4</v>
      </c>
      <c r="F54" s="493">
        <v>6</v>
      </c>
      <c r="G54" s="493">
        <v>2</v>
      </c>
      <c r="I54" s="493">
        <v>5</v>
      </c>
    </row>
    <row r="55" spans="1:9">
      <c r="B55" s="495" t="s">
        <v>262</v>
      </c>
      <c r="E55" s="493">
        <v>4</v>
      </c>
      <c r="F55" s="493">
        <v>6</v>
      </c>
      <c r="G55" s="493">
        <v>2</v>
      </c>
      <c r="I55" s="493">
        <v>5</v>
      </c>
    </row>
    <row r="56" spans="1:9">
      <c r="A56" s="494" t="s">
        <v>262</v>
      </c>
      <c r="B56" s="495"/>
      <c r="E56" s="493">
        <v>4</v>
      </c>
      <c r="F56" s="493">
        <v>6</v>
      </c>
      <c r="G56" s="493">
        <v>2</v>
      </c>
      <c r="I56" s="493">
        <v>5</v>
      </c>
    </row>
    <row r="57" spans="1:9">
      <c r="A57" s="494"/>
      <c r="C57" s="493">
        <v>4.3</v>
      </c>
      <c r="D57" s="493">
        <v>4.9000000000000004</v>
      </c>
      <c r="E57" s="493">
        <v>4</v>
      </c>
      <c r="F57" s="493">
        <v>6</v>
      </c>
      <c r="G57" s="493">
        <v>2</v>
      </c>
      <c r="I57" s="493">
        <v>5</v>
      </c>
    </row>
    <row r="58" spans="1:9">
      <c r="A58" s="494"/>
      <c r="B58" s="495" t="s">
        <v>265</v>
      </c>
      <c r="E58" s="493">
        <v>4</v>
      </c>
      <c r="F58" s="493">
        <v>6</v>
      </c>
      <c r="G58" s="493">
        <v>2</v>
      </c>
      <c r="I58" s="493">
        <v>5</v>
      </c>
    </row>
    <row r="59" spans="1:9">
      <c r="A59" s="494"/>
      <c r="B59" s="495"/>
      <c r="E59" s="493">
        <v>4</v>
      </c>
      <c r="F59" s="493">
        <v>6</v>
      </c>
      <c r="G59" s="493">
        <v>2</v>
      </c>
      <c r="I59" s="493">
        <v>5</v>
      </c>
    </row>
    <row r="60" spans="1:9">
      <c r="A60" s="494"/>
      <c r="C60" s="493">
        <v>4.3</v>
      </c>
      <c r="D60" s="493">
        <v>4.7</v>
      </c>
      <c r="E60" s="493">
        <v>4</v>
      </c>
      <c r="F60" s="493">
        <v>6</v>
      </c>
      <c r="G60" s="493">
        <v>2</v>
      </c>
      <c r="I60" s="493">
        <v>5</v>
      </c>
    </row>
    <row r="61" spans="1:9">
      <c r="A61" s="494"/>
      <c r="B61" s="495" t="s">
        <v>263</v>
      </c>
      <c r="E61" s="493">
        <v>4</v>
      </c>
      <c r="F61" s="493">
        <v>6</v>
      </c>
      <c r="G61" s="493">
        <v>2</v>
      </c>
      <c r="I61" s="493">
        <v>5</v>
      </c>
    </row>
    <row r="62" spans="1:9">
      <c r="A62" s="494" t="s">
        <v>263</v>
      </c>
      <c r="E62" s="493">
        <v>4</v>
      </c>
      <c r="F62" s="493">
        <v>6</v>
      </c>
      <c r="G62" s="493">
        <v>2</v>
      </c>
      <c r="I62" s="493">
        <v>5</v>
      </c>
    </row>
    <row r="63" spans="1:9">
      <c r="B63" s="495"/>
      <c r="C63" s="496">
        <v>5</v>
      </c>
      <c r="D63" s="496">
        <v>5</v>
      </c>
      <c r="E63" s="493">
        <v>4</v>
      </c>
      <c r="F63" s="493">
        <v>6</v>
      </c>
      <c r="G63" s="493">
        <v>2</v>
      </c>
      <c r="I63" s="493">
        <v>5</v>
      </c>
    </row>
  </sheetData>
  <hyperlinks>
    <hyperlink ref="A1" location="Content!A1" display="&lt;&lt;" xr:uid="{00000000-0004-0000-0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O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Річна зміна</v>
      </c>
      <c r="C1" s="190" t="str">
        <f>IF(Content!$E$1=1,C2,C3)</f>
        <v>Річна зміна (попередній прогноз)</v>
      </c>
      <c r="D1" s="190" t="str">
        <f>IF(Content!$E$1=1,D2,D3)</f>
        <v>Зміна за квартал</v>
      </c>
      <c r="F1" s="190" t="str">
        <f>IF(Content!$E$1=1,F2,F3)</f>
        <v>Базовий ІСЦ,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951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952</v>
      </c>
    </row>
    <row r="4" spans="1:15">
      <c r="A4" s="552" t="s">
        <v>50</v>
      </c>
      <c r="B4" s="98">
        <v>7.6</v>
      </c>
      <c r="C4" s="98"/>
      <c r="D4" s="38">
        <v>1.7</v>
      </c>
      <c r="L4" s="552"/>
      <c r="M4" s="98"/>
      <c r="N4" s="98"/>
      <c r="O4" s="38"/>
    </row>
    <row r="5" spans="1:15">
      <c r="A5" s="552"/>
      <c r="B5" s="98">
        <v>7.4</v>
      </c>
      <c r="C5" s="98"/>
      <c r="D5" s="38">
        <v>0.6</v>
      </c>
      <c r="L5" s="552"/>
      <c r="M5" s="98"/>
      <c r="N5" s="98"/>
      <c r="O5" s="38"/>
    </row>
    <row r="6" spans="1:15">
      <c r="A6" s="552" t="s">
        <v>52</v>
      </c>
      <c r="B6" s="98">
        <v>6.5</v>
      </c>
      <c r="C6" s="98"/>
      <c r="D6" s="38">
        <v>1</v>
      </c>
      <c r="L6" s="552"/>
      <c r="M6" s="98"/>
      <c r="N6" s="98"/>
      <c r="O6" s="38"/>
    </row>
    <row r="7" spans="1:15">
      <c r="B7" s="98">
        <v>3.9</v>
      </c>
      <c r="C7" s="98"/>
      <c r="D7" s="38">
        <v>0.4</v>
      </c>
      <c r="L7" s="552"/>
      <c r="M7" s="98"/>
      <c r="N7" s="98"/>
      <c r="O7" s="38"/>
    </row>
    <row r="8" spans="1:15">
      <c r="A8" s="552" t="s">
        <v>53</v>
      </c>
      <c r="B8" s="98">
        <v>3.1</v>
      </c>
      <c r="C8" s="98"/>
      <c r="D8" s="38">
        <v>1</v>
      </c>
      <c r="L8" s="552"/>
      <c r="M8" s="98"/>
      <c r="N8" s="98"/>
      <c r="O8" s="38"/>
    </row>
    <row r="9" spans="1:15">
      <c r="A9" s="552"/>
      <c r="B9" s="98">
        <v>3</v>
      </c>
      <c r="C9" s="98"/>
      <c r="D9" s="38">
        <v>0.5</v>
      </c>
      <c r="L9" s="552"/>
      <c r="M9" s="98"/>
      <c r="N9" s="98"/>
      <c r="O9" s="38"/>
    </row>
    <row r="10" spans="1:15">
      <c r="A10" s="552" t="s">
        <v>55</v>
      </c>
      <c r="B10" s="98">
        <v>3.1</v>
      </c>
      <c r="C10" s="98"/>
      <c r="D10" s="38">
        <v>1.1000000000000001</v>
      </c>
      <c r="L10" s="552"/>
      <c r="M10" s="98"/>
      <c r="N10" s="98"/>
      <c r="O10" s="38"/>
    </row>
    <row r="11" spans="1:15">
      <c r="A11" s="552"/>
      <c r="B11" s="558">
        <v>4.5</v>
      </c>
      <c r="C11" s="558"/>
      <c r="D11" s="562">
        <v>1.8</v>
      </c>
      <c r="M11" s="558"/>
      <c r="N11" s="558"/>
      <c r="O11" s="38"/>
    </row>
    <row r="12" spans="1:15">
      <c r="A12" s="552" t="s">
        <v>90</v>
      </c>
      <c r="B12" s="558">
        <v>5.9</v>
      </c>
      <c r="C12" s="558"/>
      <c r="D12" s="38">
        <v>2.4</v>
      </c>
      <c r="M12" s="558"/>
      <c r="N12" s="558"/>
      <c r="O12" s="38"/>
    </row>
    <row r="13" spans="1:15">
      <c r="A13" s="552"/>
      <c r="B13" s="98">
        <v>7.3</v>
      </c>
      <c r="C13" s="98">
        <v>7.3</v>
      </c>
      <c r="D13" s="38">
        <v>1.8</v>
      </c>
      <c r="L13" s="552"/>
      <c r="M13" s="98"/>
      <c r="N13" s="98"/>
      <c r="O13" s="38"/>
    </row>
    <row r="14" spans="1:15">
      <c r="A14" s="552" t="s">
        <v>92</v>
      </c>
      <c r="B14" s="98">
        <v>7.4</v>
      </c>
      <c r="C14" s="98">
        <v>7.8</v>
      </c>
      <c r="D14" s="38">
        <v>1.2</v>
      </c>
      <c r="L14" s="552"/>
      <c r="M14" s="98"/>
      <c r="N14" s="98"/>
      <c r="O14" s="38"/>
    </row>
    <row r="15" spans="1:15">
      <c r="A15" s="552"/>
      <c r="B15" s="98">
        <v>7.1</v>
      </c>
      <c r="C15" s="98">
        <v>7.3</v>
      </c>
      <c r="D15" s="38">
        <v>1.5</v>
      </c>
      <c r="L15" s="552"/>
      <c r="M15" s="98"/>
      <c r="N15" s="98"/>
      <c r="O15" s="38"/>
    </row>
    <row r="16" spans="1:15">
      <c r="A16" s="552" t="s">
        <v>190</v>
      </c>
      <c r="B16" s="98">
        <v>6</v>
      </c>
      <c r="C16" s="98">
        <v>6.2</v>
      </c>
      <c r="D16" s="38">
        <v>1.4</v>
      </c>
      <c r="L16" s="552"/>
      <c r="M16" s="98"/>
      <c r="N16" s="98"/>
      <c r="O16" s="38"/>
    </row>
    <row r="17" spans="1:15">
      <c r="A17" s="552"/>
      <c r="B17" s="98">
        <v>4.5</v>
      </c>
      <c r="C17" s="98">
        <v>4.8</v>
      </c>
      <c r="D17" s="38">
        <v>0.3</v>
      </c>
      <c r="L17" s="552"/>
      <c r="M17" s="98"/>
      <c r="N17" s="98"/>
      <c r="O17" s="38"/>
    </row>
    <row r="18" spans="1:15">
      <c r="A18" s="552" t="s">
        <v>192</v>
      </c>
      <c r="B18" s="98">
        <v>3.9</v>
      </c>
      <c r="C18" s="98">
        <v>4.0999999999999996</v>
      </c>
      <c r="D18" s="38">
        <v>0.6</v>
      </c>
      <c r="L18" s="552"/>
      <c r="M18" s="98"/>
      <c r="N18" s="98"/>
      <c r="O18" s="38"/>
    </row>
    <row r="19" spans="1:15">
      <c r="A19" s="552"/>
      <c r="B19" s="98">
        <v>3.3</v>
      </c>
      <c r="C19" s="98">
        <v>4</v>
      </c>
      <c r="D19" s="38">
        <v>0.9</v>
      </c>
      <c r="F19" s="190" t="str">
        <f>IF(Content!$E$1=1,F20,F21)</f>
        <v>Джерело: ДССУ, розрахунки НБУ.</v>
      </c>
      <c r="L19" s="552"/>
      <c r="M19" s="98"/>
      <c r="N19" s="98"/>
      <c r="O19" s="38"/>
    </row>
    <row r="20" spans="1:15">
      <c r="A20" s="552" t="s">
        <v>264</v>
      </c>
      <c r="B20" s="558">
        <v>3.4</v>
      </c>
      <c r="C20" s="558">
        <v>4</v>
      </c>
      <c r="D20" s="38">
        <v>1.6</v>
      </c>
      <c r="F20" s="31" t="s">
        <v>693</v>
      </c>
      <c r="M20" s="558"/>
      <c r="N20" s="558"/>
      <c r="O20" s="38"/>
    </row>
    <row r="21" spans="1:15">
      <c r="A21" s="552"/>
      <c r="B21" s="558">
        <v>3.6</v>
      </c>
      <c r="C21" s="558">
        <v>4</v>
      </c>
      <c r="D21" s="38">
        <v>0.5</v>
      </c>
      <c r="F21" s="31" t="s">
        <v>930</v>
      </c>
      <c r="M21" s="558"/>
      <c r="N21" s="558"/>
      <c r="O21" s="38"/>
    </row>
    <row r="22" spans="1:15">
      <c r="A22" s="552"/>
      <c r="B22" s="98">
        <v>3.8</v>
      </c>
      <c r="C22" s="98">
        <v>3.9</v>
      </c>
      <c r="D22" s="38">
        <v>0.8</v>
      </c>
      <c r="L22" s="552"/>
      <c r="M22" s="98"/>
      <c r="N22" s="98"/>
      <c r="O22" s="38"/>
    </row>
    <row r="23" spans="1:15">
      <c r="A23" s="552" t="s">
        <v>263</v>
      </c>
      <c r="B23" s="98">
        <v>4</v>
      </c>
      <c r="C23" s="98">
        <v>4</v>
      </c>
      <c r="D23" s="38">
        <v>1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</row>
    <row r="27" spans="1:15">
      <c r="B27" s="550"/>
      <c r="C27" s="550"/>
      <c r="D27" s="550"/>
    </row>
    <row r="28" spans="1:15">
      <c r="B28" s="550"/>
      <c r="C28" s="550"/>
      <c r="D28" s="550"/>
    </row>
    <row r="29" spans="1:15">
      <c r="B29" s="550"/>
      <c r="C29" s="550"/>
      <c r="D29" s="550"/>
    </row>
    <row r="30" spans="1:15">
      <c r="B30" s="550"/>
      <c r="C30" s="550"/>
      <c r="D30" s="550"/>
    </row>
    <row r="31" spans="1:15">
      <c r="B31" s="550"/>
      <c r="C31" s="550"/>
      <c r="D31" s="550"/>
    </row>
    <row r="32" spans="1:15">
      <c r="B32" s="550"/>
      <c r="C32" s="550"/>
      <c r="D32" s="550"/>
    </row>
    <row r="33" spans="2:4">
      <c r="B33" s="550"/>
      <c r="C33" s="550"/>
      <c r="D33" s="550"/>
    </row>
    <row r="34" spans="2:4">
      <c r="B34" s="550"/>
      <c r="C34" s="550"/>
      <c r="D34" s="550"/>
    </row>
    <row r="35" spans="2:4">
      <c r="B35" s="550"/>
      <c r="C35" s="550"/>
      <c r="D35" s="550"/>
    </row>
    <row r="36" spans="2:4">
      <c r="B36" s="550"/>
      <c r="C36" s="550"/>
      <c r="D36" s="550"/>
    </row>
    <row r="37" spans="2:4">
      <c r="B37" s="550"/>
      <c r="C37" s="550"/>
      <c r="D37" s="550"/>
    </row>
    <row r="38" spans="2:4">
      <c r="B38" s="550"/>
      <c r="C38" s="550"/>
      <c r="D38" s="550"/>
    </row>
    <row r="39" spans="2:4">
      <c r="B39" s="550"/>
      <c r="C39" s="550"/>
      <c r="D39" s="550"/>
    </row>
    <row r="40" spans="2:4">
      <c r="B40" s="550"/>
      <c r="C40" s="550"/>
      <c r="D40" s="550"/>
    </row>
    <row r="41" spans="2:4">
      <c r="B41" s="550"/>
      <c r="C41" s="550"/>
      <c r="D41" s="550"/>
    </row>
    <row r="42" spans="2:4">
      <c r="B42" s="550"/>
      <c r="C42" s="550"/>
      <c r="D42" s="550"/>
    </row>
    <row r="43" spans="2:4">
      <c r="B43" s="550"/>
      <c r="C43" s="550"/>
      <c r="D43" s="550"/>
    </row>
    <row r="44" spans="2:4">
      <c r="B44" s="550"/>
      <c r="C44" s="550"/>
      <c r="D44" s="550"/>
    </row>
    <row r="45" spans="2:4">
      <c r="B45" s="550"/>
      <c r="C45" s="550"/>
      <c r="D45" s="550"/>
    </row>
    <row r="46" spans="2:4">
      <c r="B46" s="38"/>
      <c r="C46" s="38"/>
      <c r="D46" s="550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3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P77"/>
  <sheetViews>
    <sheetView showGridLines="0" workbookViewId="0"/>
  </sheetViews>
  <sheetFormatPr baseColWidth="10" defaultColWidth="8.5" defaultRowHeight="13"/>
  <cols>
    <col min="1" max="1" width="11.5" style="23" customWidth="1"/>
    <col min="2" max="16384" width="8.5" style="23"/>
  </cols>
  <sheetData>
    <row r="1" spans="1:16">
      <c r="A1" s="6" t="s">
        <v>22</v>
      </c>
      <c r="B1" s="190" t="str">
        <f>IF(Content!$E$1=1,B2,B3)</f>
        <v>Банки</v>
      </c>
      <c r="C1" s="190" t="str">
        <f>IF(Content!$E$1=1,C2,C3)</f>
        <v>Підприємства</v>
      </c>
      <c r="D1" s="190" t="str">
        <f>IF(Content!$E$1=1,D2,D3)</f>
        <v>Домогосподарства</v>
      </c>
      <c r="E1" s="190" t="str">
        <f>IF(Content!$E$1=1,E2,E3)</f>
        <v>Фінансові аналітики</v>
      </c>
      <c r="G1" s="190" t="str">
        <f>IF(Content!$E$1=1,G2,G3)</f>
        <v>Інфляційні очікування на наступні 12 місяців*, %</v>
      </c>
    </row>
    <row r="2" spans="1:16" hidden="1">
      <c r="B2" s="557" t="s">
        <v>13</v>
      </c>
      <c r="C2" s="557" t="s">
        <v>953</v>
      </c>
      <c r="D2" s="23" t="s">
        <v>954</v>
      </c>
      <c r="E2" s="23" t="s">
        <v>955</v>
      </c>
      <c r="G2" s="23" t="s">
        <v>956</v>
      </c>
    </row>
    <row r="3" spans="1:16" hidden="1">
      <c r="B3" s="557" t="s">
        <v>14</v>
      </c>
      <c r="C3" s="557" t="s">
        <v>957</v>
      </c>
      <c r="D3" s="23" t="s">
        <v>958</v>
      </c>
      <c r="E3" s="23" t="s">
        <v>959</v>
      </c>
      <c r="G3" s="23" t="s">
        <v>960</v>
      </c>
    </row>
    <row r="4" spans="1:16">
      <c r="A4" s="563">
        <v>43466</v>
      </c>
      <c r="B4" s="98">
        <v>9</v>
      </c>
      <c r="C4" s="98" t="e">
        <v>#N/A</v>
      </c>
      <c r="D4" s="38">
        <v>12.1</v>
      </c>
      <c r="E4" s="23">
        <v>7.5</v>
      </c>
      <c r="F4" s="31" t="s">
        <v>908</v>
      </c>
      <c r="M4" s="552"/>
      <c r="N4" s="98"/>
      <c r="O4" s="98"/>
      <c r="P4" s="38"/>
    </row>
    <row r="5" spans="1:16">
      <c r="A5" s="563">
        <v>43497</v>
      </c>
      <c r="B5" s="98" t="e">
        <v>#N/A</v>
      </c>
      <c r="C5" s="98">
        <v>9</v>
      </c>
      <c r="D5" s="38">
        <v>11.5</v>
      </c>
      <c r="E5" s="23">
        <v>7.2</v>
      </c>
      <c r="F5" s="31"/>
      <c r="M5" s="552"/>
      <c r="N5" s="98"/>
      <c r="O5" s="98"/>
      <c r="P5" s="38"/>
    </row>
    <row r="6" spans="1:16">
      <c r="A6" s="563">
        <v>43525</v>
      </c>
      <c r="B6" s="98" t="e">
        <v>#N/A</v>
      </c>
      <c r="C6" s="98" t="e">
        <v>#N/A</v>
      </c>
      <c r="D6" s="38">
        <v>11.4</v>
      </c>
      <c r="E6" s="23">
        <v>7.3</v>
      </c>
      <c r="F6" s="31"/>
      <c r="M6" s="552"/>
      <c r="N6" s="98"/>
      <c r="O6" s="98"/>
      <c r="P6" s="38"/>
    </row>
    <row r="7" spans="1:16">
      <c r="A7" s="563">
        <v>43556</v>
      </c>
      <c r="B7" s="98">
        <v>8.6999999999999993</v>
      </c>
      <c r="C7" s="98" t="e">
        <v>#N/A</v>
      </c>
      <c r="D7" s="38">
        <v>10.9</v>
      </c>
      <c r="E7" s="23">
        <v>7.2</v>
      </c>
      <c r="F7" s="31"/>
      <c r="M7" s="552"/>
      <c r="N7" s="98"/>
      <c r="O7" s="98"/>
      <c r="P7" s="38"/>
    </row>
    <row r="8" spans="1:16">
      <c r="A8" s="563">
        <v>43586</v>
      </c>
      <c r="B8" s="98" t="e">
        <v>#N/A</v>
      </c>
      <c r="C8" s="98">
        <v>7.7</v>
      </c>
      <c r="D8" s="38">
        <v>9.1999999999999993</v>
      </c>
      <c r="E8" s="23">
        <v>7.1</v>
      </c>
      <c r="F8" s="31"/>
      <c r="M8" s="552"/>
      <c r="N8" s="98"/>
      <c r="O8" s="98"/>
      <c r="P8" s="38"/>
    </row>
    <row r="9" spans="1:16">
      <c r="A9" s="563">
        <v>43617</v>
      </c>
      <c r="B9" s="98" t="e">
        <v>#N/A</v>
      </c>
      <c r="C9" s="98" t="e">
        <v>#N/A</v>
      </c>
      <c r="D9" s="38">
        <v>7.9</v>
      </c>
      <c r="E9" s="23">
        <v>7</v>
      </c>
      <c r="F9" s="31"/>
      <c r="M9" s="552"/>
      <c r="N9" s="98"/>
      <c r="O9" s="98"/>
      <c r="P9" s="38"/>
    </row>
    <row r="10" spans="1:16">
      <c r="A10" s="563">
        <v>43647</v>
      </c>
      <c r="B10" s="98">
        <v>8</v>
      </c>
      <c r="C10" s="98" t="e">
        <v>#N/A</v>
      </c>
      <c r="D10" s="38">
        <v>8.8000000000000007</v>
      </c>
      <c r="E10" s="23">
        <v>7.1</v>
      </c>
      <c r="F10" s="31" t="s">
        <v>909</v>
      </c>
      <c r="M10" s="552"/>
      <c r="N10" s="98"/>
      <c r="O10" s="98"/>
      <c r="P10" s="38"/>
    </row>
    <row r="11" spans="1:16">
      <c r="A11" s="563">
        <v>43678</v>
      </c>
      <c r="B11" s="558" t="e">
        <v>#N/A</v>
      </c>
      <c r="C11" s="558">
        <v>6.9</v>
      </c>
      <c r="D11" s="562">
        <v>9</v>
      </c>
      <c r="E11" s="23">
        <v>7.1</v>
      </c>
      <c r="F11" s="31"/>
      <c r="N11" s="558"/>
      <c r="O11" s="558"/>
      <c r="P11" s="38"/>
    </row>
    <row r="12" spans="1:16">
      <c r="A12" s="563">
        <v>43709</v>
      </c>
      <c r="B12" s="558" t="e">
        <v>#N/A</v>
      </c>
      <c r="C12" s="558" t="e">
        <v>#N/A</v>
      </c>
      <c r="D12" s="38">
        <v>8.6</v>
      </c>
      <c r="E12" s="23" t="e">
        <v>#N/A</v>
      </c>
      <c r="F12" s="31"/>
      <c r="N12" s="558"/>
      <c r="O12" s="558"/>
      <c r="P12" s="38"/>
    </row>
    <row r="13" spans="1:16">
      <c r="A13" s="563">
        <v>43739</v>
      </c>
      <c r="B13" s="98">
        <v>7.7</v>
      </c>
      <c r="C13" s="98" t="e">
        <v>#N/A</v>
      </c>
      <c r="D13" s="38">
        <v>8.6</v>
      </c>
      <c r="E13" s="23">
        <v>6.4</v>
      </c>
      <c r="F13" s="31"/>
      <c r="M13" s="552"/>
      <c r="N13" s="98"/>
      <c r="O13" s="98"/>
      <c r="P13" s="38"/>
    </row>
    <row r="14" spans="1:16">
      <c r="A14" s="563">
        <v>43770</v>
      </c>
      <c r="B14" s="98" t="e">
        <v>#N/A</v>
      </c>
      <c r="C14" s="98">
        <v>7</v>
      </c>
      <c r="D14" s="38">
        <v>8.8000000000000007</v>
      </c>
      <c r="E14" s="23" t="e">
        <v>#N/A</v>
      </c>
      <c r="F14" s="31"/>
      <c r="M14" s="552"/>
      <c r="N14" s="98"/>
      <c r="O14" s="98"/>
      <c r="P14" s="38"/>
    </row>
    <row r="15" spans="1:16">
      <c r="A15" s="563">
        <v>43800</v>
      </c>
      <c r="B15" s="98" t="e">
        <v>#N/A</v>
      </c>
      <c r="C15" s="98" t="e">
        <v>#N/A</v>
      </c>
      <c r="D15" s="38">
        <v>8.3000000000000007</v>
      </c>
      <c r="E15" s="23">
        <v>6</v>
      </c>
      <c r="F15" s="31"/>
      <c r="M15" s="552"/>
      <c r="N15" s="98"/>
      <c r="O15" s="98"/>
      <c r="P15" s="38"/>
    </row>
    <row r="16" spans="1:16">
      <c r="A16" s="563">
        <v>43831</v>
      </c>
      <c r="B16" s="98">
        <v>6.7</v>
      </c>
      <c r="C16" s="98" t="e">
        <v>#N/A</v>
      </c>
      <c r="D16" s="38">
        <v>8.8000000000000007</v>
      </c>
      <c r="E16" s="23">
        <v>5.7</v>
      </c>
      <c r="F16" s="31" t="s">
        <v>910</v>
      </c>
      <c r="M16" s="552"/>
      <c r="N16" s="98"/>
      <c r="O16" s="98"/>
      <c r="P16" s="38"/>
    </row>
    <row r="17" spans="1:16">
      <c r="A17" s="563">
        <v>43862</v>
      </c>
      <c r="B17" s="98" t="e">
        <v>#N/A</v>
      </c>
      <c r="C17" s="98">
        <v>5.0999999999999996</v>
      </c>
      <c r="D17" s="38">
        <v>8.9</v>
      </c>
      <c r="E17" s="23" t="e">
        <v>#N/A</v>
      </c>
      <c r="F17" s="31"/>
      <c r="M17" s="552"/>
      <c r="N17" s="98"/>
      <c r="O17" s="98"/>
      <c r="P17" s="38"/>
    </row>
    <row r="18" spans="1:16">
      <c r="A18" s="563">
        <v>43891</v>
      </c>
      <c r="B18" s="98" t="e">
        <v>#N/A</v>
      </c>
      <c r="C18" s="98" t="e">
        <v>#N/A</v>
      </c>
      <c r="D18" s="38">
        <v>7.3</v>
      </c>
      <c r="E18" s="23">
        <v>5.3</v>
      </c>
      <c r="F18" s="31"/>
      <c r="G18" s="190" t="str">
        <f>IF(Content!$E$1=1,G22,G23)</f>
        <v>* Пунктирні лінії – зміна методу опитування</v>
      </c>
      <c r="M18" s="552"/>
      <c r="N18" s="98"/>
      <c r="O18" s="98"/>
      <c r="P18" s="38"/>
    </row>
    <row r="19" spans="1:16">
      <c r="A19" s="563">
        <v>43922</v>
      </c>
      <c r="B19" s="98">
        <v>7.9</v>
      </c>
      <c r="C19" s="98" t="e">
        <v>#N/A</v>
      </c>
      <c r="D19" s="38">
        <v>4.9000000000000004</v>
      </c>
      <c r="E19" s="23">
        <v>6.6</v>
      </c>
      <c r="F19" s="31"/>
      <c r="G19" s="190" t="str">
        <f>IF(Content!$E$1=1,G20,G21)</f>
        <v>Джерело: НБУ, GfK Ukraine, Info Sapiens.</v>
      </c>
      <c r="M19" s="552"/>
      <c r="N19" s="98"/>
      <c r="O19" s="98"/>
      <c r="P19" s="38"/>
    </row>
    <row r="20" spans="1:16">
      <c r="A20" s="563">
        <v>43952</v>
      </c>
      <c r="B20" s="558" t="e">
        <v>#N/A</v>
      </c>
      <c r="C20" s="558">
        <v>7</v>
      </c>
      <c r="D20" s="38">
        <v>4.5</v>
      </c>
      <c r="E20" s="23" t="e">
        <v>#N/A</v>
      </c>
      <c r="F20" s="31"/>
      <c r="G20" s="31" t="s">
        <v>961</v>
      </c>
      <c r="N20" s="558"/>
      <c r="O20" s="558"/>
      <c r="P20" s="38"/>
    </row>
    <row r="21" spans="1:16">
      <c r="A21" s="563">
        <v>43983</v>
      </c>
      <c r="B21" s="558" t="e">
        <v>#N/A</v>
      </c>
      <c r="C21" s="558" t="e">
        <v>#N/A</v>
      </c>
      <c r="D21" s="38">
        <v>7.3</v>
      </c>
      <c r="E21" s="23">
        <v>6</v>
      </c>
      <c r="F21" s="31"/>
      <c r="G21" s="31" t="s">
        <v>962</v>
      </c>
      <c r="N21" s="558"/>
      <c r="O21" s="558"/>
      <c r="P21" s="38"/>
    </row>
    <row r="22" spans="1:16" ht="14">
      <c r="A22" s="563">
        <v>44013</v>
      </c>
      <c r="B22" s="98">
        <v>5.8</v>
      </c>
      <c r="C22" s="98" t="e">
        <v>#N/A</v>
      </c>
      <c r="D22" s="38">
        <v>7.5</v>
      </c>
      <c r="E22" s="23">
        <v>5.9</v>
      </c>
      <c r="F22" s="31" t="s">
        <v>912</v>
      </c>
      <c r="G22" s="564" t="s">
        <v>963</v>
      </c>
      <c r="M22" s="552"/>
      <c r="N22" s="98"/>
      <c r="O22" s="98"/>
      <c r="P22" s="38"/>
    </row>
    <row r="23" spans="1:16" ht="14">
      <c r="A23" s="563">
        <v>44044</v>
      </c>
      <c r="B23" s="98" t="e">
        <v>#N/A</v>
      </c>
      <c r="C23" s="98">
        <v>7</v>
      </c>
      <c r="D23" s="38">
        <v>7.1</v>
      </c>
      <c r="E23" s="23">
        <v>5.9</v>
      </c>
      <c r="F23" s="31"/>
      <c r="G23" s="564" t="s">
        <v>964</v>
      </c>
      <c r="M23" s="552"/>
      <c r="N23" s="98"/>
      <c r="O23" s="98"/>
      <c r="P23" s="38"/>
    </row>
    <row r="24" spans="1:16">
      <c r="A24" s="563">
        <v>44075</v>
      </c>
      <c r="B24" s="23" t="e">
        <v>#N/A</v>
      </c>
      <c r="C24" s="23" t="e">
        <v>#N/A</v>
      </c>
      <c r="D24" s="23">
        <v>7.5</v>
      </c>
      <c r="E24" s="23" t="e">
        <v>#N/A</v>
      </c>
      <c r="F24" s="31"/>
    </row>
    <row r="25" spans="1:16">
      <c r="A25" s="563">
        <v>44105</v>
      </c>
      <c r="B25" s="561">
        <v>6.4</v>
      </c>
      <c r="C25" s="561" t="e">
        <v>#N/A</v>
      </c>
      <c r="D25" s="561">
        <v>7.5</v>
      </c>
      <c r="E25" s="23">
        <v>6.5</v>
      </c>
      <c r="F25" s="31"/>
    </row>
    <row r="26" spans="1:16">
      <c r="A26" s="563">
        <v>44136</v>
      </c>
      <c r="B26" s="561" t="e">
        <v>#N/A</v>
      </c>
      <c r="C26" s="561">
        <v>7.9</v>
      </c>
      <c r="D26" s="561">
        <v>7.1</v>
      </c>
      <c r="E26" s="23" t="e">
        <v>#N/A</v>
      </c>
      <c r="F26" s="31"/>
    </row>
    <row r="27" spans="1:16">
      <c r="A27" s="563">
        <v>44166</v>
      </c>
      <c r="B27" s="561" t="e">
        <v>#N/A</v>
      </c>
      <c r="C27" s="561" t="e">
        <v>#N/A</v>
      </c>
      <c r="D27" s="561">
        <v>9.9</v>
      </c>
      <c r="E27" s="23">
        <v>6.2</v>
      </c>
      <c r="F27" s="31"/>
    </row>
    <row r="28" spans="1:16">
      <c r="A28" s="563">
        <v>44197</v>
      </c>
      <c r="B28" s="561">
        <v>6.9</v>
      </c>
      <c r="C28" s="561" t="e">
        <v>#N/A</v>
      </c>
      <c r="D28" s="561">
        <v>9.5</v>
      </c>
      <c r="E28" s="23">
        <v>6.2</v>
      </c>
      <c r="F28" s="31" t="s">
        <v>914</v>
      </c>
    </row>
    <row r="29" spans="1:16">
      <c r="A29" s="563">
        <v>44228</v>
      </c>
      <c r="B29" s="561" t="e">
        <v>#N/A</v>
      </c>
      <c r="C29" s="561">
        <v>7.7</v>
      </c>
      <c r="D29" s="561">
        <v>10.199999999999999</v>
      </c>
      <c r="E29" s="23">
        <v>6.3</v>
      </c>
      <c r="F29" s="31"/>
    </row>
    <row r="30" spans="1:16">
      <c r="A30" s="563">
        <v>44256</v>
      </c>
      <c r="B30" s="561" t="e">
        <v>#N/A</v>
      </c>
      <c r="C30" s="561" t="e">
        <v>#N/A</v>
      </c>
      <c r="D30" s="561">
        <v>9.8000000000000007</v>
      </c>
      <c r="E30" s="23" t="e">
        <v>#N/A</v>
      </c>
      <c r="F30" s="31"/>
    </row>
    <row r="31" spans="1:16">
      <c r="A31" s="563">
        <v>44287</v>
      </c>
      <c r="B31" s="561">
        <v>6.6</v>
      </c>
      <c r="C31" s="561" t="e">
        <v>#N/A</v>
      </c>
      <c r="D31" s="561">
        <v>7</v>
      </c>
      <c r="E31" s="23">
        <v>6.3</v>
      </c>
      <c r="F31" s="31"/>
    </row>
    <row r="32" spans="1:16">
      <c r="A32" s="563">
        <v>44317</v>
      </c>
      <c r="B32" s="561" t="e">
        <v>#N/A</v>
      </c>
      <c r="C32" s="561">
        <v>7.2</v>
      </c>
      <c r="D32" s="561">
        <v>9.6999999999999993</v>
      </c>
      <c r="E32" s="23" t="e">
        <v>#N/A</v>
      </c>
      <c r="F32" s="31"/>
    </row>
    <row r="33" spans="1:6">
      <c r="A33" s="563">
        <v>44348</v>
      </c>
      <c r="B33" s="561" t="e">
        <v>#N/A</v>
      </c>
      <c r="C33" s="561" t="e">
        <v>#N/A</v>
      </c>
      <c r="D33" s="561">
        <v>8.8000000000000007</v>
      </c>
      <c r="E33" s="23">
        <v>6.5</v>
      </c>
      <c r="F33" s="31"/>
    </row>
    <row r="34" spans="1:6">
      <c r="A34" s="563">
        <v>44378</v>
      </c>
      <c r="B34" s="561">
        <v>6.4</v>
      </c>
      <c r="C34" s="561" t="e">
        <v>#N/A</v>
      </c>
      <c r="D34" s="561">
        <v>10</v>
      </c>
      <c r="E34" s="23">
        <v>6.1</v>
      </c>
      <c r="F34" s="31"/>
    </row>
    <row r="35" spans="1:6">
      <c r="A35" s="563">
        <v>44409</v>
      </c>
      <c r="B35" s="561" t="e">
        <v>#N/A</v>
      </c>
      <c r="C35" s="561">
        <v>7.8</v>
      </c>
      <c r="D35" s="561">
        <v>10</v>
      </c>
      <c r="E35" s="23">
        <v>6.4</v>
      </c>
      <c r="F35" s="31"/>
    </row>
    <row r="36" spans="1:6">
      <c r="A36" s="563">
        <v>44440</v>
      </c>
      <c r="B36" s="561" t="e">
        <v>#N/A</v>
      </c>
      <c r="C36" s="561" t="e">
        <v>#N/A</v>
      </c>
      <c r="D36" s="561">
        <v>10.8</v>
      </c>
      <c r="E36" s="23" t="e">
        <v>#N/A</v>
      </c>
      <c r="F36" s="31"/>
    </row>
    <row r="37" spans="1:6">
      <c r="A37" s="563">
        <v>44470</v>
      </c>
      <c r="B37" s="561">
        <v>7.5</v>
      </c>
      <c r="C37" s="561" t="e">
        <v>#N/A</v>
      </c>
      <c r="D37" s="561"/>
      <c r="E37" s="23">
        <v>6.7</v>
      </c>
      <c r="F37" s="31" t="s">
        <v>965</v>
      </c>
    </row>
    <row r="38" spans="1:6">
      <c r="B38" s="550"/>
      <c r="C38" s="550"/>
      <c r="D38" s="550"/>
    </row>
    <row r="39" spans="1:6">
      <c r="B39" s="550"/>
      <c r="C39" s="550"/>
      <c r="D39" s="550"/>
      <c r="E39" s="550"/>
    </row>
    <row r="40" spans="1:6">
      <c r="B40" s="550"/>
      <c r="C40" s="550"/>
      <c r="D40" s="550"/>
      <c r="E40" s="550"/>
    </row>
    <row r="41" spans="1:6">
      <c r="B41" s="550"/>
      <c r="C41" s="550"/>
      <c r="D41" s="550"/>
      <c r="E41" s="550"/>
    </row>
    <row r="42" spans="1:6">
      <c r="B42" s="550"/>
      <c r="C42" s="550"/>
      <c r="D42" s="550"/>
      <c r="E42" s="550"/>
    </row>
    <row r="43" spans="1:6">
      <c r="B43" s="550"/>
      <c r="C43" s="550"/>
      <c r="D43" s="550"/>
      <c r="E43" s="550"/>
    </row>
    <row r="44" spans="1:6">
      <c r="B44" s="550"/>
      <c r="C44" s="550"/>
      <c r="D44" s="550"/>
      <c r="E44" s="550"/>
    </row>
    <row r="45" spans="1:6">
      <c r="B45" s="550"/>
      <c r="C45" s="550"/>
      <c r="D45" s="550"/>
      <c r="E45" s="550"/>
    </row>
    <row r="46" spans="1:6">
      <c r="B46" s="550"/>
      <c r="C46" s="550"/>
      <c r="D46" s="550"/>
      <c r="E46" s="550"/>
    </row>
    <row r="47" spans="1:6">
      <c r="B47" s="550"/>
      <c r="C47" s="550"/>
      <c r="D47" s="550"/>
      <c r="E47" s="550"/>
    </row>
    <row r="48" spans="1:6">
      <c r="B48" s="550"/>
      <c r="C48" s="550"/>
      <c r="D48" s="550"/>
      <c r="E48" s="550"/>
    </row>
    <row r="49" spans="2:5">
      <c r="B49" s="550"/>
      <c r="C49" s="550"/>
      <c r="D49" s="550"/>
      <c r="E49" s="550"/>
    </row>
    <row r="50" spans="2:5">
      <c r="B50" s="550"/>
      <c r="C50" s="550"/>
      <c r="D50" s="550"/>
      <c r="E50" s="550"/>
    </row>
    <row r="51" spans="2:5">
      <c r="B51" s="550"/>
      <c r="C51" s="550"/>
      <c r="D51" s="550"/>
      <c r="E51" s="550"/>
    </row>
    <row r="52" spans="2:5">
      <c r="B52" s="550"/>
      <c r="C52" s="550"/>
      <c r="D52" s="550"/>
      <c r="E52" s="550"/>
    </row>
    <row r="53" spans="2:5">
      <c r="B53" s="550"/>
      <c r="C53" s="550"/>
      <c r="D53" s="550"/>
      <c r="E53" s="550"/>
    </row>
    <row r="54" spans="2:5">
      <c r="B54" s="550"/>
      <c r="C54" s="550"/>
      <c r="D54" s="550"/>
      <c r="E54" s="550"/>
    </row>
    <row r="55" spans="2:5">
      <c r="B55" s="550"/>
      <c r="C55" s="550"/>
      <c r="D55" s="550"/>
      <c r="E55" s="550"/>
    </row>
    <row r="56" spans="2:5">
      <c r="B56" s="550"/>
      <c r="C56" s="550"/>
      <c r="D56" s="550"/>
      <c r="E56" s="550"/>
    </row>
    <row r="57" spans="2:5">
      <c r="B57" s="550"/>
      <c r="C57" s="550"/>
      <c r="D57" s="550"/>
      <c r="E57" s="550"/>
    </row>
    <row r="58" spans="2:5">
      <c r="B58" s="550"/>
      <c r="C58" s="550"/>
      <c r="D58" s="550"/>
      <c r="E58" s="550"/>
    </row>
    <row r="59" spans="2:5">
      <c r="B59" s="550"/>
      <c r="C59" s="550"/>
      <c r="D59" s="550"/>
      <c r="E59" s="550"/>
    </row>
    <row r="60" spans="2:5">
      <c r="B60" s="550"/>
      <c r="C60" s="550"/>
      <c r="D60" s="550"/>
      <c r="E60" s="550"/>
    </row>
    <row r="61" spans="2:5">
      <c r="B61" s="550"/>
      <c r="C61" s="550"/>
      <c r="D61" s="550"/>
      <c r="E61" s="550"/>
    </row>
    <row r="62" spans="2:5">
      <c r="B62" s="550"/>
      <c r="C62" s="550"/>
      <c r="D62" s="550"/>
      <c r="E62" s="550"/>
    </row>
    <row r="63" spans="2:5">
      <c r="B63" s="550"/>
      <c r="C63" s="550"/>
      <c r="D63" s="550"/>
      <c r="E63" s="550"/>
    </row>
    <row r="64" spans="2:5">
      <c r="B64" s="550"/>
      <c r="C64" s="550"/>
      <c r="D64" s="550"/>
      <c r="E64" s="550"/>
    </row>
    <row r="65" spans="2:5">
      <c r="B65" s="550"/>
      <c r="C65" s="550"/>
      <c r="D65" s="550"/>
      <c r="E65" s="550"/>
    </row>
    <row r="66" spans="2:5">
      <c r="B66" s="550"/>
      <c r="C66" s="550"/>
      <c r="D66" s="550"/>
      <c r="E66" s="550"/>
    </row>
    <row r="67" spans="2:5">
      <c r="B67" s="550"/>
      <c r="C67" s="550"/>
      <c r="D67" s="550"/>
      <c r="E67" s="550"/>
    </row>
    <row r="68" spans="2:5">
      <c r="B68" s="550"/>
      <c r="C68" s="550"/>
      <c r="D68" s="550"/>
      <c r="E68" s="550"/>
    </row>
    <row r="69" spans="2:5">
      <c r="B69" s="550"/>
      <c r="C69" s="550"/>
      <c r="D69" s="550"/>
      <c r="E69" s="550"/>
    </row>
    <row r="70" spans="2:5">
      <c r="B70" s="550"/>
      <c r="C70" s="550"/>
      <c r="D70" s="550"/>
      <c r="E70" s="550"/>
    </row>
    <row r="71" spans="2:5">
      <c r="B71" s="550"/>
      <c r="C71" s="550"/>
      <c r="D71" s="550"/>
      <c r="E71" s="550"/>
    </row>
    <row r="72" spans="2:5">
      <c r="B72" s="550"/>
      <c r="C72" s="550"/>
      <c r="D72" s="550"/>
      <c r="E72" s="550"/>
    </row>
    <row r="73" spans="2:5">
      <c r="B73" s="550"/>
      <c r="C73" s="550"/>
      <c r="D73" s="550"/>
      <c r="E73" s="550"/>
    </row>
    <row r="74" spans="2:5">
      <c r="B74" s="550"/>
      <c r="C74" s="550"/>
      <c r="D74" s="550"/>
      <c r="E74" s="550"/>
    </row>
    <row r="75" spans="2:5">
      <c r="B75" s="550"/>
      <c r="C75" s="550"/>
      <c r="D75" s="550"/>
      <c r="E75" s="550"/>
    </row>
    <row r="76" spans="2:5">
      <c r="B76" s="550"/>
      <c r="C76" s="550"/>
      <c r="D76" s="550"/>
      <c r="E76" s="550"/>
    </row>
    <row r="77" spans="2:5">
      <c r="B77" s="550"/>
      <c r="C77" s="550"/>
      <c r="D77" s="550"/>
      <c r="E77" s="550"/>
    </row>
  </sheetData>
  <hyperlinks>
    <hyperlink ref="A1" location="Content!A1" display="&lt;&lt;" xr:uid="{00000000-0004-0000-14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O54"/>
  <sheetViews>
    <sheetView showGridLines="0" zoomScaleNormal="10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Річна зміна</v>
      </c>
      <c r="C1" s="190" t="str">
        <f>IF(Content!$E$1=1,C2,C3)</f>
        <v>Річна зміна (попередній прогноз)</v>
      </c>
      <c r="D1" s="190" t="str">
        <f>IF(Content!$E$1=1,D2,D3)</f>
        <v>Зміна за квартал</v>
      </c>
      <c r="F1" s="190" t="str">
        <f>IF(Content!$E$1=1,F2,F3)</f>
        <v>Адміністративно регульовані ціни,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966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967</v>
      </c>
    </row>
    <row r="4" spans="1:15">
      <c r="A4" s="552" t="s">
        <v>50</v>
      </c>
      <c r="B4" s="98">
        <v>18.7</v>
      </c>
      <c r="C4" s="98"/>
      <c r="D4" s="38">
        <v>4.0999999999999996</v>
      </c>
      <c r="L4" s="552"/>
      <c r="M4" s="98"/>
      <c r="N4" s="98"/>
      <c r="O4" s="38"/>
    </row>
    <row r="5" spans="1:15">
      <c r="A5" s="552"/>
      <c r="B5" s="98">
        <v>17</v>
      </c>
      <c r="C5" s="98"/>
      <c r="D5" s="38">
        <v>2.1</v>
      </c>
      <c r="L5" s="552"/>
      <c r="M5" s="98"/>
      <c r="N5" s="98"/>
      <c r="O5" s="38"/>
    </row>
    <row r="6" spans="1:15">
      <c r="A6" s="552" t="s">
        <v>52</v>
      </c>
      <c r="B6" s="98">
        <v>14.1</v>
      </c>
      <c r="C6" s="98"/>
      <c r="D6" s="38">
        <v>0.8</v>
      </c>
      <c r="L6" s="552"/>
      <c r="M6" s="98"/>
      <c r="N6" s="98"/>
      <c r="O6" s="38"/>
    </row>
    <row r="7" spans="1:15">
      <c r="B7" s="98">
        <v>8.6</v>
      </c>
      <c r="C7" s="98"/>
      <c r="D7" s="38">
        <v>1.3</v>
      </c>
      <c r="L7" s="552"/>
      <c r="M7" s="98"/>
      <c r="N7" s="98"/>
      <c r="O7" s="38"/>
    </row>
    <row r="8" spans="1:15">
      <c r="A8" s="552" t="s">
        <v>53</v>
      </c>
      <c r="B8" s="98">
        <v>5.5</v>
      </c>
      <c r="C8" s="98"/>
      <c r="D8" s="38">
        <v>1.2</v>
      </c>
      <c r="L8" s="552"/>
      <c r="M8" s="98"/>
      <c r="N8" s="98"/>
      <c r="O8" s="38"/>
    </row>
    <row r="9" spans="1:15">
      <c r="A9" s="552"/>
      <c r="B9" s="98">
        <v>3.2</v>
      </c>
      <c r="C9" s="98"/>
      <c r="D9" s="38">
        <v>-0.1</v>
      </c>
      <c r="L9" s="552"/>
      <c r="M9" s="98"/>
      <c r="N9" s="98"/>
      <c r="O9" s="38"/>
    </row>
    <row r="10" spans="1:15">
      <c r="A10" s="552" t="s">
        <v>55</v>
      </c>
      <c r="B10" s="98">
        <v>6</v>
      </c>
      <c r="C10" s="98"/>
      <c r="D10" s="38">
        <v>3.5</v>
      </c>
      <c r="L10" s="552"/>
      <c r="M10" s="98"/>
      <c r="N10" s="98"/>
      <c r="O10" s="38"/>
    </row>
    <row r="11" spans="1:15">
      <c r="A11" s="552"/>
      <c r="B11" s="558">
        <v>9.9</v>
      </c>
      <c r="C11" s="558"/>
      <c r="D11" s="38">
        <v>5</v>
      </c>
      <c r="M11" s="558"/>
      <c r="N11" s="558"/>
      <c r="O11" s="38"/>
    </row>
    <row r="12" spans="1:15">
      <c r="A12" s="552" t="s">
        <v>90</v>
      </c>
      <c r="B12" s="558">
        <v>13</v>
      </c>
      <c r="C12" s="558"/>
      <c r="D12" s="38">
        <v>4</v>
      </c>
      <c r="M12" s="558"/>
      <c r="N12" s="558"/>
      <c r="O12" s="38"/>
    </row>
    <row r="13" spans="1:15">
      <c r="A13" s="552"/>
      <c r="B13" s="98">
        <v>18</v>
      </c>
      <c r="C13" s="98">
        <v>18</v>
      </c>
      <c r="D13" s="38">
        <v>4.3</v>
      </c>
      <c r="L13" s="552"/>
      <c r="M13" s="98"/>
      <c r="N13" s="98"/>
      <c r="O13" s="38"/>
    </row>
    <row r="14" spans="1:15">
      <c r="A14" s="552" t="s">
        <v>92</v>
      </c>
      <c r="B14" s="98">
        <v>17.100000000000001</v>
      </c>
      <c r="C14" s="98">
        <v>17.3</v>
      </c>
      <c r="D14" s="38">
        <v>2.7</v>
      </c>
      <c r="L14" s="552"/>
      <c r="M14" s="98"/>
      <c r="N14" s="98"/>
      <c r="O14" s="38"/>
    </row>
    <row r="15" spans="1:15">
      <c r="A15" s="552"/>
      <c r="B15" s="98">
        <v>14.6</v>
      </c>
      <c r="C15" s="98">
        <v>14.2</v>
      </c>
      <c r="D15" s="38">
        <v>2.8</v>
      </c>
      <c r="L15" s="552"/>
      <c r="M15" s="98"/>
      <c r="N15" s="98"/>
      <c r="O15" s="38"/>
    </row>
    <row r="16" spans="1:15">
      <c r="A16" s="552" t="s">
        <v>190</v>
      </c>
      <c r="B16" s="98">
        <v>12.7</v>
      </c>
      <c r="C16" s="98">
        <v>13.4</v>
      </c>
      <c r="D16" s="38">
        <v>2.2999999999999998</v>
      </c>
      <c r="L16" s="552"/>
      <c r="M16" s="98"/>
      <c r="N16" s="98"/>
      <c r="O16" s="38"/>
    </row>
    <row r="17" spans="1:15">
      <c r="A17" s="552"/>
      <c r="B17" s="98">
        <v>12.7</v>
      </c>
      <c r="C17" s="98">
        <v>11.3</v>
      </c>
      <c r="D17" s="38">
        <v>4.4000000000000004</v>
      </c>
      <c r="L17" s="552"/>
      <c r="M17" s="98"/>
      <c r="N17" s="98"/>
      <c r="O17" s="38"/>
    </row>
    <row r="18" spans="1:15">
      <c r="A18" s="552" t="s">
        <v>192</v>
      </c>
      <c r="B18" s="98">
        <v>12.3</v>
      </c>
      <c r="C18" s="98">
        <v>9.8000000000000007</v>
      </c>
      <c r="D18" s="38">
        <v>2.4</v>
      </c>
      <c r="L18" s="552"/>
      <c r="M18" s="98"/>
      <c r="N18" s="98"/>
      <c r="O18" s="38"/>
    </row>
    <row r="19" spans="1:15">
      <c r="A19" s="552"/>
      <c r="B19" s="98">
        <v>11.3</v>
      </c>
      <c r="C19" s="98">
        <v>9.1999999999999993</v>
      </c>
      <c r="D19" s="38">
        <v>1.8</v>
      </c>
      <c r="F19" s="190" t="str">
        <f>IF(Content!$E$1=1,F20,F21)</f>
        <v>Джерело: ДССУ, розрахунки НБУ.</v>
      </c>
      <c r="L19" s="552"/>
      <c r="M19" s="98"/>
      <c r="N19" s="98"/>
      <c r="O19" s="38"/>
    </row>
    <row r="20" spans="1:15">
      <c r="A20" s="552" t="s">
        <v>264</v>
      </c>
      <c r="B20" s="558">
        <v>10.4</v>
      </c>
      <c r="C20" s="558">
        <v>8.8000000000000007</v>
      </c>
      <c r="D20" s="38">
        <v>1.4</v>
      </c>
      <c r="F20" s="31" t="s">
        <v>693</v>
      </c>
      <c r="M20" s="558"/>
      <c r="N20" s="558"/>
      <c r="O20" s="38"/>
    </row>
    <row r="21" spans="1:15">
      <c r="A21" s="552"/>
      <c r="B21" s="558">
        <v>7.2</v>
      </c>
      <c r="C21" s="558">
        <v>7.9</v>
      </c>
      <c r="D21" s="38">
        <v>1.3</v>
      </c>
      <c r="F21" s="31" t="s">
        <v>930</v>
      </c>
      <c r="M21" s="558"/>
      <c r="N21" s="558"/>
      <c r="O21" s="38"/>
    </row>
    <row r="22" spans="1:15">
      <c r="A22" s="552"/>
      <c r="B22" s="98">
        <v>6.1</v>
      </c>
      <c r="C22" s="98">
        <v>7.8</v>
      </c>
      <c r="D22" s="38">
        <v>1.3</v>
      </c>
      <c r="L22" s="552"/>
      <c r="M22" s="98"/>
      <c r="N22" s="98"/>
      <c r="O22" s="38"/>
    </row>
    <row r="23" spans="1:15">
      <c r="A23" s="552" t="s">
        <v>263</v>
      </c>
      <c r="B23" s="98">
        <v>8.3000000000000007</v>
      </c>
      <c r="C23" s="98">
        <v>8.3000000000000007</v>
      </c>
      <c r="D23" s="38">
        <v>4</v>
      </c>
      <c r="L23" s="552"/>
      <c r="M23" s="98"/>
      <c r="N23" s="98"/>
      <c r="O23" s="38"/>
    </row>
    <row r="25" spans="1:15">
      <c r="B25" s="550"/>
      <c r="C25" s="550"/>
      <c r="D25" s="550"/>
    </row>
    <row r="26" spans="1:15">
      <c r="B26" s="550"/>
      <c r="C26" s="550"/>
      <c r="D26" s="550"/>
    </row>
    <row r="27" spans="1:15">
      <c r="B27" s="550"/>
      <c r="C27" s="550"/>
      <c r="D27" s="550"/>
    </row>
    <row r="28" spans="1:15">
      <c r="B28" s="550"/>
      <c r="C28" s="550"/>
      <c r="D28" s="550"/>
    </row>
    <row r="29" spans="1:15">
      <c r="B29" s="550"/>
      <c r="C29" s="550"/>
      <c r="D29" s="550"/>
    </row>
    <row r="30" spans="1:15">
      <c r="B30" s="550"/>
      <c r="C30" s="550"/>
      <c r="D30" s="550"/>
    </row>
    <row r="31" spans="1:15">
      <c r="B31" s="550"/>
      <c r="C31" s="550"/>
      <c r="D31" s="550"/>
    </row>
    <row r="32" spans="1:15">
      <c r="B32" s="550"/>
      <c r="C32" s="550"/>
      <c r="D32" s="550"/>
    </row>
    <row r="33" spans="2:4">
      <c r="B33" s="550"/>
      <c r="C33" s="550"/>
      <c r="D33" s="550"/>
    </row>
    <row r="34" spans="2:4">
      <c r="B34" s="550"/>
      <c r="C34" s="550"/>
      <c r="D34" s="550"/>
    </row>
    <row r="35" spans="2:4">
      <c r="B35" s="550"/>
      <c r="C35" s="550"/>
      <c r="D35" s="550"/>
    </row>
    <row r="36" spans="2:4">
      <c r="B36" s="550"/>
      <c r="C36" s="550"/>
      <c r="D36" s="550"/>
    </row>
    <row r="37" spans="2:4">
      <c r="B37" s="550"/>
      <c r="C37" s="550"/>
      <c r="D37" s="550"/>
    </row>
    <row r="38" spans="2:4">
      <c r="B38" s="550"/>
      <c r="C38" s="550"/>
      <c r="D38" s="550"/>
    </row>
    <row r="39" spans="2:4">
      <c r="B39" s="550"/>
      <c r="C39" s="550"/>
      <c r="D39" s="550"/>
    </row>
    <row r="40" spans="2:4">
      <c r="B40" s="550"/>
      <c r="C40" s="550"/>
      <c r="D40" s="550"/>
    </row>
    <row r="41" spans="2:4">
      <c r="B41" s="550"/>
      <c r="C41" s="550"/>
      <c r="D41" s="550"/>
    </row>
    <row r="42" spans="2:4">
      <c r="B42" s="550"/>
      <c r="C42" s="550"/>
      <c r="D42" s="550"/>
    </row>
    <row r="43" spans="2:4">
      <c r="B43" s="550"/>
      <c r="C43" s="550"/>
      <c r="D43" s="550"/>
    </row>
    <row r="44" spans="2:4">
      <c r="B44" s="550"/>
      <c r="C44" s="550"/>
      <c r="D44" s="550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5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A1:AJ53"/>
  <sheetViews>
    <sheetView showGridLines="0" zoomScale="90" zoomScaleNormal="90" workbookViewId="0"/>
  </sheetViews>
  <sheetFormatPr baseColWidth="10" defaultColWidth="10.5" defaultRowHeight="13"/>
  <cols>
    <col min="1" max="16384" width="10.5" style="489"/>
  </cols>
  <sheetData>
    <row r="1" spans="1:16">
      <c r="A1" s="6" t="s">
        <v>22</v>
      </c>
      <c r="B1" s="11" t="str">
        <f>IF(Content!$E$1=1,B2,B3)</f>
        <v>Ціни на нідерландському ринку, TTF (грн екв.)</v>
      </c>
      <c r="C1" s="11" t="str">
        <f>IF(Content!$E$1=1,C2,C3)</f>
        <v>Споживчі ціни</v>
      </c>
      <c r="D1" s="11" t="str">
        <f>IF(Content!$E$1=1,D2,D3)</f>
        <v>Ціни в добуванні нафти і газу</v>
      </c>
      <c r="G1" s="11" t="str">
        <f>IF(Content!$E$1=1,G2,G3)</f>
        <v>Ціни на природний газ, 04.2019 = 100</v>
      </c>
      <c r="L1" s="565"/>
      <c r="M1" s="566"/>
      <c r="N1" s="566"/>
      <c r="O1" s="566"/>
    </row>
    <row r="2" spans="1:16" ht="14.25" hidden="1" customHeight="1">
      <c r="B2" s="489" t="s">
        <v>968</v>
      </c>
      <c r="C2" s="489" t="s">
        <v>969</v>
      </c>
      <c r="D2" s="489" t="s">
        <v>970</v>
      </c>
      <c r="G2" s="567" t="s">
        <v>971</v>
      </c>
      <c r="L2" s="566"/>
      <c r="M2" s="566"/>
      <c r="N2" s="566"/>
      <c r="O2" s="566"/>
    </row>
    <row r="3" spans="1:16" hidden="1">
      <c r="B3" s="489" t="s">
        <v>972</v>
      </c>
      <c r="C3" s="489" t="s">
        <v>973</v>
      </c>
      <c r="D3" s="489" t="s">
        <v>974</v>
      </c>
      <c r="G3" s="489" t="s">
        <v>975</v>
      </c>
      <c r="L3" s="566"/>
      <c r="M3" s="566"/>
      <c r="N3" s="566"/>
      <c r="O3" s="566"/>
    </row>
    <row r="4" spans="1:16">
      <c r="A4" s="568">
        <v>43466</v>
      </c>
      <c r="B4" s="489">
        <v>170.1</v>
      </c>
      <c r="C4" s="489">
        <v>100</v>
      </c>
      <c r="D4" s="489">
        <v>103.5</v>
      </c>
      <c r="E4" s="569" t="s">
        <v>908</v>
      </c>
      <c r="L4" s="566"/>
      <c r="M4" s="566"/>
      <c r="N4" s="566"/>
      <c r="O4" s="566"/>
    </row>
    <row r="5" spans="1:16">
      <c r="A5" s="568">
        <v>43497</v>
      </c>
      <c r="B5" s="489">
        <v>139.30000000000001</v>
      </c>
      <c r="C5" s="489">
        <v>100</v>
      </c>
      <c r="D5" s="489">
        <v>103.6</v>
      </c>
      <c r="E5" s="569"/>
      <c r="L5" s="565" t="str">
        <f>IF(Content!$E$1=1,L6,L7)</f>
        <v>Зміна умов спеціальних обов’язків</v>
      </c>
      <c r="M5" s="565" t="str">
        <f>IF(Content!$E$1=1,M6,M7)</f>
        <v>Перехід до ринкового ціноутворення</v>
      </c>
      <c r="N5" s="565" t="str">
        <f>IF(Content!$E$1=1,N6,N7)</f>
        <v>Запровадження граничної ціни</v>
      </c>
      <c r="O5" s="565" t="str">
        <f>IF(Content!$E$1=1,O6,O7)</f>
        <v>З лагом 1 місяць</v>
      </c>
      <c r="P5" s="565" t="str">
        <f>IF(Content!$E$1=1,P6,P7)</f>
        <v>Річні контракти</v>
      </c>
    </row>
    <row r="6" spans="1:16">
      <c r="A6" s="568">
        <v>43525</v>
      </c>
      <c r="B6" s="489">
        <v>120.8</v>
      </c>
      <c r="C6" s="489">
        <v>100</v>
      </c>
      <c r="D6" s="489">
        <v>101.6</v>
      </c>
      <c r="E6" s="569"/>
      <c r="L6" s="566" t="s">
        <v>976</v>
      </c>
      <c r="M6" s="566" t="s">
        <v>977</v>
      </c>
      <c r="N6" s="566" t="s">
        <v>978</v>
      </c>
      <c r="O6" s="566" t="s">
        <v>979</v>
      </c>
      <c r="P6" s="566" t="s">
        <v>980</v>
      </c>
    </row>
    <row r="7" spans="1:16">
      <c r="A7" s="568">
        <v>43556</v>
      </c>
      <c r="B7" s="489">
        <v>100</v>
      </c>
      <c r="C7" s="489">
        <v>100</v>
      </c>
      <c r="D7" s="489">
        <v>100</v>
      </c>
      <c r="E7" s="569"/>
      <c r="L7" s="566" t="s">
        <v>981</v>
      </c>
      <c r="M7" s="566" t="s">
        <v>982</v>
      </c>
      <c r="N7" s="566" t="s">
        <v>983</v>
      </c>
      <c r="O7" s="566" t="s">
        <v>984</v>
      </c>
      <c r="P7" s="566" t="s">
        <v>985</v>
      </c>
    </row>
    <row r="8" spans="1:16">
      <c r="A8" s="568">
        <v>43586</v>
      </c>
      <c r="B8" s="489">
        <v>86.8</v>
      </c>
      <c r="C8" s="489">
        <v>95.8</v>
      </c>
      <c r="D8" s="489">
        <v>99</v>
      </c>
      <c r="E8" s="569"/>
      <c r="L8" s="566"/>
      <c r="M8" s="566"/>
      <c r="N8" s="566"/>
      <c r="O8" s="566"/>
    </row>
    <row r="9" spans="1:16">
      <c r="A9" s="568">
        <v>43617</v>
      </c>
      <c r="B9" s="489">
        <v>68.099999999999994</v>
      </c>
      <c r="C9" s="489">
        <v>89.7</v>
      </c>
      <c r="D9" s="489">
        <v>99.2</v>
      </c>
      <c r="E9" s="569"/>
    </row>
    <row r="10" spans="1:16">
      <c r="A10" s="568">
        <v>43647</v>
      </c>
      <c r="B10" s="489">
        <v>68.2</v>
      </c>
      <c r="C10" s="489">
        <v>80.3</v>
      </c>
      <c r="D10" s="489">
        <v>87.1</v>
      </c>
      <c r="E10" s="569" t="s">
        <v>909</v>
      </c>
    </row>
    <row r="11" spans="1:16">
      <c r="A11" s="568">
        <v>43678</v>
      </c>
      <c r="B11" s="489">
        <v>60.8</v>
      </c>
      <c r="C11" s="489">
        <v>76.7</v>
      </c>
      <c r="D11" s="489">
        <v>76.900000000000006</v>
      </c>
      <c r="E11" s="569"/>
    </row>
    <row r="12" spans="1:16">
      <c r="A12" s="568">
        <v>43709</v>
      </c>
      <c r="B12" s="489">
        <v>56</v>
      </c>
      <c r="C12" s="489">
        <v>74.400000000000006</v>
      </c>
      <c r="D12" s="489">
        <v>73.599999999999994</v>
      </c>
      <c r="E12" s="569"/>
    </row>
    <row r="13" spans="1:16">
      <c r="A13" s="568">
        <v>43739</v>
      </c>
      <c r="B13" s="489">
        <v>59.7</v>
      </c>
      <c r="C13" s="489">
        <v>71.2</v>
      </c>
      <c r="D13" s="489">
        <v>69.599999999999994</v>
      </c>
      <c r="E13" s="569"/>
    </row>
    <row r="14" spans="1:16">
      <c r="A14" s="568">
        <v>43770</v>
      </c>
      <c r="B14" s="489">
        <v>85.6</v>
      </c>
      <c r="C14" s="489">
        <v>80.2</v>
      </c>
      <c r="D14" s="489">
        <v>74.900000000000006</v>
      </c>
      <c r="E14" s="569"/>
    </row>
    <row r="15" spans="1:16">
      <c r="A15" s="568">
        <v>43800</v>
      </c>
      <c r="B15" s="489">
        <v>73.3</v>
      </c>
      <c r="C15" s="489">
        <v>71.2</v>
      </c>
      <c r="D15" s="489">
        <v>71.5</v>
      </c>
      <c r="E15" s="569"/>
    </row>
    <row r="16" spans="1:16">
      <c r="A16" s="568">
        <v>43831</v>
      </c>
      <c r="B16" s="489">
        <v>65.900000000000006</v>
      </c>
      <c r="C16" s="489">
        <v>78.8</v>
      </c>
      <c r="D16" s="489">
        <v>82.2</v>
      </c>
      <c r="E16" s="569" t="s">
        <v>910</v>
      </c>
    </row>
    <row r="17" spans="1:36">
      <c r="A17" s="568">
        <v>43862</v>
      </c>
      <c r="B17" s="489">
        <v>55.6</v>
      </c>
      <c r="C17" s="489">
        <v>68.7</v>
      </c>
      <c r="D17" s="489">
        <v>77.3</v>
      </c>
      <c r="E17" s="569"/>
    </row>
    <row r="18" spans="1:36">
      <c r="A18" s="568">
        <v>43891</v>
      </c>
      <c r="B18" s="489">
        <v>55.6</v>
      </c>
      <c r="C18" s="489">
        <v>60.7</v>
      </c>
      <c r="D18" s="489">
        <v>67.8</v>
      </c>
      <c r="E18" s="569"/>
    </row>
    <row r="19" spans="1:36">
      <c r="A19" s="568">
        <v>43922</v>
      </c>
      <c r="B19" s="489">
        <v>44.4</v>
      </c>
      <c r="C19" s="489">
        <v>53.5</v>
      </c>
      <c r="D19" s="489">
        <v>52.1</v>
      </c>
      <c r="E19" s="569"/>
    </row>
    <row r="20" spans="1:36">
      <c r="A20" s="568">
        <v>43952</v>
      </c>
      <c r="B20" s="489">
        <v>31.4</v>
      </c>
      <c r="C20" s="489">
        <v>44.5</v>
      </c>
      <c r="D20" s="489">
        <v>46.4</v>
      </c>
      <c r="E20" s="569"/>
    </row>
    <row r="21" spans="1:36">
      <c r="A21" s="568">
        <v>43983</v>
      </c>
      <c r="B21" s="489">
        <v>32</v>
      </c>
      <c r="C21" s="489">
        <v>42.6</v>
      </c>
      <c r="D21" s="489">
        <v>37.5</v>
      </c>
      <c r="E21" s="569"/>
      <c r="G21" s="11" t="str">
        <f>IF(Content!$E$1=1,G22,G23)</f>
        <v>Джерело: ДССУ, Refinitiv Datastream, розрахунки НБУ.</v>
      </c>
    </row>
    <row r="22" spans="1:36">
      <c r="A22" s="568">
        <v>44013</v>
      </c>
      <c r="B22" s="489">
        <v>33.799999999999997</v>
      </c>
      <c r="C22" s="489">
        <v>45.8</v>
      </c>
      <c r="D22" s="489">
        <v>35.5</v>
      </c>
      <c r="E22" s="570" t="s">
        <v>912</v>
      </c>
      <c r="G22" s="566" t="s">
        <v>986</v>
      </c>
    </row>
    <row r="23" spans="1:36">
      <c r="A23" s="568">
        <v>44044</v>
      </c>
      <c r="B23" s="489">
        <v>33.799999999999997</v>
      </c>
      <c r="C23" s="489">
        <v>63.1</v>
      </c>
      <c r="D23" s="489">
        <v>45.7</v>
      </c>
      <c r="E23" s="569"/>
      <c r="G23" s="566" t="s">
        <v>987</v>
      </c>
    </row>
    <row r="24" spans="1:36">
      <c r="A24" s="568">
        <v>44075</v>
      </c>
      <c r="B24" s="489">
        <v>50.7</v>
      </c>
      <c r="C24" s="489">
        <v>74.7</v>
      </c>
      <c r="D24" s="489">
        <v>57.4</v>
      </c>
      <c r="E24" s="570"/>
      <c r="F24" s="571"/>
    </row>
    <row r="25" spans="1:36">
      <c r="A25" s="568">
        <v>44105</v>
      </c>
      <c r="B25" s="489">
        <v>74.599999999999994</v>
      </c>
      <c r="C25" s="489">
        <v>88.3</v>
      </c>
      <c r="D25" s="489">
        <v>76.599999999999994</v>
      </c>
      <c r="E25" s="570"/>
      <c r="F25" s="571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</row>
    <row r="26" spans="1:36">
      <c r="A26" s="568">
        <v>44136</v>
      </c>
      <c r="B26" s="489">
        <v>96.3</v>
      </c>
      <c r="C26" s="489">
        <v>111.9</v>
      </c>
      <c r="D26" s="489">
        <v>90.7</v>
      </c>
      <c r="E26" s="570"/>
      <c r="F26" s="571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</row>
    <row r="27" spans="1:36">
      <c r="A27" s="568">
        <v>44166</v>
      </c>
      <c r="B27" s="501">
        <v>96</v>
      </c>
      <c r="C27" s="489">
        <v>111.4</v>
      </c>
      <c r="D27" s="489">
        <v>92.1</v>
      </c>
      <c r="E27" s="570"/>
      <c r="F27" s="571"/>
      <c r="J27" s="501"/>
    </row>
    <row r="28" spans="1:36">
      <c r="A28" s="568">
        <v>44197</v>
      </c>
      <c r="B28" s="501">
        <v>115</v>
      </c>
      <c r="C28" s="489">
        <v>106.4</v>
      </c>
      <c r="D28" s="489">
        <v>102.6</v>
      </c>
      <c r="E28" s="572" t="s">
        <v>914</v>
      </c>
      <c r="F28" s="571"/>
      <c r="J28" s="501"/>
    </row>
    <row r="29" spans="1:36">
      <c r="A29" s="568">
        <v>44228</v>
      </c>
      <c r="B29" s="501">
        <v>144</v>
      </c>
      <c r="C29" s="489">
        <v>99.3</v>
      </c>
      <c r="D29" s="489">
        <v>111.8</v>
      </c>
      <c r="F29" s="571"/>
      <c r="J29" s="501"/>
    </row>
    <row r="30" spans="1:36">
      <c r="A30" s="568">
        <v>44256</v>
      </c>
      <c r="B30" s="501">
        <v>125.1</v>
      </c>
      <c r="C30" s="489">
        <v>99.3</v>
      </c>
      <c r="D30" s="489">
        <v>109.5</v>
      </c>
      <c r="E30" s="573"/>
      <c r="F30" s="571"/>
      <c r="J30" s="501"/>
    </row>
    <row r="31" spans="1:36">
      <c r="A31" s="568">
        <v>44287</v>
      </c>
      <c r="B31" s="489">
        <v>125.7</v>
      </c>
      <c r="C31" s="489">
        <v>101.6</v>
      </c>
      <c r="D31" s="489">
        <v>107.4</v>
      </c>
      <c r="E31" s="574"/>
      <c r="F31" s="571"/>
      <c r="J31" s="501"/>
    </row>
    <row r="32" spans="1:36">
      <c r="A32" s="568">
        <v>44317</v>
      </c>
      <c r="B32" s="489">
        <v>148.1</v>
      </c>
      <c r="C32" s="489">
        <v>116.4</v>
      </c>
      <c r="D32" s="489">
        <v>111.5</v>
      </c>
      <c r="E32" s="574"/>
      <c r="F32" s="571"/>
      <c r="J32" s="501"/>
    </row>
    <row r="33" spans="1:10">
      <c r="A33" s="568">
        <v>44348</v>
      </c>
      <c r="B33" s="489">
        <v>177.9</v>
      </c>
      <c r="C33" s="489">
        <v>117.3</v>
      </c>
      <c r="D33" s="489">
        <v>126.6</v>
      </c>
      <c r="E33" s="575"/>
      <c r="F33" s="571"/>
      <c r="J33" s="501"/>
    </row>
    <row r="34" spans="1:10">
      <c r="A34" s="568">
        <v>44378</v>
      </c>
      <c r="B34" s="489">
        <v>201.1</v>
      </c>
      <c r="C34" s="489">
        <v>121.2</v>
      </c>
      <c r="D34" s="489">
        <v>122.9</v>
      </c>
      <c r="E34" s="575"/>
      <c r="F34" s="571"/>
      <c r="J34" s="501"/>
    </row>
    <row r="35" spans="1:10">
      <c r="A35" s="568">
        <v>44409</v>
      </c>
      <c r="B35" s="489">
        <v>242.5</v>
      </c>
      <c r="C35" s="489">
        <v>123.7</v>
      </c>
      <c r="D35" s="489">
        <v>125.6</v>
      </c>
      <c r="E35" s="575"/>
      <c r="F35" s="571"/>
      <c r="J35" s="501"/>
    </row>
    <row r="36" spans="1:10">
      <c r="A36" s="568">
        <v>44440</v>
      </c>
      <c r="B36" s="489">
        <v>292.3</v>
      </c>
      <c r="C36" s="489">
        <v>125.9</v>
      </c>
      <c r="D36" s="489">
        <v>132.6</v>
      </c>
      <c r="E36" s="575" t="s">
        <v>915</v>
      </c>
      <c r="F36" s="571"/>
      <c r="J36" s="501"/>
    </row>
    <row r="37" spans="1:10">
      <c r="F37" s="571"/>
      <c r="J37" s="501"/>
    </row>
    <row r="38" spans="1:10">
      <c r="F38" s="571"/>
      <c r="J38" s="501"/>
    </row>
    <row r="39" spans="1:10">
      <c r="F39" s="571"/>
      <c r="J39" s="501"/>
    </row>
    <row r="40" spans="1:10">
      <c r="F40" s="571"/>
      <c r="J40" s="501"/>
    </row>
    <row r="41" spans="1:10">
      <c r="F41" s="571"/>
      <c r="J41" s="501"/>
    </row>
    <row r="42" spans="1:10">
      <c r="F42" s="571"/>
      <c r="J42" s="501"/>
    </row>
    <row r="43" spans="1:10">
      <c r="F43" s="571"/>
      <c r="J43" s="501"/>
    </row>
    <row r="44" spans="1:10">
      <c r="F44" s="571"/>
      <c r="J44" s="501"/>
    </row>
    <row r="45" spans="1:10">
      <c r="F45" s="571"/>
      <c r="J45" s="501"/>
    </row>
    <row r="46" spans="1:10">
      <c r="F46" s="571"/>
      <c r="J46" s="501"/>
    </row>
    <row r="47" spans="1:10">
      <c r="F47" s="571"/>
      <c r="J47" s="501"/>
    </row>
    <row r="48" spans="1:10">
      <c r="F48" s="571"/>
      <c r="J48" s="501"/>
    </row>
    <row r="49" spans="6:10">
      <c r="F49" s="571"/>
      <c r="J49" s="501"/>
    </row>
    <row r="50" spans="6:10">
      <c r="F50" s="571"/>
      <c r="J50" s="501"/>
    </row>
    <row r="51" spans="6:10">
      <c r="F51" s="571"/>
      <c r="J51" s="501"/>
    </row>
    <row r="52" spans="6:10">
      <c r="F52" s="571"/>
      <c r="J52" s="501"/>
    </row>
    <row r="53" spans="6:10">
      <c r="F53" s="571"/>
      <c r="J53" s="501"/>
    </row>
  </sheetData>
  <protectedRanges>
    <protectedRange algorithmName="SHA-512" hashValue="3voW8foEr9nONErJZXspu/k0bUlI0c6ELiIViWYknnTqrN7gVxr4UlOSksCbqTJ1wsIQH+0hIKTMlo98b7p3XQ==" saltValue="AozZFxfSHYDPi2NlL2G+VA==" spinCount="100000" sqref="G25:AJ25" name="Data"/>
  </protectedRanges>
  <hyperlinks>
    <hyperlink ref="A1" location="Content!A1" display="&lt;&lt;" xr:uid="{00000000-0004-0000-16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H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8">
      <c r="A1" s="6" t="s">
        <v>22</v>
      </c>
      <c r="B1" s="190" t="str">
        <f>IF(Content!$E$1=1,B2,B3)</f>
        <v>ІСЦ, %</v>
      </c>
      <c r="C1" s="190" t="str">
        <f>IF(Content!$E$1=1,C2,C3)</f>
        <v>Базова інфляція</v>
      </c>
      <c r="D1" s="190" t="str">
        <f>IF(Content!$E$1=1,D2,D3)</f>
        <v>Сирі продукти</v>
      </c>
      <c r="E1" s="190" t="str">
        <f>IF(Content!$E$1=1,E2,E3)</f>
        <v>Адміністративні тарифи</v>
      </c>
      <c r="F1" s="190" t="str">
        <f>IF(Content!$E$1=1,F2,F3)</f>
        <v>Паливо</v>
      </c>
      <c r="H1" s="190" t="str">
        <f>IF(Content!$E$1=1,H2,H3)</f>
        <v>Внески в річну зміну ІСЦ за компонентами, в. п.</v>
      </c>
    </row>
    <row r="2" spans="1:8" hidden="1">
      <c r="B2" s="557" t="s">
        <v>919</v>
      </c>
      <c r="C2" s="557" t="s">
        <v>988</v>
      </c>
      <c r="D2" s="23" t="s">
        <v>989</v>
      </c>
      <c r="E2" s="23" t="s">
        <v>990</v>
      </c>
      <c r="F2" s="23" t="s">
        <v>991</v>
      </c>
      <c r="H2" s="23" t="s">
        <v>992</v>
      </c>
    </row>
    <row r="3" spans="1:8" hidden="1">
      <c r="B3" s="557" t="s">
        <v>993</v>
      </c>
      <c r="C3" s="557" t="s">
        <v>994</v>
      </c>
      <c r="D3" s="23" t="s">
        <v>23</v>
      </c>
      <c r="E3" s="23" t="s">
        <v>995</v>
      </c>
      <c r="F3" s="23" t="s">
        <v>996</v>
      </c>
      <c r="H3" s="23" t="s">
        <v>997</v>
      </c>
    </row>
    <row r="4" spans="1:8">
      <c r="A4" s="552" t="s">
        <v>50</v>
      </c>
      <c r="B4" s="98">
        <v>8.6</v>
      </c>
      <c r="C4" s="576">
        <v>4.0999999999999996</v>
      </c>
      <c r="D4" s="576">
        <v>0.99</v>
      </c>
      <c r="E4" s="576">
        <v>3.64</v>
      </c>
      <c r="F4" s="576">
        <v>-0.13</v>
      </c>
      <c r="G4" s="38"/>
    </row>
    <row r="5" spans="1:8">
      <c r="A5" s="552"/>
      <c r="B5" s="98">
        <v>9</v>
      </c>
      <c r="C5" s="576">
        <v>3.9</v>
      </c>
      <c r="D5" s="576">
        <v>1.85</v>
      </c>
      <c r="E5" s="576">
        <v>3.14</v>
      </c>
      <c r="F5" s="576">
        <v>0.1</v>
      </c>
      <c r="G5" s="38"/>
    </row>
    <row r="6" spans="1:8">
      <c r="A6" s="552" t="s">
        <v>52</v>
      </c>
      <c r="B6" s="98">
        <v>7.5</v>
      </c>
      <c r="C6" s="576">
        <v>3.58</v>
      </c>
      <c r="D6" s="576">
        <v>1.69</v>
      </c>
      <c r="E6" s="576">
        <v>2.5499999999999998</v>
      </c>
      <c r="F6" s="576">
        <v>-0.32</v>
      </c>
      <c r="G6" s="38"/>
    </row>
    <row r="7" spans="1:8">
      <c r="B7" s="98">
        <v>4.0999999999999996</v>
      </c>
      <c r="C7" s="576">
        <v>2.16</v>
      </c>
      <c r="D7" s="576">
        <v>0.74</v>
      </c>
      <c r="E7" s="576">
        <v>1.51</v>
      </c>
      <c r="F7" s="576">
        <v>-0.32</v>
      </c>
      <c r="G7" s="38"/>
    </row>
    <row r="8" spans="1:8">
      <c r="A8" s="552" t="s">
        <v>53</v>
      </c>
      <c r="B8" s="98">
        <v>2.2999999999999998</v>
      </c>
      <c r="C8" s="576">
        <v>1.54</v>
      </c>
      <c r="D8" s="576">
        <v>0.02</v>
      </c>
      <c r="E8" s="576">
        <v>0.96</v>
      </c>
      <c r="F8" s="576">
        <v>-0.22</v>
      </c>
      <c r="G8" s="38"/>
    </row>
    <row r="9" spans="1:8">
      <c r="A9" s="552"/>
      <c r="B9" s="98">
        <v>2.4</v>
      </c>
      <c r="C9" s="576">
        <v>1.36</v>
      </c>
      <c r="D9" s="576">
        <v>1.1299999999999999</v>
      </c>
      <c r="E9" s="576">
        <v>0.56999999999999995</v>
      </c>
      <c r="F9" s="576">
        <v>-0.65</v>
      </c>
      <c r="G9" s="38"/>
    </row>
    <row r="10" spans="1:8">
      <c r="A10" s="552" t="s">
        <v>55</v>
      </c>
      <c r="B10" s="98">
        <v>2.2999999999999998</v>
      </c>
      <c r="C10" s="576">
        <v>1.68</v>
      </c>
      <c r="D10" s="576">
        <v>0.02</v>
      </c>
      <c r="E10" s="576">
        <v>1.05</v>
      </c>
      <c r="F10" s="576">
        <v>-0.45</v>
      </c>
      <c r="G10" s="38"/>
    </row>
    <row r="11" spans="1:8">
      <c r="A11" s="552"/>
      <c r="B11" s="558">
        <v>5</v>
      </c>
      <c r="C11" s="576">
        <v>2.59</v>
      </c>
      <c r="D11" s="576">
        <v>0.77</v>
      </c>
      <c r="E11" s="576">
        <v>1.92</v>
      </c>
      <c r="F11" s="576">
        <v>-0.28000000000000003</v>
      </c>
      <c r="G11" s="38"/>
    </row>
    <row r="12" spans="1:8">
      <c r="A12" s="552" t="s">
        <v>90</v>
      </c>
      <c r="B12" s="558">
        <v>8.5</v>
      </c>
      <c r="C12" s="576">
        <v>3.36</v>
      </c>
      <c r="D12" s="576">
        <v>2.31</v>
      </c>
      <c r="E12" s="576">
        <v>2.5499999999999998</v>
      </c>
      <c r="F12" s="576">
        <v>0.28999999999999998</v>
      </c>
      <c r="G12" s="38"/>
    </row>
    <row r="13" spans="1:8">
      <c r="A13" s="552"/>
      <c r="B13" s="577">
        <v>9.5</v>
      </c>
      <c r="C13" s="576">
        <v>3.8</v>
      </c>
      <c r="D13" s="576">
        <v>1.1000000000000001</v>
      </c>
      <c r="E13" s="576">
        <v>3.9</v>
      </c>
      <c r="F13" s="576">
        <v>0.7</v>
      </c>
      <c r="G13" s="38"/>
    </row>
    <row r="14" spans="1:8">
      <c r="A14" s="552" t="s">
        <v>92</v>
      </c>
      <c r="B14" s="577">
        <v>11</v>
      </c>
      <c r="C14" s="576">
        <v>4.0999999999999996</v>
      </c>
      <c r="D14" s="576">
        <v>2.7</v>
      </c>
      <c r="E14" s="576">
        <v>3.6</v>
      </c>
      <c r="F14" s="576">
        <v>0.6</v>
      </c>
      <c r="G14" s="38"/>
    </row>
    <row r="15" spans="1:8">
      <c r="A15" s="552"/>
      <c r="B15" s="577">
        <v>9.6</v>
      </c>
      <c r="C15" s="576">
        <v>4.22</v>
      </c>
      <c r="D15" s="576">
        <v>1.91</v>
      </c>
      <c r="E15" s="576">
        <v>2.64</v>
      </c>
      <c r="F15" s="576">
        <v>0.85</v>
      </c>
      <c r="G15" s="38"/>
    </row>
    <row r="16" spans="1:8">
      <c r="A16" s="552" t="s">
        <v>190</v>
      </c>
      <c r="B16" s="577">
        <v>7.5</v>
      </c>
      <c r="C16" s="576">
        <v>3.59</v>
      </c>
      <c r="D16" s="576">
        <v>1.05</v>
      </c>
      <c r="E16" s="576">
        <v>2.4900000000000002</v>
      </c>
      <c r="F16" s="576">
        <v>0.32</v>
      </c>
      <c r="G16" s="38"/>
    </row>
    <row r="17" spans="1:8">
      <c r="A17" s="552"/>
      <c r="B17" s="577">
        <v>6.8</v>
      </c>
      <c r="C17" s="576">
        <v>2.69</v>
      </c>
      <c r="D17" s="576">
        <v>1.28</v>
      </c>
      <c r="E17" s="576">
        <v>2.57</v>
      </c>
      <c r="F17" s="576">
        <v>0.26</v>
      </c>
      <c r="G17" s="38"/>
    </row>
    <row r="18" spans="1:8">
      <c r="A18" s="552" t="s">
        <v>192</v>
      </c>
      <c r="B18" s="577">
        <v>5.8</v>
      </c>
      <c r="C18" s="576">
        <v>2.3199999999999998</v>
      </c>
      <c r="D18" s="576">
        <v>0.79</v>
      </c>
      <c r="E18" s="576">
        <v>2.59</v>
      </c>
      <c r="F18" s="576">
        <v>0.12</v>
      </c>
      <c r="G18" s="38"/>
    </row>
    <row r="19" spans="1:8">
      <c r="A19" s="552"/>
      <c r="B19" s="577">
        <v>5</v>
      </c>
      <c r="C19" s="576">
        <v>1.93</v>
      </c>
      <c r="D19" s="576">
        <v>0.65</v>
      </c>
      <c r="E19" s="576">
        <v>2.4300000000000002</v>
      </c>
      <c r="F19" s="576">
        <v>0.04</v>
      </c>
      <c r="G19" s="38"/>
      <c r="H19" s="190" t="str">
        <f>IF(Content!$E$1=1,H20,H21)</f>
        <v>Джерело: ДССУ, розрахунки НБУ.</v>
      </c>
    </row>
    <row r="20" spans="1:8">
      <c r="A20" s="552" t="s">
        <v>264</v>
      </c>
      <c r="B20" s="577">
        <v>4.9000000000000004</v>
      </c>
      <c r="C20" s="578">
        <v>2.0499999999999998</v>
      </c>
      <c r="D20" s="576">
        <v>0.57999999999999996</v>
      </c>
      <c r="E20" s="576">
        <v>2.2200000000000002</v>
      </c>
      <c r="F20" s="576">
        <v>0.05</v>
      </c>
      <c r="G20" s="38"/>
      <c r="H20" s="31" t="s">
        <v>693</v>
      </c>
    </row>
    <row r="21" spans="1:8">
      <c r="A21" s="552"/>
      <c r="B21" s="577">
        <v>4.3</v>
      </c>
      <c r="C21" s="578">
        <v>2.16</v>
      </c>
      <c r="D21" s="576">
        <v>0.55000000000000004</v>
      </c>
      <c r="E21" s="576">
        <v>1.51</v>
      </c>
      <c r="F21" s="576">
        <v>0.08</v>
      </c>
      <c r="G21" s="38"/>
      <c r="H21" s="31" t="s">
        <v>930</v>
      </c>
    </row>
    <row r="22" spans="1:8">
      <c r="A22" s="552"/>
      <c r="B22" s="577">
        <v>4.3</v>
      </c>
      <c r="C22" s="576">
        <v>2.2599999999999998</v>
      </c>
      <c r="D22" s="576">
        <v>0.74</v>
      </c>
      <c r="E22" s="576">
        <v>1.24</v>
      </c>
      <c r="F22" s="576">
        <v>0.12</v>
      </c>
      <c r="G22" s="38"/>
    </row>
    <row r="23" spans="1:8">
      <c r="A23" s="552" t="s">
        <v>263</v>
      </c>
      <c r="B23" s="577">
        <v>5</v>
      </c>
      <c r="C23" s="576">
        <v>2.37</v>
      </c>
      <c r="D23" s="576">
        <v>0.72</v>
      </c>
      <c r="E23" s="576">
        <v>1.79</v>
      </c>
      <c r="F23" s="576">
        <v>0.15</v>
      </c>
      <c r="G23" s="38"/>
    </row>
    <row r="25" spans="1:8">
      <c r="B25" s="550"/>
      <c r="C25" s="550"/>
      <c r="D25" s="550"/>
      <c r="E25" s="550"/>
      <c r="F25" s="550"/>
    </row>
    <row r="26" spans="1:8">
      <c r="B26" s="550"/>
      <c r="C26" s="550"/>
      <c r="D26" s="550"/>
      <c r="E26" s="550"/>
      <c r="F26" s="550"/>
      <c r="G26" s="579"/>
    </row>
    <row r="27" spans="1:8">
      <c r="B27" s="550"/>
      <c r="C27" s="550"/>
      <c r="D27" s="550"/>
      <c r="E27" s="550"/>
      <c r="F27" s="550"/>
      <c r="G27" s="579"/>
    </row>
    <row r="28" spans="1:8">
      <c r="B28" s="550"/>
      <c r="C28" s="550"/>
      <c r="D28" s="550"/>
      <c r="E28" s="550"/>
      <c r="F28" s="550"/>
      <c r="G28" s="579"/>
    </row>
    <row r="29" spans="1:8">
      <c r="B29" s="550"/>
      <c r="C29" s="550"/>
      <c r="D29" s="550"/>
      <c r="E29" s="550"/>
      <c r="F29" s="550"/>
      <c r="G29" s="579"/>
    </row>
    <row r="30" spans="1:8">
      <c r="B30" s="550"/>
      <c r="C30" s="550"/>
      <c r="D30" s="550"/>
      <c r="E30" s="550"/>
      <c r="F30" s="550"/>
      <c r="G30" s="579"/>
    </row>
    <row r="31" spans="1:8">
      <c r="B31" s="550"/>
      <c r="C31" s="550"/>
      <c r="D31" s="550"/>
      <c r="E31" s="550"/>
      <c r="F31" s="550"/>
      <c r="G31" s="579"/>
    </row>
    <row r="32" spans="1:8">
      <c r="B32" s="550"/>
      <c r="C32" s="550"/>
      <c r="D32" s="550"/>
      <c r="E32" s="550"/>
      <c r="F32" s="550"/>
      <c r="G32" s="579"/>
    </row>
    <row r="33" spans="2:7">
      <c r="B33" s="550"/>
      <c r="C33" s="550"/>
      <c r="D33" s="550"/>
      <c r="E33" s="550"/>
      <c r="F33" s="550"/>
      <c r="G33" s="579"/>
    </row>
    <row r="34" spans="2:7">
      <c r="B34" s="550"/>
      <c r="C34" s="550"/>
      <c r="D34" s="550"/>
      <c r="E34" s="550"/>
      <c r="F34" s="550"/>
      <c r="G34" s="579"/>
    </row>
    <row r="35" spans="2:7">
      <c r="B35" s="550"/>
      <c r="C35" s="550"/>
      <c r="D35" s="550"/>
      <c r="E35" s="550"/>
      <c r="F35" s="550"/>
      <c r="G35" s="579"/>
    </row>
    <row r="36" spans="2:7">
      <c r="B36" s="550"/>
      <c r="C36" s="550"/>
      <c r="D36" s="550"/>
      <c r="E36" s="550"/>
      <c r="F36" s="550"/>
      <c r="G36" s="579"/>
    </row>
    <row r="37" spans="2:7">
      <c r="B37" s="550"/>
      <c r="C37" s="550"/>
      <c r="D37" s="550"/>
      <c r="E37" s="550"/>
      <c r="F37" s="550"/>
      <c r="G37" s="579"/>
    </row>
    <row r="38" spans="2:7">
      <c r="B38" s="550"/>
      <c r="C38" s="550"/>
      <c r="D38" s="550"/>
      <c r="E38" s="550"/>
      <c r="F38" s="550"/>
      <c r="G38" s="579"/>
    </row>
    <row r="39" spans="2:7">
      <c r="B39" s="550"/>
      <c r="C39" s="550"/>
      <c r="D39" s="550"/>
      <c r="E39" s="550"/>
      <c r="F39" s="550"/>
      <c r="G39" s="38"/>
    </row>
    <row r="40" spans="2:7">
      <c r="B40" s="550"/>
      <c r="C40" s="550"/>
      <c r="D40" s="550"/>
      <c r="E40" s="550"/>
      <c r="F40" s="550"/>
      <c r="G40" s="38"/>
    </row>
    <row r="41" spans="2:7">
      <c r="B41" s="550"/>
      <c r="C41" s="550"/>
      <c r="D41" s="550"/>
      <c r="E41" s="550"/>
      <c r="F41" s="550"/>
      <c r="G41" s="38"/>
    </row>
    <row r="42" spans="2:7">
      <c r="B42" s="550"/>
      <c r="C42" s="550"/>
      <c r="D42" s="550"/>
      <c r="E42" s="550"/>
      <c r="F42" s="550"/>
      <c r="G42" s="38"/>
    </row>
    <row r="43" spans="2:7">
      <c r="B43" s="550"/>
      <c r="C43" s="550"/>
      <c r="D43" s="550"/>
      <c r="E43" s="550"/>
      <c r="F43" s="550"/>
      <c r="G43" s="38"/>
    </row>
    <row r="44" spans="2:7">
      <c r="B44" s="550"/>
      <c r="C44" s="550"/>
      <c r="D44" s="550"/>
      <c r="E44" s="550"/>
      <c r="F44" s="550"/>
      <c r="G44" s="38"/>
    </row>
    <row r="45" spans="2:7">
      <c r="B45" s="550"/>
      <c r="C45" s="550"/>
      <c r="D45" s="550"/>
      <c r="E45" s="550"/>
      <c r="F45" s="550"/>
      <c r="G45" s="38"/>
    </row>
    <row r="46" spans="2:7">
      <c r="B46" s="38"/>
      <c r="C46" s="38"/>
      <c r="D46" s="38"/>
      <c r="E46" s="38"/>
      <c r="F46" s="38"/>
      <c r="G46" s="38"/>
    </row>
    <row r="47" spans="2:7">
      <c r="B47" s="38"/>
      <c r="C47" s="38"/>
      <c r="D47" s="38"/>
    </row>
    <row r="48" spans="2:7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O54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Річна зміна</v>
      </c>
      <c r="C1" s="190" t="str">
        <f>IF(Content!$E$1=1,C2,C3)</f>
        <v>Річна зміна (попередній прогноз)</v>
      </c>
      <c r="D1" s="190" t="str">
        <f>IF(Content!$E$1=1,D2,D3)</f>
        <v>Зміна за квартал</v>
      </c>
      <c r="F1" s="190" t="str">
        <f>IF(Content!$E$1=1,F2,F3)</f>
        <v>Ціни на паливо, %</v>
      </c>
    </row>
    <row r="2" spans="1:15" hidden="1">
      <c r="B2" s="557" t="s">
        <v>916</v>
      </c>
      <c r="C2" s="557" t="s">
        <v>918</v>
      </c>
      <c r="D2" s="23" t="s">
        <v>917</v>
      </c>
      <c r="F2" s="23" t="s">
        <v>998</v>
      </c>
    </row>
    <row r="3" spans="1:15" hidden="1">
      <c r="B3" s="557" t="s">
        <v>926</v>
      </c>
      <c r="C3" s="557" t="s">
        <v>927</v>
      </c>
      <c r="D3" s="23" t="s">
        <v>928</v>
      </c>
      <c r="F3" s="23" t="s">
        <v>999</v>
      </c>
    </row>
    <row r="4" spans="1:15">
      <c r="A4" s="552" t="s">
        <v>50</v>
      </c>
      <c r="B4" s="98">
        <v>-3.5</v>
      </c>
      <c r="C4" s="98"/>
      <c r="D4" s="38">
        <v>-8</v>
      </c>
      <c r="L4" s="552"/>
      <c r="M4" s="98"/>
      <c r="N4" s="98"/>
      <c r="O4" s="38"/>
    </row>
    <row r="5" spans="1:15">
      <c r="A5" s="552"/>
      <c r="B5" s="98">
        <v>2.6</v>
      </c>
      <c r="C5" s="98"/>
      <c r="D5" s="38">
        <v>6.7</v>
      </c>
      <c r="L5" s="552"/>
      <c r="M5" s="98"/>
      <c r="N5" s="98"/>
      <c r="O5" s="38"/>
    </row>
    <row r="6" spans="1:15">
      <c r="A6" s="552" t="s">
        <v>52</v>
      </c>
      <c r="B6" s="98">
        <v>-8.1999999999999993</v>
      </c>
      <c r="C6" s="98"/>
      <c r="D6" s="38">
        <v>-4.9000000000000004</v>
      </c>
      <c r="L6" s="552"/>
      <c r="M6" s="98"/>
      <c r="N6" s="98"/>
      <c r="O6" s="38"/>
    </row>
    <row r="7" spans="1:15">
      <c r="B7" s="98">
        <v>-8.1999999999999993</v>
      </c>
      <c r="C7" s="98"/>
      <c r="D7" s="38">
        <v>-1.7</v>
      </c>
      <c r="L7" s="552"/>
      <c r="M7" s="98"/>
      <c r="N7" s="98"/>
      <c r="O7" s="38"/>
    </row>
    <row r="8" spans="1:15">
      <c r="A8" s="552" t="s">
        <v>53</v>
      </c>
      <c r="B8" s="98">
        <v>-7.7</v>
      </c>
      <c r="C8" s="98"/>
      <c r="D8" s="38">
        <v>-7.5</v>
      </c>
      <c r="L8" s="552"/>
      <c r="M8" s="98"/>
      <c r="N8" s="98"/>
      <c r="O8" s="38"/>
    </row>
    <row r="9" spans="1:15">
      <c r="A9" s="552"/>
      <c r="B9" s="98">
        <v>-26.5</v>
      </c>
      <c r="C9" s="98"/>
      <c r="D9" s="38">
        <v>-15.1</v>
      </c>
      <c r="L9" s="552"/>
      <c r="M9" s="98"/>
      <c r="N9" s="98"/>
      <c r="O9" s="38"/>
    </row>
    <row r="10" spans="1:15">
      <c r="A10" s="552" t="s">
        <v>55</v>
      </c>
      <c r="B10" s="98">
        <v>-17.399999999999999</v>
      </c>
      <c r="C10" s="98"/>
      <c r="D10" s="38">
        <v>7</v>
      </c>
      <c r="L10" s="552"/>
      <c r="M10" s="98"/>
      <c r="N10" s="98"/>
      <c r="O10" s="38"/>
    </row>
    <row r="11" spans="1:15">
      <c r="A11" s="552"/>
      <c r="B11" s="558">
        <v>-10.5</v>
      </c>
      <c r="C11" s="98"/>
      <c r="D11" s="38">
        <v>6.6</v>
      </c>
      <c r="M11" s="558"/>
      <c r="N11" s="558"/>
      <c r="O11" s="38"/>
    </row>
    <row r="12" spans="1:15">
      <c r="A12" s="552" t="s">
        <v>90</v>
      </c>
      <c r="B12" s="558">
        <v>12.2</v>
      </c>
      <c r="C12" s="98"/>
      <c r="D12" s="38">
        <v>16</v>
      </c>
      <c r="M12" s="558"/>
      <c r="N12" s="558"/>
      <c r="O12" s="38"/>
    </row>
    <row r="13" spans="1:15">
      <c r="A13" s="552"/>
      <c r="B13" s="98">
        <v>34.700000000000003</v>
      </c>
      <c r="C13" s="98">
        <v>34.700000000000003</v>
      </c>
      <c r="D13" s="38">
        <v>2</v>
      </c>
      <c r="L13" s="552"/>
      <c r="M13" s="98"/>
      <c r="N13" s="98"/>
      <c r="O13" s="38"/>
    </row>
    <row r="14" spans="1:15">
      <c r="A14" s="552" t="s">
        <v>92</v>
      </c>
      <c r="B14" s="98">
        <v>31.2</v>
      </c>
      <c r="C14" s="98">
        <v>28.9</v>
      </c>
      <c r="D14" s="38">
        <v>4.0999999999999996</v>
      </c>
      <c r="L14" s="552"/>
      <c r="M14" s="98"/>
      <c r="N14" s="98"/>
      <c r="O14" s="38"/>
    </row>
    <row r="15" spans="1:15">
      <c r="A15" s="552"/>
      <c r="B15" s="98">
        <v>26.5</v>
      </c>
      <c r="C15" s="98">
        <v>19.8</v>
      </c>
      <c r="D15" s="38">
        <v>2.7</v>
      </c>
      <c r="L15" s="552"/>
      <c r="M15" s="98"/>
      <c r="N15" s="98"/>
      <c r="O15" s="38"/>
    </row>
    <row r="16" spans="1:15">
      <c r="A16" s="552" t="s">
        <v>190</v>
      </c>
      <c r="B16" s="98">
        <v>10.1</v>
      </c>
      <c r="C16" s="558">
        <v>4.4000000000000004</v>
      </c>
      <c r="D16" s="38">
        <v>1</v>
      </c>
      <c r="L16" s="552"/>
      <c r="M16" s="98"/>
      <c r="N16" s="98"/>
      <c r="O16" s="38"/>
    </row>
    <row r="17" spans="1:15">
      <c r="A17" s="552"/>
      <c r="B17" s="98">
        <v>8</v>
      </c>
      <c r="C17" s="558">
        <v>3.9</v>
      </c>
      <c r="D17" s="38">
        <v>0.1</v>
      </c>
      <c r="L17" s="552"/>
      <c r="M17" s="98"/>
      <c r="N17" s="98"/>
      <c r="O17" s="38"/>
    </row>
    <row r="18" spans="1:15">
      <c r="A18" s="552" t="s">
        <v>192</v>
      </c>
      <c r="B18" s="98">
        <v>3.9</v>
      </c>
      <c r="C18" s="98">
        <v>2.5</v>
      </c>
      <c r="D18" s="38">
        <v>0.1</v>
      </c>
      <c r="L18" s="552"/>
      <c r="M18" s="98"/>
      <c r="N18" s="98"/>
      <c r="O18" s="38"/>
    </row>
    <row r="19" spans="1:15">
      <c r="A19" s="552"/>
      <c r="B19" s="98">
        <v>1.2</v>
      </c>
      <c r="C19" s="98">
        <v>4</v>
      </c>
      <c r="D19" s="38">
        <v>0.1</v>
      </c>
      <c r="F19" s="190" t="str">
        <f>IF(Content!$E$1=1,F20,F21)</f>
        <v>Джерело: ДССУ, розрахунки НБУ.</v>
      </c>
      <c r="L19" s="552"/>
      <c r="M19" s="98"/>
      <c r="N19" s="98"/>
      <c r="O19" s="38"/>
    </row>
    <row r="20" spans="1:15">
      <c r="A20" s="552" t="s">
        <v>264</v>
      </c>
      <c r="B20" s="558">
        <v>1.4</v>
      </c>
      <c r="C20" s="558">
        <v>4.0999999999999996</v>
      </c>
      <c r="D20" s="38">
        <v>1.2</v>
      </c>
      <c r="F20" s="31" t="s">
        <v>693</v>
      </c>
      <c r="M20" s="558"/>
      <c r="N20" s="558"/>
      <c r="O20" s="38"/>
    </row>
    <row r="21" spans="1:15">
      <c r="A21" s="552"/>
      <c r="B21" s="558">
        <v>2.6</v>
      </c>
      <c r="C21" s="558">
        <v>3.7</v>
      </c>
      <c r="D21" s="38">
        <v>1.2</v>
      </c>
      <c r="F21" s="31" t="s">
        <v>930</v>
      </c>
      <c r="M21" s="558"/>
      <c r="N21" s="558"/>
      <c r="O21" s="38"/>
    </row>
    <row r="22" spans="1:15">
      <c r="A22" s="552"/>
      <c r="B22" s="98">
        <v>3.6</v>
      </c>
      <c r="C22" s="98">
        <v>4.0999999999999996</v>
      </c>
      <c r="D22" s="38">
        <v>1.1000000000000001</v>
      </c>
      <c r="L22" s="552"/>
      <c r="M22" s="98"/>
      <c r="N22" s="98"/>
      <c r="O22" s="38"/>
    </row>
    <row r="23" spans="1:15">
      <c r="A23" s="552" t="s">
        <v>263</v>
      </c>
      <c r="B23" s="98">
        <v>4.7</v>
      </c>
      <c r="C23" s="98">
        <v>4.8</v>
      </c>
      <c r="D23" s="38">
        <v>1.1000000000000001</v>
      </c>
      <c r="L23" s="552"/>
      <c r="M23" s="98"/>
      <c r="N23" s="98"/>
      <c r="O23" s="38"/>
    </row>
    <row r="25" spans="1:15">
      <c r="B25" s="561"/>
      <c r="C25" s="561"/>
      <c r="D25" s="561"/>
    </row>
    <row r="26" spans="1:15">
      <c r="B26" s="561"/>
      <c r="C26" s="561"/>
      <c r="D26" s="561"/>
    </row>
    <row r="27" spans="1:15">
      <c r="B27" s="561"/>
      <c r="C27" s="561"/>
      <c r="D27" s="561"/>
    </row>
    <row r="28" spans="1:15">
      <c r="B28" s="561"/>
      <c r="C28" s="561"/>
      <c r="D28" s="561"/>
    </row>
    <row r="29" spans="1:15">
      <c r="B29" s="561"/>
      <c r="C29" s="561"/>
      <c r="D29" s="561"/>
    </row>
    <row r="30" spans="1:15">
      <c r="B30" s="561"/>
      <c r="C30" s="561"/>
      <c r="D30" s="561"/>
    </row>
    <row r="31" spans="1:15">
      <c r="B31" s="561"/>
      <c r="C31" s="561"/>
      <c r="D31" s="561"/>
    </row>
    <row r="32" spans="1:15">
      <c r="B32" s="561"/>
      <c r="C32" s="561"/>
      <c r="D32" s="561"/>
    </row>
    <row r="33" spans="2:4">
      <c r="B33" s="561"/>
      <c r="C33" s="561"/>
      <c r="D33" s="561"/>
    </row>
    <row r="34" spans="2:4">
      <c r="B34" s="561"/>
      <c r="C34" s="561"/>
      <c r="D34" s="561"/>
    </row>
    <row r="35" spans="2:4">
      <c r="B35" s="561"/>
      <c r="C35" s="561"/>
      <c r="D35" s="561"/>
    </row>
    <row r="36" spans="2:4">
      <c r="B36" s="561"/>
      <c r="C36" s="561"/>
      <c r="D36" s="561"/>
    </row>
    <row r="37" spans="2:4">
      <c r="B37" s="561"/>
      <c r="C37" s="561"/>
      <c r="D37" s="561"/>
    </row>
    <row r="38" spans="2:4">
      <c r="B38" s="561"/>
      <c r="C38" s="561"/>
      <c r="D38" s="561"/>
    </row>
    <row r="39" spans="2:4">
      <c r="B39" s="561"/>
      <c r="C39" s="561"/>
      <c r="D39" s="561"/>
    </row>
    <row r="40" spans="2:4">
      <c r="B40" s="561"/>
      <c r="C40" s="561"/>
      <c r="D40" s="561"/>
    </row>
    <row r="41" spans="2:4">
      <c r="B41" s="561"/>
      <c r="C41" s="561"/>
      <c r="D41" s="561"/>
    </row>
    <row r="42" spans="2:4">
      <c r="B42" s="561"/>
      <c r="C42" s="561"/>
      <c r="D42" s="561"/>
    </row>
    <row r="43" spans="2:4">
      <c r="B43" s="561"/>
      <c r="C43" s="561"/>
      <c r="D43" s="561"/>
    </row>
    <row r="44" spans="2:4">
      <c r="B44" s="561"/>
      <c r="C44" s="561"/>
      <c r="D44" s="561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</row>
  </sheetData>
  <hyperlinks>
    <hyperlink ref="A1" location="Content!A1" display="&lt;&lt;" xr:uid="{00000000-0004-0000-18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/>
  </sheetPr>
  <dimension ref="A1:H28"/>
  <sheetViews>
    <sheetView showGridLines="0" zoomScale="85" zoomScaleNormal="85" workbookViewId="0">
      <selection activeCell="B23" sqref="B23"/>
    </sheetView>
  </sheetViews>
  <sheetFormatPr baseColWidth="10" defaultColWidth="9.5" defaultRowHeight="13"/>
  <cols>
    <col min="1" max="16384" width="9.5" style="108"/>
  </cols>
  <sheetData>
    <row r="1" spans="1:8">
      <c r="A1" s="6" t="s">
        <v>22</v>
      </c>
      <c r="B1" s="11" t="str">
        <f>IF(Content!$E$1=1,B2,B3)</f>
        <v>Дефлятор ВВП*</v>
      </c>
      <c r="C1" s="11" t="str">
        <f>IF(Content!$E$1=1,C2,C3)</f>
        <v>Промисловість</v>
      </c>
      <c r="D1" s="11" t="str">
        <f>IF(Content!$E$1=1,D2,D3)</f>
        <v>Промисловість (реалізація за межі України)</v>
      </c>
      <c r="E1" s="11" t="str">
        <f>IF(Content!$E$1=1,E2,E3)</f>
        <v>Будівельно-монтажні роботи**</v>
      </c>
      <c r="F1" s="11" t="str">
        <f>IF(Content!$E$1=1,F2,F3)</f>
        <v>Продукція с/г підприємств</v>
      </c>
      <c r="H1" s="11" t="str">
        <f>IF(Content!$E$1=1,H2,H3)</f>
        <v>Інші виміри інфляції, у середньому за квартал, % р/р</v>
      </c>
    </row>
    <row r="2" spans="1:8" hidden="1">
      <c r="B2" s="108" t="s">
        <v>1000</v>
      </c>
      <c r="C2" s="108" t="s">
        <v>1001</v>
      </c>
      <c r="D2" s="108" t="s">
        <v>1002</v>
      </c>
      <c r="E2" s="580" t="s">
        <v>1003</v>
      </c>
      <c r="F2" s="581" t="s">
        <v>1004</v>
      </c>
      <c r="H2" s="108" t="s">
        <v>1005</v>
      </c>
    </row>
    <row r="3" spans="1:8" hidden="1">
      <c r="B3" s="108" t="s">
        <v>1006</v>
      </c>
      <c r="C3" s="108" t="s">
        <v>1007</v>
      </c>
      <c r="D3" s="108" t="s">
        <v>1008</v>
      </c>
      <c r="E3" s="580" t="s">
        <v>1009</v>
      </c>
      <c r="F3" s="581" t="s">
        <v>1010</v>
      </c>
      <c r="H3" s="108" t="s">
        <v>1011</v>
      </c>
    </row>
    <row r="4" spans="1:8">
      <c r="A4" s="108" t="s">
        <v>5</v>
      </c>
      <c r="B4" s="108">
        <v>26.8</v>
      </c>
      <c r="C4" s="108">
        <v>38</v>
      </c>
      <c r="E4" s="108">
        <v>12.799999999999997</v>
      </c>
      <c r="F4" s="108">
        <v>11</v>
      </c>
      <c r="G4" s="582" t="s">
        <v>5</v>
      </c>
    </row>
    <row r="5" spans="1:8">
      <c r="A5" s="108" t="s">
        <v>6</v>
      </c>
      <c r="B5" s="108">
        <v>21</v>
      </c>
      <c r="C5" s="108">
        <v>29.599999999999994</v>
      </c>
      <c r="E5" s="108">
        <v>12</v>
      </c>
      <c r="F5" s="108">
        <v>9.6</v>
      </c>
      <c r="G5" s="582"/>
    </row>
    <row r="6" spans="1:8">
      <c r="A6" s="108" t="s">
        <v>7</v>
      </c>
      <c r="B6" s="108">
        <v>21.3</v>
      </c>
      <c r="C6" s="108">
        <v>23.099999999999994</v>
      </c>
      <c r="E6" s="108">
        <v>13.299999999999997</v>
      </c>
      <c r="F6" s="108">
        <v>10.8</v>
      </c>
      <c r="G6" s="582" t="s">
        <v>7</v>
      </c>
    </row>
    <row r="7" spans="1:8">
      <c r="A7" s="108" t="s">
        <v>8</v>
      </c>
      <c r="B7" s="108">
        <v>20.7</v>
      </c>
      <c r="C7" s="108">
        <v>17.900000000000006</v>
      </c>
      <c r="E7" s="108">
        <v>15.299999999999997</v>
      </c>
      <c r="F7" s="108">
        <v>12.6</v>
      </c>
      <c r="G7" s="582"/>
    </row>
    <row r="8" spans="1:8">
      <c r="A8" s="108" t="s">
        <v>9</v>
      </c>
      <c r="B8" s="108">
        <v>15.1</v>
      </c>
      <c r="C8" s="108">
        <v>19.100000000000001</v>
      </c>
      <c r="D8" s="108">
        <v>11.7</v>
      </c>
      <c r="E8" s="108">
        <v>22.799999999999997</v>
      </c>
      <c r="F8" s="108">
        <v>11.4</v>
      </c>
      <c r="G8" s="582" t="s">
        <v>9</v>
      </c>
    </row>
    <row r="9" spans="1:8">
      <c r="A9" s="108" t="s">
        <v>10</v>
      </c>
      <c r="B9" s="108">
        <v>17.2</v>
      </c>
      <c r="C9" s="108">
        <v>16.3</v>
      </c>
      <c r="D9" s="108">
        <v>9.1</v>
      </c>
      <c r="E9" s="108">
        <v>25</v>
      </c>
      <c r="F9" s="108">
        <v>12.599999999999994</v>
      </c>
      <c r="G9" s="582"/>
    </row>
    <row r="10" spans="1:8">
      <c r="A10" s="108" t="s">
        <v>11</v>
      </c>
      <c r="B10" s="108">
        <v>16.2</v>
      </c>
      <c r="C10" s="108">
        <v>18.8</v>
      </c>
      <c r="D10" s="108">
        <v>12.8</v>
      </c>
      <c r="E10" s="108">
        <v>23.5</v>
      </c>
      <c r="F10" s="108">
        <v>10.400000000000006</v>
      </c>
      <c r="G10" s="582" t="s">
        <v>11</v>
      </c>
    </row>
    <row r="11" spans="1:8">
      <c r="A11" s="108" t="s">
        <v>39</v>
      </c>
      <c r="B11" s="108">
        <v>13.5</v>
      </c>
      <c r="C11" s="108">
        <v>15.7</v>
      </c>
      <c r="D11" s="108">
        <v>7.5</v>
      </c>
      <c r="E11" s="108">
        <v>21</v>
      </c>
      <c r="F11" s="108">
        <v>6.2000000000000028</v>
      </c>
      <c r="G11" s="582"/>
    </row>
    <row r="12" spans="1:8">
      <c r="A12" s="108" t="s">
        <v>50</v>
      </c>
      <c r="B12" s="108">
        <v>12.7</v>
      </c>
      <c r="C12" s="108">
        <v>9.8000000000000007</v>
      </c>
      <c r="D12" s="108">
        <v>-0.3</v>
      </c>
      <c r="E12" s="108">
        <v>12.1</v>
      </c>
      <c r="F12" s="108">
        <v>1.3</v>
      </c>
      <c r="G12" s="582" t="s">
        <v>50</v>
      </c>
    </row>
    <row r="13" spans="1:8">
      <c r="A13" s="108" t="s">
        <v>51</v>
      </c>
      <c r="B13" s="108">
        <v>9.8000000000000007</v>
      </c>
      <c r="C13" s="108">
        <v>6.8</v>
      </c>
      <c r="D13" s="108">
        <v>2.9</v>
      </c>
      <c r="E13" s="108">
        <v>6.9</v>
      </c>
      <c r="F13" s="108">
        <v>-5.5</v>
      </c>
      <c r="G13" s="582"/>
    </row>
    <row r="14" spans="1:8">
      <c r="A14" s="108" t="s">
        <v>52</v>
      </c>
      <c r="B14" s="108">
        <v>7.7</v>
      </c>
      <c r="C14" s="108">
        <v>4.3</v>
      </c>
      <c r="D14" s="108">
        <v>-0.9</v>
      </c>
      <c r="E14" s="108">
        <v>4.5999999999999996</v>
      </c>
      <c r="F14" s="108">
        <v>-8.8000000000000007</v>
      </c>
      <c r="G14" s="582" t="s">
        <v>52</v>
      </c>
    </row>
    <row r="15" spans="1:8">
      <c r="A15" s="108" t="s">
        <v>43</v>
      </c>
      <c r="B15" s="108">
        <v>4.5999999999999996</v>
      </c>
      <c r="C15" s="108">
        <v>-4</v>
      </c>
      <c r="D15" s="108">
        <v>-13.4</v>
      </c>
      <c r="E15" s="108">
        <v>1.1000000000000001</v>
      </c>
      <c r="F15" s="583">
        <v>-12.1</v>
      </c>
      <c r="G15" s="582"/>
    </row>
    <row r="16" spans="1:8">
      <c r="A16" s="580" t="s">
        <v>53</v>
      </c>
      <c r="B16" s="108">
        <v>5.3</v>
      </c>
      <c r="C16" s="108">
        <v>-5.6</v>
      </c>
      <c r="D16" s="108">
        <v>-7.3</v>
      </c>
      <c r="E16" s="108">
        <v>1.3</v>
      </c>
      <c r="F16" s="583">
        <v>-7.3</v>
      </c>
      <c r="G16" s="582" t="s">
        <v>53</v>
      </c>
    </row>
    <row r="17" spans="1:8">
      <c r="A17" s="108" t="s">
        <v>54</v>
      </c>
      <c r="B17" s="108">
        <v>5.6</v>
      </c>
      <c r="C17" s="108">
        <v>-4.0999999999999996</v>
      </c>
      <c r="D17" s="108">
        <v>-3.7</v>
      </c>
      <c r="E17" s="108">
        <v>1.3</v>
      </c>
      <c r="F17" s="108">
        <v>9.1</v>
      </c>
      <c r="G17" s="582"/>
      <c r="H17" s="11" t="str">
        <f>IF(Content!$E$1=1,H21,H25)</f>
        <v>* Дані за III квартал 2021 року – за оцінками НБУ.</v>
      </c>
    </row>
    <row r="18" spans="1:8">
      <c r="A18" s="108" t="s">
        <v>46</v>
      </c>
      <c r="B18" s="108">
        <v>8.4</v>
      </c>
      <c r="C18" s="108">
        <v>-4.7</v>
      </c>
      <c r="D18" s="108">
        <v>3.9</v>
      </c>
      <c r="E18" s="108">
        <v>4</v>
      </c>
      <c r="F18" s="108">
        <v>17.8</v>
      </c>
      <c r="G18" s="582" t="s">
        <v>55</v>
      </c>
      <c r="H18" s="11" t="str">
        <f>IF(Content!$E$1=1,H22,H27)</f>
        <v>** Для III кварталу 2021 року дані за два місяці.</v>
      </c>
    </row>
    <row r="19" spans="1:8">
      <c r="A19" s="108" t="s">
        <v>47</v>
      </c>
      <c r="B19" s="108">
        <v>17.5</v>
      </c>
      <c r="C19" s="108">
        <v>8.7000000000000028</v>
      </c>
      <c r="D19" s="108">
        <v>29.3</v>
      </c>
      <c r="E19" s="108">
        <v>8.1999999999999993</v>
      </c>
      <c r="F19" s="108">
        <v>46.3</v>
      </c>
      <c r="G19" s="582"/>
      <c r="H19" s="11" t="str">
        <f>IF(Content!$E$1=1,H24,H28)</f>
        <v>Джерело: ДССУ.</v>
      </c>
    </row>
    <row r="20" spans="1:8">
      <c r="A20" s="580" t="s">
        <v>90</v>
      </c>
      <c r="B20" s="108">
        <v>20.7</v>
      </c>
      <c r="C20" s="108">
        <v>23.5</v>
      </c>
      <c r="D20" s="108">
        <v>50.2</v>
      </c>
      <c r="E20" s="108">
        <v>13</v>
      </c>
      <c r="F20" s="108">
        <v>65.099999999999994</v>
      </c>
      <c r="G20" s="109" t="s">
        <v>90</v>
      </c>
    </row>
    <row r="21" spans="1:8">
      <c r="A21" s="108" t="s">
        <v>91</v>
      </c>
      <c r="B21" s="108">
        <v>26.4</v>
      </c>
      <c r="C21" s="108">
        <v>33.299999999999997</v>
      </c>
      <c r="D21" s="108">
        <v>63.8</v>
      </c>
      <c r="E21" s="583">
        <v>17.100000000000001</v>
      </c>
      <c r="F21" s="108">
        <v>49.4</v>
      </c>
      <c r="G21" s="109"/>
      <c r="H21" s="109" t="s">
        <v>1012</v>
      </c>
    </row>
    <row r="22" spans="1:8">
      <c r="A22" s="108" t="s">
        <v>144</v>
      </c>
      <c r="B22" s="584">
        <v>26</v>
      </c>
      <c r="C22" s="108">
        <v>44.6</v>
      </c>
      <c r="D22" s="108">
        <v>60.1</v>
      </c>
      <c r="E22" s="108">
        <v>20</v>
      </c>
      <c r="F22" s="108">
        <v>37.200000000000003</v>
      </c>
      <c r="G22" s="109" t="s">
        <v>1013</v>
      </c>
      <c r="H22" s="109" t="s">
        <v>1014</v>
      </c>
    </row>
    <row r="23" spans="1:8">
      <c r="H23" s="109"/>
    </row>
    <row r="24" spans="1:8">
      <c r="H24" s="109" t="s">
        <v>1015</v>
      </c>
    </row>
    <row r="25" spans="1:8">
      <c r="H25" s="109" t="s">
        <v>1016</v>
      </c>
    </row>
    <row r="26" spans="1:8">
      <c r="H26" s="109"/>
    </row>
    <row r="27" spans="1:8">
      <c r="H27" s="109" t="s">
        <v>1017</v>
      </c>
    </row>
    <row r="28" spans="1:8">
      <c r="H28" s="109" t="s">
        <v>1018</v>
      </c>
    </row>
  </sheetData>
  <hyperlinks>
    <hyperlink ref="A1" location="Content!A1" display="&lt;&lt;" xr:uid="{00000000-0004-0000-19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/>
  </sheetPr>
  <dimension ref="A1:O47"/>
  <sheetViews>
    <sheetView showGridLines="0" zoomScaleNormal="100" workbookViewId="0"/>
  </sheetViews>
  <sheetFormatPr baseColWidth="10" defaultColWidth="8.5" defaultRowHeight="13"/>
  <cols>
    <col min="1" max="16384" width="8.5" style="23"/>
  </cols>
  <sheetData>
    <row r="1" spans="1:15">
      <c r="A1" s="6" t="s">
        <v>22</v>
      </c>
      <c r="B1" s="190" t="str">
        <f>IF(Content!$E$1=1,B2,B3)</f>
        <v>Поточний прогноз</v>
      </c>
      <c r="C1" s="190" t="str">
        <f>IF(Content!$E$1=1,C2,C3)</f>
        <v>Попередній прогноз</v>
      </c>
      <c r="F1" s="190" t="str">
        <f>IF(Content!$E$1=1,F2,F3)</f>
        <v>Реальний ВВП, % р/р</v>
      </c>
    </row>
    <row r="2" spans="1:15" hidden="1">
      <c r="B2" s="557" t="s">
        <v>65</v>
      </c>
      <c r="C2" s="557" t="s">
        <v>66</v>
      </c>
      <c r="F2" s="23" t="s">
        <v>60</v>
      </c>
    </row>
    <row r="3" spans="1:15" hidden="1">
      <c r="B3" s="557" t="s">
        <v>63</v>
      </c>
      <c r="C3" s="557" t="s">
        <v>64</v>
      </c>
      <c r="F3" s="23" t="s">
        <v>1019</v>
      </c>
    </row>
    <row r="4" spans="1:15">
      <c r="A4" s="11" t="s">
        <v>50</v>
      </c>
      <c r="B4" s="98">
        <v>3.1</v>
      </c>
      <c r="C4" s="98"/>
      <c r="D4" s="38"/>
      <c r="L4" s="98"/>
      <c r="M4" s="98"/>
      <c r="O4" s="38"/>
    </row>
    <row r="5" spans="1:15">
      <c r="A5" s="11"/>
      <c r="B5" s="98">
        <v>4.8</v>
      </c>
      <c r="C5" s="98"/>
      <c r="D5" s="38"/>
      <c r="L5" s="98"/>
      <c r="M5" s="98"/>
      <c r="O5" s="38"/>
    </row>
    <row r="6" spans="1:15">
      <c r="A6" s="11" t="s">
        <v>52</v>
      </c>
      <c r="B6" s="98">
        <v>3.8</v>
      </c>
      <c r="C6" s="98"/>
      <c r="D6" s="38"/>
      <c r="L6" s="98"/>
      <c r="M6" s="98"/>
      <c r="O6" s="38"/>
    </row>
    <row r="7" spans="1:15">
      <c r="A7" s="11"/>
      <c r="B7" s="98">
        <v>1.3</v>
      </c>
      <c r="C7" s="558"/>
      <c r="D7" s="38"/>
      <c r="L7" s="98"/>
      <c r="M7" s="98"/>
      <c r="O7" s="38"/>
    </row>
    <row r="8" spans="1:15">
      <c r="A8" s="11" t="s">
        <v>53</v>
      </c>
      <c r="B8" s="98">
        <v>-1.2</v>
      </c>
      <c r="C8" s="558"/>
      <c r="D8" s="38"/>
      <c r="L8" s="98"/>
      <c r="M8" s="98"/>
      <c r="N8" s="38"/>
      <c r="O8" s="38"/>
    </row>
    <row r="9" spans="1:15">
      <c r="A9" s="11"/>
      <c r="B9" s="98">
        <v>-11.2</v>
      </c>
      <c r="C9" s="98"/>
      <c r="D9" s="38"/>
      <c r="L9" s="98"/>
      <c r="M9" s="98"/>
      <c r="N9" s="38"/>
      <c r="O9" s="38"/>
    </row>
    <row r="10" spans="1:15">
      <c r="A10" s="11" t="s">
        <v>55</v>
      </c>
      <c r="B10" s="98">
        <v>-3.5</v>
      </c>
      <c r="C10" s="98"/>
      <c r="D10" s="38"/>
      <c r="L10" s="98"/>
      <c r="M10" s="98"/>
      <c r="N10" s="38"/>
      <c r="O10" s="38"/>
    </row>
    <row r="11" spans="1:15">
      <c r="A11" s="11"/>
      <c r="B11" s="558">
        <v>-0.5</v>
      </c>
      <c r="C11" s="98"/>
      <c r="D11" s="38"/>
      <c r="L11" s="558"/>
      <c r="M11" s="558"/>
      <c r="N11" s="38"/>
      <c r="O11" s="38"/>
    </row>
    <row r="12" spans="1:15">
      <c r="A12" s="11" t="s">
        <v>90</v>
      </c>
      <c r="B12" s="558">
        <v>-2.2000000000000002</v>
      </c>
      <c r="C12" s="98">
        <v>-2.2000000000000002</v>
      </c>
      <c r="D12" s="38"/>
      <c r="L12" s="558"/>
      <c r="M12" s="558"/>
      <c r="N12" s="38"/>
    </row>
    <row r="13" spans="1:15">
      <c r="A13" s="11"/>
      <c r="B13" s="98">
        <v>5.7</v>
      </c>
      <c r="C13" s="98">
        <v>7.5</v>
      </c>
      <c r="D13" s="38"/>
      <c r="L13" s="98"/>
      <c r="M13" s="98"/>
      <c r="N13" s="38"/>
    </row>
    <row r="14" spans="1:15">
      <c r="A14" s="11" t="s">
        <v>92</v>
      </c>
      <c r="B14" s="98">
        <v>4</v>
      </c>
      <c r="C14" s="98">
        <v>3.6</v>
      </c>
      <c r="D14" s="38"/>
      <c r="L14" s="98"/>
      <c r="M14" s="98"/>
      <c r="N14" s="38"/>
    </row>
    <row r="15" spans="1:15">
      <c r="A15" s="11"/>
      <c r="B15" s="98">
        <v>4.3</v>
      </c>
      <c r="C15" s="98">
        <v>5.8</v>
      </c>
      <c r="D15" s="38"/>
      <c r="L15" s="98"/>
      <c r="M15" s="98"/>
      <c r="N15" s="38"/>
    </row>
    <row r="16" spans="1:15">
      <c r="A16" s="11" t="s">
        <v>190</v>
      </c>
      <c r="B16" s="98">
        <v>5.4</v>
      </c>
      <c r="C16" s="558">
        <v>6.7</v>
      </c>
      <c r="D16" s="38"/>
      <c r="L16" s="98"/>
      <c r="M16" s="98"/>
      <c r="N16" s="38"/>
    </row>
    <row r="17" spans="1:14">
      <c r="A17" s="11"/>
      <c r="B17" s="98">
        <v>7.3</v>
      </c>
      <c r="C17" s="558">
        <v>6.7</v>
      </c>
      <c r="D17" s="38"/>
      <c r="L17" s="98"/>
      <c r="M17" s="98"/>
      <c r="N17" s="38"/>
    </row>
    <row r="18" spans="1:14">
      <c r="A18" s="11" t="s">
        <v>192</v>
      </c>
      <c r="B18" s="98">
        <v>1.5</v>
      </c>
      <c r="C18" s="98">
        <v>2.8</v>
      </c>
      <c r="D18" s="38"/>
      <c r="L18" s="98"/>
      <c r="M18" s="98"/>
      <c r="N18" s="38"/>
    </row>
    <row r="19" spans="1:14">
      <c r="A19" s="11"/>
      <c r="B19" s="98">
        <v>2.1</v>
      </c>
      <c r="C19" s="98">
        <v>1</v>
      </c>
      <c r="D19" s="38"/>
      <c r="F19" s="190" t="str">
        <f>IF(Content!$E$1=1,F20,F21)</f>
        <v>Джерело: ДССУ, розрахунки НБУ.</v>
      </c>
      <c r="L19" s="98"/>
      <c r="M19" s="98"/>
      <c r="N19" s="38"/>
    </row>
    <row r="20" spans="1:14">
      <c r="A20" s="11" t="s">
        <v>264</v>
      </c>
      <c r="B20" s="558">
        <v>3</v>
      </c>
      <c r="C20" s="558">
        <v>2.1</v>
      </c>
      <c r="D20" s="38"/>
      <c r="F20" s="31" t="s">
        <v>693</v>
      </c>
      <c r="L20" s="558"/>
      <c r="M20" s="558"/>
      <c r="N20" s="38"/>
    </row>
    <row r="21" spans="1:14">
      <c r="A21" s="11"/>
      <c r="B21" s="558">
        <v>3.8</v>
      </c>
      <c r="C21" s="558">
        <v>3.3</v>
      </c>
      <c r="D21" s="38"/>
      <c r="F21" s="31" t="s">
        <v>930</v>
      </c>
      <c r="L21" s="558"/>
      <c r="M21" s="558"/>
      <c r="N21" s="38"/>
    </row>
    <row r="22" spans="1:14">
      <c r="A22" s="11"/>
      <c r="B22" s="98">
        <v>4.4000000000000004</v>
      </c>
      <c r="C22" s="98">
        <v>4.4000000000000004</v>
      </c>
      <c r="D22" s="38"/>
      <c r="L22" s="98"/>
      <c r="M22" s="98"/>
    </row>
    <row r="23" spans="1:14">
      <c r="A23" s="11" t="s">
        <v>263</v>
      </c>
      <c r="B23" s="98">
        <v>4.5999999999999996</v>
      </c>
      <c r="C23" s="98">
        <v>5.6</v>
      </c>
      <c r="D23" s="38"/>
      <c r="L23" s="98"/>
      <c r="M23" s="98"/>
    </row>
    <row r="25" spans="1:14">
      <c r="B25" s="550"/>
    </row>
    <row r="26" spans="1:14">
      <c r="B26" s="550"/>
      <c r="C26" s="38"/>
    </row>
    <row r="27" spans="1:14">
      <c r="B27" s="550"/>
      <c r="C27" s="550"/>
    </row>
    <row r="28" spans="1:14">
      <c r="B28" s="550"/>
      <c r="C28" s="550"/>
    </row>
    <row r="29" spans="1:14">
      <c r="B29" s="550"/>
      <c r="C29" s="550"/>
    </row>
    <row r="30" spans="1:14">
      <c r="B30" s="550"/>
      <c r="C30" s="550"/>
    </row>
    <row r="31" spans="1:14">
      <c r="B31" s="550"/>
      <c r="C31" s="550"/>
    </row>
    <row r="32" spans="1:14">
      <c r="B32" s="550"/>
      <c r="C32" s="550"/>
    </row>
    <row r="33" spans="2:3">
      <c r="B33" s="550"/>
      <c r="C33" s="550"/>
    </row>
    <row r="34" spans="2:3">
      <c r="B34" s="550"/>
      <c r="C34" s="550"/>
    </row>
    <row r="35" spans="2:3">
      <c r="B35" s="550"/>
      <c r="C35" s="550"/>
    </row>
    <row r="36" spans="2:3">
      <c r="B36" s="550"/>
      <c r="C36" s="550"/>
    </row>
    <row r="37" spans="2:3">
      <c r="B37" s="550"/>
      <c r="C37" s="550"/>
    </row>
    <row r="38" spans="2:3">
      <c r="B38" s="550"/>
      <c r="C38" s="550"/>
    </row>
    <row r="39" spans="2:3">
      <c r="B39" s="550"/>
      <c r="C39" s="550"/>
    </row>
    <row r="40" spans="2:3">
      <c r="B40" s="550"/>
      <c r="C40" s="38"/>
    </row>
    <row r="41" spans="2:3">
      <c r="B41" s="550"/>
      <c r="C41" s="38"/>
    </row>
    <row r="42" spans="2:3">
      <c r="B42" s="550"/>
      <c r="C42" s="38"/>
    </row>
    <row r="43" spans="2:3">
      <c r="B43" s="550"/>
      <c r="C43" s="38"/>
    </row>
    <row r="44" spans="2:3">
      <c r="B44" s="550"/>
      <c r="C44" s="38"/>
    </row>
    <row r="45" spans="2:3">
      <c r="B45" s="550"/>
      <c r="C45" s="38"/>
    </row>
    <row r="46" spans="2:3">
      <c r="B46" s="550"/>
    </row>
    <row r="47" spans="2:3">
      <c r="B47" s="38"/>
    </row>
  </sheetData>
  <hyperlinks>
    <hyperlink ref="A1" location="Content!A1" display="&lt;&lt;" xr:uid="{00000000-0004-0000-1A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/>
  </sheetPr>
  <dimension ref="A1:AP68"/>
  <sheetViews>
    <sheetView showGridLines="0" zoomScale="75" zoomScaleNormal="100" workbookViewId="0"/>
  </sheetViews>
  <sheetFormatPr baseColWidth="10" defaultColWidth="9.5" defaultRowHeight="13"/>
  <cols>
    <col min="1" max="2" width="9.5" style="11"/>
    <col min="3" max="3" width="10" style="11" bestFit="1" customWidth="1"/>
    <col min="4" max="4" width="10" style="11" customWidth="1"/>
    <col min="5" max="8" width="9.5" style="11"/>
    <col min="9" max="9" width="9.5" style="587"/>
    <col min="10" max="14" width="9.5" style="10"/>
    <col min="15" max="16384" width="9.5" style="11"/>
  </cols>
  <sheetData>
    <row r="1" spans="1:42">
      <c r="A1" s="6" t="s">
        <v>22</v>
      </c>
      <c r="B1" s="11" t="str">
        <f>IF(Content!$E$1=1,B2,B3)</f>
        <v>Реальний ВВП, % р/р</v>
      </c>
      <c r="C1" s="11" t="str">
        <f>IF(Content!$E$1=1,C2,C3)</f>
        <v>Приватне споживання*</v>
      </c>
      <c r="D1" s="11" t="str">
        <f>IF(Content!$E$1=1,D2,D3)</f>
        <v>Споживання СЗДУ</v>
      </c>
      <c r="E1" s="11" t="str">
        <f>IF(Content!$E$1=1,E2,E3)</f>
        <v>Інвестиції (ВНОК)</v>
      </c>
      <c r="F1" s="11" t="str">
        <f>IF(Content!$E$1=1,F2,F3)</f>
        <v>Зміна запасів</v>
      </c>
      <c r="G1" s="11" t="str">
        <f>IF(Content!$E$1=1,G2,G3)</f>
        <v>Чистий експорт</v>
      </c>
      <c r="I1" s="585"/>
      <c r="J1" s="11" t="str">
        <f>IF(Content!$E$1=1,J2,J3)</f>
        <v>Приватне споживання*</v>
      </c>
      <c r="K1" s="11" t="str">
        <f>IF(Content!$E$1=1,K2,K3)</f>
        <v>Споживання СЗДУ</v>
      </c>
      <c r="L1" s="11" t="str">
        <f>IF(Content!$E$1=1,L2,L3)</f>
        <v>Інвестиції (ВНОК)</v>
      </c>
      <c r="M1" s="11" t="str">
        <f>IF(Content!$E$1=1,M2,M3)</f>
        <v>Зміна запасів</v>
      </c>
      <c r="N1" s="11" t="str">
        <f>IF(Content!$E$1=1,N2,N3)</f>
        <v>Чистий експорт</v>
      </c>
      <c r="O1" s="586"/>
      <c r="P1" s="11" t="str">
        <f>IF(Content!$E$1=1,P2,P3)</f>
        <v>Внески категорій кінцевого використання в річну зміну реального ВВП, в. п.</v>
      </c>
    </row>
    <row r="2" spans="1:42" hidden="1">
      <c r="A2" s="6"/>
      <c r="B2" s="11" t="s">
        <v>60</v>
      </c>
      <c r="C2" s="11" t="s">
        <v>1020</v>
      </c>
      <c r="D2" s="11" t="s">
        <v>1021</v>
      </c>
      <c r="E2" s="11" t="s">
        <v>1022</v>
      </c>
      <c r="F2" s="11" t="s">
        <v>1023</v>
      </c>
      <c r="G2" s="11" t="s">
        <v>1024</v>
      </c>
      <c r="I2" s="585"/>
      <c r="J2" s="11" t="s">
        <v>1020</v>
      </c>
      <c r="K2" s="11" t="s">
        <v>1021</v>
      </c>
      <c r="L2" s="11" t="s">
        <v>1022</v>
      </c>
      <c r="M2" s="11" t="s">
        <v>1023</v>
      </c>
      <c r="N2" s="11" t="s">
        <v>1024</v>
      </c>
      <c r="O2" s="586"/>
      <c r="P2" s="11" t="s">
        <v>1025</v>
      </c>
    </row>
    <row r="3" spans="1:42" hidden="1">
      <c r="B3" s="11" t="s">
        <v>258</v>
      </c>
      <c r="C3" s="11" t="s">
        <v>1026</v>
      </c>
      <c r="D3" s="11" t="s">
        <v>1027</v>
      </c>
      <c r="E3" s="11" t="s">
        <v>1028</v>
      </c>
      <c r="F3" s="11" t="s">
        <v>1029</v>
      </c>
      <c r="G3" s="11" t="s">
        <v>1030</v>
      </c>
      <c r="J3" s="11" t="s">
        <v>1026</v>
      </c>
      <c r="K3" s="11" t="s">
        <v>1027</v>
      </c>
      <c r="L3" s="11" t="s">
        <v>1028</v>
      </c>
      <c r="M3" s="11" t="s">
        <v>1029</v>
      </c>
      <c r="N3" s="11" t="s">
        <v>1030</v>
      </c>
      <c r="P3" s="11" t="s">
        <v>1031</v>
      </c>
    </row>
    <row r="4" spans="1:42">
      <c r="A4" s="11" t="s">
        <v>50</v>
      </c>
      <c r="B4" s="11">
        <v>3.1</v>
      </c>
      <c r="C4" s="11">
        <v>8.51</v>
      </c>
      <c r="D4" s="11">
        <v>-3.91</v>
      </c>
      <c r="E4" s="11">
        <v>2.02</v>
      </c>
      <c r="F4" s="11">
        <v>-3.6</v>
      </c>
      <c r="G4" s="11">
        <v>0.08</v>
      </c>
      <c r="I4" s="587" t="s">
        <v>50</v>
      </c>
      <c r="J4" s="11"/>
      <c r="K4" s="11"/>
      <c r="L4" s="11"/>
      <c r="M4" s="11"/>
      <c r="N4" s="11"/>
      <c r="O4" s="13"/>
      <c r="W4" s="13"/>
      <c r="X4" s="588"/>
      <c r="Z4" s="13"/>
      <c r="AB4" s="13"/>
      <c r="AC4" s="13"/>
      <c r="AD4" s="13"/>
      <c r="AE4" s="13"/>
      <c r="AF4" s="13"/>
      <c r="AG4" s="13"/>
      <c r="AH4" s="13"/>
      <c r="AI4" s="13"/>
      <c r="AK4" s="13"/>
      <c r="AL4" s="13"/>
      <c r="AM4" s="13"/>
      <c r="AN4" s="13"/>
      <c r="AO4" s="13"/>
      <c r="AP4" s="13"/>
    </row>
    <row r="5" spans="1:42">
      <c r="A5" s="11" t="s">
        <v>51</v>
      </c>
      <c r="B5" s="11">
        <v>4.8</v>
      </c>
      <c r="C5" s="11">
        <v>9.19</v>
      </c>
      <c r="D5" s="11">
        <v>-3.25</v>
      </c>
      <c r="E5" s="11">
        <v>0.73</v>
      </c>
      <c r="F5" s="11">
        <v>1.1100000000000001</v>
      </c>
      <c r="G5" s="11">
        <v>-2.98</v>
      </c>
      <c r="J5" s="11"/>
      <c r="K5" s="11"/>
      <c r="L5" s="11"/>
      <c r="M5" s="11"/>
      <c r="N5" s="11"/>
      <c r="O5" s="13"/>
      <c r="W5" s="13"/>
      <c r="X5" s="588"/>
      <c r="Z5" s="13"/>
      <c r="AB5" s="13"/>
      <c r="AC5" s="13"/>
      <c r="AD5" s="13"/>
      <c r="AE5" s="13"/>
      <c r="AF5" s="13"/>
      <c r="AG5" s="13"/>
      <c r="AH5" s="13"/>
      <c r="AI5" s="13"/>
      <c r="AK5" s="13"/>
      <c r="AL5" s="13"/>
      <c r="AM5" s="13"/>
      <c r="AN5" s="13"/>
      <c r="AO5" s="13"/>
      <c r="AP5" s="13"/>
    </row>
    <row r="6" spans="1:42">
      <c r="A6" s="11" t="s">
        <v>52</v>
      </c>
      <c r="B6" s="11">
        <v>3.8</v>
      </c>
      <c r="C6" s="11">
        <v>6.17</v>
      </c>
      <c r="D6" s="11">
        <v>-1.2</v>
      </c>
      <c r="E6" s="11">
        <v>1.66</v>
      </c>
      <c r="F6" s="11">
        <v>-4.6900000000000004</v>
      </c>
      <c r="G6" s="11">
        <v>1.87</v>
      </c>
      <c r="J6" s="11"/>
      <c r="K6" s="11"/>
      <c r="L6" s="11"/>
      <c r="M6" s="11"/>
      <c r="N6" s="11"/>
      <c r="O6" s="13"/>
      <c r="W6" s="13"/>
      <c r="X6" s="588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K6" s="13"/>
      <c r="AL6" s="13"/>
      <c r="AM6" s="13"/>
      <c r="AN6" s="13"/>
      <c r="AO6" s="13"/>
      <c r="AP6" s="13"/>
    </row>
    <row r="7" spans="1:42">
      <c r="A7" s="11" t="s">
        <v>43</v>
      </c>
      <c r="B7" s="11">
        <v>1.3</v>
      </c>
      <c r="C7" s="11">
        <v>7.09</v>
      </c>
      <c r="D7" s="11">
        <v>-3.25</v>
      </c>
      <c r="E7" s="11">
        <v>3.53</v>
      </c>
      <c r="F7" s="11">
        <v>-6.67</v>
      </c>
      <c r="G7" s="11">
        <v>0.6</v>
      </c>
      <c r="J7" s="11"/>
      <c r="K7" s="11"/>
      <c r="L7" s="11"/>
      <c r="M7" s="11"/>
      <c r="N7" s="11"/>
      <c r="O7" s="13"/>
      <c r="W7" s="13"/>
      <c r="X7" s="588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K7" s="13"/>
      <c r="AL7" s="13"/>
      <c r="AM7" s="13"/>
      <c r="AN7" s="13"/>
      <c r="AO7" s="13"/>
      <c r="AP7" s="13"/>
    </row>
    <row r="8" spans="1:42">
      <c r="A8" s="11" t="s">
        <v>53</v>
      </c>
      <c r="B8" s="13">
        <v>-1.2</v>
      </c>
      <c r="C8" s="178">
        <v>6.83</v>
      </c>
      <c r="D8" s="178">
        <v>-2.0299999999999998</v>
      </c>
      <c r="E8" s="178">
        <v>-3.18</v>
      </c>
      <c r="F8" s="178">
        <v>-5.19</v>
      </c>
      <c r="G8" s="178">
        <v>2.37</v>
      </c>
      <c r="H8" s="178"/>
      <c r="I8" s="587" t="s">
        <v>53</v>
      </c>
      <c r="J8" s="178"/>
      <c r="K8" s="178"/>
      <c r="L8" s="178"/>
      <c r="M8" s="178"/>
      <c r="N8" s="178"/>
      <c r="O8" s="13"/>
      <c r="W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K8" s="13"/>
      <c r="AL8" s="13"/>
      <c r="AM8" s="13"/>
      <c r="AN8" s="13"/>
      <c r="AO8" s="13"/>
      <c r="AP8" s="13"/>
    </row>
    <row r="9" spans="1:42">
      <c r="A9" s="11" t="s">
        <v>54</v>
      </c>
      <c r="B9" s="13">
        <v>-11.2</v>
      </c>
      <c r="C9" s="13">
        <v>-7.65</v>
      </c>
      <c r="D9" s="13">
        <v>-0.65</v>
      </c>
      <c r="E9" s="13">
        <v>-3.78</v>
      </c>
      <c r="F9" s="13">
        <v>-6.98</v>
      </c>
      <c r="G9" s="13">
        <v>7.85</v>
      </c>
      <c r="H9" s="178"/>
      <c r="J9" s="13"/>
      <c r="K9" s="13"/>
      <c r="L9" s="13"/>
      <c r="M9" s="13"/>
      <c r="N9" s="13"/>
      <c r="O9" s="13"/>
      <c r="W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K9" s="13"/>
      <c r="AL9" s="13"/>
      <c r="AM9" s="13"/>
      <c r="AN9" s="13"/>
      <c r="AO9" s="13"/>
      <c r="AP9" s="13"/>
    </row>
    <row r="10" spans="1:42">
      <c r="A10" s="11" t="s">
        <v>55</v>
      </c>
      <c r="B10" s="13">
        <v>-3.5</v>
      </c>
      <c r="C10" s="13">
        <v>1.1000000000000001</v>
      </c>
      <c r="D10" s="13">
        <v>-0.63</v>
      </c>
      <c r="E10" s="13">
        <v>-3.93</v>
      </c>
      <c r="F10" s="13">
        <v>-2.75</v>
      </c>
      <c r="G10" s="13">
        <v>2.71</v>
      </c>
      <c r="H10" s="178"/>
      <c r="J10" s="13"/>
      <c r="K10" s="13"/>
      <c r="L10" s="13"/>
      <c r="M10" s="13"/>
      <c r="N10" s="13"/>
      <c r="O10" s="13"/>
      <c r="W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K10" s="13"/>
      <c r="AL10" s="13"/>
      <c r="AM10" s="13"/>
      <c r="AN10" s="13"/>
      <c r="AO10" s="13"/>
      <c r="AP10" s="13"/>
    </row>
    <row r="11" spans="1:42">
      <c r="A11" s="11" t="s">
        <v>47</v>
      </c>
      <c r="B11" s="13">
        <v>-0.5</v>
      </c>
      <c r="C11" s="13">
        <v>3.84</v>
      </c>
      <c r="D11" s="13">
        <v>0.84</v>
      </c>
      <c r="E11" s="13">
        <v>-5.93</v>
      </c>
      <c r="F11" s="13">
        <v>2.3199999999999998</v>
      </c>
      <c r="G11" s="13">
        <v>-1.57</v>
      </c>
      <c r="H11" s="178"/>
      <c r="J11" s="13"/>
      <c r="K11" s="13"/>
      <c r="L11" s="13"/>
      <c r="M11" s="13"/>
      <c r="N11" s="13"/>
      <c r="O11" s="13"/>
      <c r="W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K11" s="13"/>
      <c r="AL11" s="13"/>
      <c r="AM11" s="13"/>
      <c r="AN11" s="13"/>
      <c r="AO11" s="13"/>
      <c r="AP11" s="13"/>
    </row>
    <row r="12" spans="1:42">
      <c r="A12" s="11" t="s">
        <v>90</v>
      </c>
      <c r="B12" s="13">
        <v>-2.2000000000000002</v>
      </c>
      <c r="C12" s="13">
        <v>3.73</v>
      </c>
      <c r="D12" s="13">
        <v>0.59</v>
      </c>
      <c r="E12" s="13">
        <v>-0.88</v>
      </c>
      <c r="F12" s="13">
        <v>3.93</v>
      </c>
      <c r="G12" s="13">
        <v>-9.56</v>
      </c>
      <c r="H12" s="13"/>
      <c r="I12" s="587" t="s">
        <v>90</v>
      </c>
      <c r="J12" s="13"/>
      <c r="K12" s="13"/>
      <c r="L12" s="13"/>
      <c r="M12" s="13"/>
      <c r="N12" s="13"/>
      <c r="O12" s="13"/>
      <c r="W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K12" s="13"/>
      <c r="AL12" s="13"/>
      <c r="AM12" s="13"/>
      <c r="AN12" s="13"/>
      <c r="AO12" s="13"/>
      <c r="AP12" s="13"/>
    </row>
    <row r="13" spans="1:42">
      <c r="A13" s="11" t="s">
        <v>91</v>
      </c>
      <c r="B13" s="13">
        <v>5.7</v>
      </c>
      <c r="C13" s="13">
        <v>12.76</v>
      </c>
      <c r="D13" s="13">
        <v>0.63</v>
      </c>
      <c r="E13" s="13">
        <v>1.99</v>
      </c>
      <c r="F13" s="13">
        <v>1</v>
      </c>
      <c r="G13" s="13">
        <v>-10.69</v>
      </c>
      <c r="H13" s="13"/>
      <c r="I13" s="189"/>
      <c r="J13" s="13"/>
      <c r="K13" s="13"/>
      <c r="L13" s="13"/>
      <c r="M13" s="13"/>
      <c r="N13" s="13"/>
      <c r="O13" s="13"/>
      <c r="W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K13" s="13"/>
      <c r="AL13" s="13"/>
      <c r="AM13" s="13"/>
      <c r="AN13" s="13"/>
      <c r="AO13" s="13"/>
      <c r="AP13" s="13"/>
    </row>
    <row r="14" spans="1:42">
      <c r="A14" s="589" t="s">
        <v>92</v>
      </c>
      <c r="B14" s="590">
        <v>4</v>
      </c>
      <c r="C14" s="590">
        <v>6.46</v>
      </c>
      <c r="D14" s="590">
        <v>0</v>
      </c>
      <c r="E14" s="590">
        <v>1.91</v>
      </c>
      <c r="F14" s="590">
        <v>1.1000000000000001</v>
      </c>
      <c r="G14" s="590">
        <v>-5.43</v>
      </c>
      <c r="H14" s="590"/>
      <c r="I14" s="589"/>
      <c r="J14" s="590"/>
      <c r="K14" s="590"/>
      <c r="L14" s="590"/>
      <c r="M14" s="590"/>
      <c r="N14" s="590"/>
      <c r="O14" s="13"/>
      <c r="Q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K14" s="13"/>
      <c r="AL14" s="13"/>
      <c r="AM14" s="13"/>
      <c r="AN14" s="13"/>
      <c r="AO14" s="13"/>
      <c r="AP14" s="13"/>
    </row>
    <row r="15" spans="1:42">
      <c r="A15" s="589" t="s">
        <v>93</v>
      </c>
      <c r="B15" s="590">
        <v>4.3</v>
      </c>
      <c r="C15" s="590">
        <v>5.13</v>
      </c>
      <c r="D15" s="590">
        <v>-0.23</v>
      </c>
      <c r="E15" s="590">
        <v>1.7</v>
      </c>
      <c r="F15" s="590">
        <v>-0.55000000000000004</v>
      </c>
      <c r="G15" s="590">
        <v>-1.79</v>
      </c>
      <c r="H15" s="590"/>
      <c r="I15" s="591" t="s">
        <v>93</v>
      </c>
      <c r="J15" s="590"/>
      <c r="K15" s="590"/>
      <c r="L15" s="590"/>
      <c r="M15" s="590"/>
      <c r="N15" s="590"/>
      <c r="O15" s="13"/>
      <c r="Q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K15" s="13"/>
      <c r="AL15" s="13"/>
      <c r="AM15" s="13"/>
      <c r="AN15" s="13"/>
      <c r="AO15" s="13"/>
      <c r="AP15" s="13"/>
    </row>
    <row r="16" spans="1:42">
      <c r="A16" s="589">
        <v>2021</v>
      </c>
      <c r="B16" s="590"/>
      <c r="C16" s="590"/>
      <c r="D16" s="590"/>
      <c r="E16" s="590"/>
      <c r="F16" s="590"/>
      <c r="G16" s="590"/>
      <c r="H16" s="590"/>
      <c r="I16" s="591"/>
      <c r="J16" s="590"/>
      <c r="K16" s="590"/>
      <c r="L16" s="590"/>
      <c r="M16" s="590"/>
      <c r="N16" s="590"/>
      <c r="O16" s="13"/>
      <c r="Q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K16" s="13"/>
      <c r="AL16" s="13"/>
      <c r="AM16" s="13"/>
      <c r="AN16" s="13"/>
      <c r="AO16" s="13"/>
      <c r="AP16" s="13"/>
    </row>
    <row r="17" spans="1:42">
      <c r="A17" s="589"/>
      <c r="B17" s="590">
        <v>3.1</v>
      </c>
      <c r="C17" s="590"/>
      <c r="D17" s="590"/>
      <c r="E17" s="590"/>
      <c r="F17" s="590"/>
      <c r="G17" s="590"/>
      <c r="H17" s="590"/>
      <c r="I17" s="591"/>
      <c r="J17" s="590">
        <v>6.68</v>
      </c>
      <c r="K17" s="590">
        <v>0.23</v>
      </c>
      <c r="L17" s="590">
        <v>1.28</v>
      </c>
      <c r="M17" s="590">
        <v>1.07</v>
      </c>
      <c r="N17" s="590">
        <v>-6.51</v>
      </c>
      <c r="O17" s="13"/>
      <c r="Q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K17" s="13"/>
      <c r="AL17" s="13"/>
      <c r="AM17" s="13"/>
      <c r="AN17" s="13"/>
      <c r="AO17" s="13"/>
      <c r="AP17" s="13"/>
    </row>
    <row r="18" spans="1:42">
      <c r="A18" s="589"/>
      <c r="B18" s="590">
        <v>3.1</v>
      </c>
      <c r="C18" s="590"/>
      <c r="D18" s="590"/>
      <c r="E18" s="590"/>
      <c r="F18" s="590"/>
      <c r="G18" s="590"/>
      <c r="H18" s="590"/>
      <c r="I18" s="591">
        <v>2021</v>
      </c>
      <c r="J18" s="590">
        <v>6.68</v>
      </c>
      <c r="K18" s="590">
        <v>0.23</v>
      </c>
      <c r="L18" s="590">
        <v>1.28</v>
      </c>
      <c r="M18" s="590">
        <v>1.07</v>
      </c>
      <c r="N18" s="590">
        <v>-6.51</v>
      </c>
      <c r="O18" s="13"/>
      <c r="Q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K18" s="13"/>
      <c r="AL18" s="13"/>
      <c r="AM18" s="13"/>
      <c r="AN18" s="13"/>
      <c r="AO18" s="13"/>
      <c r="AP18" s="13"/>
    </row>
    <row r="19" spans="1:42">
      <c r="A19" s="589"/>
      <c r="B19" s="590"/>
      <c r="C19" s="590"/>
      <c r="D19" s="590"/>
      <c r="E19" s="590"/>
      <c r="F19" s="590"/>
      <c r="G19" s="590"/>
      <c r="H19" s="590"/>
      <c r="I19" s="591"/>
      <c r="J19" s="590"/>
      <c r="K19" s="590"/>
      <c r="L19" s="590"/>
      <c r="M19" s="590"/>
      <c r="N19" s="590"/>
      <c r="O19" s="13"/>
      <c r="Q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K19" s="13"/>
      <c r="AL19" s="13"/>
      <c r="AM19" s="13"/>
      <c r="AN19" s="13"/>
      <c r="AO19" s="13"/>
      <c r="AP19" s="13"/>
    </row>
    <row r="20" spans="1:42">
      <c r="A20" s="589">
        <v>2022</v>
      </c>
      <c r="B20" s="590"/>
      <c r="C20" s="592"/>
      <c r="D20" s="592"/>
      <c r="E20" s="592"/>
      <c r="F20" s="592"/>
      <c r="G20" s="590"/>
      <c r="H20" s="590"/>
      <c r="I20" s="591"/>
      <c r="J20" s="592"/>
      <c r="K20" s="592"/>
      <c r="L20" s="592"/>
      <c r="M20" s="592"/>
      <c r="N20" s="590"/>
      <c r="O20" s="13"/>
      <c r="Q20" s="13"/>
      <c r="R20" s="13"/>
      <c r="S20" s="13"/>
      <c r="T20" s="13"/>
      <c r="U20" s="13"/>
      <c r="Y20" s="13"/>
      <c r="Z20" s="13"/>
      <c r="AA20" s="13"/>
      <c r="AB20" s="13"/>
      <c r="AC20" s="13"/>
    </row>
    <row r="21" spans="1:42">
      <c r="A21" s="589"/>
      <c r="B21" s="590">
        <v>3.8</v>
      </c>
      <c r="C21" s="590"/>
      <c r="D21" s="590"/>
      <c r="E21" s="590"/>
      <c r="F21" s="590"/>
      <c r="G21" s="590"/>
      <c r="H21" s="590"/>
      <c r="I21" s="591"/>
      <c r="J21" s="590">
        <v>3.89</v>
      </c>
      <c r="K21" s="590">
        <v>-0.05</v>
      </c>
      <c r="L21" s="590">
        <v>1.18</v>
      </c>
      <c r="M21" s="590">
        <v>-1.1599999999999999</v>
      </c>
      <c r="N21" s="590">
        <v>-0.28999999999999998</v>
      </c>
      <c r="Q21" s="593"/>
      <c r="R21" s="593"/>
      <c r="S21" s="593"/>
      <c r="T21" s="593"/>
      <c r="U21" s="593"/>
      <c r="V21" s="593"/>
      <c r="W21" s="593"/>
      <c r="Y21" s="13"/>
    </row>
    <row r="22" spans="1:42">
      <c r="A22" s="589"/>
      <c r="B22" s="590">
        <v>3.8</v>
      </c>
      <c r="C22" s="590"/>
      <c r="D22" s="590"/>
      <c r="E22" s="590"/>
      <c r="F22" s="590"/>
      <c r="G22" s="590"/>
      <c r="H22" s="590"/>
      <c r="I22" s="591">
        <v>2022</v>
      </c>
      <c r="J22" s="590">
        <v>3.89</v>
      </c>
      <c r="K22" s="590">
        <v>-0.05</v>
      </c>
      <c r="L22" s="590">
        <v>1.18</v>
      </c>
      <c r="M22" s="590">
        <v>-1.1599999999999999</v>
      </c>
      <c r="N22" s="590">
        <v>-0.28999999999999998</v>
      </c>
      <c r="O22" s="594"/>
      <c r="Q22" s="13"/>
      <c r="R22" s="13"/>
      <c r="S22" s="13"/>
      <c r="T22" s="13"/>
      <c r="U22" s="13"/>
      <c r="Y22" s="13"/>
    </row>
    <row r="23" spans="1:42">
      <c r="A23" s="589"/>
      <c r="B23" s="590"/>
      <c r="C23" s="590"/>
      <c r="D23" s="590"/>
      <c r="E23" s="590"/>
      <c r="F23" s="590"/>
      <c r="G23" s="590"/>
      <c r="H23" s="590"/>
      <c r="I23" s="591"/>
      <c r="J23" s="590"/>
      <c r="K23" s="590"/>
      <c r="L23" s="590"/>
      <c r="M23" s="590"/>
      <c r="N23" s="590"/>
      <c r="O23" s="594"/>
      <c r="P23" s="11" t="str">
        <f>IF(Content!$E$1=1,P25,P27)</f>
        <v>* Вкл. некомерційні організації, що обслуговують домогосподарства.</v>
      </c>
      <c r="Q23" s="13"/>
      <c r="R23" s="13"/>
      <c r="S23" s="13"/>
      <c r="T23" s="13"/>
      <c r="U23" s="13"/>
      <c r="Y23" s="13"/>
    </row>
    <row r="24" spans="1:42">
      <c r="A24" s="589">
        <v>2023</v>
      </c>
      <c r="B24" s="590"/>
      <c r="C24" s="589"/>
      <c r="D24" s="590"/>
      <c r="E24" s="590"/>
      <c r="F24" s="589"/>
      <c r="G24" s="590"/>
      <c r="H24" s="590"/>
      <c r="I24" s="591"/>
      <c r="J24" s="589"/>
      <c r="K24" s="590"/>
      <c r="L24" s="590"/>
      <c r="M24" s="589"/>
      <c r="N24" s="590"/>
      <c r="P24" s="11" t="str">
        <f>IF(Content!$E$1=1,P26,P28)</f>
        <v>Джерело: ДССУ, розрахунки НБУ.</v>
      </c>
      <c r="Q24" s="13"/>
      <c r="R24" s="13"/>
      <c r="S24" s="13"/>
      <c r="T24" s="13"/>
      <c r="U24" s="13"/>
      <c r="Y24" s="13"/>
    </row>
    <row r="25" spans="1:42">
      <c r="A25" s="589"/>
      <c r="B25" s="590">
        <v>4</v>
      </c>
      <c r="C25" s="589"/>
      <c r="D25" s="590"/>
      <c r="E25" s="590"/>
      <c r="F25" s="589"/>
      <c r="G25" s="590"/>
      <c r="H25" s="590"/>
      <c r="I25" s="591"/>
      <c r="J25" s="590">
        <v>3.78</v>
      </c>
      <c r="K25" s="590">
        <v>0.08</v>
      </c>
      <c r="L25" s="590">
        <v>1.1000000000000001</v>
      </c>
      <c r="M25" s="590">
        <v>0.18</v>
      </c>
      <c r="N25" s="595">
        <v>-1.31</v>
      </c>
      <c r="O25" s="594"/>
      <c r="P25" s="10" t="s">
        <v>1032</v>
      </c>
      <c r="Q25" s="13"/>
      <c r="R25" s="13"/>
      <c r="S25" s="13"/>
      <c r="T25" s="13"/>
      <c r="U25" s="13"/>
      <c r="Y25" s="13"/>
    </row>
    <row r="26" spans="1:42">
      <c r="A26" s="589"/>
      <c r="B26" s="590">
        <v>4</v>
      </c>
      <c r="C26" s="596"/>
      <c r="D26" s="596"/>
      <c r="E26" s="596"/>
      <c r="F26" s="596"/>
      <c r="G26" s="596"/>
      <c r="H26" s="590"/>
      <c r="I26" s="591">
        <v>2023</v>
      </c>
      <c r="J26" s="590">
        <v>3.78</v>
      </c>
      <c r="K26" s="590">
        <v>0.08</v>
      </c>
      <c r="L26" s="590">
        <v>1.1000000000000001</v>
      </c>
      <c r="M26" s="597">
        <v>0.18</v>
      </c>
      <c r="N26" s="598">
        <v>-1.31</v>
      </c>
      <c r="O26" s="594"/>
      <c r="P26" s="10" t="s">
        <v>693</v>
      </c>
      <c r="Q26" s="13"/>
      <c r="R26" s="13"/>
      <c r="S26" s="13"/>
      <c r="T26" s="13"/>
      <c r="U26" s="13"/>
      <c r="Y26" s="13"/>
    </row>
    <row r="27" spans="1:42">
      <c r="A27" s="589"/>
      <c r="B27" s="599"/>
      <c r="C27" s="596"/>
      <c r="D27" s="596"/>
      <c r="E27" s="596"/>
      <c r="F27" s="596"/>
      <c r="G27" s="596"/>
      <c r="H27" s="590"/>
      <c r="I27" s="589"/>
      <c r="J27" s="596"/>
      <c r="K27" s="596"/>
      <c r="L27" s="596"/>
      <c r="M27" s="596"/>
      <c r="N27" s="596"/>
      <c r="O27" s="594"/>
      <c r="P27" s="10" t="s">
        <v>1033</v>
      </c>
      <c r="Q27" s="13"/>
      <c r="R27" s="13"/>
      <c r="S27" s="13"/>
      <c r="T27" s="13"/>
      <c r="U27" s="13"/>
      <c r="Y27" s="13"/>
    </row>
    <row r="28" spans="1:42">
      <c r="B28" s="600"/>
      <c r="C28" s="601"/>
      <c r="D28" s="601"/>
      <c r="E28" s="601"/>
      <c r="F28" s="601"/>
      <c r="G28" s="601"/>
      <c r="H28" s="601"/>
      <c r="I28" s="602"/>
      <c r="J28" s="603"/>
      <c r="K28" s="603"/>
      <c r="L28" s="603"/>
      <c r="M28" s="603"/>
      <c r="N28" s="603"/>
      <c r="O28" s="594"/>
      <c r="P28" s="10" t="s">
        <v>930</v>
      </c>
      <c r="Q28" s="13"/>
      <c r="R28" s="13"/>
      <c r="S28" s="13"/>
      <c r="T28" s="13"/>
      <c r="U28" s="13"/>
      <c r="Y28" s="13"/>
    </row>
    <row r="29" spans="1:42">
      <c r="B29" s="600"/>
      <c r="C29" s="601"/>
      <c r="D29" s="601"/>
      <c r="E29" s="601"/>
      <c r="F29" s="601"/>
      <c r="G29" s="601"/>
      <c r="H29" s="601"/>
      <c r="I29" s="602"/>
      <c r="J29" s="603"/>
      <c r="K29" s="603"/>
      <c r="L29" s="603"/>
      <c r="M29" s="603"/>
      <c r="N29" s="603"/>
      <c r="O29" s="594"/>
      <c r="P29" s="13"/>
      <c r="Q29" s="13"/>
      <c r="R29" s="13"/>
      <c r="S29" s="13"/>
      <c r="T29" s="13"/>
      <c r="U29" s="13"/>
      <c r="Y29" s="13"/>
    </row>
    <row r="30" spans="1:42">
      <c r="H30" s="601"/>
      <c r="I30" s="602"/>
      <c r="J30" s="604"/>
      <c r="K30" s="604"/>
      <c r="L30" s="604"/>
      <c r="M30" s="604"/>
      <c r="N30" s="604"/>
      <c r="O30" s="594"/>
      <c r="P30" s="600"/>
      <c r="Q30" s="13"/>
      <c r="R30" s="13"/>
      <c r="S30" s="13"/>
      <c r="T30" s="13"/>
      <c r="U30" s="13"/>
      <c r="Y30" s="13"/>
    </row>
    <row r="31" spans="1:42">
      <c r="B31" s="600"/>
      <c r="C31" s="601"/>
      <c r="D31" s="601"/>
      <c r="E31" s="601"/>
      <c r="F31" s="601"/>
      <c r="G31" s="601"/>
      <c r="H31" s="601"/>
      <c r="I31" s="602"/>
      <c r="J31" s="604"/>
      <c r="K31" s="604"/>
      <c r="L31" s="604"/>
      <c r="M31" s="604"/>
      <c r="N31" s="604"/>
      <c r="O31" s="594"/>
      <c r="P31" s="13"/>
      <c r="Q31" s="13"/>
      <c r="R31" s="13"/>
      <c r="S31" s="13"/>
      <c r="T31" s="13"/>
      <c r="U31" s="13"/>
      <c r="Y31" s="546"/>
    </row>
    <row r="32" spans="1:42">
      <c r="B32" s="600"/>
      <c r="C32" s="601"/>
      <c r="D32" s="601"/>
      <c r="E32" s="601"/>
      <c r="F32" s="601"/>
      <c r="G32" s="601"/>
      <c r="H32" s="601"/>
      <c r="I32" s="602"/>
      <c r="J32" s="604"/>
      <c r="K32" s="604"/>
      <c r="L32" s="604"/>
      <c r="M32" s="604"/>
      <c r="N32" s="604"/>
      <c r="O32" s="594"/>
      <c r="P32" s="13"/>
      <c r="Q32" s="13"/>
      <c r="R32" s="13"/>
      <c r="S32" s="13"/>
      <c r="T32" s="13"/>
      <c r="U32" s="13"/>
      <c r="Y32" s="13"/>
    </row>
    <row r="33" spans="2:28">
      <c r="B33" s="600"/>
      <c r="C33" s="601"/>
      <c r="D33" s="601"/>
      <c r="E33" s="601"/>
      <c r="F33" s="601"/>
      <c r="G33" s="601"/>
      <c r="H33" s="601"/>
      <c r="I33" s="602"/>
      <c r="J33" s="604"/>
      <c r="K33" s="604"/>
      <c r="L33" s="604"/>
      <c r="M33" s="604"/>
      <c r="N33" s="604"/>
      <c r="O33" s="594"/>
      <c r="P33" s="13"/>
      <c r="Q33" s="13"/>
      <c r="R33" s="13"/>
      <c r="S33" s="13"/>
      <c r="T33" s="13"/>
      <c r="U33" s="13"/>
      <c r="Y33" s="13"/>
    </row>
    <row r="34" spans="2:28">
      <c r="B34" s="600"/>
      <c r="C34" s="601"/>
      <c r="D34" s="601"/>
      <c r="E34" s="601"/>
      <c r="F34" s="601"/>
      <c r="G34" s="601"/>
      <c r="H34" s="601"/>
      <c r="I34" s="602"/>
      <c r="J34" s="604"/>
      <c r="K34" s="604"/>
      <c r="L34" s="604"/>
      <c r="M34" s="604"/>
      <c r="N34" s="604"/>
      <c r="O34" s="594"/>
      <c r="P34" s="13"/>
      <c r="Q34" s="13"/>
      <c r="R34" s="13"/>
      <c r="S34" s="13"/>
      <c r="T34" s="13"/>
      <c r="U34" s="13"/>
      <c r="Y34" s="13"/>
    </row>
    <row r="35" spans="2:28">
      <c r="B35" s="600"/>
      <c r="C35" s="601"/>
      <c r="D35" s="601"/>
      <c r="E35" s="601"/>
      <c r="F35" s="601"/>
      <c r="G35" s="601"/>
      <c r="H35" s="601"/>
      <c r="I35" s="602"/>
      <c r="J35" s="604"/>
      <c r="K35" s="604"/>
      <c r="L35" s="604"/>
      <c r="M35" s="604"/>
      <c r="N35" s="604"/>
      <c r="O35" s="594"/>
      <c r="P35" s="13"/>
      <c r="Q35" s="13"/>
      <c r="R35" s="13"/>
      <c r="S35" s="13"/>
      <c r="T35" s="13"/>
      <c r="U35" s="13"/>
    </row>
    <row r="36" spans="2:28">
      <c r="B36" s="600"/>
      <c r="C36" s="601"/>
      <c r="D36" s="601"/>
      <c r="E36" s="601"/>
      <c r="F36" s="601"/>
      <c r="G36" s="601"/>
      <c r="H36" s="601"/>
      <c r="I36" s="602"/>
      <c r="J36" s="604"/>
      <c r="K36" s="604"/>
      <c r="L36" s="604"/>
      <c r="M36" s="604"/>
      <c r="N36" s="604"/>
      <c r="O36" s="594"/>
      <c r="P36" s="13"/>
      <c r="Q36" s="13"/>
      <c r="R36" s="13"/>
      <c r="S36" s="13"/>
      <c r="T36" s="13"/>
      <c r="U36" s="13"/>
    </row>
    <row r="37" spans="2:28">
      <c r="B37" s="600"/>
      <c r="C37" s="600"/>
      <c r="D37" s="600"/>
      <c r="E37" s="600"/>
      <c r="F37" s="600"/>
      <c r="G37" s="600"/>
      <c r="H37" s="601"/>
      <c r="I37" s="602"/>
      <c r="J37" s="604"/>
      <c r="K37" s="604"/>
      <c r="L37" s="604"/>
      <c r="M37" s="604"/>
      <c r="N37" s="604"/>
      <c r="O37" s="594"/>
      <c r="P37" s="13"/>
      <c r="Q37" s="13"/>
      <c r="R37" s="13"/>
      <c r="S37" s="13"/>
      <c r="T37" s="13"/>
      <c r="U37" s="13"/>
    </row>
    <row r="38" spans="2:28">
      <c r="B38" s="600"/>
      <c r="C38" s="600"/>
      <c r="D38" s="600"/>
      <c r="E38" s="600"/>
      <c r="F38" s="600"/>
      <c r="G38" s="600"/>
      <c r="H38" s="601"/>
      <c r="I38" s="602"/>
      <c r="J38" s="604"/>
      <c r="K38" s="604"/>
      <c r="L38" s="604"/>
      <c r="M38" s="604"/>
      <c r="N38" s="604"/>
      <c r="O38" s="594"/>
      <c r="P38" s="13"/>
      <c r="Q38" s="13"/>
      <c r="R38" s="13"/>
      <c r="S38" s="13"/>
      <c r="T38" s="13"/>
      <c r="U38" s="13"/>
    </row>
    <row r="39" spans="2:28">
      <c r="B39" s="600"/>
      <c r="C39" s="600"/>
      <c r="D39" s="600"/>
      <c r="E39" s="600"/>
      <c r="F39" s="600"/>
      <c r="G39" s="600"/>
      <c r="H39" s="605"/>
      <c r="I39" s="602"/>
      <c r="J39" s="604"/>
      <c r="K39" s="604"/>
      <c r="L39" s="604"/>
      <c r="M39" s="604"/>
      <c r="N39" s="604"/>
      <c r="O39" s="594"/>
    </row>
    <row r="40" spans="2:28">
      <c r="B40" s="600"/>
      <c r="C40" s="600"/>
      <c r="D40" s="600"/>
      <c r="E40" s="600"/>
      <c r="F40" s="600"/>
      <c r="G40" s="600"/>
      <c r="H40" s="605"/>
      <c r="I40" s="602"/>
      <c r="J40" s="604"/>
      <c r="K40" s="604"/>
      <c r="L40" s="604"/>
      <c r="M40" s="604"/>
      <c r="N40" s="604"/>
      <c r="O40" s="594"/>
    </row>
    <row r="41" spans="2:28">
      <c r="B41" s="600"/>
      <c r="C41" s="600"/>
      <c r="D41" s="600"/>
      <c r="E41" s="600"/>
      <c r="F41" s="600"/>
      <c r="G41" s="600"/>
      <c r="H41" s="605"/>
      <c r="I41" s="602"/>
      <c r="J41" s="604"/>
      <c r="K41" s="604"/>
      <c r="L41" s="604"/>
      <c r="M41" s="604"/>
      <c r="N41" s="604"/>
      <c r="O41" s="594"/>
    </row>
    <row r="42" spans="2:28">
      <c r="B42" s="600"/>
      <c r="C42" s="600"/>
      <c r="D42" s="600"/>
      <c r="E42" s="600"/>
      <c r="F42" s="600"/>
      <c r="G42" s="600"/>
      <c r="H42" s="605"/>
      <c r="I42" s="602"/>
      <c r="J42" s="604"/>
      <c r="K42" s="604"/>
      <c r="L42" s="604"/>
      <c r="M42" s="604"/>
      <c r="N42" s="604"/>
      <c r="O42" s="594"/>
    </row>
    <row r="43" spans="2:28">
      <c r="B43" s="600"/>
      <c r="C43" s="600"/>
      <c r="D43" s="600"/>
      <c r="E43" s="600"/>
      <c r="F43" s="600"/>
      <c r="G43" s="600"/>
      <c r="H43" s="605"/>
      <c r="J43" s="604"/>
      <c r="K43" s="604"/>
      <c r="L43" s="604"/>
      <c r="M43" s="604"/>
      <c r="N43" s="604"/>
    </row>
    <row r="44" spans="2:28">
      <c r="B44" s="600"/>
      <c r="C44" s="600"/>
      <c r="D44" s="600"/>
      <c r="E44" s="600"/>
      <c r="F44" s="600"/>
      <c r="G44" s="600"/>
    </row>
    <row r="45" spans="2:28">
      <c r="B45" s="600"/>
      <c r="C45" s="600"/>
      <c r="D45" s="600"/>
      <c r="E45" s="600"/>
      <c r="F45" s="600"/>
      <c r="G45" s="600"/>
    </row>
    <row r="46" spans="2:28">
      <c r="B46" s="600"/>
      <c r="C46" s="600"/>
      <c r="D46" s="600"/>
      <c r="E46" s="600"/>
      <c r="F46" s="600"/>
      <c r="G46" s="600"/>
      <c r="H46" s="13"/>
      <c r="I46" s="606"/>
      <c r="J46" s="132"/>
      <c r="K46" s="132"/>
      <c r="L46" s="132"/>
      <c r="M46" s="132"/>
      <c r="N46" s="132"/>
      <c r="O46" s="13"/>
      <c r="P46" s="13"/>
      <c r="Q46" s="13"/>
      <c r="W46" s="13"/>
      <c r="X46" s="13"/>
      <c r="Y46" s="13"/>
      <c r="Z46" s="13"/>
      <c r="AA46" s="13"/>
      <c r="AB46" s="13"/>
    </row>
    <row r="47" spans="2:28">
      <c r="B47" s="600"/>
      <c r="C47" s="600"/>
      <c r="D47" s="600"/>
      <c r="E47" s="600"/>
      <c r="F47" s="600"/>
      <c r="G47" s="600"/>
      <c r="H47" s="13"/>
      <c r="I47" s="606"/>
      <c r="J47" s="132"/>
      <c r="K47" s="132"/>
      <c r="L47" s="132"/>
      <c r="M47" s="132"/>
      <c r="N47" s="132"/>
      <c r="O47" s="13"/>
      <c r="P47" s="13"/>
      <c r="Q47" s="13"/>
      <c r="W47" s="13"/>
      <c r="X47" s="13"/>
      <c r="Y47" s="13"/>
      <c r="Z47" s="13"/>
      <c r="AA47" s="13"/>
      <c r="AB47" s="13"/>
    </row>
    <row r="48" spans="2:28">
      <c r="B48" s="600"/>
      <c r="C48" s="600"/>
      <c r="D48" s="600"/>
      <c r="E48" s="600"/>
      <c r="F48" s="600"/>
      <c r="G48" s="600"/>
      <c r="H48" s="13"/>
      <c r="I48" s="606"/>
      <c r="J48" s="132"/>
      <c r="K48" s="132"/>
      <c r="L48" s="132"/>
      <c r="M48" s="132"/>
      <c r="N48" s="132"/>
      <c r="O48" s="13"/>
      <c r="P48" s="13"/>
      <c r="Q48" s="13"/>
      <c r="W48" s="13"/>
      <c r="X48" s="13"/>
      <c r="Y48" s="13"/>
      <c r="Z48" s="13"/>
      <c r="AA48" s="13"/>
      <c r="AB48" s="13"/>
    </row>
    <row r="49" spans="2:28">
      <c r="B49" s="600"/>
      <c r="C49" s="600"/>
      <c r="D49" s="600"/>
      <c r="E49" s="600"/>
      <c r="F49" s="600"/>
      <c r="G49" s="600"/>
      <c r="H49" s="13"/>
      <c r="I49" s="606"/>
      <c r="J49" s="132"/>
      <c r="K49" s="132"/>
      <c r="L49" s="132"/>
      <c r="M49" s="132"/>
      <c r="N49" s="132"/>
      <c r="O49" s="13"/>
      <c r="P49" s="13"/>
      <c r="Q49" s="13"/>
      <c r="W49" s="13"/>
      <c r="X49" s="13"/>
      <c r="Y49" s="13"/>
      <c r="Z49" s="13"/>
      <c r="AA49" s="13"/>
      <c r="AB49" s="13"/>
    </row>
    <row r="50" spans="2:28">
      <c r="B50" s="600"/>
      <c r="C50" s="600"/>
      <c r="D50" s="600"/>
      <c r="E50" s="600"/>
      <c r="F50" s="600"/>
      <c r="G50" s="600"/>
      <c r="H50" s="13"/>
      <c r="I50" s="606"/>
      <c r="J50" s="132"/>
      <c r="K50" s="132"/>
      <c r="L50" s="132"/>
      <c r="M50" s="132"/>
      <c r="N50" s="132"/>
      <c r="O50" s="13"/>
      <c r="P50" s="13"/>
      <c r="Q50" s="13"/>
      <c r="W50" s="13"/>
      <c r="X50" s="13"/>
      <c r="Y50" s="13"/>
      <c r="Z50" s="13"/>
      <c r="AA50" s="13"/>
      <c r="AB50" s="13"/>
    </row>
    <row r="51" spans="2:28">
      <c r="B51" s="600"/>
      <c r="C51" s="600"/>
      <c r="D51" s="600"/>
      <c r="E51" s="600"/>
      <c r="F51" s="600"/>
      <c r="G51" s="600"/>
      <c r="H51" s="13"/>
      <c r="I51" s="606"/>
      <c r="J51" s="132"/>
      <c r="K51" s="132"/>
      <c r="L51" s="132"/>
      <c r="M51" s="132"/>
      <c r="N51" s="132"/>
      <c r="O51" s="13"/>
      <c r="P51" s="13"/>
      <c r="Q51" s="13"/>
      <c r="W51" s="13"/>
      <c r="X51" s="13"/>
      <c r="Y51" s="13"/>
      <c r="Z51" s="13"/>
      <c r="AA51" s="13"/>
      <c r="AB51" s="13"/>
    </row>
    <row r="52" spans="2:28">
      <c r="B52" s="600"/>
      <c r="C52" s="600"/>
      <c r="D52" s="600"/>
      <c r="E52" s="600"/>
      <c r="F52" s="600"/>
      <c r="G52" s="600"/>
      <c r="H52" s="13"/>
      <c r="I52" s="606"/>
      <c r="J52" s="132"/>
      <c r="K52" s="132"/>
      <c r="L52" s="132"/>
      <c r="M52" s="132"/>
      <c r="N52" s="132"/>
      <c r="O52" s="13"/>
      <c r="P52" s="13"/>
      <c r="Q52" s="13"/>
      <c r="W52" s="13"/>
      <c r="X52" s="13"/>
      <c r="Y52" s="13"/>
      <c r="Z52" s="13"/>
      <c r="AA52" s="13"/>
      <c r="AB52" s="13"/>
    </row>
    <row r="53" spans="2:28">
      <c r="B53" s="600"/>
      <c r="C53" s="600"/>
      <c r="D53" s="600"/>
      <c r="E53" s="600"/>
      <c r="F53" s="600"/>
      <c r="G53" s="600"/>
      <c r="H53" s="13"/>
      <c r="I53" s="606"/>
      <c r="J53" s="132"/>
      <c r="K53" s="132"/>
      <c r="L53" s="132"/>
      <c r="M53" s="132"/>
      <c r="N53" s="132"/>
      <c r="O53" s="13"/>
      <c r="P53" s="13"/>
      <c r="Q53" s="13"/>
      <c r="W53" s="13"/>
      <c r="X53" s="13"/>
      <c r="Y53" s="13"/>
      <c r="Z53" s="13"/>
      <c r="AA53" s="13"/>
      <c r="AB53" s="13"/>
    </row>
    <row r="54" spans="2:28">
      <c r="B54" s="600"/>
      <c r="C54" s="600"/>
      <c r="D54" s="600"/>
      <c r="E54" s="600"/>
      <c r="F54" s="600"/>
      <c r="G54" s="600"/>
      <c r="H54" s="13"/>
      <c r="I54" s="606"/>
      <c r="J54" s="132"/>
      <c r="K54" s="132"/>
      <c r="L54" s="132"/>
      <c r="M54" s="132"/>
      <c r="N54" s="132"/>
      <c r="O54" s="13"/>
      <c r="P54" s="13"/>
      <c r="Q54" s="13"/>
      <c r="W54" s="13"/>
      <c r="X54" s="13"/>
      <c r="Y54" s="13"/>
      <c r="Z54" s="13"/>
      <c r="AA54" s="13"/>
      <c r="AB54" s="13"/>
    </row>
    <row r="55" spans="2:28">
      <c r="B55" s="600"/>
      <c r="C55" s="600"/>
      <c r="D55" s="600"/>
      <c r="E55" s="600"/>
      <c r="F55" s="600"/>
      <c r="G55" s="600"/>
      <c r="H55" s="13"/>
      <c r="I55" s="606"/>
      <c r="J55" s="132"/>
      <c r="K55" s="132"/>
      <c r="L55" s="132"/>
      <c r="M55" s="132"/>
      <c r="N55" s="132"/>
      <c r="O55" s="13"/>
      <c r="P55" s="13"/>
      <c r="Q55" s="13"/>
      <c r="W55" s="13"/>
      <c r="X55" s="13"/>
      <c r="Y55" s="13"/>
      <c r="Z55" s="13"/>
      <c r="AA55" s="13"/>
      <c r="AB55" s="13"/>
    </row>
    <row r="56" spans="2:28">
      <c r="B56" s="600"/>
      <c r="C56" s="600"/>
      <c r="D56" s="600"/>
      <c r="E56" s="600"/>
      <c r="F56" s="600"/>
      <c r="G56" s="600"/>
      <c r="H56" s="13"/>
      <c r="I56" s="606"/>
      <c r="J56" s="132"/>
      <c r="K56" s="132"/>
      <c r="L56" s="132"/>
      <c r="M56" s="132"/>
      <c r="N56" s="132"/>
      <c r="O56" s="13"/>
      <c r="P56" s="13"/>
      <c r="Q56" s="13"/>
      <c r="W56" s="13"/>
      <c r="X56" s="13"/>
      <c r="Y56" s="13"/>
      <c r="Z56" s="13"/>
      <c r="AA56" s="13"/>
      <c r="AB56" s="13"/>
    </row>
    <row r="57" spans="2:28">
      <c r="B57" s="600"/>
      <c r="C57" s="600"/>
      <c r="D57" s="600"/>
      <c r="E57" s="600"/>
      <c r="F57" s="600"/>
      <c r="G57" s="600"/>
      <c r="H57" s="13"/>
      <c r="I57" s="606"/>
      <c r="J57" s="132"/>
      <c r="K57" s="132"/>
      <c r="L57" s="132"/>
      <c r="M57" s="132"/>
      <c r="N57" s="132"/>
      <c r="O57" s="13"/>
      <c r="P57" s="13"/>
      <c r="Q57" s="13"/>
      <c r="W57" s="13"/>
      <c r="X57" s="13"/>
      <c r="Y57" s="13"/>
      <c r="Z57" s="13"/>
      <c r="AA57" s="13"/>
      <c r="AB57" s="13"/>
    </row>
    <row r="58" spans="2:28">
      <c r="B58" s="600"/>
      <c r="C58" s="600"/>
      <c r="D58" s="600"/>
      <c r="E58" s="600"/>
      <c r="F58" s="600"/>
      <c r="G58" s="600"/>
      <c r="H58" s="13"/>
      <c r="I58" s="606"/>
      <c r="J58" s="132"/>
      <c r="K58" s="132"/>
      <c r="L58" s="132"/>
      <c r="M58" s="132"/>
      <c r="N58" s="132"/>
      <c r="O58" s="13"/>
      <c r="P58" s="13"/>
      <c r="Q58" s="13"/>
      <c r="W58" s="13"/>
      <c r="X58" s="13"/>
      <c r="Y58" s="13"/>
      <c r="Z58" s="13"/>
      <c r="AA58" s="13"/>
      <c r="AB58" s="13"/>
    </row>
    <row r="59" spans="2:28">
      <c r="B59" s="600"/>
      <c r="C59" s="600"/>
      <c r="D59" s="600"/>
      <c r="E59" s="600"/>
      <c r="F59" s="600"/>
      <c r="G59" s="600"/>
      <c r="H59" s="13"/>
      <c r="I59" s="606"/>
      <c r="J59" s="132"/>
      <c r="K59" s="132"/>
      <c r="L59" s="132"/>
      <c r="M59" s="132"/>
      <c r="N59" s="132"/>
      <c r="O59" s="13"/>
      <c r="P59" s="13"/>
      <c r="Q59" s="13"/>
      <c r="W59" s="13"/>
      <c r="X59" s="13"/>
      <c r="Y59" s="13"/>
      <c r="Z59" s="13"/>
      <c r="AA59" s="13"/>
      <c r="AB59" s="13"/>
    </row>
    <row r="60" spans="2:28">
      <c r="B60" s="13"/>
      <c r="C60" s="13"/>
      <c r="D60" s="13"/>
      <c r="E60" s="13"/>
      <c r="F60" s="13"/>
      <c r="G60" s="13"/>
      <c r="H60" s="13"/>
      <c r="I60" s="606"/>
      <c r="J60" s="132"/>
      <c r="K60" s="132"/>
      <c r="L60" s="132"/>
      <c r="M60" s="132"/>
      <c r="N60" s="132"/>
      <c r="O60" s="13"/>
      <c r="P60" s="13"/>
      <c r="Q60" s="13"/>
      <c r="W60" s="13"/>
      <c r="X60" s="13"/>
      <c r="Y60" s="13"/>
      <c r="Z60" s="13"/>
      <c r="AA60" s="13"/>
      <c r="AB60" s="13"/>
    </row>
    <row r="61" spans="2:28">
      <c r="B61" s="13"/>
      <c r="C61" s="13"/>
      <c r="D61" s="13"/>
      <c r="E61" s="13"/>
      <c r="F61" s="13"/>
      <c r="G61" s="13"/>
      <c r="H61" s="13"/>
      <c r="I61" s="606"/>
      <c r="J61" s="132"/>
      <c r="K61" s="132"/>
      <c r="L61" s="132"/>
      <c r="M61" s="132"/>
      <c r="N61" s="132"/>
      <c r="O61" s="13"/>
      <c r="P61" s="13"/>
      <c r="Q61" s="13"/>
      <c r="W61" s="13"/>
      <c r="X61" s="13"/>
      <c r="Y61" s="13"/>
      <c r="Z61" s="13"/>
      <c r="AA61" s="13"/>
      <c r="AB61" s="13"/>
    </row>
    <row r="62" spans="2:28">
      <c r="B62" s="13"/>
      <c r="C62" s="13"/>
      <c r="D62" s="13"/>
      <c r="E62" s="13"/>
      <c r="F62" s="13"/>
      <c r="G62" s="13"/>
      <c r="H62" s="13"/>
      <c r="I62" s="606"/>
      <c r="J62" s="132"/>
      <c r="K62" s="132"/>
      <c r="L62" s="132"/>
      <c r="M62" s="132"/>
      <c r="N62" s="132"/>
      <c r="O62" s="13"/>
      <c r="P62" s="13"/>
      <c r="Q62" s="13"/>
      <c r="W62" s="13"/>
      <c r="X62" s="13"/>
      <c r="Y62" s="13"/>
      <c r="Z62" s="13"/>
      <c r="AA62" s="13"/>
      <c r="AB62" s="13"/>
    </row>
    <row r="63" spans="2:28">
      <c r="B63" s="13"/>
      <c r="C63" s="13"/>
      <c r="D63" s="13"/>
      <c r="E63" s="13"/>
      <c r="F63" s="13"/>
      <c r="G63" s="13"/>
      <c r="H63" s="13"/>
      <c r="I63" s="606"/>
      <c r="J63" s="132"/>
      <c r="K63" s="132"/>
      <c r="L63" s="132"/>
      <c r="M63" s="132"/>
      <c r="N63" s="132"/>
      <c r="O63" s="13"/>
      <c r="P63" s="13"/>
      <c r="Q63" s="13"/>
      <c r="W63" s="13"/>
      <c r="X63" s="13"/>
      <c r="Y63" s="13"/>
      <c r="Z63" s="13"/>
      <c r="AA63" s="13"/>
      <c r="AB63" s="13"/>
    </row>
    <row r="64" spans="2:28">
      <c r="B64" s="13"/>
      <c r="C64" s="13"/>
      <c r="D64" s="13"/>
      <c r="E64" s="13"/>
      <c r="F64" s="13"/>
      <c r="G64" s="13"/>
      <c r="H64" s="13"/>
      <c r="I64" s="606"/>
      <c r="J64" s="132"/>
      <c r="K64" s="132"/>
      <c r="L64" s="132"/>
      <c r="M64" s="132"/>
      <c r="N64" s="132"/>
      <c r="O64" s="13"/>
      <c r="P64" s="13"/>
      <c r="Q64" s="13"/>
      <c r="W64" s="13"/>
      <c r="X64" s="13"/>
      <c r="Y64" s="13"/>
      <c r="Z64" s="13"/>
      <c r="AA64" s="13"/>
      <c r="AB64" s="13"/>
    </row>
    <row r="65" spans="2:28">
      <c r="B65" s="13"/>
      <c r="C65" s="13"/>
      <c r="D65" s="13"/>
      <c r="E65" s="13"/>
      <c r="F65" s="13"/>
      <c r="G65" s="13"/>
      <c r="H65" s="13"/>
      <c r="I65" s="606"/>
      <c r="J65" s="132"/>
      <c r="K65" s="132"/>
      <c r="L65" s="132"/>
      <c r="M65" s="132"/>
      <c r="N65" s="132"/>
      <c r="O65" s="13"/>
      <c r="P65" s="13"/>
      <c r="Q65" s="13"/>
      <c r="W65" s="13"/>
      <c r="X65" s="13"/>
      <c r="Y65" s="13"/>
      <c r="Z65" s="13"/>
      <c r="AA65" s="13"/>
      <c r="AB65" s="13"/>
    </row>
    <row r="66" spans="2:28">
      <c r="B66" s="13"/>
    </row>
    <row r="67" spans="2:28">
      <c r="B67" s="13"/>
    </row>
    <row r="68" spans="2:28">
      <c r="B68" s="13"/>
    </row>
  </sheetData>
  <hyperlinks>
    <hyperlink ref="A1" location="Content!A1" display="&lt;&lt;" xr:uid="{00000000-0004-0000-1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/>
  </sheetPr>
  <dimension ref="A1:T47"/>
  <sheetViews>
    <sheetView showGridLines="0" zoomScaleNormal="100" workbookViewId="0"/>
  </sheetViews>
  <sheetFormatPr baseColWidth="10" defaultColWidth="9.5" defaultRowHeight="13"/>
  <cols>
    <col min="1" max="1" width="9.5" style="11"/>
    <col min="2" max="2" width="9.5" style="11" customWidth="1"/>
    <col min="3" max="6" width="9.5" style="11" hidden="1" customWidth="1"/>
    <col min="7" max="7" width="13.6640625" style="11" customWidth="1"/>
    <col min="8" max="16384" width="9.5" style="11"/>
  </cols>
  <sheetData>
    <row r="1" spans="1:15">
      <c r="A1" s="6" t="s">
        <v>22</v>
      </c>
      <c r="B1" s="6"/>
      <c r="C1" s="6"/>
      <c r="D1" s="6"/>
      <c r="E1" s="6"/>
      <c r="F1" s="108"/>
      <c r="G1" s="108" t="str">
        <f>IF(Content!$E$1=1,G2,G3)</f>
        <v>Площа зібрана (п.ш.)</v>
      </c>
      <c r="H1" s="108" t="str">
        <f>IF(Content!$E$1=1,H2,H3)</f>
        <v>Урожайність</v>
      </c>
      <c r="J1" s="108" t="str">
        <f>IF(Content!$E$1=1,J2,J3)</f>
        <v>Зібрані площі та врожайність окремих культур станом на 01 жовтня 2021 року, % р/р</v>
      </c>
    </row>
    <row r="2" spans="1:15" hidden="1">
      <c r="A2" s="6"/>
      <c r="B2" s="6"/>
      <c r="C2" s="6"/>
      <c r="D2" s="6"/>
      <c r="E2" s="6"/>
      <c r="F2" s="6"/>
      <c r="G2" s="108" t="s">
        <v>1034</v>
      </c>
      <c r="H2" s="108" t="s">
        <v>1035</v>
      </c>
      <c r="J2" s="108" t="s">
        <v>1036</v>
      </c>
    </row>
    <row r="3" spans="1:15" ht="14" hidden="1">
      <c r="A3" s="607"/>
      <c r="B3" s="607"/>
      <c r="C3" s="607"/>
      <c r="D3" s="607"/>
      <c r="E3" s="607"/>
      <c r="F3" s="607"/>
      <c r="G3" s="11" t="s">
        <v>1037</v>
      </c>
      <c r="H3" s="11" t="s">
        <v>1038</v>
      </c>
      <c r="I3" s="607"/>
      <c r="J3" s="11" t="s">
        <v>1039</v>
      </c>
    </row>
    <row r="4" spans="1:15" ht="14">
      <c r="A4" s="108" t="str">
        <f>IF(Content!$E$1=1,C4,E4)</f>
        <v>Ранні зернові*</v>
      </c>
      <c r="B4" s="108" t="str">
        <f>IF(Content!$E$1=1,D4,F4)</f>
        <v>ІІ кв.</v>
      </c>
      <c r="C4" s="11" t="s">
        <v>1040</v>
      </c>
      <c r="D4" s="11" t="s">
        <v>1041</v>
      </c>
      <c r="E4" s="11" t="s">
        <v>1042</v>
      </c>
      <c r="F4" s="11" t="s">
        <v>1043</v>
      </c>
      <c r="G4" s="583">
        <v>-56.411505248091601</v>
      </c>
      <c r="H4" s="583">
        <v>40.86417613557586</v>
      </c>
      <c r="I4" s="607"/>
      <c r="O4" s="608" t="s">
        <v>1044</v>
      </c>
    </row>
    <row r="5" spans="1:15" ht="14">
      <c r="A5" s="108"/>
      <c r="B5" s="108" t="str">
        <f>IF(Content!$E$1=1,D5,F5)</f>
        <v>ІІІ кв.</v>
      </c>
      <c r="D5" s="11" t="s">
        <v>1045</v>
      </c>
      <c r="F5" s="11" t="s">
        <v>1046</v>
      </c>
      <c r="G5" s="583">
        <v>10.293717782698536</v>
      </c>
      <c r="H5" s="583">
        <v>18.341361264682092</v>
      </c>
      <c r="I5" s="607"/>
      <c r="O5" s="608"/>
    </row>
    <row r="6" spans="1:15" ht="14">
      <c r="A6" s="108" t="str">
        <f>IF(Content!$E$1=1,C6,E6)</f>
        <v>Кукурудза</v>
      </c>
      <c r="B6" s="108" t="str">
        <f>IF(Content!$E$1=1,D6,F6)</f>
        <v>ІІІ кв.</v>
      </c>
      <c r="C6" s="11" t="s">
        <v>1047</v>
      </c>
      <c r="D6" s="11" t="s">
        <v>1045</v>
      </c>
      <c r="E6" s="11" t="s">
        <v>1048</v>
      </c>
      <c r="F6" s="11" t="s">
        <v>1046</v>
      </c>
      <c r="G6" s="583">
        <v>-39.9</v>
      </c>
      <c r="H6" s="583">
        <v>35.199999999999989</v>
      </c>
      <c r="I6" s="607"/>
      <c r="O6" s="608" t="s">
        <v>1044</v>
      </c>
    </row>
    <row r="7" spans="1:15" ht="14">
      <c r="A7" s="108"/>
      <c r="B7" s="108" t="str">
        <f>IF(Content!$E$1=1,D7,F7)</f>
        <v>IV кв.**</v>
      </c>
      <c r="D7" s="11" t="s">
        <v>1049</v>
      </c>
      <c r="F7" s="11" t="s">
        <v>1050</v>
      </c>
      <c r="G7" s="583">
        <v>11.809672272104336</v>
      </c>
      <c r="H7" s="583"/>
      <c r="I7" s="607"/>
      <c r="O7" s="608"/>
    </row>
    <row r="8" spans="1:15" ht="14">
      <c r="A8" s="108" t="str">
        <f>IF(Content!$E$1=1,C8,E8)</f>
        <v>Соняшник</v>
      </c>
      <c r="B8" s="108" t="str">
        <f>IF(Content!$E$1=1,D8,F8)</f>
        <v>ІІІ кв.</v>
      </c>
      <c r="C8" s="11" t="s">
        <v>511</v>
      </c>
      <c r="D8" s="11" t="s">
        <v>1045</v>
      </c>
      <c r="E8" s="11" t="s">
        <v>512</v>
      </c>
      <c r="F8" s="11" t="s">
        <v>1046</v>
      </c>
      <c r="G8" s="583">
        <v>-32</v>
      </c>
      <c r="H8" s="583">
        <v>16.700000000000003</v>
      </c>
      <c r="I8" s="607"/>
      <c r="O8" s="608" t="s">
        <v>1051</v>
      </c>
    </row>
    <row r="9" spans="1:15" ht="14">
      <c r="A9" s="108"/>
      <c r="B9" s="108" t="str">
        <f>IF(Content!$E$1=1,D9,F9)</f>
        <v>IV кв.**</v>
      </c>
      <c r="C9" s="108"/>
      <c r="D9" s="11" t="s">
        <v>1049</v>
      </c>
      <c r="F9" s="11" t="s">
        <v>1050</v>
      </c>
      <c r="G9" s="583">
        <v>103.99403842652234</v>
      </c>
      <c r="H9" s="583"/>
      <c r="I9" s="607"/>
      <c r="O9" s="608"/>
    </row>
    <row r="10" spans="1:15" ht="14">
      <c r="A10" s="108" t="str">
        <f>IF(Content!$E$1=1,C10,E10)</f>
        <v>Цукрові буряки</v>
      </c>
      <c r="B10" s="108" t="str">
        <f>IF(Content!$E$1=1,D10,F10)</f>
        <v>ІІІ кв.</v>
      </c>
      <c r="C10" s="108" t="s">
        <v>1052</v>
      </c>
      <c r="D10" s="11" t="s">
        <v>1045</v>
      </c>
      <c r="E10" s="11" t="s">
        <v>1053</v>
      </c>
      <c r="F10" s="11" t="s">
        <v>1046</v>
      </c>
      <c r="G10" s="583">
        <v>65.099999999999994</v>
      </c>
      <c r="H10" s="583">
        <v>18.599999999999994</v>
      </c>
      <c r="I10" s="607"/>
    </row>
    <row r="11" spans="1:15" ht="14">
      <c r="A11" s="108"/>
      <c r="B11" s="108" t="str">
        <f>IF(Content!$E$1=1,D11,F11)</f>
        <v>IV кв.**</v>
      </c>
      <c r="C11" s="108"/>
      <c r="D11" s="11" t="s">
        <v>1049</v>
      </c>
      <c r="F11" s="11" t="s">
        <v>1050</v>
      </c>
      <c r="G11" s="583">
        <v>-4.9281957690647289</v>
      </c>
      <c r="H11" s="583"/>
      <c r="I11" s="607"/>
    </row>
    <row r="12" spans="1:15" ht="14">
      <c r="A12" s="108"/>
      <c r="G12" s="108"/>
      <c r="H12" s="108"/>
      <c r="I12" s="607"/>
    </row>
    <row r="13" spans="1:15" ht="14">
      <c r="A13" s="108"/>
      <c r="G13" s="108"/>
      <c r="H13" s="108"/>
      <c r="I13" s="607"/>
    </row>
    <row r="14" spans="1:15" ht="14">
      <c r="A14" s="108"/>
      <c r="G14" s="108"/>
      <c r="H14" s="108"/>
      <c r="I14" s="607"/>
    </row>
    <row r="15" spans="1:15" ht="14">
      <c r="A15" s="108"/>
      <c r="B15" s="108"/>
      <c r="C15" s="108"/>
      <c r="D15" s="108"/>
      <c r="E15" s="108"/>
      <c r="F15" s="108"/>
      <c r="G15" s="607"/>
      <c r="H15" s="607"/>
      <c r="I15" s="607"/>
    </row>
    <row r="16" spans="1:15" ht="14">
      <c r="A16" s="108"/>
      <c r="B16" s="108"/>
      <c r="C16" s="108"/>
      <c r="D16" s="108"/>
      <c r="E16" s="108"/>
      <c r="F16" s="108"/>
      <c r="G16" s="607"/>
      <c r="H16" s="607"/>
      <c r="I16" s="607"/>
    </row>
    <row r="17" spans="1:20" ht="14">
      <c r="A17" s="108"/>
      <c r="B17" s="108"/>
      <c r="C17" s="108"/>
      <c r="D17" s="108"/>
      <c r="E17" s="108"/>
      <c r="F17" s="108"/>
      <c r="G17" s="607"/>
      <c r="H17" s="607"/>
      <c r="I17" s="607"/>
    </row>
    <row r="18" spans="1:20" ht="14">
      <c r="A18" s="108"/>
      <c r="B18" s="108"/>
      <c r="C18" s="108"/>
      <c r="D18" s="108"/>
      <c r="E18" s="108"/>
      <c r="F18" s="108"/>
      <c r="G18" s="607"/>
      <c r="H18" s="607"/>
      <c r="I18" s="607"/>
    </row>
    <row r="19" spans="1:20" ht="14">
      <c r="A19" s="108"/>
      <c r="B19" s="108"/>
      <c r="C19" s="108"/>
      <c r="D19" s="108"/>
      <c r="E19" s="108"/>
      <c r="F19" s="108"/>
      <c r="G19" s="607"/>
      <c r="H19" s="607"/>
      <c r="I19" s="607"/>
      <c r="J19" s="108" t="str">
        <f>IF(Content!$E$1=1,J23,J26)</f>
        <v>* Включає пшеницю та ячмінь.</v>
      </c>
    </row>
    <row r="20" spans="1:20" ht="14">
      <c r="A20" s="108"/>
      <c r="B20" s="108"/>
      <c r="C20" s="108"/>
      <c r="D20" s="108"/>
      <c r="E20" s="108"/>
      <c r="F20" s="108"/>
      <c r="G20" s="607"/>
      <c r="H20" s="607"/>
      <c r="I20" s="607"/>
      <c r="J20" s="108" t="str">
        <f>IF(Content!$E$1=1,J24,J27)</f>
        <v>** Оцінки на IV квартал на основі обсягів посіяних площ у 2021 році.</v>
      </c>
    </row>
    <row r="21" spans="1:20" ht="14">
      <c r="G21" s="607"/>
      <c r="H21" s="607"/>
      <c r="I21" s="607"/>
      <c r="J21" s="108" t="str">
        <f>IF(Content!$E$1=1,J25,J28)</f>
        <v>Джерело: ДССУ, розрахунки НБУ.</v>
      </c>
    </row>
    <row r="22" spans="1:20" ht="14">
      <c r="G22" s="607"/>
      <c r="H22" s="607"/>
      <c r="I22" s="607"/>
    </row>
    <row r="23" spans="1:20" ht="14">
      <c r="G23" s="607"/>
      <c r="H23" s="607"/>
      <c r="I23" s="607"/>
      <c r="J23" s="566" t="s">
        <v>1054</v>
      </c>
      <c r="K23" s="108"/>
      <c r="L23" s="108"/>
      <c r="M23" s="108"/>
      <c r="N23" s="108"/>
      <c r="O23" s="108"/>
      <c r="P23" s="108"/>
    </row>
    <row r="24" spans="1:20" ht="14">
      <c r="G24" s="607"/>
      <c r="H24" s="607"/>
      <c r="I24" s="607"/>
      <c r="J24" s="566" t="s">
        <v>1055</v>
      </c>
      <c r="K24" s="108"/>
      <c r="L24" s="108"/>
      <c r="M24" s="108"/>
      <c r="N24" s="108"/>
      <c r="O24" s="108"/>
      <c r="P24" s="108"/>
    </row>
    <row r="25" spans="1:20" ht="14">
      <c r="G25" s="607"/>
      <c r="H25" s="607"/>
      <c r="I25" s="607"/>
      <c r="J25" s="582" t="s">
        <v>693</v>
      </c>
      <c r="K25" s="108"/>
      <c r="L25" s="108"/>
      <c r="M25" s="108"/>
      <c r="N25" s="108"/>
      <c r="O25" s="108"/>
      <c r="P25" s="108"/>
    </row>
    <row r="26" spans="1:20" ht="14">
      <c r="G26" s="607"/>
      <c r="H26" s="607"/>
      <c r="I26" s="607"/>
      <c r="J26" s="565" t="s">
        <v>1056</v>
      </c>
      <c r="K26" s="108"/>
      <c r="L26" s="108"/>
      <c r="M26" s="108"/>
      <c r="N26" s="609" t="s">
        <v>1057</v>
      </c>
      <c r="O26" s="108"/>
      <c r="P26" s="108"/>
    </row>
    <row r="27" spans="1:20" ht="14">
      <c r="G27" s="607"/>
      <c r="H27" s="607"/>
      <c r="I27" s="607"/>
      <c r="J27" s="565" t="s">
        <v>1058</v>
      </c>
      <c r="K27" s="108"/>
      <c r="L27" s="108"/>
      <c r="M27" s="108"/>
      <c r="N27" s="108"/>
      <c r="O27" s="108"/>
      <c r="P27" s="108"/>
    </row>
    <row r="28" spans="1:20" ht="14">
      <c r="G28" s="607"/>
      <c r="H28" s="607"/>
      <c r="I28" s="607"/>
      <c r="J28" s="582" t="s">
        <v>930</v>
      </c>
      <c r="K28" s="108"/>
      <c r="L28" s="108"/>
      <c r="M28" s="108"/>
      <c r="N28" s="108"/>
      <c r="O28" s="108"/>
      <c r="P28" s="108"/>
      <c r="Q28" s="13"/>
      <c r="R28" s="13"/>
      <c r="S28" s="13"/>
      <c r="T28" s="13"/>
    </row>
    <row r="29" spans="1:20"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3"/>
      <c r="R29" s="13"/>
      <c r="S29" s="13"/>
      <c r="T29" s="13"/>
    </row>
    <row r="30" spans="1:20"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3"/>
      <c r="R30" s="13"/>
      <c r="S30" s="13"/>
      <c r="T30" s="13"/>
    </row>
    <row r="31" spans="1:20">
      <c r="G31" s="230"/>
      <c r="H31" s="230"/>
      <c r="I31" s="230"/>
      <c r="K31" s="108"/>
      <c r="L31" s="108"/>
      <c r="M31" s="108"/>
      <c r="N31" s="108"/>
      <c r="O31" s="108"/>
      <c r="P31" s="108"/>
      <c r="Q31" s="13"/>
      <c r="R31" s="13"/>
      <c r="S31" s="13"/>
      <c r="T31" s="13"/>
    </row>
    <row r="32" spans="1:20"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3"/>
      <c r="R32" s="13"/>
      <c r="S32" s="13"/>
      <c r="T32" s="13"/>
    </row>
    <row r="33" spans="7:20"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3"/>
      <c r="R33" s="13"/>
      <c r="S33" s="13"/>
      <c r="T33" s="13"/>
    </row>
    <row r="34" spans="7:20"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3"/>
      <c r="R34" s="13"/>
      <c r="S34" s="13"/>
      <c r="T34" s="13"/>
    </row>
    <row r="35" spans="7:20"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3"/>
      <c r="R35" s="13"/>
      <c r="S35" s="13"/>
      <c r="T35" s="13"/>
    </row>
    <row r="36" spans="7:20">
      <c r="G36" s="108"/>
      <c r="H36" s="108"/>
      <c r="I36" s="108"/>
      <c r="K36" s="108"/>
      <c r="L36" s="108"/>
      <c r="M36" s="108"/>
      <c r="N36" s="108"/>
      <c r="O36" s="108"/>
      <c r="P36" s="108"/>
      <c r="Q36" s="13"/>
      <c r="R36" s="13"/>
      <c r="S36" s="13"/>
      <c r="T36" s="13"/>
    </row>
    <row r="37" spans="7:20"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3"/>
      <c r="R37" s="13"/>
      <c r="S37" s="13"/>
      <c r="T37" s="13"/>
    </row>
    <row r="38" spans="7:20"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3"/>
      <c r="R38" s="13"/>
      <c r="S38" s="13"/>
      <c r="T38" s="13"/>
    </row>
    <row r="39" spans="7:20"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3"/>
      <c r="R39" s="13"/>
      <c r="S39" s="13"/>
      <c r="T39" s="13"/>
    </row>
    <row r="40" spans="7:20"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3"/>
      <c r="R40" s="13"/>
      <c r="S40" s="13"/>
      <c r="T40" s="13"/>
    </row>
    <row r="41" spans="7:20"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3"/>
      <c r="R41" s="13"/>
      <c r="S41" s="13"/>
      <c r="T41" s="13"/>
    </row>
    <row r="42" spans="7:20"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3"/>
      <c r="R42" s="13"/>
      <c r="S42" s="13"/>
      <c r="T42" s="13"/>
    </row>
    <row r="43" spans="7:20"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7:20"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7:20"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7:20"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7:20"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</sheetData>
  <hyperlinks>
    <hyperlink ref="A1" location="Content!A1" display="&lt;&lt;" xr:uid="{00000000-0004-0000-1C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489"/>
  </cols>
  <sheetData>
    <row r="1" spans="1:14" ht="18.75" customHeight="1">
      <c r="A1" s="6" t="s">
        <v>22</v>
      </c>
      <c r="F1" s="489" t="str">
        <f>IF(Content!$E$1=1,F2,F3)</f>
        <v>Глобальний РМІ та індекс ділової впевненості</v>
      </c>
      <c r="N1" s="499"/>
    </row>
    <row r="2" spans="1:14" hidden="1">
      <c r="A2" s="6"/>
      <c r="F2" s="179" t="s">
        <v>705</v>
      </c>
      <c r="N2" s="499"/>
    </row>
    <row r="3" spans="1:14" hidden="1">
      <c r="F3" s="179" t="s">
        <v>706</v>
      </c>
    </row>
    <row r="4" spans="1:14">
      <c r="A4" s="500"/>
      <c r="B4" s="501"/>
      <c r="C4" s="502"/>
      <c r="D4" s="502"/>
    </row>
    <row r="5" spans="1:14">
      <c r="A5" s="500"/>
      <c r="B5" s="503" t="str">
        <f>IF(Content!$E$1=1,B6,B7)</f>
        <v>немає дозволу</v>
      </c>
      <c r="C5" s="502"/>
      <c r="D5" s="502"/>
    </row>
    <row r="6" spans="1:14">
      <c r="A6" s="500"/>
      <c r="B6" s="161" t="s">
        <v>707</v>
      </c>
      <c r="C6" s="502"/>
      <c r="D6" s="502"/>
    </row>
    <row r="7" spans="1:14">
      <c r="A7" s="500"/>
      <c r="B7" s="161" t="s">
        <v>708</v>
      </c>
      <c r="C7" s="502"/>
      <c r="D7" s="502"/>
    </row>
    <row r="8" spans="1:14">
      <c r="A8" s="500"/>
      <c r="B8" s="502"/>
      <c r="C8" s="502"/>
      <c r="D8" s="502"/>
    </row>
    <row r="9" spans="1:14">
      <c r="A9" s="500"/>
      <c r="B9" s="502"/>
      <c r="C9" s="502"/>
      <c r="D9" s="502"/>
    </row>
    <row r="10" spans="1:14">
      <c r="A10" s="500"/>
      <c r="B10" s="502"/>
      <c r="C10" s="502"/>
      <c r="D10" s="502"/>
    </row>
    <row r="11" spans="1:14">
      <c r="A11" s="500"/>
      <c r="B11" s="502"/>
      <c r="C11" s="502"/>
      <c r="D11" s="502"/>
    </row>
    <row r="12" spans="1:14">
      <c r="A12" s="500"/>
      <c r="B12" s="502"/>
      <c r="C12" s="502"/>
      <c r="D12" s="502"/>
    </row>
    <row r="13" spans="1:14">
      <c r="A13" s="500"/>
      <c r="B13" s="502"/>
      <c r="C13" s="502"/>
      <c r="D13" s="502"/>
    </row>
    <row r="14" spans="1:14">
      <c r="A14" s="500"/>
      <c r="B14" s="502"/>
      <c r="C14" s="502"/>
      <c r="D14" s="502"/>
    </row>
    <row r="15" spans="1:14">
      <c r="A15" s="500"/>
      <c r="B15" s="502"/>
      <c r="C15" s="502"/>
      <c r="D15" s="502"/>
    </row>
    <row r="16" spans="1:14">
      <c r="A16" s="500"/>
      <c r="B16" s="502"/>
      <c r="C16" s="502"/>
      <c r="D16" s="502"/>
    </row>
    <row r="17" spans="1:14">
      <c r="A17" s="500"/>
      <c r="B17" s="502"/>
      <c r="C17" s="502"/>
      <c r="D17" s="502"/>
    </row>
    <row r="18" spans="1:14">
      <c r="A18" s="500"/>
      <c r="B18" s="502"/>
      <c r="C18" s="502"/>
      <c r="D18" s="502"/>
    </row>
    <row r="19" spans="1:14">
      <c r="A19" s="500"/>
      <c r="B19" s="502"/>
      <c r="C19" s="502"/>
      <c r="D19" s="502"/>
    </row>
    <row r="20" spans="1:14">
      <c r="A20" s="500"/>
      <c r="B20" s="502"/>
      <c r="C20" s="502"/>
      <c r="D20" s="502"/>
    </row>
    <row r="21" spans="1:14">
      <c r="A21" s="500"/>
      <c r="B21" s="502"/>
      <c r="C21" s="502"/>
      <c r="D21" s="502"/>
      <c r="F21" s="489" t="str">
        <f>IF(Content!$E$1=1,F22,F23)</f>
        <v xml:space="preserve">Джерело: J.P.Morgan, IHS Markit, Moody’s. </v>
      </c>
      <c r="N21" s="504"/>
    </row>
    <row r="22" spans="1:14">
      <c r="A22" s="500"/>
      <c r="B22" s="502"/>
      <c r="C22" s="502"/>
      <c r="D22" s="502"/>
      <c r="F22" s="161" t="s">
        <v>709</v>
      </c>
      <c r="N22" s="505"/>
    </row>
    <row r="23" spans="1:14">
      <c r="A23" s="506"/>
      <c r="B23" s="501"/>
      <c r="C23" s="501"/>
      <c r="D23" s="501"/>
      <c r="F23" s="161" t="s">
        <v>710</v>
      </c>
    </row>
    <row r="24" spans="1:14">
      <c r="A24" s="506"/>
      <c r="B24" s="501"/>
      <c r="C24" s="501"/>
      <c r="D24" s="501"/>
    </row>
    <row r="25" spans="1:14">
      <c r="A25" s="506"/>
      <c r="B25" s="501"/>
      <c r="C25" s="501"/>
      <c r="D25" s="501"/>
    </row>
    <row r="26" spans="1:14">
      <c r="A26" s="506"/>
      <c r="B26" s="501"/>
      <c r="C26" s="501"/>
      <c r="D26" s="501"/>
    </row>
    <row r="27" spans="1:14">
      <c r="A27" s="506"/>
      <c r="B27" s="501"/>
      <c r="C27" s="501"/>
      <c r="D27" s="501"/>
    </row>
    <row r="28" spans="1:14">
      <c r="A28" s="506"/>
      <c r="B28" s="501"/>
      <c r="C28" s="501"/>
      <c r="D28" s="501"/>
    </row>
    <row r="29" spans="1:14">
      <c r="A29" s="506"/>
      <c r="B29" s="501"/>
      <c r="C29" s="501"/>
      <c r="D29" s="501"/>
    </row>
    <row r="30" spans="1:14">
      <c r="A30" s="506"/>
      <c r="B30" s="501"/>
      <c r="C30" s="501"/>
      <c r="D30" s="501"/>
    </row>
    <row r="31" spans="1:14">
      <c r="A31" s="506"/>
      <c r="B31" s="501"/>
      <c r="C31" s="501"/>
      <c r="D31" s="501"/>
    </row>
    <row r="32" spans="1:14">
      <c r="A32" s="506"/>
      <c r="B32" s="501"/>
      <c r="C32" s="501"/>
      <c r="D32" s="501"/>
    </row>
    <row r="33" spans="1:4">
      <c r="A33" s="506"/>
      <c r="B33" s="501"/>
      <c r="C33" s="501"/>
      <c r="D33" s="501"/>
    </row>
    <row r="34" spans="1:4">
      <c r="A34" s="506"/>
      <c r="B34" s="501"/>
      <c r="C34" s="501"/>
      <c r="D34" s="501"/>
    </row>
    <row r="35" spans="1:4">
      <c r="A35" s="506"/>
      <c r="B35" s="501"/>
      <c r="C35" s="501"/>
      <c r="D35" s="501"/>
    </row>
    <row r="36" spans="1:4">
      <c r="A36" s="506"/>
      <c r="B36" s="501"/>
      <c r="C36" s="501"/>
      <c r="D36" s="501"/>
    </row>
    <row r="37" spans="1:4">
      <c r="B37" s="501"/>
      <c r="C37" s="501"/>
      <c r="D37" s="501"/>
    </row>
    <row r="38" spans="1:4">
      <c r="B38" s="501"/>
      <c r="C38" s="501"/>
      <c r="D38" s="501"/>
    </row>
    <row r="39" spans="1:4">
      <c r="B39" s="501"/>
      <c r="C39" s="501"/>
      <c r="D39" s="501"/>
    </row>
    <row r="40" spans="1:4">
      <c r="B40" s="501"/>
      <c r="C40" s="501"/>
      <c r="D40" s="501"/>
    </row>
  </sheetData>
  <hyperlinks>
    <hyperlink ref="A1" location="Content!A1" display="&lt;&lt;" xr:uid="{00000000-0004-0000-02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/>
  </sheetPr>
  <dimension ref="A1:Q43"/>
  <sheetViews>
    <sheetView showGridLines="0" zoomScale="114" zoomScaleNormal="98" workbookViewId="0"/>
  </sheetViews>
  <sheetFormatPr baseColWidth="10" defaultColWidth="9.5" defaultRowHeight="13"/>
  <cols>
    <col min="1" max="3" width="9.5" style="189"/>
    <col min="4" max="4" width="9.5" style="189" customWidth="1"/>
    <col min="5" max="7" width="9.5" style="189"/>
    <col min="8" max="8" width="9.5" style="587"/>
    <col min="9" max="16" width="9.5" style="189"/>
    <col min="17" max="17" width="9.5" style="178"/>
    <col min="18" max="16384" width="9.5" style="189"/>
  </cols>
  <sheetData>
    <row r="1" spans="1:12">
      <c r="A1" s="610" t="s">
        <v>22</v>
      </c>
      <c r="B1" s="11" t="str">
        <f>IF(Content!$E$1=1,B2,B3)</f>
        <v>Промисловість за викл. енергії</v>
      </c>
      <c r="C1" s="11" t="str">
        <f>IF(Content!$E$1=1,C2,C3)</f>
        <v>Постачання енергії</v>
      </c>
      <c r="D1" s="11" t="str">
        <f>IF(Content!$E$1=1,D2,D3)</f>
        <v>Бюдж.сектори**</v>
      </c>
      <c r="E1" s="11" t="str">
        <f>IF(Content!$E$1=1,E2,E3)</f>
        <v>Інші послуги*</v>
      </c>
      <c r="F1" s="11" t="str">
        <f>IF(Content!$E$1=1,F2,F3)</f>
        <v>Фінанси</v>
      </c>
      <c r="G1" s="11" t="str">
        <f>IF(Content!$E$1=1,G2,G3)</f>
        <v>Транспорт</v>
      </c>
      <c r="I1" s="11" t="str">
        <f>IF(Content!$E$1=1,I2,I3)</f>
        <v>ВДВ окремих видів діяльності, % р/р</v>
      </c>
    </row>
    <row r="2" spans="1:12" hidden="1">
      <c r="A2" s="610"/>
      <c r="B2" s="178" t="s">
        <v>1059</v>
      </c>
      <c r="C2" s="178" t="s">
        <v>1060</v>
      </c>
      <c r="D2" s="178" t="s">
        <v>1061</v>
      </c>
      <c r="E2" s="189" t="s">
        <v>1062</v>
      </c>
      <c r="F2" s="11" t="s">
        <v>1063</v>
      </c>
      <c r="G2" s="11" t="s">
        <v>246</v>
      </c>
      <c r="I2" s="189" t="s">
        <v>1064</v>
      </c>
    </row>
    <row r="3" spans="1:12" ht="16.5" hidden="1" customHeight="1">
      <c r="B3" s="178" t="s">
        <v>1065</v>
      </c>
      <c r="C3" s="178" t="s">
        <v>1066</v>
      </c>
      <c r="D3" s="178" t="s">
        <v>1067</v>
      </c>
      <c r="E3" s="189" t="s">
        <v>1068</v>
      </c>
      <c r="F3" s="489" t="s">
        <v>1069</v>
      </c>
      <c r="G3" s="11" t="s">
        <v>1070</v>
      </c>
      <c r="I3" s="189" t="s">
        <v>1071</v>
      </c>
    </row>
    <row r="4" spans="1:12">
      <c r="A4" s="189" t="s">
        <v>5</v>
      </c>
      <c r="B4" s="178">
        <v>-0.6</v>
      </c>
      <c r="C4" s="178">
        <v>-2.8</v>
      </c>
      <c r="D4" s="611">
        <v>-2.9</v>
      </c>
      <c r="E4" s="178">
        <v>4.2</v>
      </c>
      <c r="F4" s="178">
        <v>26.8</v>
      </c>
      <c r="G4" s="178">
        <v>5.2</v>
      </c>
      <c r="H4" s="587" t="s">
        <v>5</v>
      </c>
      <c r="I4" s="178"/>
      <c r="J4" s="178"/>
      <c r="K4" s="178"/>
      <c r="L4" s="178"/>
    </row>
    <row r="5" spans="1:12">
      <c r="A5" s="189" t="s">
        <v>6</v>
      </c>
      <c r="B5" s="178">
        <v>0.9</v>
      </c>
      <c r="C5" s="178">
        <v>-8.6</v>
      </c>
      <c r="D5" s="611">
        <v>-2.9</v>
      </c>
      <c r="E5" s="178">
        <v>5.6</v>
      </c>
      <c r="F5" s="178">
        <v>20.399999999999999</v>
      </c>
      <c r="G5" s="178">
        <v>4</v>
      </c>
      <c r="I5" s="178"/>
      <c r="J5" s="178"/>
      <c r="K5" s="178"/>
      <c r="L5" s="178"/>
    </row>
    <row r="6" spans="1:12">
      <c r="A6" s="189" t="s">
        <v>7</v>
      </c>
      <c r="B6" s="178">
        <v>-0.1</v>
      </c>
      <c r="C6" s="178">
        <v>-6</v>
      </c>
      <c r="D6" s="611">
        <v>-3</v>
      </c>
      <c r="E6" s="178">
        <v>4.9000000000000004</v>
      </c>
      <c r="F6" s="178">
        <v>25.2</v>
      </c>
      <c r="G6" s="178">
        <v>4.4000000000000004</v>
      </c>
      <c r="H6" s="587" t="s">
        <v>7</v>
      </c>
      <c r="I6" s="178"/>
      <c r="J6" s="178"/>
      <c r="K6" s="178"/>
      <c r="L6" s="178"/>
    </row>
    <row r="7" spans="1:12">
      <c r="A7" s="189" t="s">
        <v>8</v>
      </c>
      <c r="B7" s="178">
        <v>1.5</v>
      </c>
      <c r="C7" s="178">
        <v>-10</v>
      </c>
      <c r="D7" s="611">
        <v>0.4</v>
      </c>
      <c r="E7" s="178">
        <v>6.2</v>
      </c>
      <c r="F7" s="178">
        <v>14.4</v>
      </c>
      <c r="G7" s="178">
        <v>2.6</v>
      </c>
      <c r="I7" s="178"/>
      <c r="J7" s="178"/>
      <c r="K7" s="178"/>
      <c r="L7" s="178"/>
    </row>
    <row r="8" spans="1:12">
      <c r="A8" s="189" t="s">
        <v>9</v>
      </c>
      <c r="B8" s="178">
        <v>2.5</v>
      </c>
      <c r="C8" s="178">
        <v>2.1</v>
      </c>
      <c r="D8" s="611">
        <v>-1.4</v>
      </c>
      <c r="E8" s="178">
        <v>4.4000000000000004</v>
      </c>
      <c r="F8" s="178">
        <v>11</v>
      </c>
      <c r="G8" s="178">
        <v>0</v>
      </c>
      <c r="H8" s="587" t="s">
        <v>9</v>
      </c>
      <c r="I8" s="178"/>
      <c r="J8" s="178"/>
      <c r="K8" s="178"/>
      <c r="L8" s="178"/>
    </row>
    <row r="9" spans="1:12">
      <c r="A9" s="189" t="s">
        <v>10</v>
      </c>
      <c r="B9" s="178">
        <v>2.2000000000000002</v>
      </c>
      <c r="C9" s="178">
        <v>7.7</v>
      </c>
      <c r="D9" s="611">
        <v>-0.5</v>
      </c>
      <c r="E9" s="178">
        <v>5.3</v>
      </c>
      <c r="F9" s="178">
        <v>-3.1</v>
      </c>
      <c r="G9" s="178">
        <v>2.2999999999999998</v>
      </c>
      <c r="I9" s="178"/>
      <c r="J9" s="178"/>
      <c r="K9" s="178"/>
      <c r="L9" s="178"/>
    </row>
    <row r="10" spans="1:12">
      <c r="A10" s="189" t="s">
        <v>11</v>
      </c>
      <c r="B10" s="178">
        <v>3</v>
      </c>
      <c r="C10" s="178">
        <v>-0.9</v>
      </c>
      <c r="D10" s="611">
        <v>-2.2999999999999998</v>
      </c>
      <c r="E10" s="178">
        <v>4.8</v>
      </c>
      <c r="F10" s="178">
        <v>11.6</v>
      </c>
      <c r="G10" s="178">
        <v>2.2000000000000002</v>
      </c>
      <c r="H10" s="587" t="s">
        <v>11</v>
      </c>
      <c r="I10" s="178"/>
      <c r="J10" s="178"/>
      <c r="K10" s="178"/>
      <c r="L10" s="178"/>
    </row>
    <row r="11" spans="1:12">
      <c r="A11" s="189" t="s">
        <v>39</v>
      </c>
      <c r="B11" s="178">
        <v>0.3</v>
      </c>
      <c r="C11" s="178">
        <v>3.6</v>
      </c>
      <c r="D11" s="611">
        <v>-0.1</v>
      </c>
      <c r="E11" s="178">
        <v>3</v>
      </c>
      <c r="F11" s="178">
        <v>14.5</v>
      </c>
      <c r="G11" s="178">
        <v>0.3</v>
      </c>
      <c r="I11" s="178"/>
      <c r="J11" s="178"/>
      <c r="K11" s="178"/>
      <c r="L11" s="178"/>
    </row>
    <row r="12" spans="1:12">
      <c r="A12" s="189" t="s">
        <v>50</v>
      </c>
      <c r="B12" s="178">
        <v>0.4</v>
      </c>
      <c r="C12" s="178">
        <v>-6.5</v>
      </c>
      <c r="D12" s="611">
        <v>5</v>
      </c>
      <c r="E12" s="178">
        <v>8.1999999999999993</v>
      </c>
      <c r="F12" s="178">
        <v>5.4</v>
      </c>
      <c r="G12" s="178">
        <v>3.7</v>
      </c>
      <c r="H12" s="587" t="s">
        <v>50</v>
      </c>
      <c r="J12" s="178"/>
      <c r="K12" s="178"/>
      <c r="L12" s="178"/>
    </row>
    <row r="13" spans="1:12">
      <c r="A13" s="189" t="s">
        <v>51</v>
      </c>
      <c r="B13" s="178">
        <v>2.1</v>
      </c>
      <c r="C13" s="178">
        <v>2.4</v>
      </c>
      <c r="D13" s="611">
        <v>5.6</v>
      </c>
      <c r="E13" s="189">
        <v>5.6</v>
      </c>
      <c r="F13" s="178">
        <v>20.9</v>
      </c>
      <c r="G13" s="178">
        <v>4.8</v>
      </c>
      <c r="J13" s="178"/>
      <c r="K13" s="178"/>
      <c r="L13" s="178"/>
    </row>
    <row r="14" spans="1:12">
      <c r="A14" s="189" t="s">
        <v>52</v>
      </c>
      <c r="B14" s="178">
        <v>1.3</v>
      </c>
      <c r="C14" s="178">
        <v>1.1000000000000001</v>
      </c>
      <c r="D14" s="178">
        <v>6</v>
      </c>
      <c r="E14" s="189">
        <v>6.4</v>
      </c>
      <c r="F14" s="203">
        <v>6.8</v>
      </c>
      <c r="G14" s="203">
        <v>3</v>
      </c>
      <c r="H14" s="587" t="s">
        <v>52</v>
      </c>
    </row>
    <row r="15" spans="1:12">
      <c r="A15" s="189" t="s">
        <v>43</v>
      </c>
      <c r="B15" s="178">
        <v>-3.2</v>
      </c>
      <c r="C15" s="178">
        <v>-9.6</v>
      </c>
      <c r="D15" s="178">
        <v>6.1</v>
      </c>
      <c r="E15" s="178">
        <v>1.6</v>
      </c>
      <c r="F15" s="178">
        <v>-7.6</v>
      </c>
      <c r="G15" s="178">
        <v>4.0999999999999996</v>
      </c>
    </row>
    <row r="16" spans="1:12">
      <c r="A16" s="189" t="s">
        <v>53</v>
      </c>
      <c r="B16" s="178">
        <v>-3.7</v>
      </c>
      <c r="C16" s="178">
        <v>-7.4</v>
      </c>
      <c r="D16" s="178">
        <v>-2.8</v>
      </c>
      <c r="E16" s="178">
        <v>-6</v>
      </c>
      <c r="F16" s="178">
        <v>1.4</v>
      </c>
      <c r="G16" s="178">
        <v>-10.199999999999999</v>
      </c>
      <c r="H16" s="587" t="s">
        <v>53</v>
      </c>
    </row>
    <row r="17" spans="1:9">
      <c r="A17" s="189" t="s">
        <v>54</v>
      </c>
      <c r="B17" s="178">
        <v>-12.8</v>
      </c>
      <c r="C17" s="178">
        <v>-3.9</v>
      </c>
      <c r="D17" s="178">
        <v>-1</v>
      </c>
      <c r="E17" s="178">
        <v>-19</v>
      </c>
      <c r="F17" s="178">
        <v>-5.9</v>
      </c>
      <c r="G17" s="178">
        <v>-29.7</v>
      </c>
    </row>
    <row r="18" spans="1:9">
      <c r="A18" s="189" t="s">
        <v>55</v>
      </c>
      <c r="B18" s="178">
        <v>-4</v>
      </c>
      <c r="C18" s="178">
        <v>1.9</v>
      </c>
      <c r="D18" s="178">
        <v>2</v>
      </c>
      <c r="E18" s="178">
        <v>-12.2</v>
      </c>
      <c r="F18" s="178">
        <v>4.9000000000000004</v>
      </c>
      <c r="G18" s="178">
        <v>-12.8</v>
      </c>
      <c r="H18" s="587" t="s">
        <v>55</v>
      </c>
    </row>
    <row r="19" spans="1:9">
      <c r="A19" s="189" t="s">
        <v>47</v>
      </c>
      <c r="B19" s="178">
        <v>-0.1</v>
      </c>
      <c r="C19" s="178">
        <v>6.4</v>
      </c>
      <c r="D19" s="178">
        <v>0.8</v>
      </c>
      <c r="E19" s="178">
        <v>-8.1999999999999993</v>
      </c>
      <c r="F19" s="178">
        <v>3.4</v>
      </c>
      <c r="G19" s="178">
        <v>-11.9</v>
      </c>
    </row>
    <row r="20" spans="1:9">
      <c r="A20" s="189" t="s">
        <v>90</v>
      </c>
      <c r="B20" s="178">
        <v>-2.8</v>
      </c>
      <c r="C20" s="178">
        <v>4.2</v>
      </c>
      <c r="D20" s="178">
        <v>-0.3</v>
      </c>
      <c r="E20" s="178">
        <v>-0.9</v>
      </c>
      <c r="F20" s="178">
        <v>9.6</v>
      </c>
      <c r="G20" s="178">
        <v>-8.3000000000000007</v>
      </c>
      <c r="H20" s="587" t="s">
        <v>90</v>
      </c>
      <c r="I20" s="11" t="str">
        <f>IF(Content!$E$1=1,I25,I27)</f>
        <v>* Інші сектори послуг включають тимчасове розміщування й організація харчування; інформація та телекомунікації; операції з нерухомим майном; професійна, наукова та технічна діяльність; діяльність у сфері адміністративного та допоміжного обслуговування; мистецтво, спорт, розваги та відпочинок; надання інших видів послуг.</v>
      </c>
    </row>
    <row r="21" spans="1:9">
      <c r="A21" s="189" t="s">
        <v>91</v>
      </c>
      <c r="B21" s="178">
        <v>7.2</v>
      </c>
      <c r="C21" s="178">
        <v>-1.9</v>
      </c>
      <c r="D21" s="178">
        <v>3.3</v>
      </c>
      <c r="E21" s="178">
        <v>4.5</v>
      </c>
      <c r="F21" s="178">
        <v>17.8</v>
      </c>
      <c r="G21" s="178">
        <v>9.6</v>
      </c>
      <c r="I21" s="11" t="str">
        <f>IF(Content!$E$1=1,I26,I28)</f>
        <v xml:space="preserve">** Бюджетні сектори включають держуправління та оборону, освіту, охорону здоров'я. </v>
      </c>
    </row>
    <row r="22" spans="1:9">
      <c r="A22" s="189" t="s">
        <v>92</v>
      </c>
      <c r="B22" s="178">
        <v>0.2</v>
      </c>
      <c r="C22" s="178">
        <v>-1</v>
      </c>
      <c r="D22" s="178">
        <v>0.5</v>
      </c>
      <c r="E22" s="178">
        <v>3.1</v>
      </c>
      <c r="F22" s="178">
        <v>14</v>
      </c>
      <c r="G22" s="178">
        <v>7.5</v>
      </c>
      <c r="H22" s="587" t="s">
        <v>92</v>
      </c>
      <c r="I22" s="11" t="str">
        <f>IF(Content!$E$1=1,I23,I24)</f>
        <v>Джерело: ДССУ, розрахунки НБУ.</v>
      </c>
    </row>
    <row r="23" spans="1:9">
      <c r="B23" s="178"/>
      <c r="C23" s="178"/>
      <c r="D23" s="178"/>
      <c r="E23" s="178"/>
      <c r="F23" s="178"/>
      <c r="G23" s="178"/>
      <c r="I23" s="587" t="s">
        <v>693</v>
      </c>
    </row>
    <row r="24" spans="1:9">
      <c r="B24" s="178"/>
      <c r="C24" s="178"/>
      <c r="D24" s="178"/>
      <c r="E24" s="178"/>
      <c r="F24" s="178"/>
      <c r="G24" s="178"/>
      <c r="I24" s="582" t="s">
        <v>930</v>
      </c>
    </row>
    <row r="25" spans="1:9">
      <c r="B25" s="178"/>
      <c r="C25" s="178"/>
      <c r="D25" s="178"/>
      <c r="E25" s="178"/>
      <c r="F25" s="178"/>
      <c r="G25" s="178"/>
      <c r="I25" s="565" t="s">
        <v>1072</v>
      </c>
    </row>
    <row r="26" spans="1:9">
      <c r="B26" s="178"/>
      <c r="C26" s="178"/>
      <c r="D26" s="178"/>
      <c r="E26" s="178"/>
      <c r="F26" s="178"/>
      <c r="G26" s="178"/>
      <c r="I26" s="565" t="s">
        <v>1073</v>
      </c>
    </row>
    <row r="27" spans="1:9" ht="14">
      <c r="B27" s="178"/>
      <c r="C27" s="178"/>
      <c r="D27" s="178"/>
      <c r="E27" s="178"/>
      <c r="F27" s="178"/>
      <c r="G27" s="178"/>
      <c r="I27" s="612" t="s">
        <v>1074</v>
      </c>
    </row>
    <row r="28" spans="1:9" ht="14">
      <c r="B28" s="178"/>
      <c r="C28" s="178"/>
      <c r="D28" s="178"/>
      <c r="E28" s="178"/>
      <c r="F28" s="178"/>
      <c r="G28" s="178"/>
      <c r="I28" s="612" t="s">
        <v>1075</v>
      </c>
    </row>
    <row r="29" spans="1:9">
      <c r="B29" s="178"/>
      <c r="C29" s="178"/>
      <c r="D29" s="178"/>
      <c r="E29" s="178"/>
      <c r="F29" s="178"/>
      <c r="G29" s="178"/>
    </row>
    <row r="30" spans="1:9">
      <c r="B30" s="178"/>
      <c r="C30" s="178"/>
      <c r="D30" s="178"/>
      <c r="E30" s="178"/>
      <c r="F30" s="178"/>
      <c r="G30" s="178"/>
    </row>
    <row r="31" spans="1:9">
      <c r="B31" s="178"/>
      <c r="C31" s="178"/>
      <c r="D31" s="178"/>
      <c r="E31" s="178"/>
      <c r="F31" s="178"/>
      <c r="G31" s="178"/>
    </row>
    <row r="32" spans="1:9">
      <c r="B32" s="178"/>
      <c r="C32" s="178"/>
      <c r="D32" s="178"/>
      <c r="E32" s="178"/>
      <c r="F32" s="178"/>
      <c r="G32" s="178"/>
    </row>
    <row r="33" spans="2:7">
      <c r="B33" s="178"/>
      <c r="C33" s="178"/>
      <c r="D33" s="178"/>
      <c r="E33" s="178"/>
      <c r="F33" s="178"/>
      <c r="G33" s="178"/>
    </row>
    <row r="34" spans="2:7">
      <c r="B34" s="178"/>
      <c r="C34" s="178"/>
      <c r="D34" s="178"/>
      <c r="E34" s="178"/>
      <c r="F34" s="178"/>
      <c r="G34" s="178"/>
    </row>
    <row r="35" spans="2:7">
      <c r="B35" s="178"/>
      <c r="C35" s="178"/>
      <c r="D35" s="178"/>
      <c r="E35" s="178"/>
      <c r="F35" s="178"/>
      <c r="G35" s="178"/>
    </row>
    <row r="36" spans="2:7">
      <c r="B36" s="178"/>
      <c r="C36" s="178"/>
      <c r="D36" s="178"/>
      <c r="E36" s="178"/>
      <c r="F36" s="178"/>
      <c r="G36" s="178"/>
    </row>
    <row r="37" spans="2:7">
      <c r="B37" s="178"/>
      <c r="C37" s="178"/>
      <c r="D37" s="178"/>
      <c r="E37" s="178"/>
      <c r="F37" s="178"/>
      <c r="G37" s="178"/>
    </row>
    <row r="38" spans="2:7">
      <c r="B38" s="178"/>
      <c r="C38" s="178"/>
      <c r="D38" s="178"/>
      <c r="E38" s="178"/>
      <c r="F38" s="178"/>
      <c r="G38" s="178"/>
    </row>
    <row r="39" spans="2:7">
      <c r="B39" s="178"/>
      <c r="C39" s="178"/>
      <c r="D39" s="178"/>
      <c r="E39" s="178"/>
      <c r="F39" s="178"/>
      <c r="G39" s="178"/>
    </row>
    <row r="40" spans="2:7">
      <c r="B40" s="178"/>
      <c r="C40" s="178"/>
      <c r="D40" s="178"/>
      <c r="E40" s="178"/>
      <c r="F40" s="178"/>
      <c r="G40" s="178"/>
    </row>
    <row r="41" spans="2:7">
      <c r="B41" s="178"/>
      <c r="C41" s="178"/>
      <c r="D41" s="178"/>
      <c r="E41" s="178"/>
      <c r="F41" s="178"/>
      <c r="G41" s="178"/>
    </row>
    <row r="42" spans="2:7">
      <c r="B42" s="178"/>
      <c r="C42" s="178"/>
      <c r="D42" s="178"/>
      <c r="E42" s="178"/>
      <c r="F42" s="178"/>
      <c r="G42" s="178"/>
    </row>
    <row r="43" spans="2:7">
      <c r="B43" s="178"/>
      <c r="C43" s="178"/>
      <c r="D43" s="178"/>
      <c r="E43" s="178"/>
      <c r="F43" s="178"/>
      <c r="G43" s="178"/>
    </row>
  </sheetData>
  <hyperlinks>
    <hyperlink ref="A1" location="Content!A1" display="&lt;&lt;" xr:uid="{00000000-0004-0000-1D00-000000000000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/>
  </sheetPr>
  <dimension ref="A1:P642"/>
  <sheetViews>
    <sheetView showGridLines="0" zoomScale="83" workbookViewId="0"/>
  </sheetViews>
  <sheetFormatPr baseColWidth="10" defaultColWidth="8.6640625" defaultRowHeight="14"/>
  <cols>
    <col min="1" max="1" width="14" style="444" customWidth="1"/>
    <col min="2" max="16384" width="8.6640625" style="444"/>
  </cols>
  <sheetData>
    <row r="1" spans="1:16">
      <c r="A1" s="6" t="s">
        <v>22</v>
      </c>
      <c r="B1" s="108" t="str">
        <f>IF(Content!$E$1=1,B2,B3)</f>
        <v>Кількість захворювань, тис.</v>
      </c>
      <c r="C1" s="108" t="str">
        <f>IF(Content!$E$1=1,C2,C3)</f>
        <v>Кількість смертей, сот. (п.ш.)</v>
      </c>
      <c r="F1" s="108" t="str">
        <f>IF(Content!$E$1=1,F2,F3)</f>
        <v>Щоденна захворюваність та смертність від COVID-19, тижнева плинна</v>
      </c>
    </row>
    <row r="2" spans="1:16" hidden="1">
      <c r="A2" s="613"/>
      <c r="B2" s="444" t="s">
        <v>1076</v>
      </c>
      <c r="C2" s="489" t="s">
        <v>1077</v>
      </c>
      <c r="F2" s="444" t="s">
        <v>1078</v>
      </c>
    </row>
    <row r="3" spans="1:16" hidden="1">
      <c r="A3" s="613"/>
      <c r="B3" s="444" t="s">
        <v>1079</v>
      </c>
      <c r="C3" s="489" t="s">
        <v>1080</v>
      </c>
      <c r="F3" s="444" t="s">
        <v>1081</v>
      </c>
      <c r="M3" s="614"/>
      <c r="N3" s="614"/>
      <c r="O3" s="614"/>
      <c r="P3" s="614"/>
    </row>
    <row r="4" spans="1:16">
      <c r="A4" s="613">
        <v>43859</v>
      </c>
      <c r="B4" s="444">
        <v>0</v>
      </c>
      <c r="C4" s="444">
        <v>0</v>
      </c>
      <c r="M4" s="615" t="str">
        <f>IF(Content!$E$1=1,M5,M6)</f>
        <v>"Дикий" COVID-19</v>
      </c>
      <c r="N4" s="615" t="str">
        <f>IF(Content!$E$1=1,N5,N6)</f>
        <v>"Альфа" COVID-19</v>
      </c>
      <c r="O4" s="615" t="str">
        <f>IF(Content!$E$1=1,O5,O6)</f>
        <v>"Дельта" COVID-19</v>
      </c>
      <c r="P4" s="614"/>
    </row>
    <row r="5" spans="1:16">
      <c r="A5" s="613">
        <v>43860</v>
      </c>
      <c r="B5" s="444">
        <v>0</v>
      </c>
      <c r="C5" s="444">
        <v>0</v>
      </c>
      <c r="M5" s="614" t="s">
        <v>1082</v>
      </c>
      <c r="N5" s="614" t="s">
        <v>1083</v>
      </c>
      <c r="O5" s="614" t="s">
        <v>1084</v>
      </c>
      <c r="P5" s="614"/>
    </row>
    <row r="6" spans="1:16">
      <c r="A6" s="613">
        <v>43861</v>
      </c>
      <c r="B6" s="444">
        <v>0</v>
      </c>
      <c r="C6" s="444">
        <v>0</v>
      </c>
      <c r="M6" s="614" t="s">
        <v>1085</v>
      </c>
      <c r="N6" s="614" t="s">
        <v>1086</v>
      </c>
      <c r="O6" s="614" t="s">
        <v>1087</v>
      </c>
      <c r="P6" s="614"/>
    </row>
    <row r="7" spans="1:16">
      <c r="A7" s="613">
        <v>43862</v>
      </c>
      <c r="B7" s="444">
        <v>0</v>
      </c>
      <c r="C7" s="444">
        <v>0</v>
      </c>
    </row>
    <row r="8" spans="1:16">
      <c r="A8" s="613">
        <v>43863</v>
      </c>
      <c r="B8" s="444">
        <v>0</v>
      </c>
      <c r="C8" s="444">
        <v>0</v>
      </c>
    </row>
    <row r="9" spans="1:16">
      <c r="A9" s="613">
        <v>43864</v>
      </c>
      <c r="B9" s="444">
        <v>0</v>
      </c>
      <c r="C9" s="444">
        <v>0</v>
      </c>
    </row>
    <row r="10" spans="1:16">
      <c r="A10" s="613">
        <v>43865</v>
      </c>
      <c r="B10" s="444">
        <v>0</v>
      </c>
      <c r="C10" s="444">
        <v>0</v>
      </c>
    </row>
    <row r="11" spans="1:16">
      <c r="A11" s="613">
        <v>43866</v>
      </c>
      <c r="B11" s="444">
        <v>0</v>
      </c>
      <c r="C11" s="444">
        <v>0</v>
      </c>
    </row>
    <row r="12" spans="1:16">
      <c r="A12" s="613">
        <v>43867</v>
      </c>
      <c r="B12" s="444">
        <v>0</v>
      </c>
      <c r="C12" s="444">
        <v>0</v>
      </c>
    </row>
    <row r="13" spans="1:16">
      <c r="A13" s="613">
        <v>43868</v>
      </c>
      <c r="B13" s="444">
        <v>0</v>
      </c>
      <c r="C13" s="444">
        <v>0</v>
      </c>
    </row>
    <row r="14" spans="1:16">
      <c r="A14" s="613">
        <v>43869</v>
      </c>
      <c r="B14" s="444">
        <v>0</v>
      </c>
      <c r="C14" s="444">
        <v>0</v>
      </c>
    </row>
    <row r="15" spans="1:16">
      <c r="A15" s="613">
        <v>43870</v>
      </c>
      <c r="B15" s="444">
        <v>0</v>
      </c>
      <c r="C15" s="444">
        <v>0</v>
      </c>
    </row>
    <row r="16" spans="1:16">
      <c r="A16" s="613">
        <v>43871</v>
      </c>
      <c r="B16" s="444">
        <v>0</v>
      </c>
      <c r="C16" s="444">
        <v>0</v>
      </c>
    </row>
    <row r="17" spans="1:6">
      <c r="A17" s="613">
        <v>43872</v>
      </c>
      <c r="B17" s="444">
        <v>0</v>
      </c>
      <c r="C17" s="444">
        <v>0</v>
      </c>
    </row>
    <row r="18" spans="1:6">
      <c r="A18" s="613">
        <v>43873</v>
      </c>
      <c r="B18" s="444">
        <v>0</v>
      </c>
      <c r="C18" s="444">
        <v>0</v>
      </c>
    </row>
    <row r="19" spans="1:6">
      <c r="A19" s="613">
        <v>43874</v>
      </c>
      <c r="B19" s="444">
        <v>0</v>
      </c>
      <c r="C19" s="444">
        <v>0</v>
      </c>
    </row>
    <row r="20" spans="1:6">
      <c r="A20" s="613">
        <v>43875</v>
      </c>
      <c r="B20" s="444">
        <v>0</v>
      </c>
      <c r="C20" s="444">
        <v>0</v>
      </c>
    </row>
    <row r="21" spans="1:6">
      <c r="A21" s="613">
        <v>43876</v>
      </c>
      <c r="B21" s="444">
        <v>0</v>
      </c>
      <c r="C21" s="444">
        <v>0</v>
      </c>
    </row>
    <row r="22" spans="1:6">
      <c r="A22" s="613">
        <v>43877</v>
      </c>
      <c r="B22" s="444">
        <v>0</v>
      </c>
      <c r="C22" s="444">
        <v>0</v>
      </c>
    </row>
    <row r="23" spans="1:6">
      <c r="A23" s="613">
        <v>43878</v>
      </c>
      <c r="B23" s="444">
        <v>0</v>
      </c>
      <c r="C23" s="444">
        <v>0</v>
      </c>
      <c r="F23" s="108" t="str">
        <f>IF(Content!$E$1=1,F24,F25)</f>
        <v>Джерело: РНБО.</v>
      </c>
    </row>
    <row r="24" spans="1:6">
      <c r="A24" s="613">
        <v>43879</v>
      </c>
      <c r="B24" s="444">
        <v>0</v>
      </c>
      <c r="C24" s="444">
        <v>0</v>
      </c>
      <c r="F24" s="669" t="s">
        <v>1088</v>
      </c>
    </row>
    <row r="25" spans="1:6">
      <c r="A25" s="613">
        <v>43880</v>
      </c>
      <c r="B25" s="444">
        <v>0</v>
      </c>
      <c r="C25" s="444">
        <v>0</v>
      </c>
      <c r="F25" s="669" t="s">
        <v>1089</v>
      </c>
    </row>
    <row r="26" spans="1:6">
      <c r="A26" s="613">
        <v>43881</v>
      </c>
      <c r="B26" s="444">
        <v>0</v>
      </c>
      <c r="C26" s="444">
        <v>0</v>
      </c>
    </row>
    <row r="27" spans="1:6">
      <c r="A27" s="613">
        <v>43882</v>
      </c>
      <c r="B27" s="444">
        <v>0</v>
      </c>
      <c r="C27" s="444">
        <v>0</v>
      </c>
    </row>
    <row r="28" spans="1:6">
      <c r="A28" s="613">
        <v>43883</v>
      </c>
      <c r="B28" s="444">
        <v>0</v>
      </c>
      <c r="C28" s="444">
        <v>0</v>
      </c>
    </row>
    <row r="29" spans="1:6">
      <c r="A29" s="613">
        <v>43884</v>
      </c>
      <c r="B29" s="444">
        <v>0</v>
      </c>
      <c r="C29" s="444">
        <v>0</v>
      </c>
    </row>
    <row r="30" spans="1:6">
      <c r="A30" s="613">
        <v>43885</v>
      </c>
      <c r="B30" s="444">
        <v>0</v>
      </c>
      <c r="C30" s="444">
        <v>0</v>
      </c>
    </row>
    <row r="31" spans="1:6">
      <c r="A31" s="613">
        <v>43886</v>
      </c>
      <c r="B31" s="444">
        <v>0</v>
      </c>
      <c r="C31" s="444">
        <v>0</v>
      </c>
    </row>
    <row r="32" spans="1:6">
      <c r="A32" s="613">
        <v>43887</v>
      </c>
      <c r="B32" s="444">
        <v>0</v>
      </c>
      <c r="C32" s="444">
        <v>0</v>
      </c>
    </row>
    <row r="33" spans="1:3">
      <c r="A33" s="613">
        <v>43888</v>
      </c>
      <c r="B33" s="444">
        <v>0</v>
      </c>
      <c r="C33" s="444">
        <v>0</v>
      </c>
    </row>
    <row r="34" spans="1:3">
      <c r="A34" s="613">
        <v>43889</v>
      </c>
      <c r="B34" s="444">
        <v>0</v>
      </c>
      <c r="C34" s="444">
        <v>0</v>
      </c>
    </row>
    <row r="35" spans="1:3">
      <c r="A35" s="613">
        <v>43890</v>
      </c>
      <c r="B35" s="444">
        <v>0</v>
      </c>
      <c r="C35" s="444">
        <v>0</v>
      </c>
    </row>
    <row r="36" spans="1:3">
      <c r="A36" s="613">
        <v>43891</v>
      </c>
      <c r="B36" s="444">
        <v>0</v>
      </c>
      <c r="C36" s="444">
        <v>0</v>
      </c>
    </row>
    <row r="37" spans="1:3">
      <c r="A37" s="613">
        <v>43892</v>
      </c>
      <c r="B37" s="444">
        <v>0</v>
      </c>
      <c r="C37" s="444">
        <v>0</v>
      </c>
    </row>
    <row r="38" spans="1:3">
      <c r="A38" s="613">
        <v>43893</v>
      </c>
      <c r="B38" s="444">
        <v>0.1</v>
      </c>
      <c r="C38" s="444">
        <v>0</v>
      </c>
    </row>
    <row r="39" spans="1:3">
      <c r="A39" s="613">
        <v>43894</v>
      </c>
      <c r="B39" s="444">
        <v>0.1</v>
      </c>
      <c r="C39" s="444">
        <v>0</v>
      </c>
    </row>
    <row r="40" spans="1:3">
      <c r="A40" s="613">
        <v>43895</v>
      </c>
      <c r="B40" s="444">
        <v>0.1</v>
      </c>
      <c r="C40" s="444">
        <v>0</v>
      </c>
    </row>
    <row r="41" spans="1:3">
      <c r="A41" s="613">
        <v>43896</v>
      </c>
      <c r="B41" s="444">
        <v>0.1</v>
      </c>
      <c r="C41" s="444">
        <v>0</v>
      </c>
    </row>
    <row r="42" spans="1:3">
      <c r="A42" s="613">
        <v>43897</v>
      </c>
      <c r="B42" s="444">
        <v>0.1</v>
      </c>
      <c r="C42" s="444">
        <v>0</v>
      </c>
    </row>
    <row r="43" spans="1:3">
      <c r="A43" s="613">
        <v>43898</v>
      </c>
      <c r="B43" s="444">
        <v>0.1</v>
      </c>
      <c r="C43" s="444">
        <v>0</v>
      </c>
    </row>
    <row r="44" spans="1:3">
      <c r="A44" s="613">
        <v>43899</v>
      </c>
      <c r="B44" s="444">
        <v>0.1</v>
      </c>
      <c r="C44" s="444">
        <v>0</v>
      </c>
    </row>
    <row r="45" spans="1:3">
      <c r="A45" s="613">
        <v>43900</v>
      </c>
      <c r="B45" s="444">
        <v>0</v>
      </c>
      <c r="C45" s="444">
        <v>0</v>
      </c>
    </row>
    <row r="46" spans="1:3">
      <c r="A46" s="613">
        <v>43901</v>
      </c>
      <c r="B46" s="444">
        <v>0</v>
      </c>
      <c r="C46" s="444">
        <v>0</v>
      </c>
    </row>
    <row r="47" spans="1:3">
      <c r="A47" s="613">
        <v>43902</v>
      </c>
      <c r="B47" s="444">
        <v>0.3</v>
      </c>
      <c r="C47" s="444">
        <v>0</v>
      </c>
    </row>
    <row r="48" spans="1:3">
      <c r="A48" s="613">
        <v>43903</v>
      </c>
      <c r="B48" s="444">
        <v>0.3</v>
      </c>
      <c r="C48" s="444">
        <v>0.1</v>
      </c>
    </row>
    <row r="49" spans="1:3">
      <c r="A49" s="613">
        <v>43904</v>
      </c>
      <c r="B49" s="444">
        <v>0.3</v>
      </c>
      <c r="C49" s="444">
        <v>0.1</v>
      </c>
    </row>
    <row r="50" spans="1:3">
      <c r="A50" s="613">
        <v>43905</v>
      </c>
      <c r="B50" s="444">
        <v>0.3</v>
      </c>
      <c r="C50" s="444">
        <v>0.1</v>
      </c>
    </row>
    <row r="51" spans="1:3">
      <c r="A51" s="613">
        <v>43906</v>
      </c>
      <c r="B51" s="444">
        <v>0.9</v>
      </c>
      <c r="C51" s="444">
        <v>0.1</v>
      </c>
    </row>
    <row r="52" spans="1:3">
      <c r="A52" s="613">
        <v>43907</v>
      </c>
      <c r="B52" s="444">
        <v>1.9</v>
      </c>
      <c r="C52" s="444">
        <v>0.3</v>
      </c>
    </row>
    <row r="53" spans="1:3">
      <c r="A53" s="613">
        <v>43908</v>
      </c>
      <c r="B53" s="444">
        <v>2.1</v>
      </c>
      <c r="C53" s="444">
        <v>0.3</v>
      </c>
    </row>
    <row r="54" spans="1:3">
      <c r="A54" s="613">
        <v>43909</v>
      </c>
      <c r="B54" s="444">
        <v>3.3</v>
      </c>
      <c r="C54" s="444">
        <v>0.4</v>
      </c>
    </row>
    <row r="55" spans="1:3">
      <c r="A55" s="613">
        <v>43910</v>
      </c>
      <c r="B55" s="444">
        <v>5.4</v>
      </c>
      <c r="C55" s="444">
        <v>0.3</v>
      </c>
    </row>
    <row r="56" spans="1:3">
      <c r="A56" s="613">
        <v>43911</v>
      </c>
      <c r="B56" s="444">
        <v>6.3</v>
      </c>
      <c r="C56" s="444">
        <v>0.3</v>
      </c>
    </row>
    <row r="57" spans="1:3">
      <c r="A57" s="613">
        <v>43912</v>
      </c>
      <c r="B57" s="444">
        <v>10</v>
      </c>
      <c r="C57" s="444">
        <v>0.3</v>
      </c>
    </row>
    <row r="58" spans="1:3">
      <c r="A58" s="613">
        <v>43913</v>
      </c>
      <c r="B58" s="444">
        <v>9.4</v>
      </c>
      <c r="C58" s="444">
        <v>0.3</v>
      </c>
    </row>
    <row r="59" spans="1:3">
      <c r="A59" s="613">
        <v>43914</v>
      </c>
      <c r="B59" s="444">
        <v>11.9</v>
      </c>
      <c r="C59" s="444">
        <v>0.1</v>
      </c>
    </row>
    <row r="60" spans="1:3">
      <c r="A60" s="613">
        <v>43915</v>
      </c>
      <c r="B60" s="444">
        <v>18.399999999999999</v>
      </c>
      <c r="C60" s="444">
        <v>0.4</v>
      </c>
    </row>
    <row r="61" spans="1:3">
      <c r="A61" s="613">
        <v>43916</v>
      </c>
      <c r="B61" s="444">
        <v>18.600000000000001</v>
      </c>
      <c r="C61" s="444">
        <v>0.3</v>
      </c>
    </row>
    <row r="62" spans="1:3">
      <c r="A62" s="613">
        <v>43917</v>
      </c>
      <c r="B62" s="444">
        <v>28</v>
      </c>
      <c r="C62" s="444">
        <v>0.3</v>
      </c>
    </row>
    <row r="63" spans="1:3">
      <c r="A63" s="613">
        <v>43918</v>
      </c>
      <c r="B63" s="444">
        <v>37.700000000000003</v>
      </c>
      <c r="C63" s="444">
        <v>0.7</v>
      </c>
    </row>
    <row r="64" spans="1:3">
      <c r="A64" s="613">
        <v>43919</v>
      </c>
      <c r="B64" s="444">
        <v>49.3</v>
      </c>
      <c r="C64" s="444">
        <v>0.7</v>
      </c>
    </row>
    <row r="65" spans="1:3">
      <c r="A65" s="613">
        <v>43920</v>
      </c>
      <c r="B65" s="444">
        <v>58.1</v>
      </c>
      <c r="C65" s="444">
        <v>1.1000000000000001</v>
      </c>
    </row>
    <row r="66" spans="1:3">
      <c r="A66" s="613">
        <v>43921</v>
      </c>
      <c r="B66" s="444">
        <v>78.3</v>
      </c>
      <c r="C66" s="444">
        <v>2</v>
      </c>
    </row>
    <row r="67" spans="1:3">
      <c r="A67" s="613">
        <v>43922</v>
      </c>
      <c r="B67" s="444">
        <v>92.7</v>
      </c>
      <c r="C67" s="444">
        <v>2.1</v>
      </c>
    </row>
    <row r="68" spans="1:3">
      <c r="A68" s="613">
        <v>43923</v>
      </c>
      <c r="B68" s="444">
        <v>105.9</v>
      </c>
      <c r="C68" s="444">
        <v>2.4</v>
      </c>
    </row>
    <row r="69" spans="1:3">
      <c r="A69" s="613">
        <v>43924</v>
      </c>
      <c r="B69" s="444">
        <v>119.3</v>
      </c>
      <c r="C69" s="444">
        <v>3.1</v>
      </c>
    </row>
    <row r="70" spans="1:3">
      <c r="A70" s="613">
        <v>43925</v>
      </c>
      <c r="B70" s="444">
        <v>130.6</v>
      </c>
      <c r="C70" s="444">
        <v>3.4</v>
      </c>
    </row>
    <row r="71" spans="1:3">
      <c r="A71" s="613">
        <v>43926</v>
      </c>
      <c r="B71" s="444">
        <v>119</v>
      </c>
      <c r="C71" s="444">
        <v>4.0999999999999996</v>
      </c>
    </row>
    <row r="72" spans="1:3">
      <c r="A72" s="613">
        <v>43927</v>
      </c>
      <c r="B72" s="444">
        <v>119.9</v>
      </c>
      <c r="C72" s="444">
        <v>3.9</v>
      </c>
    </row>
    <row r="73" spans="1:3">
      <c r="A73" s="613">
        <v>43928</v>
      </c>
      <c r="B73" s="444">
        <v>116.7</v>
      </c>
      <c r="C73" s="444">
        <v>4</v>
      </c>
    </row>
    <row r="74" spans="1:3">
      <c r="A74" s="613">
        <v>43929</v>
      </c>
      <c r="B74" s="444">
        <v>124.9</v>
      </c>
      <c r="C74" s="444">
        <v>4.5999999999999996</v>
      </c>
    </row>
    <row r="75" spans="1:3">
      <c r="A75" s="613">
        <v>43930</v>
      </c>
      <c r="B75" s="444">
        <v>142.1</v>
      </c>
      <c r="C75" s="444">
        <v>5</v>
      </c>
    </row>
    <row r="76" spans="1:3">
      <c r="A76" s="613">
        <v>43931</v>
      </c>
      <c r="B76" s="444">
        <v>165</v>
      </c>
      <c r="C76" s="444">
        <v>6.1</v>
      </c>
    </row>
    <row r="77" spans="1:3">
      <c r="A77" s="613">
        <v>43932</v>
      </c>
      <c r="B77" s="444">
        <v>183.7</v>
      </c>
      <c r="C77" s="444">
        <v>6</v>
      </c>
    </row>
    <row r="78" spans="1:3">
      <c r="A78" s="613">
        <v>43933</v>
      </c>
      <c r="B78" s="444">
        <v>221.4</v>
      </c>
      <c r="C78" s="444">
        <v>6.7</v>
      </c>
    </row>
    <row r="79" spans="1:3">
      <c r="A79" s="613">
        <v>43934</v>
      </c>
      <c r="B79" s="444">
        <v>255</v>
      </c>
      <c r="C79" s="444">
        <v>7.9</v>
      </c>
    </row>
    <row r="80" spans="1:3">
      <c r="A80" s="613">
        <v>43935</v>
      </c>
      <c r="B80" s="444">
        <v>279.7</v>
      </c>
      <c r="C80" s="444">
        <v>7.7</v>
      </c>
    </row>
    <row r="81" spans="1:3">
      <c r="A81" s="613">
        <v>43936</v>
      </c>
      <c r="B81" s="444">
        <v>299.39999999999998</v>
      </c>
      <c r="C81" s="444">
        <v>8</v>
      </c>
    </row>
    <row r="82" spans="1:3">
      <c r="A82" s="613">
        <v>43937</v>
      </c>
      <c r="B82" s="444">
        <v>324.10000000000002</v>
      </c>
      <c r="C82" s="444">
        <v>8.4</v>
      </c>
    </row>
    <row r="83" spans="1:3">
      <c r="A83" s="613">
        <v>43938</v>
      </c>
      <c r="B83" s="444">
        <v>347.9</v>
      </c>
      <c r="C83" s="444">
        <v>7.9</v>
      </c>
    </row>
    <row r="84" spans="1:3">
      <c r="A84" s="613">
        <v>43939</v>
      </c>
      <c r="B84" s="444">
        <v>370.7</v>
      </c>
      <c r="C84" s="444">
        <v>8.4</v>
      </c>
    </row>
    <row r="85" spans="1:3">
      <c r="A85" s="613">
        <v>43940</v>
      </c>
      <c r="B85" s="444">
        <v>378.3</v>
      </c>
      <c r="C85" s="444">
        <v>8.1</v>
      </c>
    </row>
    <row r="86" spans="1:3">
      <c r="A86" s="613">
        <v>43941</v>
      </c>
      <c r="B86" s="444">
        <v>372.3</v>
      </c>
      <c r="C86" s="444">
        <v>8.3000000000000007</v>
      </c>
    </row>
    <row r="87" spans="1:3">
      <c r="A87" s="613">
        <v>43942</v>
      </c>
      <c r="B87" s="444">
        <v>386.4</v>
      </c>
      <c r="C87" s="444">
        <v>8.9</v>
      </c>
    </row>
    <row r="88" spans="1:3">
      <c r="A88" s="613">
        <v>43943</v>
      </c>
      <c r="B88" s="444">
        <v>404</v>
      </c>
      <c r="C88" s="444">
        <v>9.4</v>
      </c>
    </row>
    <row r="89" spans="1:3">
      <c r="A89" s="613">
        <v>43944</v>
      </c>
      <c r="B89" s="444">
        <v>429.9</v>
      </c>
      <c r="C89" s="444">
        <v>10.1</v>
      </c>
    </row>
    <row r="90" spans="1:3">
      <c r="A90" s="613">
        <v>43945</v>
      </c>
      <c r="B90" s="444">
        <v>426.4</v>
      </c>
      <c r="C90" s="444">
        <v>9.6999999999999993</v>
      </c>
    </row>
    <row r="91" spans="1:3">
      <c r="A91" s="613">
        <v>43946</v>
      </c>
      <c r="B91" s="444">
        <v>431.3</v>
      </c>
      <c r="C91" s="444">
        <v>9.6999999999999993</v>
      </c>
    </row>
    <row r="92" spans="1:3">
      <c r="A92" s="613">
        <v>43947</v>
      </c>
      <c r="B92" s="444">
        <v>452.6</v>
      </c>
      <c r="C92" s="444">
        <v>9.6999999999999993</v>
      </c>
    </row>
    <row r="93" spans="1:3">
      <c r="A93" s="613">
        <v>43948</v>
      </c>
      <c r="B93" s="444">
        <v>471.3</v>
      </c>
      <c r="C93" s="444">
        <v>9.9</v>
      </c>
    </row>
    <row r="94" spans="1:3">
      <c r="A94" s="613">
        <v>43949</v>
      </c>
      <c r="B94" s="444">
        <v>469.3</v>
      </c>
      <c r="C94" s="444">
        <v>11.1</v>
      </c>
    </row>
    <row r="95" spans="1:3">
      <c r="A95" s="613">
        <v>43950</v>
      </c>
      <c r="B95" s="444">
        <v>467.7</v>
      </c>
      <c r="C95" s="444">
        <v>10.9</v>
      </c>
    </row>
    <row r="96" spans="1:3">
      <c r="A96" s="613">
        <v>43951</v>
      </c>
      <c r="B96" s="444">
        <v>462.3</v>
      </c>
      <c r="C96" s="444">
        <v>10.6</v>
      </c>
    </row>
    <row r="97" spans="1:3">
      <c r="A97" s="613">
        <v>43952</v>
      </c>
      <c r="B97" s="444">
        <v>459.1</v>
      </c>
      <c r="C97" s="444">
        <v>11.3</v>
      </c>
    </row>
    <row r="98" spans="1:3">
      <c r="A98" s="613">
        <v>43953</v>
      </c>
      <c r="B98" s="444">
        <v>469.4</v>
      </c>
      <c r="C98" s="444">
        <v>11.1</v>
      </c>
    </row>
    <row r="99" spans="1:3">
      <c r="A99" s="613">
        <v>43954</v>
      </c>
      <c r="B99" s="444">
        <v>470.9</v>
      </c>
      <c r="C99" s="444">
        <v>11.3</v>
      </c>
    </row>
    <row r="100" spans="1:3">
      <c r="A100" s="613">
        <v>43955</v>
      </c>
      <c r="B100" s="444">
        <v>474.6</v>
      </c>
      <c r="C100" s="444">
        <v>11.9</v>
      </c>
    </row>
    <row r="101" spans="1:3">
      <c r="A101" s="613">
        <v>43956</v>
      </c>
      <c r="B101" s="444">
        <v>469.6</v>
      </c>
      <c r="C101" s="444">
        <v>11</v>
      </c>
    </row>
    <row r="102" spans="1:3">
      <c r="A102" s="613">
        <v>43957</v>
      </c>
      <c r="B102" s="444">
        <v>474</v>
      </c>
      <c r="C102" s="444">
        <v>11</v>
      </c>
    </row>
    <row r="103" spans="1:3">
      <c r="A103" s="613">
        <v>43958</v>
      </c>
      <c r="B103" s="444">
        <v>469.3</v>
      </c>
      <c r="C103" s="444">
        <v>11.3</v>
      </c>
    </row>
    <row r="104" spans="1:3">
      <c r="A104" s="613">
        <v>43959</v>
      </c>
      <c r="B104" s="444">
        <v>476.3</v>
      </c>
      <c r="C104" s="444">
        <v>12.7</v>
      </c>
    </row>
    <row r="105" spans="1:3">
      <c r="A105" s="613">
        <v>43960</v>
      </c>
      <c r="B105" s="444">
        <v>471.3</v>
      </c>
      <c r="C105" s="444">
        <v>13.9</v>
      </c>
    </row>
    <row r="106" spans="1:3">
      <c r="A106" s="613">
        <v>43961</v>
      </c>
      <c r="B106" s="444">
        <v>474.1</v>
      </c>
      <c r="C106" s="444">
        <v>14.7</v>
      </c>
    </row>
    <row r="107" spans="1:3">
      <c r="A107" s="613">
        <v>43962</v>
      </c>
      <c r="B107" s="444">
        <v>473.9</v>
      </c>
      <c r="C107" s="444">
        <v>15</v>
      </c>
    </row>
    <row r="108" spans="1:3">
      <c r="A108" s="613">
        <v>43963</v>
      </c>
      <c r="B108" s="444">
        <v>475.1</v>
      </c>
      <c r="C108" s="444">
        <v>15.6</v>
      </c>
    </row>
    <row r="109" spans="1:3">
      <c r="A109" s="613">
        <v>43964</v>
      </c>
      <c r="B109" s="444">
        <v>463</v>
      </c>
      <c r="C109" s="444">
        <v>16</v>
      </c>
    </row>
    <row r="110" spans="1:3">
      <c r="A110" s="613">
        <v>43965</v>
      </c>
      <c r="B110" s="444">
        <v>450.9</v>
      </c>
      <c r="C110" s="444">
        <v>16.600000000000001</v>
      </c>
    </row>
    <row r="111" spans="1:3">
      <c r="A111" s="613">
        <v>43966</v>
      </c>
      <c r="B111" s="444">
        <v>447.9</v>
      </c>
      <c r="C111" s="444">
        <v>16.399999999999999</v>
      </c>
    </row>
    <row r="112" spans="1:3">
      <c r="A112" s="613">
        <v>43967</v>
      </c>
      <c r="B112" s="444">
        <v>449.7</v>
      </c>
      <c r="C112" s="444">
        <v>17.3</v>
      </c>
    </row>
    <row r="113" spans="1:3">
      <c r="A113" s="613">
        <v>43968</v>
      </c>
      <c r="B113" s="444">
        <v>437</v>
      </c>
      <c r="C113" s="444">
        <v>17.600000000000001</v>
      </c>
    </row>
    <row r="114" spans="1:3">
      <c r="A114" s="613">
        <v>43969</v>
      </c>
      <c r="B114" s="444">
        <v>424</v>
      </c>
      <c r="C114" s="444">
        <v>18.100000000000001</v>
      </c>
    </row>
    <row r="115" spans="1:3">
      <c r="A115" s="613">
        <v>43970</v>
      </c>
      <c r="B115" s="444">
        <v>407.6</v>
      </c>
      <c r="C115" s="444">
        <v>17.600000000000001</v>
      </c>
    </row>
    <row r="116" spans="1:3">
      <c r="A116" s="613">
        <v>43971</v>
      </c>
      <c r="B116" s="444">
        <v>400.7</v>
      </c>
      <c r="C116" s="444">
        <v>17.899999999999999</v>
      </c>
    </row>
    <row r="117" spans="1:3">
      <c r="A117" s="613">
        <v>43972</v>
      </c>
      <c r="B117" s="444">
        <v>408.4</v>
      </c>
      <c r="C117" s="444">
        <v>17.600000000000001</v>
      </c>
    </row>
    <row r="118" spans="1:3">
      <c r="A118" s="613">
        <v>43973</v>
      </c>
      <c r="B118" s="444">
        <v>402.6</v>
      </c>
      <c r="C118" s="444">
        <v>16</v>
      </c>
    </row>
    <row r="119" spans="1:3">
      <c r="A119" s="613">
        <v>43974</v>
      </c>
      <c r="B119" s="444">
        <v>388.9</v>
      </c>
      <c r="C119" s="444">
        <v>15.4</v>
      </c>
    </row>
    <row r="120" spans="1:3">
      <c r="A120" s="613">
        <v>43975</v>
      </c>
      <c r="B120" s="444">
        <v>385</v>
      </c>
      <c r="C120" s="444">
        <v>14.7</v>
      </c>
    </row>
    <row r="121" spans="1:3">
      <c r="A121" s="613">
        <v>43976</v>
      </c>
      <c r="B121" s="444">
        <v>375.6</v>
      </c>
      <c r="C121" s="444">
        <v>12.6</v>
      </c>
    </row>
    <row r="122" spans="1:3">
      <c r="A122" s="613">
        <v>43977</v>
      </c>
      <c r="B122" s="444">
        <v>386.9</v>
      </c>
      <c r="C122" s="444">
        <v>13.7</v>
      </c>
    </row>
    <row r="123" spans="1:3">
      <c r="A123" s="613">
        <v>43978</v>
      </c>
      <c r="B123" s="444">
        <v>382.1</v>
      </c>
      <c r="C123" s="444">
        <v>13.4</v>
      </c>
    </row>
    <row r="124" spans="1:3">
      <c r="A124" s="613">
        <v>43979</v>
      </c>
      <c r="B124" s="444">
        <v>382.3</v>
      </c>
      <c r="C124" s="444">
        <v>12.9</v>
      </c>
    </row>
    <row r="125" spans="1:3">
      <c r="A125" s="613">
        <v>43980</v>
      </c>
      <c r="B125" s="444">
        <v>380.4</v>
      </c>
      <c r="C125" s="444">
        <v>13</v>
      </c>
    </row>
    <row r="126" spans="1:3">
      <c r="A126" s="613">
        <v>43981</v>
      </c>
      <c r="B126" s="444">
        <v>374.9</v>
      </c>
      <c r="C126" s="444">
        <v>13</v>
      </c>
    </row>
    <row r="127" spans="1:3">
      <c r="A127" s="613">
        <v>43982</v>
      </c>
      <c r="B127" s="444">
        <v>383.7</v>
      </c>
      <c r="C127" s="444">
        <v>13</v>
      </c>
    </row>
    <row r="128" spans="1:3">
      <c r="A128" s="613">
        <v>43983</v>
      </c>
      <c r="B128" s="444">
        <v>395.3</v>
      </c>
      <c r="C128" s="444">
        <v>13.6</v>
      </c>
    </row>
    <row r="129" spans="1:3">
      <c r="A129" s="613">
        <v>43984</v>
      </c>
      <c r="B129" s="444">
        <v>393.7</v>
      </c>
      <c r="C129" s="444">
        <v>11.9</v>
      </c>
    </row>
    <row r="130" spans="1:3">
      <c r="A130" s="613">
        <v>43985</v>
      </c>
      <c r="B130" s="444">
        <v>416.9</v>
      </c>
      <c r="C130" s="444">
        <v>11</v>
      </c>
    </row>
    <row r="131" spans="1:3">
      <c r="A131" s="613">
        <v>43986</v>
      </c>
      <c r="B131" s="444">
        <v>432.7</v>
      </c>
      <c r="C131" s="444">
        <v>11.1</v>
      </c>
    </row>
    <row r="132" spans="1:3">
      <c r="A132" s="613">
        <v>43987</v>
      </c>
      <c r="B132" s="444">
        <v>450.4</v>
      </c>
      <c r="C132" s="444">
        <v>11.9</v>
      </c>
    </row>
    <row r="133" spans="1:3">
      <c r="A133" s="613">
        <v>43988</v>
      </c>
      <c r="B133" s="444">
        <v>472.9</v>
      </c>
      <c r="C133" s="444">
        <v>11.6</v>
      </c>
    </row>
    <row r="134" spans="1:3">
      <c r="A134" s="613">
        <v>43989</v>
      </c>
      <c r="B134" s="444">
        <v>475.3</v>
      </c>
      <c r="C134" s="444">
        <v>11.4</v>
      </c>
    </row>
    <row r="135" spans="1:3">
      <c r="A135" s="613">
        <v>43990</v>
      </c>
      <c r="B135" s="444">
        <v>492.9</v>
      </c>
      <c r="C135" s="444">
        <v>11.3</v>
      </c>
    </row>
    <row r="136" spans="1:3">
      <c r="A136" s="613">
        <v>43991</v>
      </c>
      <c r="B136" s="444">
        <v>502.3</v>
      </c>
      <c r="C136" s="444">
        <v>11.9</v>
      </c>
    </row>
    <row r="137" spans="1:3">
      <c r="A137" s="613">
        <v>43992</v>
      </c>
      <c r="B137" s="444">
        <v>508.3</v>
      </c>
      <c r="C137" s="444">
        <v>14</v>
      </c>
    </row>
    <row r="138" spans="1:3">
      <c r="A138" s="613">
        <v>43993</v>
      </c>
      <c r="B138" s="444">
        <v>522.70000000000005</v>
      </c>
      <c r="C138" s="444">
        <v>15.3</v>
      </c>
    </row>
    <row r="139" spans="1:3">
      <c r="A139" s="613">
        <v>43994</v>
      </c>
      <c r="B139" s="444">
        <v>541.29999999999995</v>
      </c>
      <c r="C139" s="444">
        <v>15.4</v>
      </c>
    </row>
    <row r="140" spans="1:3">
      <c r="A140" s="613">
        <v>43995</v>
      </c>
      <c r="B140" s="444">
        <v>570.29999999999995</v>
      </c>
      <c r="C140" s="444">
        <v>14.7</v>
      </c>
    </row>
    <row r="141" spans="1:3">
      <c r="A141" s="613">
        <v>43996</v>
      </c>
      <c r="B141" s="444">
        <v>593.6</v>
      </c>
      <c r="C141" s="444">
        <v>14.4</v>
      </c>
    </row>
    <row r="142" spans="1:3">
      <c r="A142" s="613">
        <v>43997</v>
      </c>
      <c r="B142" s="444">
        <v>621.1</v>
      </c>
      <c r="C142" s="444">
        <v>14.9</v>
      </c>
    </row>
    <row r="143" spans="1:3">
      <c r="A143" s="613">
        <v>43998</v>
      </c>
      <c r="B143" s="444">
        <v>660</v>
      </c>
      <c r="C143" s="444">
        <v>14.6</v>
      </c>
    </row>
    <row r="144" spans="1:3">
      <c r="A144" s="613">
        <v>43999</v>
      </c>
      <c r="B144" s="444">
        <v>693.3</v>
      </c>
      <c r="C144" s="444">
        <v>15.7</v>
      </c>
    </row>
    <row r="145" spans="1:3">
      <c r="A145" s="613">
        <v>44000</v>
      </c>
      <c r="B145" s="444">
        <v>713.3</v>
      </c>
      <c r="C145" s="444">
        <v>16</v>
      </c>
    </row>
    <row r="146" spans="1:3">
      <c r="A146" s="613">
        <v>44001</v>
      </c>
      <c r="B146" s="444">
        <v>747.3</v>
      </c>
      <c r="C146" s="444">
        <v>16.399999999999999</v>
      </c>
    </row>
    <row r="147" spans="1:3">
      <c r="A147" s="613">
        <v>44002</v>
      </c>
      <c r="B147" s="444">
        <v>759.9</v>
      </c>
      <c r="C147" s="444">
        <v>16.3</v>
      </c>
    </row>
    <row r="148" spans="1:3">
      <c r="A148" s="613">
        <v>44003</v>
      </c>
      <c r="B148" s="444">
        <v>772.3</v>
      </c>
      <c r="C148" s="444">
        <v>16.100000000000001</v>
      </c>
    </row>
    <row r="149" spans="1:3">
      <c r="A149" s="613">
        <v>44004</v>
      </c>
      <c r="B149" s="444">
        <v>775.9</v>
      </c>
      <c r="C149" s="444">
        <v>15.9</v>
      </c>
    </row>
    <row r="150" spans="1:3">
      <c r="A150" s="613">
        <v>44005</v>
      </c>
      <c r="B150" s="444">
        <v>799.7</v>
      </c>
      <c r="C150" s="444">
        <v>17.600000000000001</v>
      </c>
    </row>
    <row r="151" spans="1:3">
      <c r="A151" s="613">
        <v>44006</v>
      </c>
      <c r="B151" s="444">
        <v>825.7</v>
      </c>
      <c r="C151" s="444">
        <v>15.4</v>
      </c>
    </row>
    <row r="152" spans="1:3">
      <c r="A152" s="613">
        <v>44007</v>
      </c>
      <c r="B152" s="444">
        <v>849.3</v>
      </c>
      <c r="C152" s="444">
        <v>14.4</v>
      </c>
    </row>
    <row r="153" spans="1:3">
      <c r="A153" s="613">
        <v>44008</v>
      </c>
      <c r="B153" s="444">
        <v>876.1</v>
      </c>
      <c r="C153" s="444">
        <v>14.4</v>
      </c>
    </row>
    <row r="154" spans="1:3">
      <c r="A154" s="613">
        <v>44009</v>
      </c>
      <c r="B154" s="444">
        <v>891.4</v>
      </c>
      <c r="C154" s="444">
        <v>16.600000000000001</v>
      </c>
    </row>
    <row r="155" spans="1:3">
      <c r="A155" s="613">
        <v>44010</v>
      </c>
      <c r="B155" s="444">
        <v>917.4</v>
      </c>
      <c r="C155" s="444">
        <v>18.100000000000001</v>
      </c>
    </row>
    <row r="156" spans="1:3">
      <c r="A156" s="613">
        <v>44011</v>
      </c>
      <c r="B156" s="444">
        <v>912.4</v>
      </c>
      <c r="C156" s="444">
        <v>19.3</v>
      </c>
    </row>
    <row r="157" spans="1:3">
      <c r="A157" s="613">
        <v>44012</v>
      </c>
      <c r="B157" s="444">
        <v>894.3</v>
      </c>
      <c r="C157" s="444">
        <v>17.7</v>
      </c>
    </row>
    <row r="158" spans="1:3">
      <c r="A158" s="613">
        <v>44013</v>
      </c>
      <c r="B158" s="444">
        <v>854.9</v>
      </c>
      <c r="C158" s="444">
        <v>17.399999999999999</v>
      </c>
    </row>
    <row r="159" spans="1:3">
      <c r="A159" s="613">
        <v>44014</v>
      </c>
      <c r="B159" s="444">
        <v>839.9</v>
      </c>
      <c r="C159" s="444">
        <v>16.899999999999999</v>
      </c>
    </row>
    <row r="160" spans="1:3">
      <c r="A160" s="613">
        <v>44015</v>
      </c>
      <c r="B160" s="444">
        <v>806.6</v>
      </c>
      <c r="C160" s="444">
        <v>18</v>
      </c>
    </row>
    <row r="161" spans="1:3">
      <c r="A161" s="613">
        <v>44016</v>
      </c>
      <c r="B161" s="444">
        <v>801.7</v>
      </c>
      <c r="C161" s="444">
        <v>16.7</v>
      </c>
    </row>
    <row r="162" spans="1:3">
      <c r="A162" s="613">
        <v>44017</v>
      </c>
      <c r="B162" s="444">
        <v>788.3</v>
      </c>
      <c r="C162" s="444">
        <v>17.100000000000001</v>
      </c>
    </row>
    <row r="163" spans="1:3">
      <c r="A163" s="613">
        <v>44018</v>
      </c>
      <c r="B163" s="444">
        <v>773.6</v>
      </c>
      <c r="C163" s="444">
        <v>16.399999999999999</v>
      </c>
    </row>
    <row r="164" spans="1:3">
      <c r="A164" s="613">
        <v>44019</v>
      </c>
      <c r="B164" s="444">
        <v>753.3</v>
      </c>
      <c r="C164" s="444">
        <v>17.7</v>
      </c>
    </row>
    <row r="165" spans="1:3">
      <c r="A165" s="613">
        <v>44020</v>
      </c>
      <c r="B165" s="444">
        <v>773.7</v>
      </c>
      <c r="C165" s="444">
        <v>19</v>
      </c>
    </row>
    <row r="166" spans="1:3">
      <c r="A166" s="613">
        <v>44021</v>
      </c>
      <c r="B166" s="444">
        <v>762.4</v>
      </c>
      <c r="C166" s="444">
        <v>20.3</v>
      </c>
    </row>
    <row r="167" spans="1:3">
      <c r="A167" s="613">
        <v>44022</v>
      </c>
      <c r="B167" s="444">
        <v>754.3</v>
      </c>
      <c r="C167" s="444">
        <v>19</v>
      </c>
    </row>
    <row r="168" spans="1:3">
      <c r="A168" s="613">
        <v>44023</v>
      </c>
      <c r="B168" s="444">
        <v>738</v>
      </c>
      <c r="C168" s="444">
        <v>20.7</v>
      </c>
    </row>
    <row r="169" spans="1:3">
      <c r="A169" s="613">
        <v>44024</v>
      </c>
      <c r="B169" s="444">
        <v>717.3</v>
      </c>
      <c r="C169" s="444">
        <v>19.100000000000001</v>
      </c>
    </row>
    <row r="170" spans="1:3">
      <c r="A170" s="613">
        <v>44025</v>
      </c>
      <c r="B170" s="444">
        <v>727.1</v>
      </c>
      <c r="C170" s="444">
        <v>19.399999999999999</v>
      </c>
    </row>
    <row r="171" spans="1:3">
      <c r="A171" s="613">
        <v>44026</v>
      </c>
      <c r="B171" s="444">
        <v>737.7</v>
      </c>
      <c r="C171" s="444">
        <v>18.399999999999999</v>
      </c>
    </row>
    <row r="172" spans="1:3">
      <c r="A172" s="613">
        <v>44027</v>
      </c>
      <c r="B172" s="444">
        <v>741.9</v>
      </c>
      <c r="C172" s="444">
        <v>17.3</v>
      </c>
    </row>
    <row r="173" spans="1:3">
      <c r="A173" s="613">
        <v>44028</v>
      </c>
      <c r="B173" s="444">
        <v>747.3</v>
      </c>
      <c r="C173" s="444">
        <v>16.899999999999999</v>
      </c>
    </row>
    <row r="174" spans="1:3">
      <c r="A174" s="613">
        <v>44029</v>
      </c>
      <c r="B174" s="444">
        <v>745.9</v>
      </c>
      <c r="C174" s="444">
        <v>15.9</v>
      </c>
    </row>
    <row r="175" spans="1:3">
      <c r="A175" s="613">
        <v>44030</v>
      </c>
      <c r="B175" s="444">
        <v>752.6</v>
      </c>
      <c r="C175" s="444">
        <v>15</v>
      </c>
    </row>
    <row r="176" spans="1:3">
      <c r="A176" s="613">
        <v>44031</v>
      </c>
      <c r="B176" s="444">
        <v>760.1</v>
      </c>
      <c r="C176" s="444">
        <v>14.6</v>
      </c>
    </row>
    <row r="177" spans="1:3">
      <c r="A177" s="613">
        <v>44032</v>
      </c>
      <c r="B177" s="444">
        <v>765.7</v>
      </c>
      <c r="C177" s="444">
        <v>14.3</v>
      </c>
    </row>
    <row r="178" spans="1:3">
      <c r="A178" s="613">
        <v>44033</v>
      </c>
      <c r="B178" s="444">
        <v>770.7</v>
      </c>
      <c r="C178" s="444">
        <v>15.1</v>
      </c>
    </row>
    <row r="179" spans="1:3">
      <c r="A179" s="613">
        <v>44034</v>
      </c>
      <c r="B179" s="444">
        <v>769.7</v>
      </c>
      <c r="C179" s="444">
        <v>15.3</v>
      </c>
    </row>
    <row r="180" spans="1:3">
      <c r="A180" s="613">
        <v>44035</v>
      </c>
      <c r="B180" s="444">
        <v>770.9</v>
      </c>
      <c r="C180" s="444">
        <v>15.1</v>
      </c>
    </row>
    <row r="181" spans="1:3">
      <c r="A181" s="613">
        <v>44036</v>
      </c>
      <c r="B181" s="444">
        <v>794.1</v>
      </c>
      <c r="C181" s="444">
        <v>16.399999999999999</v>
      </c>
    </row>
    <row r="182" spans="1:3">
      <c r="A182" s="613">
        <v>44037</v>
      </c>
      <c r="B182" s="444">
        <v>831.1</v>
      </c>
      <c r="C182" s="444">
        <v>16.100000000000001</v>
      </c>
    </row>
    <row r="183" spans="1:3">
      <c r="A183" s="613">
        <v>44038</v>
      </c>
      <c r="B183" s="444">
        <v>858.1</v>
      </c>
      <c r="C183" s="444">
        <v>17.100000000000001</v>
      </c>
    </row>
    <row r="184" spans="1:3">
      <c r="A184" s="613">
        <v>44039</v>
      </c>
      <c r="B184" s="444">
        <v>880.4</v>
      </c>
      <c r="C184" s="444">
        <v>16.899999999999999</v>
      </c>
    </row>
    <row r="185" spans="1:3">
      <c r="A185" s="613">
        <v>44040</v>
      </c>
      <c r="B185" s="444">
        <v>915.6</v>
      </c>
      <c r="C185" s="444">
        <v>15.9</v>
      </c>
    </row>
    <row r="186" spans="1:3">
      <c r="A186" s="613">
        <v>44041</v>
      </c>
      <c r="B186" s="444">
        <v>943.1</v>
      </c>
      <c r="C186" s="444">
        <v>16.600000000000001</v>
      </c>
    </row>
    <row r="187" spans="1:3">
      <c r="A187" s="613">
        <v>44042</v>
      </c>
      <c r="B187" s="444">
        <v>991.9</v>
      </c>
      <c r="C187" s="444">
        <v>17.399999999999999</v>
      </c>
    </row>
    <row r="188" spans="1:3">
      <c r="A188" s="613">
        <v>44043</v>
      </c>
      <c r="B188" s="444">
        <v>1008.7</v>
      </c>
      <c r="C188" s="444">
        <v>17.399999999999999</v>
      </c>
    </row>
    <row r="189" spans="1:3">
      <c r="A189" s="613">
        <v>44044</v>
      </c>
      <c r="B189" s="444">
        <v>1018.1</v>
      </c>
      <c r="C189" s="444">
        <v>17</v>
      </c>
    </row>
    <row r="190" spans="1:3">
      <c r="A190" s="613">
        <v>44045</v>
      </c>
      <c r="B190" s="444">
        <v>1045.5999999999999</v>
      </c>
      <c r="C190" s="444">
        <v>17.100000000000001</v>
      </c>
    </row>
    <row r="191" spans="1:3">
      <c r="A191" s="613">
        <v>44046</v>
      </c>
      <c r="B191" s="444">
        <v>1071.7</v>
      </c>
      <c r="C191" s="444">
        <v>17.399999999999999</v>
      </c>
    </row>
    <row r="192" spans="1:3">
      <c r="A192" s="613">
        <v>44047</v>
      </c>
      <c r="B192" s="444">
        <v>1092</v>
      </c>
      <c r="C192" s="444">
        <v>19.3</v>
      </c>
    </row>
    <row r="193" spans="1:3">
      <c r="A193" s="613">
        <v>44048</v>
      </c>
      <c r="B193" s="444">
        <v>1127.5999999999999</v>
      </c>
      <c r="C193" s="444">
        <v>19.7</v>
      </c>
    </row>
    <row r="194" spans="1:3">
      <c r="A194" s="613">
        <v>44049</v>
      </c>
      <c r="B194" s="444">
        <v>1144.9000000000001</v>
      </c>
      <c r="C194" s="444">
        <v>20.9</v>
      </c>
    </row>
    <row r="195" spans="1:3">
      <c r="A195" s="613">
        <v>44050</v>
      </c>
      <c r="B195" s="444">
        <v>1196.7</v>
      </c>
      <c r="C195" s="444">
        <v>22.7</v>
      </c>
    </row>
    <row r="196" spans="1:3">
      <c r="A196" s="613">
        <v>44051</v>
      </c>
      <c r="B196" s="444">
        <v>1242</v>
      </c>
      <c r="C196" s="444">
        <v>24.3</v>
      </c>
    </row>
    <row r="197" spans="1:3">
      <c r="A197" s="613">
        <v>44052</v>
      </c>
      <c r="B197" s="444">
        <v>1254.4000000000001</v>
      </c>
      <c r="C197" s="444">
        <v>24.6</v>
      </c>
    </row>
    <row r="198" spans="1:3">
      <c r="A198" s="613">
        <v>44053</v>
      </c>
      <c r="B198" s="444">
        <v>1257</v>
      </c>
      <c r="C198" s="444">
        <v>26.3</v>
      </c>
    </row>
    <row r="199" spans="1:3">
      <c r="A199" s="613">
        <v>44054</v>
      </c>
      <c r="B199" s="444">
        <v>1270.9000000000001</v>
      </c>
      <c r="C199" s="444">
        <v>26.7</v>
      </c>
    </row>
    <row r="200" spans="1:3">
      <c r="A200" s="613">
        <v>44055</v>
      </c>
      <c r="B200" s="444">
        <v>1294</v>
      </c>
      <c r="C200" s="444">
        <v>26</v>
      </c>
    </row>
    <row r="201" spans="1:3">
      <c r="A201" s="613">
        <v>44056</v>
      </c>
      <c r="B201" s="444">
        <v>1333.1</v>
      </c>
      <c r="C201" s="444">
        <v>24.7</v>
      </c>
    </row>
    <row r="202" spans="1:3">
      <c r="A202" s="613">
        <v>44057</v>
      </c>
      <c r="B202" s="444">
        <v>1373</v>
      </c>
      <c r="C202" s="444">
        <v>22.7</v>
      </c>
    </row>
    <row r="203" spans="1:3">
      <c r="A203" s="613">
        <v>44058</v>
      </c>
      <c r="B203" s="444">
        <v>1424.1</v>
      </c>
      <c r="C203" s="444">
        <v>23.6</v>
      </c>
    </row>
    <row r="204" spans="1:3">
      <c r="A204" s="613">
        <v>44059</v>
      </c>
      <c r="B204" s="444">
        <v>1486.7</v>
      </c>
      <c r="C204" s="444">
        <v>24.4</v>
      </c>
    </row>
    <row r="205" spans="1:3">
      <c r="A205" s="613">
        <v>44060</v>
      </c>
      <c r="B205" s="444">
        <v>1551.9</v>
      </c>
      <c r="C205" s="444">
        <v>23.9</v>
      </c>
    </row>
    <row r="206" spans="1:3">
      <c r="A206" s="613">
        <v>44061</v>
      </c>
      <c r="B206" s="444">
        <v>1617.3</v>
      </c>
      <c r="C206" s="444">
        <v>23.6</v>
      </c>
    </row>
    <row r="207" spans="1:3">
      <c r="A207" s="613">
        <v>44062</v>
      </c>
      <c r="B207" s="444">
        <v>1693.6</v>
      </c>
      <c r="C207" s="444">
        <v>24.9</v>
      </c>
    </row>
    <row r="208" spans="1:3">
      <c r="A208" s="613">
        <v>44063</v>
      </c>
      <c r="B208" s="444">
        <v>1771</v>
      </c>
      <c r="C208" s="444">
        <v>27.4</v>
      </c>
    </row>
    <row r="209" spans="1:3">
      <c r="A209" s="613">
        <v>44064</v>
      </c>
      <c r="B209" s="444">
        <v>1824.4</v>
      </c>
      <c r="C209" s="444">
        <v>28</v>
      </c>
    </row>
    <row r="210" spans="1:3">
      <c r="A210" s="613">
        <v>44065</v>
      </c>
      <c r="B210" s="444">
        <v>1893.1</v>
      </c>
      <c r="C210" s="444">
        <v>28.6</v>
      </c>
    </row>
    <row r="211" spans="1:3">
      <c r="A211" s="613">
        <v>44066</v>
      </c>
      <c r="B211" s="444">
        <v>1943.1</v>
      </c>
      <c r="C211" s="444">
        <v>29</v>
      </c>
    </row>
    <row r="212" spans="1:3">
      <c r="A212" s="613">
        <v>44067</v>
      </c>
      <c r="B212" s="444">
        <v>1991</v>
      </c>
      <c r="C212" s="444">
        <v>29.1</v>
      </c>
    </row>
    <row r="213" spans="1:3">
      <c r="A213" s="613">
        <v>44068</v>
      </c>
      <c r="B213" s="444">
        <v>1997</v>
      </c>
      <c r="C213" s="444">
        <v>28.9</v>
      </c>
    </row>
    <row r="214" spans="1:3">
      <c r="A214" s="613">
        <v>44069</v>
      </c>
      <c r="B214" s="444">
        <v>1954.6</v>
      </c>
      <c r="C214" s="444">
        <v>30</v>
      </c>
    </row>
    <row r="215" spans="1:3">
      <c r="A215" s="613">
        <v>44070</v>
      </c>
      <c r="B215" s="444">
        <v>1931.7</v>
      </c>
      <c r="C215" s="444">
        <v>31.3</v>
      </c>
    </row>
    <row r="216" spans="1:3">
      <c r="A216" s="613">
        <v>44071</v>
      </c>
      <c r="B216" s="444">
        <v>1979.1</v>
      </c>
      <c r="C216" s="444">
        <v>34.9</v>
      </c>
    </row>
    <row r="217" spans="1:3">
      <c r="A217" s="613">
        <v>44072</v>
      </c>
      <c r="B217" s="444">
        <v>2001</v>
      </c>
      <c r="C217" s="444">
        <v>35.4</v>
      </c>
    </row>
    <row r="218" spans="1:3">
      <c r="A218" s="613">
        <v>44073</v>
      </c>
      <c r="B218" s="444">
        <v>2016.6</v>
      </c>
      <c r="C218" s="444">
        <v>36.6</v>
      </c>
    </row>
    <row r="219" spans="1:3">
      <c r="A219" s="613">
        <v>44074</v>
      </c>
      <c r="B219" s="444">
        <v>2065.4</v>
      </c>
      <c r="C219" s="444">
        <v>37.700000000000003</v>
      </c>
    </row>
    <row r="220" spans="1:3">
      <c r="A220" s="613">
        <v>44075</v>
      </c>
      <c r="B220" s="444">
        <v>2126.9</v>
      </c>
      <c r="C220" s="444">
        <v>41</v>
      </c>
    </row>
    <row r="221" spans="1:3">
      <c r="A221" s="613">
        <v>44076</v>
      </c>
      <c r="B221" s="444">
        <v>2244.6999999999998</v>
      </c>
      <c r="C221" s="444">
        <v>43.1</v>
      </c>
    </row>
    <row r="222" spans="1:3">
      <c r="A222" s="613">
        <v>44077</v>
      </c>
      <c r="B222" s="444">
        <v>2309.9</v>
      </c>
      <c r="C222" s="444">
        <v>43.9</v>
      </c>
    </row>
    <row r="223" spans="1:3">
      <c r="A223" s="613">
        <v>44078</v>
      </c>
      <c r="B223" s="444">
        <v>2350.6</v>
      </c>
      <c r="C223" s="444">
        <v>44.3</v>
      </c>
    </row>
    <row r="224" spans="1:3">
      <c r="A224" s="613">
        <v>44079</v>
      </c>
      <c r="B224" s="444">
        <v>2401.3000000000002</v>
      </c>
      <c r="C224" s="444">
        <v>45.6</v>
      </c>
    </row>
    <row r="225" spans="1:3">
      <c r="A225" s="613">
        <v>44080</v>
      </c>
      <c r="B225" s="444">
        <v>2402.9</v>
      </c>
      <c r="C225" s="444">
        <v>45.6</v>
      </c>
    </row>
    <row r="226" spans="1:3">
      <c r="A226" s="613">
        <v>44081</v>
      </c>
      <c r="B226" s="444">
        <v>2407.6</v>
      </c>
      <c r="C226" s="444">
        <v>45.7</v>
      </c>
    </row>
    <row r="227" spans="1:3">
      <c r="A227" s="613">
        <v>44082</v>
      </c>
      <c r="B227" s="444">
        <v>2453.6999999999998</v>
      </c>
      <c r="C227" s="444">
        <v>47</v>
      </c>
    </row>
    <row r="228" spans="1:3">
      <c r="A228" s="613">
        <v>44083</v>
      </c>
      <c r="B228" s="444">
        <v>2461.6999999999998</v>
      </c>
      <c r="C228" s="444">
        <v>46.1</v>
      </c>
    </row>
    <row r="229" spans="1:3">
      <c r="A229" s="613">
        <v>44084</v>
      </c>
      <c r="B229" s="444">
        <v>2483.4</v>
      </c>
      <c r="C229" s="444">
        <v>44.7</v>
      </c>
    </row>
    <row r="230" spans="1:3">
      <c r="A230" s="613">
        <v>44085</v>
      </c>
      <c r="B230" s="444">
        <v>2543.6</v>
      </c>
      <c r="C230" s="444">
        <v>45</v>
      </c>
    </row>
    <row r="231" spans="1:3">
      <c r="A231" s="613">
        <v>44086</v>
      </c>
      <c r="B231" s="444">
        <v>2581.6999999999998</v>
      </c>
      <c r="C231" s="444">
        <v>48.1</v>
      </c>
    </row>
    <row r="232" spans="1:3">
      <c r="A232" s="613">
        <v>44087</v>
      </c>
      <c r="B232" s="444">
        <v>2634.4</v>
      </c>
      <c r="C232" s="444">
        <v>47.4</v>
      </c>
    </row>
    <row r="233" spans="1:3">
      <c r="A233" s="613">
        <v>44088</v>
      </c>
      <c r="B233" s="444">
        <v>2675.6</v>
      </c>
      <c r="C233" s="444">
        <v>47.7</v>
      </c>
    </row>
    <row r="234" spans="1:3">
      <c r="A234" s="613">
        <v>44089</v>
      </c>
      <c r="B234" s="444">
        <v>2746.1</v>
      </c>
      <c r="C234" s="444">
        <v>47.1</v>
      </c>
    </row>
    <row r="235" spans="1:3">
      <c r="A235" s="613">
        <v>44090</v>
      </c>
      <c r="B235" s="444">
        <v>2804.3</v>
      </c>
      <c r="C235" s="444">
        <v>51.6</v>
      </c>
    </row>
    <row r="236" spans="1:3">
      <c r="A236" s="613">
        <v>44091</v>
      </c>
      <c r="B236" s="444">
        <v>2947.4</v>
      </c>
      <c r="C236" s="444">
        <v>53.9</v>
      </c>
    </row>
    <row r="237" spans="1:3">
      <c r="A237" s="613">
        <v>44092</v>
      </c>
      <c r="B237" s="444">
        <v>2959.4</v>
      </c>
      <c r="C237" s="444">
        <v>56</v>
      </c>
    </row>
    <row r="238" spans="1:3">
      <c r="A238" s="613">
        <v>44093</v>
      </c>
      <c r="B238" s="444">
        <v>2979</v>
      </c>
      <c r="C238" s="444">
        <v>52.6</v>
      </c>
    </row>
    <row r="239" spans="1:3">
      <c r="A239" s="613">
        <v>44094</v>
      </c>
      <c r="B239" s="444">
        <v>3049</v>
      </c>
      <c r="C239" s="444">
        <v>54.1</v>
      </c>
    </row>
    <row r="240" spans="1:3">
      <c r="A240" s="613">
        <v>44095</v>
      </c>
      <c r="B240" s="444">
        <v>3079.4</v>
      </c>
      <c r="C240" s="444">
        <v>53.1</v>
      </c>
    </row>
    <row r="241" spans="1:3">
      <c r="A241" s="613">
        <v>44096</v>
      </c>
      <c r="B241" s="444">
        <v>3076.4</v>
      </c>
      <c r="C241" s="444">
        <v>54</v>
      </c>
    </row>
    <row r="242" spans="1:3">
      <c r="A242" s="613">
        <v>44097</v>
      </c>
      <c r="B242" s="444">
        <v>3153.4</v>
      </c>
      <c r="C242" s="444">
        <v>52.1</v>
      </c>
    </row>
    <row r="243" spans="1:3">
      <c r="A243" s="613">
        <v>44098</v>
      </c>
      <c r="B243" s="444">
        <v>3123.1</v>
      </c>
      <c r="C243" s="444">
        <v>51</v>
      </c>
    </row>
    <row r="244" spans="1:3">
      <c r="A244" s="613">
        <v>44099</v>
      </c>
      <c r="B244" s="444">
        <v>3171.3</v>
      </c>
      <c r="C244" s="444">
        <v>51.3</v>
      </c>
    </row>
    <row r="245" spans="1:3">
      <c r="A245" s="613">
        <v>44100</v>
      </c>
      <c r="B245" s="444">
        <v>3256</v>
      </c>
      <c r="C245" s="444">
        <v>55.3</v>
      </c>
    </row>
    <row r="246" spans="1:3">
      <c r="A246" s="613">
        <v>44101</v>
      </c>
      <c r="B246" s="444">
        <v>3279.4</v>
      </c>
      <c r="C246" s="444">
        <v>57.4</v>
      </c>
    </row>
    <row r="247" spans="1:3">
      <c r="A247" s="613">
        <v>44102</v>
      </c>
      <c r="B247" s="444">
        <v>3278.9</v>
      </c>
      <c r="C247" s="444">
        <v>59</v>
      </c>
    </row>
    <row r="248" spans="1:3">
      <c r="A248" s="613">
        <v>44103</v>
      </c>
      <c r="B248" s="444">
        <v>3385</v>
      </c>
      <c r="C248" s="444">
        <v>60.4</v>
      </c>
    </row>
    <row r="249" spans="1:3">
      <c r="A249" s="613">
        <v>44104</v>
      </c>
      <c r="B249" s="444">
        <v>3460.7</v>
      </c>
      <c r="C249" s="444">
        <v>60.6</v>
      </c>
    </row>
    <row r="250" spans="1:3">
      <c r="A250" s="613">
        <v>44105</v>
      </c>
      <c r="B250" s="444">
        <v>3560.3</v>
      </c>
      <c r="C250" s="444">
        <v>62.3</v>
      </c>
    </row>
    <row r="251" spans="1:3">
      <c r="A251" s="613">
        <v>44106</v>
      </c>
      <c r="B251" s="444">
        <v>3712.9</v>
      </c>
      <c r="C251" s="444">
        <v>62</v>
      </c>
    </row>
    <row r="252" spans="1:3">
      <c r="A252" s="613">
        <v>44107</v>
      </c>
      <c r="B252" s="444">
        <v>3831.1</v>
      </c>
      <c r="C252" s="444">
        <v>64.3</v>
      </c>
    </row>
    <row r="253" spans="1:3">
      <c r="A253" s="613">
        <v>44108</v>
      </c>
      <c r="B253" s="444">
        <v>3975.4</v>
      </c>
      <c r="C253" s="444">
        <v>62.6</v>
      </c>
    </row>
    <row r="254" spans="1:3">
      <c r="A254" s="613">
        <v>44109</v>
      </c>
      <c r="B254" s="444">
        <v>4133</v>
      </c>
      <c r="C254" s="444">
        <v>62</v>
      </c>
    </row>
    <row r="255" spans="1:3">
      <c r="A255" s="613">
        <v>44110</v>
      </c>
      <c r="B255" s="444">
        <v>4236</v>
      </c>
      <c r="C255" s="444">
        <v>65</v>
      </c>
    </row>
    <row r="256" spans="1:3">
      <c r="A256" s="613">
        <v>44111</v>
      </c>
      <c r="B256" s="444">
        <v>4339.7</v>
      </c>
      <c r="C256" s="444">
        <v>66.900000000000006</v>
      </c>
    </row>
    <row r="257" spans="1:3">
      <c r="A257" s="613">
        <v>44112</v>
      </c>
      <c r="B257" s="444">
        <v>4529.3999999999996</v>
      </c>
      <c r="C257" s="444">
        <v>71</v>
      </c>
    </row>
    <row r="258" spans="1:3">
      <c r="A258" s="613">
        <v>44113</v>
      </c>
      <c r="B258" s="444">
        <v>4696.7</v>
      </c>
      <c r="C258" s="444">
        <v>74</v>
      </c>
    </row>
    <row r="259" spans="1:3">
      <c r="A259" s="613">
        <v>44114</v>
      </c>
      <c r="B259" s="444">
        <v>4849.1000000000004</v>
      </c>
      <c r="C259" s="444">
        <v>76.3</v>
      </c>
    </row>
    <row r="260" spans="1:3">
      <c r="A260" s="613">
        <v>44115</v>
      </c>
      <c r="B260" s="444">
        <v>4938.8999999999996</v>
      </c>
      <c r="C260" s="444">
        <v>82.1</v>
      </c>
    </row>
    <row r="261" spans="1:3">
      <c r="A261" s="613">
        <v>44116</v>
      </c>
      <c r="B261" s="444">
        <v>5031.1000000000004</v>
      </c>
      <c r="C261" s="444">
        <v>83.6</v>
      </c>
    </row>
    <row r="262" spans="1:3">
      <c r="A262" s="613">
        <v>44117</v>
      </c>
      <c r="B262" s="444">
        <v>5143.3</v>
      </c>
      <c r="C262" s="444">
        <v>86</v>
      </c>
    </row>
    <row r="263" spans="1:3">
      <c r="A263" s="613">
        <v>44118</v>
      </c>
      <c r="B263" s="444">
        <v>5262.9</v>
      </c>
      <c r="C263" s="444">
        <v>90.3</v>
      </c>
    </row>
    <row r="264" spans="1:3">
      <c r="A264" s="613">
        <v>44119</v>
      </c>
      <c r="B264" s="444">
        <v>5215</v>
      </c>
      <c r="C264" s="444">
        <v>87.4</v>
      </c>
    </row>
    <row r="265" spans="1:3">
      <c r="A265" s="613">
        <v>44120</v>
      </c>
      <c r="B265" s="444">
        <v>5241.8999999999996</v>
      </c>
      <c r="C265" s="444">
        <v>89.9</v>
      </c>
    </row>
    <row r="266" spans="1:3">
      <c r="A266" s="613">
        <v>44121</v>
      </c>
      <c r="B266" s="444">
        <v>5339.3</v>
      </c>
      <c r="C266" s="444">
        <v>90</v>
      </c>
    </row>
    <row r="267" spans="1:3">
      <c r="A267" s="613">
        <v>44122</v>
      </c>
      <c r="B267" s="444">
        <v>5405.4</v>
      </c>
      <c r="C267" s="444">
        <v>90.7</v>
      </c>
    </row>
    <row r="268" spans="1:3">
      <c r="A268" s="613">
        <v>44123</v>
      </c>
      <c r="B268" s="444">
        <v>5454.9</v>
      </c>
      <c r="C268" s="444">
        <v>94</v>
      </c>
    </row>
    <row r="269" spans="1:3">
      <c r="A269" s="613">
        <v>44124</v>
      </c>
      <c r="B269" s="444">
        <v>5502.9</v>
      </c>
      <c r="C269" s="444">
        <v>94.9</v>
      </c>
    </row>
    <row r="270" spans="1:3">
      <c r="A270" s="613">
        <v>44125</v>
      </c>
      <c r="B270" s="444">
        <v>5664.1</v>
      </c>
      <c r="C270" s="444">
        <v>99.7</v>
      </c>
    </row>
    <row r="271" spans="1:3">
      <c r="A271" s="613">
        <v>44126</v>
      </c>
      <c r="B271" s="444">
        <v>5948.6</v>
      </c>
      <c r="C271" s="444">
        <v>105.9</v>
      </c>
    </row>
    <row r="272" spans="1:3">
      <c r="A272" s="613">
        <v>44127</v>
      </c>
      <c r="B272" s="444">
        <v>6166.4</v>
      </c>
      <c r="C272" s="444">
        <v>108</v>
      </c>
    </row>
    <row r="273" spans="1:3">
      <c r="A273" s="613">
        <v>44128</v>
      </c>
      <c r="B273" s="444">
        <v>6252.7</v>
      </c>
      <c r="C273" s="444">
        <v>110.3</v>
      </c>
    </row>
    <row r="274" spans="1:3">
      <c r="A274" s="613">
        <v>44129</v>
      </c>
      <c r="B274" s="444">
        <v>6375.1</v>
      </c>
      <c r="C274" s="444">
        <v>112</v>
      </c>
    </row>
    <row r="275" spans="1:3">
      <c r="A275" s="613">
        <v>44130</v>
      </c>
      <c r="B275" s="444">
        <v>6469.4</v>
      </c>
      <c r="C275" s="444">
        <v>113</v>
      </c>
    </row>
    <row r="276" spans="1:3">
      <c r="A276" s="613">
        <v>44131</v>
      </c>
      <c r="B276" s="444">
        <v>6642</v>
      </c>
      <c r="C276" s="444">
        <v>114.9</v>
      </c>
    </row>
    <row r="277" spans="1:3">
      <c r="A277" s="613">
        <v>44132</v>
      </c>
      <c r="B277" s="444">
        <v>6749.9</v>
      </c>
      <c r="C277" s="444">
        <v>118.3</v>
      </c>
    </row>
    <row r="278" spans="1:3">
      <c r="A278" s="613">
        <v>44133</v>
      </c>
      <c r="B278" s="444">
        <v>6791.1</v>
      </c>
      <c r="C278" s="444">
        <v>117.9</v>
      </c>
    </row>
    <row r="279" spans="1:3">
      <c r="A279" s="613">
        <v>44134</v>
      </c>
      <c r="B279" s="444">
        <v>6904.7</v>
      </c>
      <c r="C279" s="444">
        <v>125.3</v>
      </c>
    </row>
    <row r="280" spans="1:3">
      <c r="A280" s="613">
        <v>44135</v>
      </c>
      <c r="B280" s="444">
        <v>7153</v>
      </c>
      <c r="C280" s="444">
        <v>129.6</v>
      </c>
    </row>
    <row r="281" spans="1:3">
      <c r="A281" s="613">
        <v>44136</v>
      </c>
      <c r="B281" s="444">
        <v>7420.3</v>
      </c>
      <c r="C281" s="444">
        <v>130.69999999999999</v>
      </c>
    </row>
    <row r="282" spans="1:3">
      <c r="A282" s="613">
        <v>44137</v>
      </c>
      <c r="B282" s="444">
        <v>7610</v>
      </c>
      <c r="C282" s="444">
        <v>130.1</v>
      </c>
    </row>
    <row r="283" spans="1:3">
      <c r="A283" s="613">
        <v>44138</v>
      </c>
      <c r="B283" s="444">
        <v>7927.4</v>
      </c>
      <c r="C283" s="444">
        <v>134.6</v>
      </c>
    </row>
    <row r="284" spans="1:3">
      <c r="A284" s="613">
        <v>44139</v>
      </c>
      <c r="B284" s="444">
        <v>8220.2999999999993</v>
      </c>
      <c r="C284" s="444">
        <v>139.4</v>
      </c>
    </row>
    <row r="285" spans="1:3">
      <c r="A285" s="613">
        <v>44140</v>
      </c>
      <c r="B285" s="444">
        <v>8578.6</v>
      </c>
      <c r="C285" s="444">
        <v>150.9</v>
      </c>
    </row>
    <row r="286" spans="1:3">
      <c r="A286" s="613">
        <v>44141</v>
      </c>
      <c r="B286" s="444">
        <v>8779.9</v>
      </c>
      <c r="C286" s="444">
        <v>154.9</v>
      </c>
    </row>
    <row r="287" spans="1:3">
      <c r="A287" s="613">
        <v>44142</v>
      </c>
      <c r="B287" s="444">
        <v>9064.7000000000007</v>
      </c>
      <c r="C287" s="444">
        <v>159.4</v>
      </c>
    </row>
    <row r="288" spans="1:3">
      <c r="A288" s="613">
        <v>44143</v>
      </c>
      <c r="B288" s="444">
        <v>9270.1</v>
      </c>
      <c r="C288" s="444">
        <v>163.4</v>
      </c>
    </row>
    <row r="289" spans="1:3">
      <c r="A289" s="613">
        <v>44144</v>
      </c>
      <c r="B289" s="444">
        <v>9546.2999999999993</v>
      </c>
      <c r="C289" s="444">
        <v>170</v>
      </c>
    </row>
    <row r="290" spans="1:3">
      <c r="A290" s="613">
        <v>44145</v>
      </c>
      <c r="B290" s="444">
        <v>9729.1</v>
      </c>
      <c r="C290" s="444">
        <v>174.9</v>
      </c>
    </row>
    <row r="291" spans="1:3">
      <c r="A291" s="613">
        <v>44146</v>
      </c>
      <c r="B291" s="444">
        <v>9884.4</v>
      </c>
      <c r="C291" s="444">
        <v>173.7</v>
      </c>
    </row>
    <row r="292" spans="1:3">
      <c r="A292" s="613">
        <v>44147</v>
      </c>
      <c r="B292" s="444">
        <v>10056.9</v>
      </c>
      <c r="C292" s="444">
        <v>174.4</v>
      </c>
    </row>
    <row r="293" spans="1:3">
      <c r="A293" s="613">
        <v>44148</v>
      </c>
      <c r="B293" s="444">
        <v>10352</v>
      </c>
      <c r="C293" s="444">
        <v>170.3</v>
      </c>
    </row>
    <row r="294" spans="1:3">
      <c r="A294" s="613">
        <v>44149</v>
      </c>
      <c r="B294" s="444">
        <v>10606</v>
      </c>
      <c r="C294" s="444">
        <v>170.9</v>
      </c>
    </row>
    <row r="295" spans="1:3">
      <c r="A295" s="613">
        <v>44150</v>
      </c>
      <c r="B295" s="444">
        <v>10789.4</v>
      </c>
      <c r="C295" s="444">
        <v>164.7</v>
      </c>
    </row>
    <row r="296" spans="1:3">
      <c r="A296" s="613">
        <v>44151</v>
      </c>
      <c r="B296" s="444">
        <v>10953</v>
      </c>
      <c r="C296" s="444">
        <v>161.69999999999999</v>
      </c>
    </row>
    <row r="297" spans="1:3">
      <c r="A297" s="613">
        <v>44152</v>
      </c>
      <c r="B297" s="444">
        <v>11208.6</v>
      </c>
      <c r="C297" s="444">
        <v>157.1</v>
      </c>
    </row>
    <row r="298" spans="1:3">
      <c r="A298" s="613">
        <v>44153</v>
      </c>
      <c r="B298" s="444">
        <v>11477.9</v>
      </c>
      <c r="C298" s="444">
        <v>166.4</v>
      </c>
    </row>
    <row r="299" spans="1:3">
      <c r="A299" s="613">
        <v>44154</v>
      </c>
      <c r="B299" s="444">
        <v>11806.4</v>
      </c>
      <c r="C299" s="444">
        <v>174.9</v>
      </c>
    </row>
    <row r="300" spans="1:3">
      <c r="A300" s="613">
        <v>44155</v>
      </c>
      <c r="B300" s="444">
        <v>12204.7</v>
      </c>
      <c r="C300" s="444">
        <v>183</v>
      </c>
    </row>
    <row r="301" spans="1:3">
      <c r="A301" s="613">
        <v>44156</v>
      </c>
      <c r="B301" s="444">
        <v>12498.4</v>
      </c>
      <c r="C301" s="444">
        <v>186.4</v>
      </c>
    </row>
    <row r="302" spans="1:3">
      <c r="A302" s="613">
        <v>44157</v>
      </c>
      <c r="B302" s="444">
        <v>12698.1</v>
      </c>
      <c r="C302" s="444">
        <v>192.6</v>
      </c>
    </row>
    <row r="303" spans="1:3">
      <c r="A303" s="613">
        <v>44158</v>
      </c>
      <c r="B303" s="444">
        <v>12857.1</v>
      </c>
      <c r="C303" s="444">
        <v>196.9</v>
      </c>
    </row>
    <row r="304" spans="1:3">
      <c r="A304" s="613">
        <v>44159</v>
      </c>
      <c r="B304" s="444">
        <v>12902.7</v>
      </c>
      <c r="C304" s="444">
        <v>201</v>
      </c>
    </row>
    <row r="305" spans="1:3">
      <c r="A305" s="613">
        <v>44160</v>
      </c>
      <c r="B305" s="444">
        <v>13100.7</v>
      </c>
      <c r="C305" s="444">
        <v>197.1</v>
      </c>
    </row>
    <row r="306" spans="1:3">
      <c r="A306" s="613">
        <v>44161</v>
      </c>
      <c r="B306" s="444">
        <v>13382.7</v>
      </c>
      <c r="C306" s="444">
        <v>192.6</v>
      </c>
    </row>
    <row r="307" spans="1:3">
      <c r="A307" s="613">
        <v>44162</v>
      </c>
      <c r="B307" s="444">
        <v>13617.4</v>
      </c>
      <c r="C307" s="444">
        <v>187.3</v>
      </c>
    </row>
    <row r="308" spans="1:3">
      <c r="A308" s="613">
        <v>44163</v>
      </c>
      <c r="B308" s="444">
        <v>13862.3</v>
      </c>
      <c r="C308" s="444">
        <v>182.9</v>
      </c>
    </row>
    <row r="309" spans="1:3">
      <c r="A309" s="613">
        <v>44164</v>
      </c>
      <c r="B309" s="444">
        <v>13990.7</v>
      </c>
      <c r="C309" s="444">
        <v>180.3</v>
      </c>
    </row>
    <row r="310" spans="1:3">
      <c r="A310" s="613">
        <v>44165</v>
      </c>
      <c r="B310" s="444">
        <v>13848</v>
      </c>
      <c r="C310" s="444">
        <v>178.9</v>
      </c>
    </row>
    <row r="311" spans="1:3">
      <c r="A311" s="613">
        <v>44166</v>
      </c>
      <c r="B311" s="444">
        <v>13878.1</v>
      </c>
      <c r="C311" s="444">
        <v>183.6</v>
      </c>
    </row>
    <row r="312" spans="1:3">
      <c r="A312" s="613">
        <v>44167</v>
      </c>
      <c r="B312" s="444">
        <v>13772.3</v>
      </c>
      <c r="C312" s="444">
        <v>175</v>
      </c>
    </row>
    <row r="313" spans="1:3">
      <c r="A313" s="613">
        <v>44168</v>
      </c>
      <c r="B313" s="444">
        <v>13653</v>
      </c>
      <c r="C313" s="444">
        <v>177.6</v>
      </c>
    </row>
    <row r="314" spans="1:3">
      <c r="A314" s="613">
        <v>44169</v>
      </c>
      <c r="B314" s="444">
        <v>13497.7</v>
      </c>
      <c r="C314" s="444">
        <v>183.7</v>
      </c>
    </row>
    <row r="315" spans="1:3">
      <c r="A315" s="613">
        <v>44170</v>
      </c>
      <c r="B315" s="444">
        <v>13145</v>
      </c>
      <c r="C315" s="444">
        <v>189.7</v>
      </c>
    </row>
    <row r="316" spans="1:3">
      <c r="A316" s="613">
        <v>44171</v>
      </c>
      <c r="B316" s="444">
        <v>12946.7</v>
      </c>
      <c r="C316" s="444">
        <v>196.4</v>
      </c>
    </row>
    <row r="317" spans="1:3">
      <c r="A317" s="613">
        <v>44172</v>
      </c>
      <c r="B317" s="444">
        <v>12760.3</v>
      </c>
      <c r="C317" s="444">
        <v>200.9</v>
      </c>
    </row>
    <row r="318" spans="1:3">
      <c r="A318" s="613">
        <v>44173</v>
      </c>
      <c r="B318" s="444">
        <v>12519.3</v>
      </c>
      <c r="C318" s="444">
        <v>197.1</v>
      </c>
    </row>
    <row r="319" spans="1:3">
      <c r="A319" s="613">
        <v>44174</v>
      </c>
      <c r="B319" s="444">
        <v>12439.9</v>
      </c>
      <c r="C319" s="444">
        <v>212.4</v>
      </c>
    </row>
    <row r="320" spans="1:3">
      <c r="A320" s="613">
        <v>44175</v>
      </c>
      <c r="B320" s="444">
        <v>12279.1</v>
      </c>
      <c r="C320" s="444">
        <v>215.7</v>
      </c>
    </row>
    <row r="321" spans="1:3">
      <c r="A321" s="613">
        <v>44176</v>
      </c>
      <c r="B321" s="444">
        <v>12048.1</v>
      </c>
      <c r="C321" s="444">
        <v>222.9</v>
      </c>
    </row>
    <row r="322" spans="1:3">
      <c r="A322" s="613">
        <v>44177</v>
      </c>
      <c r="B322" s="444">
        <v>11903.3</v>
      </c>
      <c r="C322" s="444">
        <v>225.3</v>
      </c>
    </row>
    <row r="323" spans="1:3">
      <c r="A323" s="613">
        <v>44178</v>
      </c>
      <c r="B323" s="444">
        <v>11558.4</v>
      </c>
      <c r="C323" s="444">
        <v>223.7</v>
      </c>
    </row>
    <row r="324" spans="1:3">
      <c r="A324" s="613">
        <v>44179</v>
      </c>
      <c r="B324" s="444">
        <v>11245.6</v>
      </c>
      <c r="C324" s="444">
        <v>216.3</v>
      </c>
    </row>
    <row r="325" spans="1:3">
      <c r="A325" s="613">
        <v>44180</v>
      </c>
      <c r="B325" s="444">
        <v>10903.4</v>
      </c>
      <c r="C325" s="444">
        <v>221.7</v>
      </c>
    </row>
    <row r="326" spans="1:3">
      <c r="A326" s="613">
        <v>44181</v>
      </c>
      <c r="B326" s="444">
        <v>10623</v>
      </c>
      <c r="C326" s="444">
        <v>220</v>
      </c>
    </row>
    <row r="327" spans="1:3">
      <c r="A327" s="613">
        <v>44182</v>
      </c>
      <c r="B327" s="444">
        <v>10433.9</v>
      </c>
      <c r="C327" s="444">
        <v>218</v>
      </c>
    </row>
    <row r="328" spans="1:3">
      <c r="A328" s="613">
        <v>44183</v>
      </c>
      <c r="B328" s="444">
        <v>10307.6</v>
      </c>
      <c r="C328" s="444">
        <v>214.4</v>
      </c>
    </row>
    <row r="329" spans="1:3">
      <c r="A329" s="613">
        <v>44184</v>
      </c>
      <c r="B329" s="444">
        <v>10154.9</v>
      </c>
      <c r="C329" s="444">
        <v>210.1</v>
      </c>
    </row>
    <row r="330" spans="1:3">
      <c r="A330" s="613">
        <v>44185</v>
      </c>
      <c r="B330" s="444">
        <v>10033.299999999999</v>
      </c>
      <c r="C330" s="444">
        <v>204.4</v>
      </c>
    </row>
    <row r="331" spans="1:3">
      <c r="A331" s="613">
        <v>44186</v>
      </c>
      <c r="B331" s="444">
        <v>10046.700000000001</v>
      </c>
      <c r="C331" s="444">
        <v>202.6</v>
      </c>
    </row>
    <row r="332" spans="1:3">
      <c r="A332" s="613">
        <v>44187</v>
      </c>
      <c r="B332" s="444">
        <v>10060.6</v>
      </c>
      <c r="C332" s="444">
        <v>202.4</v>
      </c>
    </row>
    <row r="333" spans="1:3">
      <c r="A333" s="613">
        <v>44188</v>
      </c>
      <c r="B333" s="444">
        <v>9991.1</v>
      </c>
      <c r="C333" s="444">
        <v>204</v>
      </c>
    </row>
    <row r="334" spans="1:3">
      <c r="A334" s="613">
        <v>44189</v>
      </c>
      <c r="B334" s="444">
        <v>9911.6</v>
      </c>
      <c r="C334" s="444">
        <v>199.9</v>
      </c>
    </row>
    <row r="335" spans="1:3">
      <c r="A335" s="613">
        <v>44190</v>
      </c>
      <c r="B335" s="444">
        <v>9683.7000000000007</v>
      </c>
      <c r="C335" s="444">
        <v>189.3</v>
      </c>
    </row>
    <row r="336" spans="1:3">
      <c r="A336" s="613">
        <v>44191</v>
      </c>
      <c r="B336" s="444">
        <v>9107.6</v>
      </c>
      <c r="C336" s="444">
        <v>176.1</v>
      </c>
    </row>
    <row r="337" spans="1:3">
      <c r="A337" s="613">
        <v>44192</v>
      </c>
      <c r="B337" s="444">
        <v>8791.6</v>
      </c>
      <c r="C337" s="444">
        <v>169.9</v>
      </c>
    </row>
    <row r="338" spans="1:3">
      <c r="A338" s="613">
        <v>44193</v>
      </c>
      <c r="B338" s="444">
        <v>8483</v>
      </c>
      <c r="C338" s="444">
        <v>169.1</v>
      </c>
    </row>
    <row r="339" spans="1:3">
      <c r="A339" s="613">
        <v>44194</v>
      </c>
      <c r="B339" s="444">
        <v>8265.1</v>
      </c>
      <c r="C339" s="444">
        <v>169.1</v>
      </c>
    </row>
    <row r="340" spans="1:3">
      <c r="A340" s="613">
        <v>44195</v>
      </c>
      <c r="B340" s="444">
        <v>7958</v>
      </c>
      <c r="C340" s="444">
        <v>164.6</v>
      </c>
    </row>
    <row r="341" spans="1:3">
      <c r="A341" s="613">
        <v>44196</v>
      </c>
      <c r="B341" s="444">
        <v>7702.1</v>
      </c>
      <c r="C341" s="444">
        <v>162.6</v>
      </c>
    </row>
    <row r="342" spans="1:3">
      <c r="A342" s="613">
        <v>44197</v>
      </c>
      <c r="B342" s="444">
        <v>7473.1</v>
      </c>
      <c r="C342" s="444">
        <v>157</v>
      </c>
    </row>
    <row r="343" spans="1:3">
      <c r="A343" s="613">
        <v>44198</v>
      </c>
      <c r="B343" s="444">
        <v>7091.6</v>
      </c>
      <c r="C343" s="444">
        <v>147</v>
      </c>
    </row>
    <row r="344" spans="1:3">
      <c r="A344" s="613">
        <v>44199</v>
      </c>
      <c r="B344" s="444">
        <v>6872</v>
      </c>
      <c r="C344" s="444">
        <v>154.30000000000001</v>
      </c>
    </row>
    <row r="345" spans="1:3">
      <c r="A345" s="613">
        <v>44200</v>
      </c>
      <c r="B345" s="444">
        <v>6839.6</v>
      </c>
      <c r="C345" s="444">
        <v>154</v>
      </c>
    </row>
    <row r="346" spans="1:3">
      <c r="A346" s="613">
        <v>44201</v>
      </c>
      <c r="B346" s="444">
        <v>6603.3</v>
      </c>
      <c r="C346" s="444">
        <v>149.69999999999999</v>
      </c>
    </row>
    <row r="347" spans="1:3">
      <c r="A347" s="613">
        <v>44202</v>
      </c>
      <c r="B347" s="444">
        <v>6449.7</v>
      </c>
      <c r="C347" s="444">
        <v>147.6</v>
      </c>
    </row>
    <row r="348" spans="1:3">
      <c r="A348" s="613">
        <v>44203</v>
      </c>
      <c r="B348" s="444">
        <v>6349.4</v>
      </c>
      <c r="C348" s="444">
        <v>138.9</v>
      </c>
    </row>
    <row r="349" spans="1:3">
      <c r="A349" s="613">
        <v>44204</v>
      </c>
      <c r="B349" s="444">
        <v>5812.9</v>
      </c>
      <c r="C349" s="444">
        <v>129.69999999999999</v>
      </c>
    </row>
    <row r="350" spans="1:3">
      <c r="A350" s="613">
        <v>44205</v>
      </c>
      <c r="B350" s="444">
        <v>5785.4</v>
      </c>
      <c r="C350" s="444">
        <v>133.9</v>
      </c>
    </row>
    <row r="351" spans="1:3">
      <c r="A351" s="613">
        <v>44206</v>
      </c>
      <c r="B351" s="444">
        <v>5847.6</v>
      </c>
      <c r="C351" s="444">
        <v>130.4</v>
      </c>
    </row>
    <row r="352" spans="1:3">
      <c r="A352" s="613">
        <v>44207</v>
      </c>
      <c r="B352" s="444">
        <v>5866.1</v>
      </c>
      <c r="C352" s="444">
        <v>129.69999999999999</v>
      </c>
    </row>
    <row r="353" spans="1:3">
      <c r="A353" s="613">
        <v>44208</v>
      </c>
      <c r="B353" s="444">
        <v>5835</v>
      </c>
      <c r="C353" s="444">
        <v>127.1</v>
      </c>
    </row>
    <row r="354" spans="1:3">
      <c r="A354" s="613">
        <v>44209</v>
      </c>
      <c r="B354" s="444">
        <v>5763.3</v>
      </c>
      <c r="C354" s="444">
        <v>122.4</v>
      </c>
    </row>
    <row r="355" spans="1:3">
      <c r="A355" s="613">
        <v>44210</v>
      </c>
      <c r="B355" s="444">
        <v>5610.1</v>
      </c>
      <c r="C355" s="444">
        <v>124.4</v>
      </c>
    </row>
    <row r="356" spans="1:3">
      <c r="A356" s="613">
        <v>44211</v>
      </c>
      <c r="B356" s="444">
        <v>5970.6</v>
      </c>
      <c r="C356" s="444">
        <v>136.30000000000001</v>
      </c>
    </row>
    <row r="357" spans="1:3">
      <c r="A357" s="613">
        <v>44212</v>
      </c>
      <c r="B357" s="444">
        <v>6382.4</v>
      </c>
      <c r="C357" s="444">
        <v>145.4</v>
      </c>
    </row>
    <row r="358" spans="1:3">
      <c r="A358" s="613">
        <v>44213</v>
      </c>
      <c r="B358" s="444">
        <v>6522.3</v>
      </c>
      <c r="C358" s="444">
        <v>147.9</v>
      </c>
    </row>
    <row r="359" spans="1:3">
      <c r="A359" s="613">
        <v>44214</v>
      </c>
      <c r="B359" s="444">
        <v>6343.1</v>
      </c>
      <c r="C359" s="444">
        <v>147.69999999999999</v>
      </c>
    </row>
    <row r="360" spans="1:3">
      <c r="A360" s="613">
        <v>44215</v>
      </c>
      <c r="B360" s="444">
        <v>6175</v>
      </c>
      <c r="C360" s="444">
        <v>146.69999999999999</v>
      </c>
    </row>
    <row r="361" spans="1:3">
      <c r="A361" s="613">
        <v>44216</v>
      </c>
      <c r="B361" s="444">
        <v>5885.6</v>
      </c>
      <c r="C361" s="444">
        <v>149.1</v>
      </c>
    </row>
    <row r="362" spans="1:3">
      <c r="A362" s="613">
        <v>44217</v>
      </c>
      <c r="B362" s="444">
        <v>5551</v>
      </c>
      <c r="C362" s="444">
        <v>160.4</v>
      </c>
    </row>
    <row r="363" spans="1:3">
      <c r="A363" s="613">
        <v>44218</v>
      </c>
      <c r="B363" s="444">
        <v>5143.7</v>
      </c>
      <c r="C363" s="444">
        <v>160</v>
      </c>
    </row>
    <row r="364" spans="1:3">
      <c r="A364" s="613">
        <v>44219</v>
      </c>
      <c r="B364" s="444">
        <v>4743.6000000000004</v>
      </c>
      <c r="C364" s="444">
        <v>156</v>
      </c>
    </row>
    <row r="365" spans="1:3">
      <c r="A365" s="613">
        <v>44220</v>
      </c>
      <c r="B365" s="444">
        <v>4447.1000000000004</v>
      </c>
      <c r="C365" s="444">
        <v>151.30000000000001</v>
      </c>
    </row>
    <row r="366" spans="1:3">
      <c r="A366" s="613">
        <v>44221</v>
      </c>
      <c r="B366" s="444">
        <v>4373.1000000000004</v>
      </c>
      <c r="C366" s="444">
        <v>150.69999999999999</v>
      </c>
    </row>
    <row r="367" spans="1:3">
      <c r="A367" s="613">
        <v>44222</v>
      </c>
      <c r="B367" s="444">
        <v>4207.3999999999996</v>
      </c>
      <c r="C367" s="444">
        <v>144.4</v>
      </c>
    </row>
    <row r="368" spans="1:3">
      <c r="A368" s="613">
        <v>44223</v>
      </c>
      <c r="B368" s="444">
        <v>4120.7</v>
      </c>
      <c r="C368" s="444">
        <v>134.9</v>
      </c>
    </row>
    <row r="369" spans="1:3">
      <c r="A369" s="613">
        <v>44224</v>
      </c>
      <c r="B369" s="444">
        <v>4113</v>
      </c>
      <c r="C369" s="444">
        <v>121.7</v>
      </c>
    </row>
    <row r="370" spans="1:3">
      <c r="A370" s="613">
        <v>44225</v>
      </c>
      <c r="B370" s="444">
        <v>4089.1</v>
      </c>
      <c r="C370" s="444">
        <v>116.7</v>
      </c>
    </row>
    <row r="371" spans="1:3">
      <c r="A371" s="613">
        <v>44226</v>
      </c>
      <c r="B371" s="444">
        <v>4054.4</v>
      </c>
      <c r="C371" s="444">
        <v>121.4</v>
      </c>
    </row>
    <row r="372" spans="1:3">
      <c r="A372" s="613">
        <v>44227</v>
      </c>
      <c r="B372" s="444">
        <v>3949</v>
      </c>
      <c r="C372" s="444">
        <v>120.9</v>
      </c>
    </row>
    <row r="373" spans="1:3">
      <c r="A373" s="613">
        <v>44228</v>
      </c>
      <c r="B373" s="444">
        <v>3879.6</v>
      </c>
      <c r="C373" s="444">
        <v>120.6</v>
      </c>
    </row>
    <row r="374" spans="1:3">
      <c r="A374" s="613">
        <v>44229</v>
      </c>
      <c r="B374" s="444">
        <v>3824.6</v>
      </c>
      <c r="C374" s="444">
        <v>123.9</v>
      </c>
    </row>
    <row r="375" spans="1:3">
      <c r="A375" s="613">
        <v>44230</v>
      </c>
      <c r="B375" s="444">
        <v>3754.4</v>
      </c>
      <c r="C375" s="444">
        <v>126.7</v>
      </c>
    </row>
    <row r="376" spans="1:3">
      <c r="A376" s="613">
        <v>44231</v>
      </c>
      <c r="B376" s="444">
        <v>3690.6</v>
      </c>
      <c r="C376" s="444">
        <v>125.4</v>
      </c>
    </row>
    <row r="377" spans="1:3">
      <c r="A377" s="613">
        <v>44232</v>
      </c>
      <c r="B377" s="444">
        <v>3653.7</v>
      </c>
      <c r="C377" s="444">
        <v>129.69999999999999</v>
      </c>
    </row>
    <row r="378" spans="1:3">
      <c r="A378" s="613">
        <v>44233</v>
      </c>
      <c r="B378" s="444">
        <v>3600.1</v>
      </c>
      <c r="C378" s="444">
        <v>126.9</v>
      </c>
    </row>
    <row r="379" spans="1:3">
      <c r="A379" s="613">
        <v>44234</v>
      </c>
      <c r="B379" s="444">
        <v>3627.7</v>
      </c>
      <c r="C379" s="444">
        <v>127.1</v>
      </c>
    </row>
    <row r="380" spans="1:3">
      <c r="A380" s="613">
        <v>44235</v>
      </c>
      <c r="B380" s="444">
        <v>3643.6</v>
      </c>
      <c r="C380" s="444">
        <v>125.1</v>
      </c>
    </row>
    <row r="381" spans="1:3">
      <c r="A381" s="613">
        <v>44236</v>
      </c>
      <c r="B381" s="444">
        <v>3681</v>
      </c>
      <c r="C381" s="444">
        <v>121</v>
      </c>
    </row>
    <row r="382" spans="1:3">
      <c r="A382" s="613">
        <v>44237</v>
      </c>
      <c r="B382" s="444">
        <v>3698.7</v>
      </c>
      <c r="C382" s="444">
        <v>120.7</v>
      </c>
    </row>
    <row r="383" spans="1:3">
      <c r="A383" s="613">
        <v>44238</v>
      </c>
      <c r="B383" s="444">
        <v>3692.6</v>
      </c>
      <c r="C383" s="444">
        <v>118.4</v>
      </c>
    </row>
    <row r="384" spans="1:3">
      <c r="A384" s="613">
        <v>44239</v>
      </c>
      <c r="B384" s="444">
        <v>3671.1</v>
      </c>
      <c r="C384" s="444">
        <v>112.4</v>
      </c>
    </row>
    <row r="385" spans="1:3">
      <c r="A385" s="613">
        <v>44240</v>
      </c>
      <c r="B385" s="444">
        <v>3795.7</v>
      </c>
      <c r="C385" s="444">
        <v>109.9</v>
      </c>
    </row>
    <row r="386" spans="1:3">
      <c r="A386" s="613">
        <v>44241</v>
      </c>
      <c r="B386" s="444">
        <v>3756.3</v>
      </c>
      <c r="C386" s="444">
        <v>104.7</v>
      </c>
    </row>
    <row r="387" spans="1:3">
      <c r="A387" s="613">
        <v>44242</v>
      </c>
      <c r="B387" s="444">
        <v>3783.6</v>
      </c>
      <c r="C387" s="444">
        <v>106.9</v>
      </c>
    </row>
    <row r="388" spans="1:3">
      <c r="A388" s="613">
        <v>44243</v>
      </c>
      <c r="B388" s="444">
        <v>3853.1</v>
      </c>
      <c r="C388" s="444">
        <v>110.1</v>
      </c>
    </row>
    <row r="389" spans="1:3">
      <c r="A389" s="613">
        <v>44244</v>
      </c>
      <c r="B389" s="444">
        <v>3978.4</v>
      </c>
      <c r="C389" s="444">
        <v>107.9</v>
      </c>
    </row>
    <row r="390" spans="1:3">
      <c r="A390" s="613">
        <v>44245</v>
      </c>
      <c r="B390" s="444">
        <v>4149.6000000000004</v>
      </c>
      <c r="C390" s="444">
        <v>113.4</v>
      </c>
    </row>
    <row r="391" spans="1:3">
      <c r="A391" s="613">
        <v>44246</v>
      </c>
      <c r="B391" s="444">
        <v>4400.7</v>
      </c>
      <c r="C391" s="444">
        <v>114</v>
      </c>
    </row>
    <row r="392" spans="1:3">
      <c r="A392" s="613">
        <v>44247</v>
      </c>
      <c r="B392" s="444">
        <v>4559.7</v>
      </c>
      <c r="C392" s="444">
        <v>108.6</v>
      </c>
    </row>
    <row r="393" spans="1:3">
      <c r="A393" s="613">
        <v>44248</v>
      </c>
      <c r="B393" s="444">
        <v>4759</v>
      </c>
      <c r="C393" s="444">
        <v>110.4</v>
      </c>
    </row>
    <row r="394" spans="1:3">
      <c r="A394" s="613">
        <v>44249</v>
      </c>
      <c r="B394" s="444">
        <v>4883.8999999999996</v>
      </c>
      <c r="C394" s="444">
        <v>109.1</v>
      </c>
    </row>
    <row r="395" spans="1:3">
      <c r="A395" s="613">
        <v>44250</v>
      </c>
      <c r="B395" s="444">
        <v>5032.3</v>
      </c>
      <c r="C395" s="444">
        <v>109.6</v>
      </c>
    </row>
    <row r="396" spans="1:3">
      <c r="A396" s="613">
        <v>44251</v>
      </c>
      <c r="B396" s="444">
        <v>5255.7</v>
      </c>
      <c r="C396" s="444">
        <v>110.3</v>
      </c>
    </row>
    <row r="397" spans="1:3">
      <c r="A397" s="613">
        <v>44252</v>
      </c>
      <c r="B397" s="444">
        <v>5528.6</v>
      </c>
      <c r="C397" s="444">
        <v>106.3</v>
      </c>
    </row>
    <row r="398" spans="1:3">
      <c r="A398" s="613">
        <v>44253</v>
      </c>
      <c r="B398" s="444">
        <v>5738.9</v>
      </c>
      <c r="C398" s="444">
        <v>110</v>
      </c>
    </row>
    <row r="399" spans="1:3">
      <c r="A399" s="613">
        <v>44254</v>
      </c>
      <c r="B399" s="444">
        <v>6007</v>
      </c>
      <c r="C399" s="444">
        <v>121.1</v>
      </c>
    </row>
    <row r="400" spans="1:3">
      <c r="A400" s="613">
        <v>44255</v>
      </c>
      <c r="B400" s="444">
        <v>6199</v>
      </c>
      <c r="C400" s="444">
        <v>125.6</v>
      </c>
    </row>
    <row r="401" spans="1:3">
      <c r="A401" s="613">
        <v>44256</v>
      </c>
      <c r="B401" s="444">
        <v>6353.1</v>
      </c>
      <c r="C401" s="444">
        <v>127.7</v>
      </c>
    </row>
    <row r="402" spans="1:3">
      <c r="A402" s="613">
        <v>44257</v>
      </c>
      <c r="B402" s="444">
        <v>6518</v>
      </c>
      <c r="C402" s="444">
        <v>129</v>
      </c>
    </row>
    <row r="403" spans="1:3">
      <c r="A403" s="613">
        <v>44258</v>
      </c>
      <c r="B403" s="444">
        <v>6715.9</v>
      </c>
      <c r="C403" s="444">
        <v>133.69999999999999</v>
      </c>
    </row>
    <row r="404" spans="1:3">
      <c r="A404" s="613">
        <v>44259</v>
      </c>
      <c r="B404" s="444">
        <v>6988.7</v>
      </c>
      <c r="C404" s="444">
        <v>142.1</v>
      </c>
    </row>
    <row r="405" spans="1:3">
      <c r="A405" s="613">
        <v>44260</v>
      </c>
      <c r="B405" s="444">
        <v>7296.1</v>
      </c>
      <c r="C405" s="444">
        <v>145.9</v>
      </c>
    </row>
    <row r="406" spans="1:3">
      <c r="A406" s="613">
        <v>44261</v>
      </c>
      <c r="B406" s="444">
        <v>7435</v>
      </c>
      <c r="C406" s="444">
        <v>146.6</v>
      </c>
    </row>
    <row r="407" spans="1:3">
      <c r="A407" s="613">
        <v>44262</v>
      </c>
      <c r="B407" s="444">
        <v>7625.6</v>
      </c>
      <c r="C407" s="444">
        <v>148.6</v>
      </c>
    </row>
    <row r="408" spans="1:3">
      <c r="A408" s="613">
        <v>44263</v>
      </c>
      <c r="B408" s="444">
        <v>7809.4</v>
      </c>
      <c r="C408" s="444">
        <v>154</v>
      </c>
    </row>
    <row r="409" spans="1:3">
      <c r="A409" s="613">
        <v>44264</v>
      </c>
      <c r="B409" s="444">
        <v>7513</v>
      </c>
      <c r="C409" s="444">
        <v>141.69999999999999</v>
      </c>
    </row>
    <row r="410" spans="1:3">
      <c r="A410" s="613">
        <v>44265</v>
      </c>
      <c r="B410" s="444">
        <v>7390.4</v>
      </c>
      <c r="C410" s="444">
        <v>146.6</v>
      </c>
    </row>
    <row r="411" spans="1:3">
      <c r="A411" s="613">
        <v>44266</v>
      </c>
      <c r="B411" s="444">
        <v>7251.4</v>
      </c>
      <c r="C411" s="444">
        <v>156.30000000000001</v>
      </c>
    </row>
    <row r="412" spans="1:3">
      <c r="A412" s="613">
        <v>44267</v>
      </c>
      <c r="B412" s="444">
        <v>7650.1</v>
      </c>
      <c r="C412" s="444">
        <v>164.6</v>
      </c>
    </row>
    <row r="413" spans="1:3">
      <c r="A413" s="613">
        <v>44268</v>
      </c>
      <c r="B413" s="444">
        <v>8240.4</v>
      </c>
      <c r="C413" s="444">
        <v>177</v>
      </c>
    </row>
    <row r="414" spans="1:3">
      <c r="A414" s="613">
        <v>44269</v>
      </c>
      <c r="B414" s="444">
        <v>8504</v>
      </c>
      <c r="C414" s="444">
        <v>183</v>
      </c>
    </row>
    <row r="415" spans="1:3">
      <c r="A415" s="613">
        <v>44270</v>
      </c>
      <c r="B415" s="444">
        <v>8678.2999999999993</v>
      </c>
      <c r="C415" s="444">
        <v>186.4</v>
      </c>
    </row>
    <row r="416" spans="1:3">
      <c r="A416" s="613">
        <v>44271</v>
      </c>
      <c r="B416" s="444">
        <v>9589.9</v>
      </c>
      <c r="C416" s="444">
        <v>213.3</v>
      </c>
    </row>
    <row r="417" spans="1:3">
      <c r="A417" s="613">
        <v>44272</v>
      </c>
      <c r="B417" s="444">
        <v>10369.299999999999</v>
      </c>
      <c r="C417" s="444">
        <v>223.3</v>
      </c>
    </row>
    <row r="418" spans="1:3">
      <c r="A418" s="613">
        <v>44273</v>
      </c>
      <c r="B418" s="444">
        <v>11222</v>
      </c>
      <c r="C418" s="444">
        <v>224</v>
      </c>
    </row>
    <row r="419" spans="1:3">
      <c r="A419" s="613">
        <v>44274</v>
      </c>
      <c r="B419" s="444">
        <v>11636.9</v>
      </c>
      <c r="C419" s="444">
        <v>228.6</v>
      </c>
    </row>
    <row r="420" spans="1:3">
      <c r="A420" s="613">
        <v>44275</v>
      </c>
      <c r="B420" s="444">
        <v>11924.9</v>
      </c>
      <c r="C420" s="444">
        <v>231</v>
      </c>
    </row>
    <row r="421" spans="1:3">
      <c r="A421" s="613">
        <v>44276</v>
      </c>
      <c r="B421" s="444">
        <v>12229.6</v>
      </c>
      <c r="C421" s="444">
        <v>234</v>
      </c>
    </row>
    <row r="422" spans="1:3">
      <c r="A422" s="613">
        <v>44277</v>
      </c>
      <c r="B422" s="444">
        <v>12386.9</v>
      </c>
      <c r="C422" s="444">
        <v>237.9</v>
      </c>
    </row>
    <row r="423" spans="1:3">
      <c r="A423" s="613">
        <v>44278</v>
      </c>
      <c r="B423" s="444">
        <v>12648.9</v>
      </c>
      <c r="C423" s="444">
        <v>247.7</v>
      </c>
    </row>
    <row r="424" spans="1:3">
      <c r="A424" s="613">
        <v>44279</v>
      </c>
      <c r="B424" s="444">
        <v>12983.3</v>
      </c>
      <c r="C424" s="444">
        <v>255.3</v>
      </c>
    </row>
    <row r="425" spans="1:3">
      <c r="A425" s="613">
        <v>44280</v>
      </c>
      <c r="B425" s="444">
        <v>13214.1</v>
      </c>
      <c r="C425" s="444">
        <v>268.89999999999998</v>
      </c>
    </row>
    <row r="426" spans="1:3">
      <c r="A426" s="613">
        <v>44281</v>
      </c>
      <c r="B426" s="444">
        <v>13540.1</v>
      </c>
      <c r="C426" s="444">
        <v>278</v>
      </c>
    </row>
    <row r="427" spans="1:3">
      <c r="A427" s="613">
        <v>44282</v>
      </c>
      <c r="B427" s="444">
        <v>13844.7</v>
      </c>
      <c r="C427" s="444">
        <v>282.3</v>
      </c>
    </row>
    <row r="428" spans="1:3">
      <c r="A428" s="613">
        <v>44283</v>
      </c>
      <c r="B428" s="444">
        <v>13957.1</v>
      </c>
      <c r="C428" s="444">
        <v>287.60000000000002</v>
      </c>
    </row>
    <row r="429" spans="1:3">
      <c r="A429" s="613">
        <v>44284</v>
      </c>
      <c r="B429" s="444">
        <v>14021.9</v>
      </c>
      <c r="C429" s="444">
        <v>290.60000000000002</v>
      </c>
    </row>
    <row r="430" spans="1:3">
      <c r="A430" s="613">
        <v>44285</v>
      </c>
      <c r="B430" s="444">
        <v>13887.1</v>
      </c>
      <c r="C430" s="444">
        <v>283.89999999999998</v>
      </c>
    </row>
    <row r="431" spans="1:3">
      <c r="A431" s="613">
        <v>44286</v>
      </c>
      <c r="B431" s="444">
        <v>13466</v>
      </c>
      <c r="C431" s="444">
        <v>293.10000000000002</v>
      </c>
    </row>
    <row r="432" spans="1:3">
      <c r="A432" s="613">
        <v>44287</v>
      </c>
      <c r="B432" s="444">
        <v>13594.6</v>
      </c>
      <c r="C432" s="444">
        <v>301.60000000000002</v>
      </c>
    </row>
    <row r="433" spans="1:3">
      <c r="A433" s="613">
        <v>44288</v>
      </c>
      <c r="B433" s="444">
        <v>13846.1</v>
      </c>
      <c r="C433" s="444">
        <v>316.89999999999998</v>
      </c>
    </row>
    <row r="434" spans="1:3">
      <c r="A434" s="613">
        <v>44289</v>
      </c>
      <c r="B434" s="444">
        <v>14262.9</v>
      </c>
      <c r="C434" s="444">
        <v>332</v>
      </c>
    </row>
    <row r="435" spans="1:3">
      <c r="A435" s="613">
        <v>44290</v>
      </c>
      <c r="B435" s="444">
        <v>14520.9</v>
      </c>
      <c r="C435" s="444">
        <v>339.9</v>
      </c>
    </row>
    <row r="436" spans="1:3">
      <c r="A436" s="613">
        <v>44291</v>
      </c>
      <c r="B436" s="444">
        <v>14782.7</v>
      </c>
      <c r="C436" s="444">
        <v>350.7</v>
      </c>
    </row>
    <row r="437" spans="1:3">
      <c r="A437" s="613">
        <v>44292</v>
      </c>
      <c r="B437" s="444">
        <v>15174.6</v>
      </c>
      <c r="C437" s="444">
        <v>371.3</v>
      </c>
    </row>
    <row r="438" spans="1:3">
      <c r="A438" s="613">
        <v>44293</v>
      </c>
      <c r="B438" s="444">
        <v>15773</v>
      </c>
      <c r="C438" s="444">
        <v>381.9</v>
      </c>
    </row>
    <row r="439" spans="1:3">
      <c r="A439" s="613">
        <v>44294</v>
      </c>
      <c r="B439" s="444">
        <v>16037.3</v>
      </c>
      <c r="C439" s="444">
        <v>388</v>
      </c>
    </row>
    <row r="440" spans="1:3">
      <c r="A440" s="613">
        <v>44295</v>
      </c>
      <c r="B440" s="444">
        <v>16006.3</v>
      </c>
      <c r="C440" s="444">
        <v>386</v>
      </c>
    </row>
    <row r="441" spans="1:3">
      <c r="A441" s="613">
        <v>44296</v>
      </c>
      <c r="B441" s="444">
        <v>15595.1</v>
      </c>
      <c r="C441" s="444">
        <v>386.3</v>
      </c>
    </row>
    <row r="442" spans="1:3">
      <c r="A442" s="613">
        <v>44297</v>
      </c>
      <c r="B442" s="444">
        <v>15362.9</v>
      </c>
      <c r="C442" s="444">
        <v>383</v>
      </c>
    </row>
    <row r="443" spans="1:3">
      <c r="A443" s="613">
        <v>44298</v>
      </c>
      <c r="B443" s="444">
        <v>15031</v>
      </c>
      <c r="C443" s="444">
        <v>387.7</v>
      </c>
    </row>
    <row r="444" spans="1:3">
      <c r="A444" s="613">
        <v>44299</v>
      </c>
      <c r="B444" s="444">
        <v>14803</v>
      </c>
      <c r="C444" s="444">
        <v>391.6</v>
      </c>
    </row>
    <row r="445" spans="1:3">
      <c r="A445" s="613">
        <v>44300</v>
      </c>
      <c r="B445" s="444">
        <v>14679.9</v>
      </c>
      <c r="C445" s="444">
        <v>389.6</v>
      </c>
    </row>
    <row r="446" spans="1:3">
      <c r="A446" s="613">
        <v>44301</v>
      </c>
      <c r="B446" s="444">
        <v>14252.4</v>
      </c>
      <c r="C446" s="444">
        <v>385.1</v>
      </c>
    </row>
    <row r="447" spans="1:3">
      <c r="A447" s="613">
        <v>44302</v>
      </c>
      <c r="B447" s="444">
        <v>13938.6</v>
      </c>
      <c r="C447" s="444">
        <v>387.9</v>
      </c>
    </row>
    <row r="448" spans="1:3">
      <c r="A448" s="613">
        <v>44303</v>
      </c>
      <c r="B448" s="444">
        <v>13584.4</v>
      </c>
      <c r="C448" s="444">
        <v>393.9</v>
      </c>
    </row>
    <row r="449" spans="1:3">
      <c r="A449" s="613">
        <v>44304</v>
      </c>
      <c r="B449" s="444">
        <v>13323</v>
      </c>
      <c r="C449" s="444">
        <v>396</v>
      </c>
    </row>
    <row r="450" spans="1:3">
      <c r="A450" s="613">
        <v>44305</v>
      </c>
      <c r="B450" s="444">
        <v>13130.1</v>
      </c>
      <c r="C450" s="444">
        <v>385.6</v>
      </c>
    </row>
    <row r="451" spans="1:3">
      <c r="A451" s="613">
        <v>44306</v>
      </c>
      <c r="B451" s="444">
        <v>12738.7</v>
      </c>
      <c r="C451" s="444">
        <v>372.7</v>
      </c>
    </row>
    <row r="452" spans="1:3">
      <c r="A452" s="613">
        <v>44307</v>
      </c>
      <c r="B452" s="444">
        <v>12397.1</v>
      </c>
      <c r="C452" s="444">
        <v>367.3</v>
      </c>
    </row>
    <row r="453" spans="1:3">
      <c r="A453" s="613">
        <v>44308</v>
      </c>
      <c r="B453" s="444">
        <v>12369.7</v>
      </c>
      <c r="C453" s="444">
        <v>372.6</v>
      </c>
    </row>
    <row r="454" spans="1:3">
      <c r="A454" s="613">
        <v>44309</v>
      </c>
      <c r="B454" s="444">
        <v>11912.3</v>
      </c>
      <c r="C454" s="444">
        <v>372</v>
      </c>
    </row>
    <row r="455" spans="1:3">
      <c r="A455" s="613">
        <v>44310</v>
      </c>
      <c r="B455" s="444">
        <v>11587.6</v>
      </c>
      <c r="C455" s="444">
        <v>365.1</v>
      </c>
    </row>
    <row r="456" spans="1:3">
      <c r="A456" s="613">
        <v>44311</v>
      </c>
      <c r="B456" s="444">
        <v>11251.6</v>
      </c>
      <c r="C456" s="444">
        <v>362.4</v>
      </c>
    </row>
    <row r="457" spans="1:3">
      <c r="A457" s="613">
        <v>44312</v>
      </c>
      <c r="B457" s="444">
        <v>11045.3</v>
      </c>
      <c r="C457" s="444">
        <v>359.7</v>
      </c>
    </row>
    <row r="458" spans="1:3">
      <c r="A458" s="613">
        <v>44313</v>
      </c>
      <c r="B458" s="444">
        <v>10898.9</v>
      </c>
      <c r="C458" s="444">
        <v>369</v>
      </c>
    </row>
    <row r="459" spans="1:3">
      <c r="A459" s="613">
        <v>44314</v>
      </c>
      <c r="B459" s="444">
        <v>10531.4</v>
      </c>
      <c r="C459" s="444">
        <v>370.7</v>
      </c>
    </row>
    <row r="460" spans="1:3">
      <c r="A460" s="613">
        <v>44315</v>
      </c>
      <c r="B460" s="444">
        <v>9873.1</v>
      </c>
      <c r="C460" s="444">
        <v>358.9</v>
      </c>
    </row>
    <row r="461" spans="1:3">
      <c r="A461" s="613">
        <v>44316</v>
      </c>
      <c r="B461" s="444">
        <v>9272.4</v>
      </c>
      <c r="C461" s="444">
        <v>340.7</v>
      </c>
    </row>
    <row r="462" spans="1:3">
      <c r="A462" s="613">
        <v>44317</v>
      </c>
      <c r="B462" s="444">
        <v>8677.9</v>
      </c>
      <c r="C462" s="444">
        <v>334.9</v>
      </c>
    </row>
    <row r="463" spans="1:3">
      <c r="A463" s="613">
        <v>44318</v>
      </c>
      <c r="B463" s="444">
        <v>8272.7000000000007</v>
      </c>
      <c r="C463" s="444">
        <v>324.7</v>
      </c>
    </row>
    <row r="464" spans="1:3">
      <c r="A464" s="613">
        <v>44319</v>
      </c>
      <c r="B464" s="444">
        <v>7943.6</v>
      </c>
      <c r="C464" s="444">
        <v>318.89999999999998</v>
      </c>
    </row>
    <row r="465" spans="1:3">
      <c r="A465" s="613">
        <v>44320</v>
      </c>
      <c r="B465" s="444">
        <v>7166</v>
      </c>
      <c r="C465" s="444">
        <v>280.89999999999998</v>
      </c>
    </row>
    <row r="466" spans="1:3">
      <c r="A466" s="613">
        <v>44321</v>
      </c>
      <c r="B466" s="444">
        <v>6164</v>
      </c>
      <c r="C466" s="444">
        <v>240.9</v>
      </c>
    </row>
    <row r="467" spans="1:3">
      <c r="A467" s="613">
        <v>44322</v>
      </c>
      <c r="B467" s="444">
        <v>5365.6</v>
      </c>
      <c r="C467" s="444">
        <v>239</v>
      </c>
    </row>
    <row r="468" spans="1:3">
      <c r="A468" s="613">
        <v>44323</v>
      </c>
      <c r="B468" s="444">
        <v>5127.3</v>
      </c>
      <c r="C468" s="444">
        <v>249.3</v>
      </c>
    </row>
    <row r="469" spans="1:3">
      <c r="A469" s="613">
        <v>44324</v>
      </c>
      <c r="B469" s="444">
        <v>5150.3</v>
      </c>
      <c r="C469" s="444">
        <v>252</v>
      </c>
    </row>
    <row r="470" spans="1:3">
      <c r="A470" s="613">
        <v>44325</v>
      </c>
      <c r="B470" s="444">
        <v>5190</v>
      </c>
      <c r="C470" s="444">
        <v>256.7</v>
      </c>
    </row>
    <row r="471" spans="1:3">
      <c r="A471" s="613">
        <v>44326</v>
      </c>
      <c r="B471" s="444">
        <v>5198.3999999999996</v>
      </c>
      <c r="C471" s="444">
        <v>251.7</v>
      </c>
    </row>
    <row r="472" spans="1:3">
      <c r="A472" s="613">
        <v>44327</v>
      </c>
      <c r="B472" s="444">
        <v>5160.7</v>
      </c>
      <c r="C472" s="444">
        <v>245</v>
      </c>
    </row>
    <row r="473" spans="1:3">
      <c r="A473" s="613">
        <v>44328</v>
      </c>
      <c r="B473" s="444">
        <v>5441</v>
      </c>
      <c r="C473" s="444">
        <v>272.89999999999998</v>
      </c>
    </row>
    <row r="474" spans="1:3">
      <c r="A474" s="613">
        <v>44329</v>
      </c>
      <c r="B474" s="444">
        <v>5551.7</v>
      </c>
      <c r="C474" s="444">
        <v>268.89999999999998</v>
      </c>
    </row>
    <row r="475" spans="1:3">
      <c r="A475" s="613">
        <v>44330</v>
      </c>
      <c r="B475" s="444">
        <v>5431.4</v>
      </c>
      <c r="C475" s="444">
        <v>255.7</v>
      </c>
    </row>
    <row r="476" spans="1:3">
      <c r="A476" s="613">
        <v>44331</v>
      </c>
      <c r="B476" s="444">
        <v>5158</v>
      </c>
      <c r="C476" s="444">
        <v>248.9</v>
      </c>
    </row>
    <row r="477" spans="1:3">
      <c r="A477" s="613">
        <v>44332</v>
      </c>
      <c r="B477" s="444">
        <v>4907.7</v>
      </c>
      <c r="C477" s="444">
        <v>240.3</v>
      </c>
    </row>
    <row r="478" spans="1:3">
      <c r="A478" s="613">
        <v>44333</v>
      </c>
      <c r="B478" s="444">
        <v>4810.3999999999996</v>
      </c>
      <c r="C478" s="444">
        <v>238.9</v>
      </c>
    </row>
    <row r="479" spans="1:3">
      <c r="A479" s="613">
        <v>44334</v>
      </c>
      <c r="B479" s="444">
        <v>5080</v>
      </c>
      <c r="C479" s="444">
        <v>262.60000000000002</v>
      </c>
    </row>
    <row r="480" spans="1:3">
      <c r="A480" s="613">
        <v>44335</v>
      </c>
      <c r="B480" s="444">
        <v>5165.7</v>
      </c>
      <c r="C480" s="444">
        <v>244.1</v>
      </c>
    </row>
    <row r="481" spans="1:3">
      <c r="A481" s="613">
        <v>44336</v>
      </c>
      <c r="B481" s="444">
        <v>4930.3</v>
      </c>
      <c r="C481" s="444">
        <v>223.7</v>
      </c>
    </row>
    <row r="482" spans="1:3">
      <c r="A482" s="613">
        <v>44337</v>
      </c>
      <c r="B482" s="444">
        <v>4562</v>
      </c>
      <c r="C482" s="444">
        <v>211.6</v>
      </c>
    </row>
    <row r="483" spans="1:3">
      <c r="A483" s="613">
        <v>44338</v>
      </c>
      <c r="B483" s="444">
        <v>4249.1000000000004</v>
      </c>
      <c r="C483" s="444">
        <v>191</v>
      </c>
    </row>
    <row r="484" spans="1:3">
      <c r="A484" s="613">
        <v>44339</v>
      </c>
      <c r="B484" s="444">
        <v>4093.9</v>
      </c>
      <c r="C484" s="444">
        <v>184.7</v>
      </c>
    </row>
    <row r="485" spans="1:3">
      <c r="A485" s="613">
        <v>44340</v>
      </c>
      <c r="B485" s="444">
        <v>3979.3</v>
      </c>
      <c r="C485" s="444">
        <v>178.9</v>
      </c>
    </row>
    <row r="486" spans="1:3">
      <c r="A486" s="613">
        <v>44341</v>
      </c>
      <c r="B486" s="444">
        <v>3766.9</v>
      </c>
      <c r="C486" s="444">
        <v>173.7</v>
      </c>
    </row>
    <row r="487" spans="1:3">
      <c r="A487" s="613">
        <v>44342</v>
      </c>
      <c r="B487" s="444">
        <v>3517.9</v>
      </c>
      <c r="C487" s="444">
        <v>171</v>
      </c>
    </row>
    <row r="488" spans="1:3">
      <c r="A488" s="613">
        <v>44343</v>
      </c>
      <c r="B488" s="444">
        <v>3281.3</v>
      </c>
      <c r="C488" s="444">
        <v>168.1</v>
      </c>
    </row>
    <row r="489" spans="1:3">
      <c r="A489" s="613">
        <v>44344</v>
      </c>
      <c r="B489" s="444">
        <v>3041.6</v>
      </c>
      <c r="C489" s="444">
        <v>161.6</v>
      </c>
    </row>
    <row r="490" spans="1:3">
      <c r="A490" s="613">
        <v>44345</v>
      </c>
      <c r="B490" s="444">
        <v>2825.9</v>
      </c>
      <c r="C490" s="444">
        <v>158.4</v>
      </c>
    </row>
    <row r="491" spans="1:3">
      <c r="A491" s="613">
        <v>44346</v>
      </c>
      <c r="B491" s="444">
        <v>2707.3</v>
      </c>
      <c r="C491" s="444">
        <v>157.69999999999999</v>
      </c>
    </row>
    <row r="492" spans="1:3">
      <c r="A492" s="613">
        <v>44347</v>
      </c>
      <c r="B492" s="444">
        <v>2662.7</v>
      </c>
      <c r="C492" s="444">
        <v>157.1</v>
      </c>
    </row>
    <row r="493" spans="1:3">
      <c r="A493" s="613">
        <v>44348</v>
      </c>
      <c r="B493" s="444">
        <v>2595.4</v>
      </c>
      <c r="C493" s="444">
        <v>144.9</v>
      </c>
    </row>
    <row r="494" spans="1:3">
      <c r="A494" s="613">
        <v>44349</v>
      </c>
      <c r="B494" s="444">
        <v>2425.4</v>
      </c>
      <c r="C494" s="444">
        <v>137.69999999999999</v>
      </c>
    </row>
    <row r="495" spans="1:3">
      <c r="A495" s="613">
        <v>44350</v>
      </c>
      <c r="B495" s="444">
        <v>2292.9</v>
      </c>
      <c r="C495" s="444">
        <v>126.1</v>
      </c>
    </row>
    <row r="496" spans="1:3">
      <c r="A496" s="613">
        <v>44351</v>
      </c>
      <c r="B496" s="444">
        <v>2144.3000000000002</v>
      </c>
      <c r="C496" s="444">
        <v>117.4</v>
      </c>
    </row>
    <row r="497" spans="1:3">
      <c r="A497" s="613">
        <v>44352</v>
      </c>
      <c r="B497" s="444">
        <v>1973</v>
      </c>
      <c r="C497" s="444">
        <v>107.4</v>
      </c>
    </row>
    <row r="498" spans="1:3">
      <c r="A498" s="613">
        <v>44353</v>
      </c>
      <c r="B498" s="444">
        <v>1863.6</v>
      </c>
      <c r="C498" s="444">
        <v>101.4</v>
      </c>
    </row>
    <row r="499" spans="1:3">
      <c r="A499" s="613">
        <v>44354</v>
      </c>
      <c r="B499" s="444">
        <v>1794</v>
      </c>
      <c r="C499" s="444">
        <v>97</v>
      </c>
    </row>
    <row r="500" spans="1:3">
      <c r="A500" s="613">
        <v>44355</v>
      </c>
      <c r="B500" s="444">
        <v>1717.6</v>
      </c>
      <c r="C500" s="444">
        <v>90.6</v>
      </c>
    </row>
    <row r="501" spans="1:3">
      <c r="A501" s="613">
        <v>44356</v>
      </c>
      <c r="B501" s="444">
        <v>1600.4</v>
      </c>
      <c r="C501" s="444">
        <v>79</v>
      </c>
    </row>
    <row r="502" spans="1:3">
      <c r="A502" s="613">
        <v>44357</v>
      </c>
      <c r="B502" s="444">
        <v>1486.7</v>
      </c>
      <c r="C502" s="444">
        <v>78.3</v>
      </c>
    </row>
    <row r="503" spans="1:3">
      <c r="A503" s="613">
        <v>44358</v>
      </c>
      <c r="B503" s="444">
        <v>1392</v>
      </c>
      <c r="C503" s="444">
        <v>74.7</v>
      </c>
    </row>
    <row r="504" spans="1:3">
      <c r="A504" s="613">
        <v>44359</v>
      </c>
      <c r="B504" s="444">
        <v>1303</v>
      </c>
      <c r="C504" s="444">
        <v>72.3</v>
      </c>
    </row>
    <row r="505" spans="1:3">
      <c r="A505" s="613">
        <v>44360</v>
      </c>
      <c r="B505" s="444">
        <v>1291.5999999999999</v>
      </c>
      <c r="C505" s="444">
        <v>71</v>
      </c>
    </row>
    <row r="506" spans="1:3">
      <c r="A506" s="613">
        <v>44361</v>
      </c>
      <c r="B506" s="444">
        <v>1275.0999999999999</v>
      </c>
      <c r="C506" s="444">
        <v>68.099999999999994</v>
      </c>
    </row>
    <row r="507" spans="1:3">
      <c r="A507" s="613">
        <v>44362</v>
      </c>
      <c r="B507" s="444">
        <v>1191.0999999999999</v>
      </c>
      <c r="C507" s="444">
        <v>62.3</v>
      </c>
    </row>
    <row r="508" spans="1:3">
      <c r="A508" s="613">
        <v>44363</v>
      </c>
      <c r="B508" s="444">
        <v>1142.5999999999999</v>
      </c>
      <c r="C508" s="444">
        <v>62.4</v>
      </c>
    </row>
    <row r="509" spans="1:3">
      <c r="A509" s="613">
        <v>44364</v>
      </c>
      <c r="B509" s="444">
        <v>1057.3</v>
      </c>
      <c r="C509" s="444">
        <v>56.4</v>
      </c>
    </row>
    <row r="510" spans="1:3">
      <c r="A510" s="613">
        <v>44365</v>
      </c>
      <c r="B510" s="444">
        <v>966.4</v>
      </c>
      <c r="C510" s="444">
        <v>53.6</v>
      </c>
    </row>
    <row r="511" spans="1:3">
      <c r="A511" s="613">
        <v>44366</v>
      </c>
      <c r="B511" s="444">
        <v>906.1</v>
      </c>
      <c r="C511" s="444">
        <v>49.4</v>
      </c>
    </row>
    <row r="512" spans="1:3">
      <c r="A512" s="613">
        <v>44367</v>
      </c>
      <c r="B512" s="444">
        <v>852.1</v>
      </c>
      <c r="C512" s="444">
        <v>48.1</v>
      </c>
    </row>
    <row r="513" spans="1:3">
      <c r="A513" s="613">
        <v>44368</v>
      </c>
      <c r="B513" s="444">
        <v>838.3</v>
      </c>
      <c r="C513" s="444">
        <v>48.6</v>
      </c>
    </row>
    <row r="514" spans="1:3">
      <c r="A514" s="613">
        <v>44369</v>
      </c>
      <c r="B514" s="444">
        <v>735.7</v>
      </c>
      <c r="C514" s="444">
        <v>40.6</v>
      </c>
    </row>
    <row r="515" spans="1:3">
      <c r="A515" s="613">
        <v>44370</v>
      </c>
      <c r="B515" s="444">
        <v>705.7</v>
      </c>
      <c r="C515" s="444">
        <v>39.4</v>
      </c>
    </row>
    <row r="516" spans="1:3">
      <c r="A516" s="613">
        <v>44371</v>
      </c>
      <c r="B516" s="444">
        <v>669.9</v>
      </c>
      <c r="C516" s="444">
        <v>39.9</v>
      </c>
    </row>
    <row r="517" spans="1:3">
      <c r="A517" s="613">
        <v>44372</v>
      </c>
      <c r="B517" s="444">
        <v>656.9</v>
      </c>
      <c r="C517" s="444">
        <v>40.299999999999997</v>
      </c>
    </row>
    <row r="518" spans="1:3">
      <c r="A518" s="613">
        <v>44373</v>
      </c>
      <c r="B518" s="444">
        <v>643.1</v>
      </c>
      <c r="C518" s="444">
        <v>39.6</v>
      </c>
    </row>
    <row r="519" spans="1:3">
      <c r="A519" s="613">
        <v>44374</v>
      </c>
      <c r="B519" s="444">
        <v>639</v>
      </c>
      <c r="C519" s="444">
        <v>38.6</v>
      </c>
    </row>
    <row r="520" spans="1:3">
      <c r="A520" s="613">
        <v>44375</v>
      </c>
      <c r="B520" s="444">
        <v>633.6</v>
      </c>
      <c r="C520" s="444">
        <v>37.6</v>
      </c>
    </row>
    <row r="521" spans="1:3">
      <c r="A521" s="613">
        <v>44376</v>
      </c>
      <c r="B521" s="444">
        <v>617.29999999999995</v>
      </c>
      <c r="C521" s="444">
        <v>35.299999999999997</v>
      </c>
    </row>
    <row r="522" spans="1:3">
      <c r="A522" s="613">
        <v>44377</v>
      </c>
      <c r="B522" s="444">
        <v>588.4</v>
      </c>
      <c r="C522" s="444">
        <v>31</v>
      </c>
    </row>
    <row r="523" spans="1:3">
      <c r="A523" s="613">
        <v>44378</v>
      </c>
      <c r="B523" s="444">
        <v>555.29999999999995</v>
      </c>
      <c r="C523" s="444">
        <v>30</v>
      </c>
    </row>
    <row r="524" spans="1:3">
      <c r="A524" s="613">
        <v>44379</v>
      </c>
      <c r="B524" s="444">
        <v>529.6</v>
      </c>
      <c r="C524" s="444">
        <v>27.1</v>
      </c>
    </row>
    <row r="525" spans="1:3">
      <c r="A525" s="613">
        <v>44380</v>
      </c>
      <c r="B525" s="444">
        <v>522.29999999999995</v>
      </c>
      <c r="C525" s="444">
        <v>27.3</v>
      </c>
    </row>
    <row r="526" spans="1:3">
      <c r="A526" s="613">
        <v>44381</v>
      </c>
      <c r="B526" s="444">
        <v>511.9</v>
      </c>
      <c r="C526" s="444">
        <v>26.3</v>
      </c>
    </row>
    <row r="527" spans="1:3">
      <c r="A527" s="613">
        <v>44382</v>
      </c>
      <c r="B527" s="444">
        <v>506</v>
      </c>
      <c r="C527" s="444">
        <v>27</v>
      </c>
    </row>
    <row r="528" spans="1:3">
      <c r="A528" s="613">
        <v>44383</v>
      </c>
      <c r="B528" s="444">
        <v>557.29999999999995</v>
      </c>
      <c r="C528" s="444">
        <v>29.1</v>
      </c>
    </row>
    <row r="529" spans="1:3">
      <c r="A529" s="613">
        <v>44384</v>
      </c>
      <c r="B529" s="444">
        <v>554</v>
      </c>
      <c r="C529" s="444">
        <v>28.1</v>
      </c>
    </row>
    <row r="530" spans="1:3">
      <c r="A530" s="613">
        <v>44385</v>
      </c>
      <c r="B530" s="444">
        <v>541.4</v>
      </c>
      <c r="C530" s="444">
        <v>24.1</v>
      </c>
    </row>
    <row r="531" spans="1:3">
      <c r="A531" s="613">
        <v>44386</v>
      </c>
      <c r="B531" s="444">
        <v>535.6</v>
      </c>
      <c r="C531" s="444">
        <v>21.1</v>
      </c>
    </row>
    <row r="532" spans="1:3">
      <c r="A532" s="613">
        <v>44387</v>
      </c>
      <c r="B532" s="444">
        <v>507.3</v>
      </c>
      <c r="C532" s="444">
        <v>18.899999999999999</v>
      </c>
    </row>
    <row r="533" spans="1:3">
      <c r="A533" s="613">
        <v>44388</v>
      </c>
      <c r="B533" s="444">
        <v>494.9</v>
      </c>
      <c r="C533" s="444">
        <v>18.100000000000001</v>
      </c>
    </row>
    <row r="534" spans="1:3">
      <c r="A534" s="613">
        <v>44389</v>
      </c>
      <c r="B534" s="444">
        <v>484.9</v>
      </c>
      <c r="C534" s="444">
        <v>17.100000000000001</v>
      </c>
    </row>
    <row r="535" spans="1:3">
      <c r="A535" s="613">
        <v>44390</v>
      </c>
      <c r="B535" s="444">
        <v>476.3</v>
      </c>
      <c r="C535" s="444">
        <v>19.399999999999999</v>
      </c>
    </row>
    <row r="536" spans="1:3">
      <c r="A536" s="613">
        <v>44391</v>
      </c>
      <c r="B536" s="444">
        <v>467.3</v>
      </c>
      <c r="C536" s="444">
        <v>18.3</v>
      </c>
    </row>
    <row r="537" spans="1:3">
      <c r="A537" s="613">
        <v>44392</v>
      </c>
      <c r="B537" s="444">
        <v>468.1</v>
      </c>
      <c r="C537" s="444">
        <v>17.899999999999999</v>
      </c>
    </row>
    <row r="538" spans="1:3">
      <c r="A538" s="613">
        <v>44393</v>
      </c>
      <c r="B538" s="444">
        <v>479.9</v>
      </c>
      <c r="C538" s="444">
        <v>18.600000000000001</v>
      </c>
    </row>
    <row r="539" spans="1:3">
      <c r="A539" s="613">
        <v>44394</v>
      </c>
      <c r="B539" s="444">
        <v>491.9</v>
      </c>
      <c r="C539" s="444">
        <v>18</v>
      </c>
    </row>
    <row r="540" spans="1:3">
      <c r="A540" s="613">
        <v>44395</v>
      </c>
      <c r="B540" s="444">
        <v>493.1</v>
      </c>
      <c r="C540" s="444">
        <v>18.399999999999999</v>
      </c>
    </row>
    <row r="541" spans="1:3">
      <c r="A541" s="613">
        <v>44396</v>
      </c>
      <c r="B541" s="444">
        <v>494.3</v>
      </c>
      <c r="C541" s="444">
        <v>18.100000000000001</v>
      </c>
    </row>
    <row r="542" spans="1:3">
      <c r="A542" s="613">
        <v>44397</v>
      </c>
      <c r="B542" s="444">
        <v>511</v>
      </c>
      <c r="C542" s="444">
        <v>16.600000000000001</v>
      </c>
    </row>
    <row r="543" spans="1:3">
      <c r="A543" s="613">
        <v>44398</v>
      </c>
      <c r="B543" s="444">
        <v>526.4</v>
      </c>
      <c r="C543" s="444">
        <v>14.9</v>
      </c>
    </row>
    <row r="544" spans="1:3">
      <c r="A544" s="613">
        <v>44399</v>
      </c>
      <c r="B544" s="444">
        <v>541.1</v>
      </c>
      <c r="C544" s="444">
        <v>15</v>
      </c>
    </row>
    <row r="545" spans="1:3">
      <c r="A545" s="613">
        <v>44400</v>
      </c>
      <c r="B545" s="444">
        <v>544.9</v>
      </c>
      <c r="C545" s="444">
        <v>15.6</v>
      </c>
    </row>
    <row r="546" spans="1:3">
      <c r="A546" s="613">
        <v>44401</v>
      </c>
      <c r="B546" s="444">
        <v>566.9</v>
      </c>
      <c r="C546" s="444">
        <v>16.7</v>
      </c>
    </row>
    <row r="547" spans="1:3">
      <c r="A547" s="613">
        <v>44402</v>
      </c>
      <c r="B547" s="444">
        <v>565</v>
      </c>
      <c r="C547" s="444">
        <v>17.3</v>
      </c>
    </row>
    <row r="548" spans="1:3">
      <c r="A548" s="613">
        <v>44403</v>
      </c>
      <c r="B548" s="444">
        <v>569.4</v>
      </c>
      <c r="C548" s="444">
        <v>16.899999999999999</v>
      </c>
    </row>
    <row r="549" spans="1:3">
      <c r="A549" s="613">
        <v>44404</v>
      </c>
      <c r="B549" s="444">
        <v>581.29999999999995</v>
      </c>
      <c r="C549" s="444">
        <v>17.100000000000001</v>
      </c>
    </row>
    <row r="550" spans="1:3">
      <c r="A550" s="613">
        <v>44405</v>
      </c>
      <c r="B550" s="444">
        <v>590.1</v>
      </c>
      <c r="C550" s="444">
        <v>17.399999999999999</v>
      </c>
    </row>
    <row r="551" spans="1:3">
      <c r="A551" s="613">
        <v>44406</v>
      </c>
      <c r="B551" s="444">
        <v>607.29999999999995</v>
      </c>
      <c r="C551" s="444">
        <v>18</v>
      </c>
    </row>
    <row r="552" spans="1:3">
      <c r="A552" s="613">
        <v>44407</v>
      </c>
      <c r="B552" s="444">
        <v>635.70000000000005</v>
      </c>
      <c r="C552" s="444">
        <v>17</v>
      </c>
    </row>
    <row r="553" spans="1:3">
      <c r="A553" s="613">
        <v>44408</v>
      </c>
      <c r="B553" s="444">
        <v>660.1</v>
      </c>
      <c r="C553" s="444">
        <v>15.7</v>
      </c>
    </row>
    <row r="554" spans="1:3">
      <c r="A554" s="613">
        <v>44409</v>
      </c>
      <c r="B554" s="444">
        <v>688.4</v>
      </c>
      <c r="C554" s="444">
        <v>14.9</v>
      </c>
    </row>
    <row r="555" spans="1:3">
      <c r="A555" s="613">
        <v>44410</v>
      </c>
      <c r="B555" s="444">
        <v>695.9</v>
      </c>
      <c r="C555" s="444">
        <v>15.1</v>
      </c>
    </row>
    <row r="556" spans="1:3">
      <c r="A556" s="613">
        <v>44411</v>
      </c>
      <c r="B556" s="444">
        <v>716.7</v>
      </c>
      <c r="C556" s="444">
        <v>15</v>
      </c>
    </row>
    <row r="557" spans="1:3">
      <c r="A557" s="613">
        <v>44412</v>
      </c>
      <c r="B557" s="444">
        <v>754.9</v>
      </c>
      <c r="C557" s="444">
        <v>19</v>
      </c>
    </row>
    <row r="558" spans="1:3">
      <c r="A558" s="613">
        <v>44413</v>
      </c>
      <c r="B558" s="444">
        <v>784.3</v>
      </c>
      <c r="C558" s="444">
        <v>19</v>
      </c>
    </row>
    <row r="559" spans="1:3">
      <c r="A559" s="613">
        <v>44414</v>
      </c>
      <c r="B559" s="444">
        <v>801.3</v>
      </c>
      <c r="C559" s="444">
        <v>19.3</v>
      </c>
    </row>
    <row r="560" spans="1:3">
      <c r="A560" s="613">
        <v>44415</v>
      </c>
      <c r="B560" s="444">
        <v>821</v>
      </c>
      <c r="C560" s="444">
        <v>20</v>
      </c>
    </row>
    <row r="561" spans="1:3">
      <c r="A561" s="613">
        <v>44416</v>
      </c>
      <c r="B561" s="444">
        <v>840.3</v>
      </c>
      <c r="C561" s="444">
        <v>20.6</v>
      </c>
    </row>
    <row r="562" spans="1:3">
      <c r="A562" s="613">
        <v>44417</v>
      </c>
      <c r="B562" s="444">
        <v>845.3</v>
      </c>
      <c r="C562" s="444">
        <v>20.7</v>
      </c>
    </row>
    <row r="563" spans="1:3">
      <c r="A563" s="613">
        <v>44418</v>
      </c>
      <c r="B563" s="444">
        <v>838.7</v>
      </c>
      <c r="C563" s="444">
        <v>20.399999999999999</v>
      </c>
    </row>
    <row r="564" spans="1:3">
      <c r="A564" s="613">
        <v>44419</v>
      </c>
      <c r="B564" s="444">
        <v>858.4</v>
      </c>
      <c r="C564" s="444">
        <v>17.899999999999999</v>
      </c>
    </row>
    <row r="565" spans="1:3">
      <c r="A565" s="613">
        <v>44420</v>
      </c>
      <c r="B565" s="444">
        <v>886.3</v>
      </c>
      <c r="C565" s="444">
        <v>17.7</v>
      </c>
    </row>
    <row r="566" spans="1:3">
      <c r="A566" s="613">
        <v>44421</v>
      </c>
      <c r="B566" s="444">
        <v>912.3</v>
      </c>
      <c r="C566" s="444">
        <v>21.7</v>
      </c>
    </row>
    <row r="567" spans="1:3">
      <c r="A567" s="613">
        <v>44422</v>
      </c>
      <c r="B567" s="444">
        <v>955</v>
      </c>
      <c r="C567" s="444">
        <v>21.9</v>
      </c>
    </row>
    <row r="568" spans="1:3">
      <c r="A568" s="613">
        <v>44423</v>
      </c>
      <c r="B568" s="444">
        <v>965.9</v>
      </c>
      <c r="C568" s="444">
        <v>22.9</v>
      </c>
    </row>
    <row r="569" spans="1:3">
      <c r="A569" s="613">
        <v>44424</v>
      </c>
      <c r="B569" s="444">
        <v>982.6</v>
      </c>
      <c r="C569" s="444">
        <v>24.1</v>
      </c>
    </row>
    <row r="570" spans="1:3">
      <c r="A570" s="613">
        <v>44425</v>
      </c>
      <c r="B570" s="444">
        <v>998.1</v>
      </c>
      <c r="C570" s="444">
        <v>24.6</v>
      </c>
    </row>
    <row r="571" spans="1:3">
      <c r="A571" s="613">
        <v>44426</v>
      </c>
      <c r="B571" s="444">
        <v>1044.5999999999999</v>
      </c>
      <c r="C571" s="444">
        <v>26.7</v>
      </c>
    </row>
    <row r="572" spans="1:3">
      <c r="A572" s="613">
        <v>44427</v>
      </c>
      <c r="B572" s="444">
        <v>1089.3</v>
      </c>
      <c r="C572" s="444">
        <v>27.9</v>
      </c>
    </row>
    <row r="573" spans="1:3">
      <c r="A573" s="613">
        <v>44428</v>
      </c>
      <c r="B573" s="444">
        <v>1137.4000000000001</v>
      </c>
      <c r="C573" s="444">
        <v>25.3</v>
      </c>
    </row>
    <row r="574" spans="1:3">
      <c r="A574" s="613">
        <v>44429</v>
      </c>
      <c r="B574" s="444">
        <v>1191.5999999999999</v>
      </c>
      <c r="C574" s="444">
        <v>27.7</v>
      </c>
    </row>
    <row r="575" spans="1:3">
      <c r="A575" s="613">
        <v>44430</v>
      </c>
      <c r="B575" s="444">
        <v>1235.5999999999999</v>
      </c>
      <c r="C575" s="444">
        <v>28.9</v>
      </c>
    </row>
    <row r="576" spans="1:3">
      <c r="A576" s="613">
        <v>44431</v>
      </c>
      <c r="B576" s="444">
        <v>1263.0999999999999</v>
      </c>
      <c r="C576" s="444">
        <v>29.3</v>
      </c>
    </row>
    <row r="577" spans="1:3">
      <c r="A577" s="613">
        <v>44432</v>
      </c>
      <c r="B577" s="444">
        <v>1234.9000000000001</v>
      </c>
      <c r="C577" s="444">
        <v>29.3</v>
      </c>
    </row>
    <row r="578" spans="1:3">
      <c r="A578" s="613">
        <v>44433</v>
      </c>
      <c r="B578" s="444">
        <v>1132</v>
      </c>
      <c r="C578" s="444">
        <v>26.4</v>
      </c>
    </row>
    <row r="579" spans="1:3">
      <c r="A579" s="613">
        <v>44434</v>
      </c>
      <c r="B579" s="444">
        <v>1135</v>
      </c>
      <c r="C579" s="444">
        <v>28.3</v>
      </c>
    </row>
    <row r="580" spans="1:3">
      <c r="A580" s="613">
        <v>44435</v>
      </c>
      <c r="B580" s="444">
        <v>1196.7</v>
      </c>
      <c r="C580" s="444">
        <v>34</v>
      </c>
    </row>
    <row r="581" spans="1:3">
      <c r="A581" s="613">
        <v>44436</v>
      </c>
      <c r="B581" s="444">
        <v>1246.7</v>
      </c>
      <c r="C581" s="444">
        <v>36.299999999999997</v>
      </c>
    </row>
    <row r="582" spans="1:3">
      <c r="A582" s="613">
        <v>44437</v>
      </c>
      <c r="B582" s="444">
        <v>1375.7</v>
      </c>
      <c r="C582" s="444">
        <v>37.6</v>
      </c>
    </row>
    <row r="583" spans="1:3">
      <c r="A583" s="613">
        <v>44438</v>
      </c>
      <c r="B583" s="444">
        <v>1395.6</v>
      </c>
      <c r="C583" s="444">
        <v>37.700000000000003</v>
      </c>
    </row>
    <row r="584" spans="1:3">
      <c r="A584" s="613">
        <v>44439</v>
      </c>
      <c r="B584" s="444">
        <v>1490.4</v>
      </c>
      <c r="C584" s="444">
        <v>41.1</v>
      </c>
    </row>
    <row r="585" spans="1:3">
      <c r="A585" s="613">
        <v>44440</v>
      </c>
      <c r="B585" s="444">
        <v>1683</v>
      </c>
      <c r="C585" s="444">
        <v>44.6</v>
      </c>
    </row>
    <row r="586" spans="1:3">
      <c r="A586" s="613">
        <v>44441</v>
      </c>
      <c r="B586" s="444">
        <v>1811</v>
      </c>
      <c r="C586" s="444">
        <v>44.4</v>
      </c>
    </row>
    <row r="587" spans="1:3">
      <c r="A587" s="613">
        <v>44442</v>
      </c>
      <c r="B587" s="444">
        <v>1905.4</v>
      </c>
      <c r="C587" s="444">
        <v>41.4</v>
      </c>
    </row>
    <row r="588" spans="1:3">
      <c r="A588" s="613">
        <v>44443</v>
      </c>
      <c r="B588" s="444">
        <v>1981.4</v>
      </c>
      <c r="C588" s="444">
        <v>40</v>
      </c>
    </row>
    <row r="589" spans="1:3">
      <c r="A589" s="613">
        <v>44444</v>
      </c>
      <c r="B589" s="444">
        <v>1906.1</v>
      </c>
      <c r="C589" s="444">
        <v>37.6</v>
      </c>
    </row>
    <row r="590" spans="1:3">
      <c r="A590" s="613">
        <v>44445</v>
      </c>
      <c r="B590" s="444">
        <v>1909.6</v>
      </c>
      <c r="C590" s="444">
        <v>37.6</v>
      </c>
    </row>
    <row r="591" spans="1:3">
      <c r="A591" s="613">
        <v>44446</v>
      </c>
      <c r="B591" s="444">
        <v>2029.7</v>
      </c>
      <c r="C591" s="444">
        <v>37.9</v>
      </c>
    </row>
    <row r="592" spans="1:3">
      <c r="A592" s="613">
        <v>44447</v>
      </c>
      <c r="B592" s="444">
        <v>2129.3000000000002</v>
      </c>
      <c r="C592" s="444">
        <v>40.1</v>
      </c>
    </row>
    <row r="593" spans="1:3">
      <c r="A593" s="613">
        <v>44448</v>
      </c>
      <c r="B593" s="444">
        <v>2298.6999999999998</v>
      </c>
      <c r="C593" s="444">
        <v>42.6</v>
      </c>
    </row>
    <row r="594" spans="1:3">
      <c r="A594" s="613">
        <v>44449</v>
      </c>
      <c r="B594" s="444">
        <v>2430.4</v>
      </c>
      <c r="C594" s="444">
        <v>47</v>
      </c>
    </row>
    <row r="595" spans="1:3">
      <c r="A595" s="613">
        <v>44450</v>
      </c>
      <c r="B595" s="444">
        <v>2609.6999999999998</v>
      </c>
      <c r="C595" s="444">
        <v>50.6</v>
      </c>
    </row>
    <row r="596" spans="1:3">
      <c r="A596" s="613">
        <v>44451</v>
      </c>
      <c r="B596" s="444">
        <v>2726.4</v>
      </c>
      <c r="C596" s="444">
        <v>51.3</v>
      </c>
    </row>
    <row r="597" spans="1:3">
      <c r="A597" s="613">
        <v>44452</v>
      </c>
      <c r="B597" s="444">
        <v>2788.1</v>
      </c>
      <c r="C597" s="444">
        <v>51.3</v>
      </c>
    </row>
    <row r="598" spans="1:3">
      <c r="A598" s="613">
        <v>44453</v>
      </c>
      <c r="B598" s="444">
        <v>2950.3</v>
      </c>
      <c r="C598" s="444">
        <v>57.6</v>
      </c>
    </row>
    <row r="599" spans="1:3">
      <c r="A599" s="613">
        <v>44454</v>
      </c>
      <c r="B599" s="444">
        <v>3217.1</v>
      </c>
      <c r="C599" s="444">
        <v>62.3</v>
      </c>
    </row>
    <row r="600" spans="1:3">
      <c r="A600" s="613">
        <v>44455</v>
      </c>
      <c r="B600" s="444">
        <v>3514.4</v>
      </c>
      <c r="C600" s="444">
        <v>68</v>
      </c>
    </row>
    <row r="601" spans="1:3">
      <c r="A601" s="613">
        <v>44456</v>
      </c>
      <c r="B601" s="444">
        <v>3944.3</v>
      </c>
      <c r="C601" s="444">
        <v>71.3</v>
      </c>
    </row>
    <row r="602" spans="1:3">
      <c r="A602" s="613">
        <v>44457</v>
      </c>
      <c r="B602" s="444">
        <v>4282.1000000000004</v>
      </c>
      <c r="C602" s="444">
        <v>72.7</v>
      </c>
    </row>
    <row r="603" spans="1:3">
      <c r="A603" s="613">
        <v>44458</v>
      </c>
      <c r="B603" s="444">
        <v>4537.3999999999996</v>
      </c>
      <c r="C603" s="444">
        <v>76.099999999999994</v>
      </c>
    </row>
    <row r="604" spans="1:3">
      <c r="A604" s="613">
        <v>44459</v>
      </c>
      <c r="B604" s="444">
        <v>4688.8999999999996</v>
      </c>
      <c r="C604" s="444">
        <v>79.900000000000006</v>
      </c>
    </row>
    <row r="605" spans="1:3">
      <c r="A605" s="613">
        <v>44460</v>
      </c>
      <c r="B605" s="444">
        <v>4949.8999999999996</v>
      </c>
      <c r="C605" s="444">
        <v>85.6</v>
      </c>
    </row>
    <row r="606" spans="1:3">
      <c r="A606" s="613">
        <v>44461</v>
      </c>
      <c r="B606" s="444">
        <v>5251.9</v>
      </c>
      <c r="C606" s="444">
        <v>87.3</v>
      </c>
    </row>
    <row r="607" spans="1:3">
      <c r="A607" s="613">
        <v>44462</v>
      </c>
      <c r="B607" s="444">
        <v>5555</v>
      </c>
      <c r="C607" s="444">
        <v>90.4</v>
      </c>
    </row>
    <row r="608" spans="1:3">
      <c r="A608" s="613">
        <v>44463</v>
      </c>
      <c r="B608" s="444">
        <v>5902.7</v>
      </c>
      <c r="C608" s="444">
        <v>96.3</v>
      </c>
    </row>
    <row r="609" spans="1:3">
      <c r="A609" s="613">
        <v>44464</v>
      </c>
      <c r="B609" s="444">
        <v>6193.1</v>
      </c>
      <c r="C609" s="444">
        <v>104</v>
      </c>
    </row>
    <row r="610" spans="1:3">
      <c r="A610" s="613">
        <v>44465</v>
      </c>
      <c r="B610" s="444">
        <v>6288</v>
      </c>
      <c r="C610" s="444">
        <v>107.3</v>
      </c>
    </row>
    <row r="611" spans="1:3">
      <c r="A611" s="613">
        <v>44466</v>
      </c>
      <c r="B611" s="444">
        <v>6394</v>
      </c>
      <c r="C611" s="444">
        <v>114.4</v>
      </c>
    </row>
    <row r="612" spans="1:3">
      <c r="A612" s="613">
        <v>44467</v>
      </c>
      <c r="B612" s="444">
        <v>6593</v>
      </c>
      <c r="C612" s="444">
        <v>115.3</v>
      </c>
    </row>
    <row r="613" spans="1:3">
      <c r="A613" s="613">
        <v>44468</v>
      </c>
      <c r="B613" s="444">
        <v>7009</v>
      </c>
      <c r="C613" s="444">
        <v>131.30000000000001</v>
      </c>
    </row>
    <row r="614" spans="1:3">
      <c r="A614" s="613">
        <v>44469</v>
      </c>
      <c r="B614" s="444">
        <v>7564.9</v>
      </c>
      <c r="C614" s="444">
        <v>141.4</v>
      </c>
    </row>
    <row r="615" spans="1:3">
      <c r="A615" s="613">
        <v>44470</v>
      </c>
      <c r="B615" s="444">
        <v>7990</v>
      </c>
      <c r="C615" s="444">
        <v>146</v>
      </c>
    </row>
    <row r="616" spans="1:3">
      <c r="A616" s="613">
        <v>44471</v>
      </c>
      <c r="B616" s="444">
        <v>8496</v>
      </c>
      <c r="C616" s="444">
        <v>156</v>
      </c>
    </row>
    <row r="617" spans="1:3">
      <c r="A617" s="613">
        <v>44472</v>
      </c>
      <c r="B617" s="444">
        <v>8970.2999999999993</v>
      </c>
      <c r="C617" s="444">
        <v>164.1</v>
      </c>
    </row>
    <row r="618" spans="1:3">
      <c r="A618" s="613">
        <v>44473</v>
      </c>
      <c r="B618" s="444">
        <v>9229.4</v>
      </c>
      <c r="C618" s="444">
        <v>167</v>
      </c>
    </row>
    <row r="619" spans="1:3">
      <c r="A619" s="613">
        <v>44474</v>
      </c>
      <c r="B619" s="444">
        <v>9700</v>
      </c>
      <c r="C619" s="444">
        <v>191.9</v>
      </c>
    </row>
    <row r="620" spans="1:3">
      <c r="A620" s="613">
        <v>44475</v>
      </c>
      <c r="B620" s="444">
        <v>10128</v>
      </c>
      <c r="C620" s="444">
        <v>206.6</v>
      </c>
    </row>
    <row r="621" spans="1:3">
      <c r="A621" s="613">
        <v>44476</v>
      </c>
      <c r="B621" s="444">
        <v>10609.1</v>
      </c>
      <c r="C621" s="444">
        <v>223.7</v>
      </c>
    </row>
    <row r="622" spans="1:3">
      <c r="A622" s="613">
        <v>44477</v>
      </c>
      <c r="B622" s="444">
        <v>11227.4</v>
      </c>
      <c r="C622" s="444">
        <v>233.6</v>
      </c>
    </row>
    <row r="623" spans="1:3">
      <c r="A623" s="613">
        <v>44478</v>
      </c>
      <c r="B623" s="444">
        <v>11813</v>
      </c>
      <c r="C623" s="444">
        <v>240.3</v>
      </c>
    </row>
    <row r="624" spans="1:3">
      <c r="A624" s="613">
        <v>44479</v>
      </c>
      <c r="B624" s="444">
        <v>12295.4</v>
      </c>
      <c r="C624" s="444">
        <v>245.4</v>
      </c>
    </row>
    <row r="625" spans="1:3">
      <c r="A625" s="613">
        <v>44480</v>
      </c>
      <c r="B625" s="444">
        <v>12868.4</v>
      </c>
      <c r="C625" s="444">
        <v>258.7</v>
      </c>
    </row>
    <row r="626" spans="1:3">
      <c r="A626" s="613">
        <v>44481</v>
      </c>
      <c r="B626" s="444">
        <v>13175.6</v>
      </c>
      <c r="C626" s="444">
        <v>263.7</v>
      </c>
    </row>
    <row r="627" spans="1:3">
      <c r="A627" s="613">
        <v>44482</v>
      </c>
      <c r="B627" s="444">
        <v>13696.6</v>
      </c>
      <c r="C627" s="444">
        <v>285.3</v>
      </c>
    </row>
    <row r="628" spans="1:3">
      <c r="A628" s="613">
        <v>44483</v>
      </c>
      <c r="B628" s="444">
        <v>14233.1</v>
      </c>
      <c r="C628" s="444">
        <v>299.3</v>
      </c>
    </row>
    <row r="629" spans="1:3">
      <c r="A629" s="613">
        <v>44484</v>
      </c>
      <c r="B629" s="444">
        <v>13842</v>
      </c>
      <c r="C629" s="444">
        <v>293.7</v>
      </c>
    </row>
    <row r="630" spans="1:3">
      <c r="A630" s="613">
        <v>44485</v>
      </c>
      <c r="B630" s="444">
        <v>13424.1</v>
      </c>
      <c r="C630" s="444">
        <v>297.60000000000002</v>
      </c>
    </row>
    <row r="631" spans="1:3">
      <c r="A631" s="613">
        <v>44486</v>
      </c>
      <c r="B631" s="444">
        <v>13416.1</v>
      </c>
      <c r="C631" s="444">
        <v>305.7</v>
      </c>
    </row>
    <row r="632" spans="1:3">
      <c r="A632" s="613">
        <v>44487</v>
      </c>
      <c r="B632" s="444">
        <v>13515</v>
      </c>
      <c r="C632" s="444">
        <v>301.39999999999998</v>
      </c>
    </row>
    <row r="633" spans="1:3">
      <c r="A633" s="613">
        <v>44488</v>
      </c>
      <c r="B633" s="444">
        <v>14026.9</v>
      </c>
      <c r="C633" s="444">
        <v>328</v>
      </c>
    </row>
    <row r="634" spans="1:3">
      <c r="A634" s="613">
        <v>44489</v>
      </c>
      <c r="B634" s="444">
        <v>14398.7</v>
      </c>
      <c r="C634" s="444">
        <v>331.4</v>
      </c>
    </row>
    <row r="635" spans="1:3">
      <c r="A635" s="613">
        <v>44490</v>
      </c>
      <c r="B635" s="444">
        <v>14903.6</v>
      </c>
      <c r="C635" s="444">
        <v>350.6</v>
      </c>
    </row>
    <row r="636" spans="1:3">
      <c r="A636" s="613">
        <v>44491</v>
      </c>
      <c r="B636" s="444">
        <v>16355.1</v>
      </c>
      <c r="C636" s="444">
        <v>409.4</v>
      </c>
    </row>
    <row r="637" spans="1:3">
      <c r="A637" s="613">
        <v>44492</v>
      </c>
      <c r="B637" s="444">
        <v>17818.900000000001</v>
      </c>
      <c r="C637" s="444">
        <v>438.9</v>
      </c>
    </row>
    <row r="638" spans="1:3">
      <c r="A638" s="613">
        <v>44493</v>
      </c>
      <c r="B638" s="444">
        <v>19176.400000000001</v>
      </c>
      <c r="C638" s="444">
        <v>462.7</v>
      </c>
    </row>
    <row r="639" spans="1:3">
      <c r="A639" s="613">
        <v>44494</v>
      </c>
      <c r="B639" s="444">
        <v>19906.400000000001</v>
      </c>
      <c r="C639" s="444">
        <v>484.6</v>
      </c>
    </row>
    <row r="640" spans="1:3">
      <c r="A640" s="613">
        <v>44495</v>
      </c>
      <c r="B640" s="444">
        <v>20412.3</v>
      </c>
      <c r="C640" s="444">
        <v>512.6</v>
      </c>
    </row>
    <row r="641" spans="1:3">
      <c r="A641" s="613">
        <v>44496</v>
      </c>
      <c r="B641" s="444">
        <v>20935.400000000001</v>
      </c>
      <c r="C641" s="444">
        <v>540.70000000000005</v>
      </c>
    </row>
    <row r="642" spans="1:3">
      <c r="A642" s="613">
        <v>44497</v>
      </c>
      <c r="B642" s="444">
        <v>21457.7</v>
      </c>
      <c r="C642" s="444">
        <v>545</v>
      </c>
    </row>
  </sheetData>
  <hyperlinks>
    <hyperlink ref="A1" location="Content!A1" display="&lt;&lt;" xr:uid="{00000000-0004-0000-1E00-000000000000}"/>
  </hyperlinks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1:G45"/>
  <sheetViews>
    <sheetView showGridLines="0" zoomScaleNormal="100" workbookViewId="0"/>
  </sheetViews>
  <sheetFormatPr baseColWidth="10" defaultColWidth="8.5" defaultRowHeight="14"/>
  <cols>
    <col min="1" max="16384" width="8.5" style="616"/>
  </cols>
  <sheetData>
    <row r="1" spans="1:7">
      <c r="A1" s="120" t="s">
        <v>22</v>
      </c>
      <c r="B1" s="108" t="str">
        <f>IF(Content!$E$1=1,B2,B3)</f>
        <v>Споживчі витрати СЗДУ</v>
      </c>
      <c r="C1" s="108" t="str">
        <f>IF(Content!$E$1=1,C2,C3)</f>
        <v>Приватне споживання*</v>
      </c>
      <c r="D1" s="72"/>
      <c r="E1" s="72"/>
      <c r="F1" s="108" t="str">
        <f>IF(Content!$E$1=1,F2,F3)</f>
        <v>Кінцеві споживчі витрати, % р/р</v>
      </c>
      <c r="G1" s="72"/>
    </row>
    <row r="2" spans="1:7" hidden="1">
      <c r="B2" s="72" t="s">
        <v>1090</v>
      </c>
      <c r="C2" s="72" t="s">
        <v>1020</v>
      </c>
      <c r="D2" s="72"/>
      <c r="E2" s="72"/>
      <c r="F2" s="72" t="s">
        <v>1091</v>
      </c>
      <c r="G2" s="72"/>
    </row>
    <row r="3" spans="1:7" hidden="1">
      <c r="B3" s="72" t="s">
        <v>1092</v>
      </c>
      <c r="C3" s="72" t="s">
        <v>1026</v>
      </c>
      <c r="D3" s="72"/>
      <c r="E3" s="72"/>
      <c r="F3" s="72" t="s">
        <v>1093</v>
      </c>
      <c r="G3" s="72"/>
    </row>
    <row r="4" spans="1:7">
      <c r="A4" s="11" t="s">
        <v>50</v>
      </c>
      <c r="B4" s="13">
        <v>-17.399999999999999</v>
      </c>
      <c r="C4" s="13">
        <v>10.1</v>
      </c>
    </row>
    <row r="5" spans="1:7">
      <c r="A5" s="11"/>
      <c r="B5" s="13">
        <v>-13.9</v>
      </c>
      <c r="C5" s="13">
        <v>11.8</v>
      </c>
    </row>
    <row r="6" spans="1:7">
      <c r="A6" s="11" t="s">
        <v>52</v>
      </c>
      <c r="B6" s="13">
        <v>-7.5</v>
      </c>
      <c r="C6" s="13">
        <v>8.6999999999999993</v>
      </c>
    </row>
    <row r="7" spans="1:7">
      <c r="A7" s="11"/>
      <c r="B7" s="13">
        <v>-14.7</v>
      </c>
      <c r="C7" s="13">
        <v>9.4</v>
      </c>
    </row>
    <row r="8" spans="1:7">
      <c r="A8" s="11" t="s">
        <v>53</v>
      </c>
      <c r="B8" s="13">
        <v>-10.3</v>
      </c>
      <c r="C8" s="13">
        <v>7.5</v>
      </c>
    </row>
    <row r="9" spans="1:7">
      <c r="A9" s="11"/>
      <c r="B9" s="13">
        <v>-3.2</v>
      </c>
      <c r="C9" s="13">
        <v>-9.6</v>
      </c>
    </row>
    <row r="10" spans="1:7">
      <c r="A10" s="11" t="s">
        <v>55</v>
      </c>
      <c r="B10" s="13">
        <v>-4.2</v>
      </c>
      <c r="C10" s="13">
        <v>1.1000000000000001</v>
      </c>
    </row>
    <row r="11" spans="1:7">
      <c r="A11" s="11"/>
      <c r="B11" s="13">
        <v>4.0999999999999996</v>
      </c>
      <c r="C11" s="13">
        <v>5.0999999999999996</v>
      </c>
    </row>
    <row r="12" spans="1:7">
      <c r="A12" s="11" t="s">
        <v>90</v>
      </c>
      <c r="B12" s="13">
        <v>3.2</v>
      </c>
      <c r="C12" s="13">
        <v>4.0999999999999996</v>
      </c>
    </row>
    <row r="13" spans="1:7">
      <c r="A13" s="11"/>
      <c r="B13" s="616">
        <v>2.9</v>
      </c>
      <c r="C13" s="616">
        <v>16.399999999999999</v>
      </c>
      <c r="E13" s="617"/>
    </row>
    <row r="14" spans="1:7">
      <c r="A14" s="11" t="s">
        <v>92</v>
      </c>
      <c r="B14" s="13">
        <v>0</v>
      </c>
      <c r="C14" s="13">
        <v>9.4</v>
      </c>
      <c r="E14" s="617"/>
    </row>
    <row r="15" spans="1:7">
      <c r="A15" s="11"/>
      <c r="B15" s="13">
        <v>-0.9</v>
      </c>
      <c r="C15" s="13">
        <v>7.3</v>
      </c>
    </row>
    <row r="16" spans="1:7">
      <c r="A16" s="11" t="s">
        <v>190</v>
      </c>
      <c r="B16" s="13">
        <v>2.6</v>
      </c>
      <c r="C16" s="13">
        <v>4.8</v>
      </c>
    </row>
    <row r="17" spans="1:6">
      <c r="A17" s="11"/>
      <c r="B17" s="13">
        <v>-2.2000000000000002</v>
      </c>
      <c r="C17" s="13">
        <v>9.3000000000000007</v>
      </c>
    </row>
    <row r="18" spans="1:6">
      <c r="A18" s="11" t="s">
        <v>192</v>
      </c>
      <c r="B18" s="13">
        <v>0.5</v>
      </c>
      <c r="C18" s="13">
        <v>1.4</v>
      </c>
    </row>
    <row r="19" spans="1:6">
      <c r="A19" s="11"/>
      <c r="B19" s="13">
        <v>-1.2</v>
      </c>
      <c r="C19" s="13">
        <v>5.4</v>
      </c>
      <c r="F19" s="72" t="str">
        <f>IF(Content!$E$1=1,F21,F23)</f>
        <v>* Вкл. некомерційні організації, що обслуговують домогосподарства.</v>
      </c>
    </row>
    <row r="20" spans="1:6">
      <c r="A20" s="11" t="s">
        <v>264</v>
      </c>
      <c r="B20" s="13">
        <v>-1.2</v>
      </c>
      <c r="C20" s="13">
        <v>6.8</v>
      </c>
      <c r="F20" s="11" t="str">
        <f>IF(Content!$E$1=1,F22,F24)</f>
        <v>Джерело: ДССУ, розрахунки НБУ.</v>
      </c>
    </row>
    <row r="21" spans="1:6">
      <c r="A21" s="11"/>
      <c r="B21" s="616">
        <v>-0.4</v>
      </c>
      <c r="C21" s="616">
        <v>6.4</v>
      </c>
      <c r="F21" s="10" t="s">
        <v>1032</v>
      </c>
    </row>
    <row r="22" spans="1:6">
      <c r="A22" s="11"/>
      <c r="B22" s="618">
        <v>0.7</v>
      </c>
      <c r="C22" s="618">
        <v>4.7</v>
      </c>
      <c r="F22" s="10" t="s">
        <v>693</v>
      </c>
    </row>
    <row r="23" spans="1:6">
      <c r="A23" s="11" t="s">
        <v>263</v>
      </c>
      <c r="B23" s="618">
        <v>1.9</v>
      </c>
      <c r="C23" s="618">
        <v>2.2999999999999998</v>
      </c>
      <c r="F23" s="10" t="s">
        <v>1033</v>
      </c>
    </row>
    <row r="24" spans="1:6">
      <c r="B24" s="618"/>
      <c r="C24" s="618"/>
      <c r="F24" s="10" t="s">
        <v>930</v>
      </c>
    </row>
    <row r="25" spans="1:6">
      <c r="B25" s="618"/>
      <c r="C25" s="618"/>
    </row>
    <row r="26" spans="1:6">
      <c r="B26" s="618"/>
      <c r="C26" s="618"/>
    </row>
    <row r="27" spans="1:6">
      <c r="B27" s="618"/>
      <c r="C27" s="618"/>
    </row>
    <row r="28" spans="1:6">
      <c r="B28" s="618"/>
      <c r="C28" s="618"/>
    </row>
    <row r="29" spans="1:6">
      <c r="B29" s="618"/>
      <c r="C29" s="618"/>
    </row>
    <row r="30" spans="1:6">
      <c r="B30" s="618"/>
      <c r="C30" s="618"/>
    </row>
    <row r="31" spans="1:6">
      <c r="B31" s="618"/>
      <c r="C31" s="618"/>
    </row>
    <row r="32" spans="1:6">
      <c r="B32" s="618"/>
      <c r="C32" s="618"/>
    </row>
    <row r="33" spans="2:3">
      <c r="B33" s="618"/>
      <c r="C33" s="618"/>
    </row>
    <row r="34" spans="2:3">
      <c r="B34" s="618"/>
      <c r="C34" s="618"/>
    </row>
    <row r="35" spans="2:3">
      <c r="B35" s="618"/>
      <c r="C35" s="618"/>
    </row>
    <row r="36" spans="2:3">
      <c r="B36" s="618"/>
      <c r="C36" s="618"/>
    </row>
    <row r="37" spans="2:3">
      <c r="B37" s="618"/>
      <c r="C37" s="618"/>
    </row>
    <row r="38" spans="2:3">
      <c r="B38" s="618"/>
      <c r="C38" s="618"/>
    </row>
    <row r="39" spans="2:3">
      <c r="B39" s="618"/>
      <c r="C39" s="618"/>
    </row>
    <row r="40" spans="2:3">
      <c r="B40" s="618"/>
      <c r="C40" s="618"/>
    </row>
    <row r="41" spans="2:3">
      <c r="B41" s="618"/>
      <c r="C41" s="618"/>
    </row>
    <row r="42" spans="2:3">
      <c r="B42" s="618"/>
      <c r="C42" s="618"/>
    </row>
    <row r="43" spans="2:3">
      <c r="B43" s="618"/>
      <c r="C43" s="618"/>
    </row>
    <row r="44" spans="2:3">
      <c r="B44" s="618"/>
      <c r="C44" s="618"/>
    </row>
    <row r="45" spans="2:3">
      <c r="B45" s="618"/>
      <c r="C45" s="618"/>
    </row>
  </sheetData>
  <hyperlinks>
    <hyperlink ref="A1" location="Content!A1" display="&lt;&lt;" xr:uid="{00000000-0004-0000-1F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:I1048564"/>
  <sheetViews>
    <sheetView showGridLines="0" zoomScaleNormal="100" workbookViewId="0"/>
  </sheetViews>
  <sheetFormatPr baseColWidth="10" defaultColWidth="9.5" defaultRowHeight="13"/>
  <cols>
    <col min="1" max="6" width="9.5" style="11"/>
    <col min="7" max="8" width="9.5" style="114"/>
    <col min="9" max="16384" width="9.5" style="11"/>
  </cols>
  <sheetData>
    <row r="1" spans="1:9">
      <c r="A1" s="6" t="s">
        <v>22</v>
      </c>
      <c r="B1" s="11" t="str">
        <f>IF(Content!$E$1=1,B2,B3)</f>
        <v>Роздрібний товарообіг, % р/р</v>
      </c>
      <c r="C1" s="11" t="str">
        <f>IF(Content!$E$1=1,C2,C3)</f>
        <v>Індекс споживчих настроїв, п. (п.ш.)</v>
      </c>
      <c r="D1" s="11" t="str">
        <f>IF(Content!$E$1=1,D2,D3)</f>
        <v>Індекс доцільності великих покупок, п. (п.ш.)</v>
      </c>
      <c r="E1" s="11" t="str">
        <f>IF(Content!$E$1=1,E2,E3)</f>
        <v>Перша реєстрація авто*, тис. од. (п.ш.)</v>
      </c>
      <c r="G1" s="11" t="str">
        <f>IF(Content!$E$1=1,G2,G3)</f>
        <v>Окремі індикатори споживчого попиту ДГ</v>
      </c>
    </row>
    <row r="2" spans="1:9" hidden="1">
      <c r="A2" s="6"/>
      <c r="B2" s="11" t="s">
        <v>1094</v>
      </c>
      <c r="C2" s="11" t="s">
        <v>1095</v>
      </c>
      <c r="D2" s="11" t="s">
        <v>1096</v>
      </c>
      <c r="E2" s="11" t="s">
        <v>1097</v>
      </c>
      <c r="G2" s="11" t="s">
        <v>1098</v>
      </c>
    </row>
    <row r="3" spans="1:9" hidden="1">
      <c r="B3" s="108" t="s">
        <v>1099</v>
      </c>
      <c r="C3" s="11" t="s">
        <v>1100</v>
      </c>
      <c r="D3" s="11" t="s">
        <v>1101</v>
      </c>
      <c r="E3" s="11" t="s">
        <v>1102</v>
      </c>
      <c r="G3" s="11" t="s">
        <v>1103</v>
      </c>
    </row>
    <row r="4" spans="1:9">
      <c r="A4" s="11" t="s">
        <v>5</v>
      </c>
      <c r="B4" s="13">
        <v>6.1</v>
      </c>
      <c r="C4" s="13">
        <v>55.1</v>
      </c>
      <c r="D4" s="13">
        <v>59.9</v>
      </c>
      <c r="E4" s="11">
        <v>8.6999999999999993</v>
      </c>
      <c r="F4" s="13"/>
    </row>
    <row r="5" spans="1:9">
      <c r="A5" s="11" t="s">
        <v>6</v>
      </c>
      <c r="B5" s="13">
        <v>11</v>
      </c>
      <c r="C5" s="13">
        <v>57.4</v>
      </c>
      <c r="D5" s="13">
        <v>56.4</v>
      </c>
      <c r="E5" s="11">
        <v>11.3</v>
      </c>
      <c r="F5" s="13"/>
    </row>
    <row r="6" spans="1:9">
      <c r="A6" s="11" t="s">
        <v>7</v>
      </c>
      <c r="B6" s="13">
        <v>8.6999999999999993</v>
      </c>
      <c r="C6" s="11">
        <v>58.7</v>
      </c>
      <c r="D6" s="13">
        <v>59.6</v>
      </c>
      <c r="E6" s="11">
        <v>12.2</v>
      </c>
      <c r="F6" s="13"/>
    </row>
    <row r="7" spans="1:9">
      <c r="A7" s="11" t="s">
        <v>8</v>
      </c>
      <c r="B7" s="13">
        <v>1.1000000000000001</v>
      </c>
      <c r="C7" s="11">
        <v>61.7</v>
      </c>
      <c r="D7" s="13">
        <v>67.8</v>
      </c>
      <c r="E7" s="11">
        <v>14.2</v>
      </c>
      <c r="F7" s="13"/>
    </row>
    <row r="8" spans="1:9">
      <c r="A8" s="11" t="s">
        <v>9</v>
      </c>
      <c r="B8" s="13">
        <v>6.2</v>
      </c>
      <c r="C8" s="13">
        <v>57.5</v>
      </c>
      <c r="D8" s="13">
        <v>62.5</v>
      </c>
      <c r="E8" s="11">
        <v>12.7</v>
      </c>
      <c r="F8" s="13"/>
      <c r="I8" s="108"/>
    </row>
    <row r="9" spans="1:9">
      <c r="A9" s="11" t="s">
        <v>10</v>
      </c>
      <c r="B9" s="13">
        <v>4.0999999999999996</v>
      </c>
      <c r="C9" s="13">
        <v>63.3</v>
      </c>
      <c r="D9" s="13">
        <v>69.099999999999994</v>
      </c>
      <c r="E9" s="11">
        <v>14.4</v>
      </c>
      <c r="F9" s="13"/>
      <c r="I9" s="108"/>
    </row>
    <row r="10" spans="1:9">
      <c r="A10" s="11" t="s">
        <v>11</v>
      </c>
      <c r="B10" s="13">
        <v>8.9</v>
      </c>
      <c r="C10" s="13">
        <v>61.6</v>
      </c>
      <c r="D10" s="13">
        <v>69.599999999999994</v>
      </c>
      <c r="E10" s="108">
        <v>17</v>
      </c>
      <c r="F10" s="13"/>
      <c r="G10" s="118"/>
      <c r="H10" s="118"/>
      <c r="I10" s="108"/>
    </row>
    <row r="11" spans="1:9">
      <c r="A11" s="11" t="s">
        <v>39</v>
      </c>
      <c r="B11" s="13">
        <v>5.5</v>
      </c>
      <c r="C11" s="13">
        <v>59.6</v>
      </c>
      <c r="D11" s="13">
        <v>68.3</v>
      </c>
      <c r="E11" s="11">
        <v>22.1</v>
      </c>
      <c r="F11" s="13"/>
      <c r="G11" s="11"/>
      <c r="I11" s="108"/>
    </row>
    <row r="12" spans="1:9">
      <c r="A12" s="108" t="s">
        <v>50</v>
      </c>
      <c r="B12" s="13">
        <v>9.9</v>
      </c>
      <c r="C12" s="13">
        <v>66</v>
      </c>
      <c r="D12" s="13">
        <v>75</v>
      </c>
      <c r="E12" s="108">
        <v>67.599999999999994</v>
      </c>
      <c r="F12" s="13"/>
      <c r="G12" s="11"/>
      <c r="I12" s="108"/>
    </row>
    <row r="13" spans="1:9">
      <c r="A13" s="108" t="s">
        <v>51</v>
      </c>
      <c r="B13" s="13">
        <v>11.1</v>
      </c>
      <c r="C13" s="13">
        <v>78.900000000000006</v>
      </c>
      <c r="D13" s="13">
        <v>80.7</v>
      </c>
      <c r="E13" s="11">
        <v>28.7</v>
      </c>
      <c r="F13" s="13"/>
      <c r="G13" s="11"/>
      <c r="I13" s="108"/>
    </row>
    <row r="14" spans="1:9">
      <c r="A14" s="108" t="s">
        <v>52</v>
      </c>
      <c r="B14" s="13">
        <v>9.1</v>
      </c>
      <c r="C14" s="13">
        <v>93.7</v>
      </c>
      <c r="D14" s="13">
        <v>88.6</v>
      </c>
      <c r="E14" s="619">
        <v>31.5</v>
      </c>
      <c r="F14" s="13"/>
      <c r="I14" s="108"/>
    </row>
    <row r="15" spans="1:9">
      <c r="A15" s="108" t="s">
        <v>43</v>
      </c>
      <c r="B15" s="13">
        <v>11.1</v>
      </c>
      <c r="C15" s="13">
        <v>93.3</v>
      </c>
      <c r="D15" s="13">
        <v>90.9</v>
      </c>
      <c r="E15" s="619">
        <v>37.700000000000003</v>
      </c>
      <c r="F15" s="13"/>
      <c r="I15" s="108"/>
    </row>
    <row r="16" spans="1:9">
      <c r="A16" s="108" t="s">
        <v>53</v>
      </c>
      <c r="B16" s="13">
        <v>12.3</v>
      </c>
      <c r="C16" s="13">
        <v>81.3</v>
      </c>
      <c r="D16" s="13">
        <v>78.099999999999994</v>
      </c>
      <c r="E16" s="11">
        <v>33.299999999999997</v>
      </c>
      <c r="F16" s="13"/>
      <c r="I16" s="108"/>
    </row>
    <row r="17" spans="1:9">
      <c r="A17" s="108" t="s">
        <v>221</v>
      </c>
      <c r="B17" s="13">
        <v>-2.5</v>
      </c>
      <c r="C17" s="13">
        <v>69.2</v>
      </c>
      <c r="D17" s="13">
        <v>54.7</v>
      </c>
      <c r="E17" s="108">
        <v>25.6</v>
      </c>
      <c r="F17" s="13"/>
      <c r="I17" s="108"/>
    </row>
    <row r="18" spans="1:9">
      <c r="A18" s="108" t="s">
        <v>259</v>
      </c>
      <c r="B18" s="13">
        <v>8.8000000000000007</v>
      </c>
      <c r="C18" s="13">
        <v>68.900000000000006</v>
      </c>
      <c r="D18" s="13">
        <v>74</v>
      </c>
      <c r="E18" s="13">
        <v>42</v>
      </c>
      <c r="F18" s="13"/>
      <c r="I18" s="108"/>
    </row>
    <row r="19" spans="1:9">
      <c r="A19" s="11" t="s">
        <v>47</v>
      </c>
      <c r="B19" s="13">
        <v>11.4</v>
      </c>
      <c r="C19" s="13">
        <v>64.7</v>
      </c>
      <c r="D19" s="13">
        <v>68.099999999999994</v>
      </c>
      <c r="E19" s="108">
        <v>45.5</v>
      </c>
      <c r="F19" s="13"/>
      <c r="G19" s="203" t="str">
        <f>IF(Content!$E$1=1,G21,G23)</f>
        <v>* Нові та вживані, без урахування розмитнення авто на іноземній реєстрації, ввезених із порушенням митного режиму.</v>
      </c>
    </row>
    <row r="20" spans="1:9">
      <c r="A20" s="108" t="s">
        <v>90</v>
      </c>
      <c r="B20" s="13">
        <v>7.5</v>
      </c>
      <c r="C20" s="13">
        <v>65.900000000000006</v>
      </c>
      <c r="D20" s="13">
        <v>66.599999999999994</v>
      </c>
      <c r="E20" s="11">
        <v>36.299999999999997</v>
      </c>
      <c r="F20" s="13"/>
      <c r="G20" s="11" t="str">
        <f>IF(Content!$E$1=1,G22,G24)</f>
        <v>Джерело: ДССУ, Info Sapiens, Укравтопром.</v>
      </c>
    </row>
    <row r="21" spans="1:9">
      <c r="A21" s="108" t="s">
        <v>1104</v>
      </c>
      <c r="B21" s="13">
        <v>20.5</v>
      </c>
      <c r="C21" s="13">
        <v>73.8</v>
      </c>
      <c r="D21" s="13">
        <v>70.7</v>
      </c>
      <c r="E21" s="13">
        <v>45.1</v>
      </c>
      <c r="F21" s="13"/>
      <c r="G21" s="174" t="s">
        <v>1105</v>
      </c>
    </row>
    <row r="22" spans="1:9">
      <c r="A22" s="108" t="s">
        <v>692</v>
      </c>
      <c r="B22" s="13">
        <v>9.1</v>
      </c>
      <c r="C22" s="13">
        <v>71.400000000000006</v>
      </c>
      <c r="D22" s="13">
        <v>77.099999999999994</v>
      </c>
      <c r="E22" s="11">
        <v>62.6</v>
      </c>
      <c r="F22" s="13"/>
      <c r="G22" s="587" t="s">
        <v>1106</v>
      </c>
    </row>
    <row r="23" spans="1:9">
      <c r="A23" s="620"/>
      <c r="B23" s="13"/>
      <c r="C23" s="13"/>
      <c r="D23" s="13"/>
      <c r="F23" s="13"/>
      <c r="G23" s="587" t="s">
        <v>1107</v>
      </c>
    </row>
    <row r="24" spans="1:9">
      <c r="A24" s="620"/>
      <c r="B24" s="13"/>
      <c r="C24" s="13"/>
      <c r="D24" s="13"/>
      <c r="E24" s="13"/>
      <c r="F24" s="13"/>
      <c r="G24" s="587" t="s">
        <v>1108</v>
      </c>
    </row>
    <row r="25" spans="1:9">
      <c r="A25" s="620"/>
      <c r="B25" s="13"/>
      <c r="C25" s="13"/>
      <c r="D25" s="13"/>
      <c r="E25" s="13"/>
      <c r="F25" s="13"/>
      <c r="G25" s="11"/>
    </row>
    <row r="26" spans="1:9">
      <c r="A26" s="620"/>
      <c r="B26" s="13"/>
      <c r="C26" s="13"/>
      <c r="D26" s="13"/>
      <c r="E26" s="13"/>
      <c r="F26" s="13"/>
      <c r="G26" s="11"/>
    </row>
    <row r="27" spans="1:9">
      <c r="A27" s="620"/>
      <c r="B27" s="13"/>
      <c r="C27" s="13"/>
      <c r="D27" s="13"/>
      <c r="E27" s="13"/>
      <c r="F27" s="13"/>
      <c r="G27" s="11"/>
    </row>
    <row r="28" spans="1:9">
      <c r="A28" s="620"/>
      <c r="B28" s="13"/>
      <c r="C28" s="13"/>
      <c r="D28" s="13"/>
      <c r="E28" s="13"/>
      <c r="F28" s="13"/>
      <c r="G28" s="11"/>
    </row>
    <row r="29" spans="1:9">
      <c r="A29" s="620"/>
      <c r="B29" s="13"/>
      <c r="C29" s="13"/>
      <c r="D29" s="13"/>
      <c r="E29" s="13"/>
      <c r="F29" s="13"/>
      <c r="G29" s="11"/>
      <c r="H29" s="11"/>
    </row>
    <row r="30" spans="1:9">
      <c r="A30" s="620"/>
      <c r="B30" s="13"/>
      <c r="C30" s="13"/>
      <c r="D30" s="13"/>
      <c r="E30" s="13"/>
      <c r="F30" s="13"/>
      <c r="G30" s="118"/>
      <c r="H30" s="11"/>
    </row>
    <row r="31" spans="1:9">
      <c r="A31" s="620"/>
      <c r="B31" s="13"/>
      <c r="C31" s="13"/>
      <c r="D31" s="13"/>
      <c r="E31" s="13"/>
      <c r="G31" s="118"/>
      <c r="H31" s="11"/>
    </row>
    <row r="32" spans="1:9">
      <c r="A32" s="620"/>
      <c r="B32" s="13"/>
      <c r="C32" s="13"/>
      <c r="D32" s="13"/>
      <c r="E32" s="13"/>
      <c r="H32" s="11"/>
    </row>
    <row r="33" spans="1:5">
      <c r="A33" s="620"/>
      <c r="B33" s="13"/>
      <c r="C33" s="13"/>
      <c r="D33" s="13"/>
      <c r="E33" s="13"/>
    </row>
    <row r="34" spans="1:5">
      <c r="A34" s="620"/>
      <c r="B34" s="13"/>
      <c r="C34" s="13"/>
      <c r="D34" s="13"/>
      <c r="E34" s="13"/>
    </row>
    <row r="35" spans="1:5">
      <c r="A35" s="620"/>
      <c r="B35" s="13"/>
      <c r="C35" s="13"/>
      <c r="D35" s="13"/>
      <c r="E35" s="13"/>
    </row>
    <row r="36" spans="1:5">
      <c r="A36" s="620"/>
      <c r="B36" s="13"/>
      <c r="C36" s="13"/>
      <c r="D36" s="13"/>
      <c r="E36" s="13"/>
    </row>
    <row r="37" spans="1:5">
      <c r="A37" s="620"/>
      <c r="B37" s="13"/>
      <c r="C37" s="13"/>
      <c r="D37" s="13"/>
      <c r="E37" s="13"/>
    </row>
    <row r="38" spans="1:5">
      <c r="A38" s="620"/>
      <c r="B38" s="13"/>
      <c r="C38" s="13"/>
      <c r="D38" s="13"/>
      <c r="E38" s="13"/>
    </row>
    <row r="39" spans="1:5">
      <c r="A39" s="620"/>
      <c r="B39" s="13"/>
      <c r="C39" s="13"/>
      <c r="D39" s="13"/>
      <c r="E39" s="13"/>
    </row>
    <row r="40" spans="1:5">
      <c r="A40" s="620"/>
      <c r="B40" s="13"/>
      <c r="C40" s="13"/>
      <c r="D40" s="13"/>
      <c r="E40" s="13"/>
    </row>
    <row r="41" spans="1:5">
      <c r="A41" s="620"/>
      <c r="B41" s="13"/>
      <c r="C41" s="13"/>
      <c r="D41" s="13"/>
      <c r="E41" s="13"/>
    </row>
    <row r="42" spans="1:5">
      <c r="A42" s="620"/>
      <c r="B42" s="13"/>
      <c r="C42" s="13"/>
      <c r="D42" s="13"/>
      <c r="E42" s="13"/>
    </row>
    <row r="43" spans="1:5">
      <c r="A43" s="620"/>
      <c r="B43" s="13"/>
      <c r="C43" s="13"/>
      <c r="D43" s="13"/>
    </row>
    <row r="44" spans="1:5">
      <c r="A44" s="620"/>
      <c r="B44" s="13"/>
      <c r="C44" s="13"/>
      <c r="D44" s="13"/>
    </row>
    <row r="45" spans="1:5">
      <c r="A45" s="620"/>
      <c r="B45" s="13"/>
      <c r="C45" s="13"/>
      <c r="D45" s="13"/>
    </row>
    <row r="46" spans="1:5">
      <c r="A46" s="620"/>
      <c r="B46" s="13"/>
      <c r="C46" s="13"/>
      <c r="D46" s="13"/>
    </row>
    <row r="47" spans="1:5">
      <c r="A47" s="620"/>
      <c r="B47" s="13"/>
      <c r="C47" s="13"/>
      <c r="D47" s="13"/>
    </row>
    <row r="48" spans="1:5">
      <c r="A48" s="620"/>
      <c r="B48" s="13"/>
      <c r="C48" s="13"/>
      <c r="D48" s="13"/>
    </row>
    <row r="49" spans="1:5">
      <c r="A49" s="620"/>
      <c r="B49" s="13"/>
      <c r="C49" s="13"/>
      <c r="D49" s="13"/>
    </row>
    <row r="50" spans="1:5">
      <c r="A50" s="620"/>
      <c r="B50" s="13"/>
      <c r="C50" s="13"/>
      <c r="D50" s="13"/>
    </row>
    <row r="51" spans="1:5">
      <c r="A51" s="620"/>
      <c r="B51" s="13"/>
      <c r="C51" s="13"/>
      <c r="D51" s="13"/>
    </row>
    <row r="52" spans="1:5">
      <c r="A52" s="620"/>
      <c r="B52" s="13"/>
      <c r="C52" s="13"/>
      <c r="D52" s="13"/>
    </row>
    <row r="53" spans="1:5">
      <c r="A53" s="620"/>
      <c r="B53" s="13"/>
    </row>
    <row r="54" spans="1:5">
      <c r="A54" s="620"/>
      <c r="B54" s="13"/>
    </row>
    <row r="55" spans="1:5">
      <c r="A55" s="620"/>
      <c r="B55" s="13"/>
    </row>
    <row r="56" spans="1:5">
      <c r="A56" s="620"/>
      <c r="B56" s="13"/>
    </row>
    <row r="57" spans="1:5">
      <c r="A57" s="620"/>
      <c r="B57" s="13"/>
    </row>
    <row r="58" spans="1:5">
      <c r="A58" s="620"/>
      <c r="C58" s="13"/>
      <c r="D58" s="13"/>
      <c r="E58" s="13"/>
    </row>
    <row r="59" spans="1:5">
      <c r="A59" s="620"/>
      <c r="C59" s="13"/>
      <c r="D59" s="13"/>
      <c r="E59" s="13"/>
    </row>
    <row r="60" spans="1:5">
      <c r="A60" s="620"/>
    </row>
    <row r="1048564" spans="1:1">
      <c r="A1048564" s="11">
        <v>0.7</v>
      </c>
    </row>
  </sheetData>
  <hyperlinks>
    <hyperlink ref="A1" location="Content!A1" display="&lt;&lt;" xr:uid="{00000000-0004-0000-20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1:Q42"/>
  <sheetViews>
    <sheetView showGridLines="0" zoomScaleNormal="98" workbookViewId="0"/>
  </sheetViews>
  <sheetFormatPr baseColWidth="10" defaultColWidth="9.5" defaultRowHeight="13"/>
  <cols>
    <col min="1" max="3" width="9.5" style="189"/>
    <col min="4" max="4" width="9.5" style="189" customWidth="1"/>
    <col min="5" max="7" width="9.5" style="189"/>
    <col min="8" max="8" width="9.5" style="587"/>
    <col min="9" max="16" width="9.5" style="189"/>
    <col min="17" max="17" width="9.5" style="178"/>
    <col min="18" max="16384" width="9.5" style="189"/>
  </cols>
  <sheetData>
    <row r="1" spans="1:12">
      <c r="A1" s="610" t="s">
        <v>22</v>
      </c>
      <c r="B1" s="11" t="str">
        <f>IF(Content!$E$1=1,B2,B3)</f>
        <v>ІДО, % (п.ш.)</v>
      </c>
      <c r="C1" s="11" t="str">
        <f>IF(Content!$E$1=1,C2,C3)</f>
        <v>ВНОК, % р/р</v>
      </c>
      <c r="D1" s="11" t="str">
        <f>IF(Content!$E$1=1,D2,D3)</f>
        <v>Капітальні видатки Зведеного бюджету⁺, % р/р</v>
      </c>
      <c r="E1" s="11" t="str">
        <f>IF(Content!$E$1=1,E2,E3)</f>
        <v>Перша реєстрація комерційних авто, % р/р</v>
      </c>
      <c r="F1" s="11" t="str">
        <f>IF(Content!$E$1=1,F2,F3)</f>
        <v>Машинобудування, % р/р</v>
      </c>
      <c r="G1" s="11" t="str">
        <f>IF(Content!$E$1=1,G2,G3)</f>
        <v>Будівництво⁺, % р/р</v>
      </c>
      <c r="I1" s="11" t="str">
        <f>IF(Content!$E$1=1,I2,I3)</f>
        <v>Окремі індикатори інвестиційного попиту</v>
      </c>
    </row>
    <row r="2" spans="1:12" hidden="1">
      <c r="A2" s="610"/>
      <c r="B2" s="178" t="s">
        <v>1109</v>
      </c>
      <c r="C2" s="178" t="s">
        <v>1110</v>
      </c>
      <c r="D2" s="178" t="s">
        <v>1111</v>
      </c>
      <c r="E2" s="189" t="s">
        <v>1112</v>
      </c>
      <c r="F2" s="189" t="s">
        <v>1113</v>
      </c>
      <c r="G2" s="11" t="s">
        <v>1114</v>
      </c>
      <c r="I2" s="189" t="s">
        <v>1115</v>
      </c>
    </row>
    <row r="3" spans="1:12" ht="16.5" hidden="1" customHeight="1">
      <c r="B3" s="178" t="s">
        <v>1116</v>
      </c>
      <c r="C3" s="178" t="s">
        <v>1117</v>
      </c>
      <c r="D3" s="178" t="s">
        <v>1118</v>
      </c>
      <c r="E3" s="189" t="s">
        <v>1119</v>
      </c>
      <c r="F3" s="189" t="s">
        <v>1120</v>
      </c>
      <c r="G3" s="11" t="s">
        <v>1121</v>
      </c>
      <c r="I3" s="189" t="s">
        <v>1122</v>
      </c>
    </row>
    <row r="4" spans="1:12">
      <c r="A4" s="189" t="s">
        <v>5</v>
      </c>
      <c r="B4" s="178">
        <v>113.3</v>
      </c>
      <c r="C4" s="178">
        <v>18.2</v>
      </c>
      <c r="D4" s="611">
        <v>32.5</v>
      </c>
      <c r="E4" s="178">
        <v>51.2</v>
      </c>
      <c r="F4" s="178">
        <v>6.6</v>
      </c>
      <c r="G4" s="178">
        <v>25.4</v>
      </c>
      <c r="H4" s="587" t="s">
        <v>5</v>
      </c>
      <c r="I4" s="178"/>
      <c r="J4" s="178"/>
      <c r="K4" s="178"/>
      <c r="L4" s="178"/>
    </row>
    <row r="5" spans="1:12">
      <c r="A5" s="189" t="s">
        <v>6</v>
      </c>
      <c r="B5" s="178">
        <v>114.3</v>
      </c>
      <c r="C5" s="178">
        <v>21.2</v>
      </c>
      <c r="D5" s="611">
        <v>60.2</v>
      </c>
      <c r="E5" s="178">
        <v>48.8</v>
      </c>
      <c r="F5" s="178">
        <v>16.399999999999999</v>
      </c>
      <c r="G5" s="178">
        <v>31.8</v>
      </c>
      <c r="I5" s="178"/>
      <c r="J5" s="178"/>
      <c r="K5" s="178"/>
      <c r="L5" s="178"/>
    </row>
    <row r="6" spans="1:12">
      <c r="A6" s="189" t="s">
        <v>7</v>
      </c>
      <c r="B6" s="178">
        <v>117.4</v>
      </c>
      <c r="C6" s="178">
        <v>12.8</v>
      </c>
      <c r="D6" s="611">
        <v>18.100000000000001</v>
      </c>
      <c r="E6" s="178">
        <v>53.8</v>
      </c>
      <c r="F6" s="178">
        <v>12.5</v>
      </c>
      <c r="G6" s="178">
        <v>27</v>
      </c>
      <c r="H6" s="587" t="s">
        <v>7</v>
      </c>
      <c r="I6" s="178"/>
      <c r="J6" s="178"/>
      <c r="K6" s="178"/>
      <c r="L6" s="178"/>
    </row>
    <row r="7" spans="1:12">
      <c r="A7" s="189" t="s">
        <v>8</v>
      </c>
      <c r="B7" s="178">
        <v>115.2</v>
      </c>
      <c r="C7" s="178">
        <v>14.5</v>
      </c>
      <c r="D7" s="611">
        <v>40.700000000000003</v>
      </c>
      <c r="E7" s="178">
        <v>13.1</v>
      </c>
      <c r="F7" s="178">
        <v>12.2</v>
      </c>
      <c r="G7" s="178">
        <v>22.6</v>
      </c>
      <c r="I7" s="178"/>
      <c r="J7" s="178"/>
      <c r="K7" s="178"/>
      <c r="L7" s="178"/>
    </row>
    <row r="8" spans="1:12">
      <c r="A8" s="189" t="s">
        <v>9</v>
      </c>
      <c r="B8" s="178">
        <v>120.6</v>
      </c>
      <c r="C8" s="178">
        <v>22.2</v>
      </c>
      <c r="D8" s="611">
        <v>36.1</v>
      </c>
      <c r="E8" s="178">
        <v>22</v>
      </c>
      <c r="F8" s="178">
        <v>24.7</v>
      </c>
      <c r="G8" s="178">
        <v>3.4</v>
      </c>
      <c r="H8" s="587" t="s">
        <v>9</v>
      </c>
      <c r="I8" s="178"/>
      <c r="J8" s="178"/>
      <c r="K8" s="178"/>
      <c r="L8" s="178"/>
    </row>
    <row r="9" spans="1:12">
      <c r="A9" s="189" t="s">
        <v>10</v>
      </c>
      <c r="B9" s="178">
        <v>118.3</v>
      </c>
      <c r="C9" s="178">
        <v>19.8</v>
      </c>
      <c r="D9" s="611">
        <v>72.8</v>
      </c>
      <c r="E9" s="178">
        <v>26.3</v>
      </c>
      <c r="F9" s="178">
        <v>16.399999999999999</v>
      </c>
      <c r="G9" s="178">
        <v>9.4</v>
      </c>
      <c r="I9" s="178"/>
      <c r="J9" s="178"/>
      <c r="K9" s="178"/>
      <c r="L9" s="178"/>
    </row>
    <row r="10" spans="1:12">
      <c r="A10" s="189" t="s">
        <v>11</v>
      </c>
      <c r="B10" s="178">
        <v>117.2</v>
      </c>
      <c r="C10" s="178">
        <v>15.1</v>
      </c>
      <c r="D10" s="611">
        <v>50</v>
      </c>
      <c r="E10" s="178">
        <v>-5.2</v>
      </c>
      <c r="F10" s="178">
        <v>10</v>
      </c>
      <c r="G10" s="178">
        <v>9.8000000000000007</v>
      </c>
      <c r="H10" s="587" t="s">
        <v>11</v>
      </c>
      <c r="I10" s="178"/>
      <c r="J10" s="178"/>
      <c r="K10" s="178"/>
      <c r="L10" s="178"/>
    </row>
    <row r="11" spans="1:12">
      <c r="A11" s="189" t="s">
        <v>39</v>
      </c>
      <c r="B11" s="178">
        <v>117.3</v>
      </c>
      <c r="C11" s="178">
        <v>13.1</v>
      </c>
      <c r="D11" s="611">
        <v>35.6</v>
      </c>
      <c r="E11" s="178">
        <v>1.8</v>
      </c>
      <c r="F11" s="178">
        <v>2.7</v>
      </c>
      <c r="G11" s="178">
        <v>9.1999999999999993</v>
      </c>
      <c r="I11" s="178"/>
      <c r="J11" s="178"/>
      <c r="K11" s="178"/>
      <c r="L11" s="178"/>
    </row>
    <row r="12" spans="1:12">
      <c r="A12" s="189" t="s">
        <v>50</v>
      </c>
      <c r="B12" s="178">
        <v>119.7</v>
      </c>
      <c r="C12" s="178">
        <v>13.5</v>
      </c>
      <c r="D12" s="611">
        <v>37.6</v>
      </c>
      <c r="E12" s="178">
        <v>-11.6</v>
      </c>
      <c r="F12" s="178">
        <v>-3.6</v>
      </c>
      <c r="G12" s="178">
        <v>29</v>
      </c>
      <c r="H12" s="587" t="s">
        <v>50</v>
      </c>
      <c r="J12" s="178"/>
      <c r="K12" s="178"/>
      <c r="L12" s="178"/>
    </row>
    <row r="13" spans="1:12">
      <c r="A13" s="189" t="s">
        <v>51</v>
      </c>
      <c r="B13" s="178">
        <v>117.8</v>
      </c>
      <c r="C13" s="178">
        <v>4.0999999999999996</v>
      </c>
      <c r="D13" s="611">
        <v>14.7</v>
      </c>
      <c r="E13" s="189">
        <v>-15.6</v>
      </c>
      <c r="F13" s="178">
        <v>-2.4</v>
      </c>
      <c r="G13" s="178">
        <v>23.1</v>
      </c>
      <c r="J13" s="178"/>
      <c r="K13" s="178"/>
      <c r="L13" s="178"/>
    </row>
    <row r="14" spans="1:12">
      <c r="A14" s="189" t="s">
        <v>52</v>
      </c>
      <c r="B14" s="178">
        <v>115.3</v>
      </c>
      <c r="C14" s="178">
        <v>10.5</v>
      </c>
      <c r="D14" s="178">
        <v>12.3</v>
      </c>
      <c r="E14" s="189">
        <v>7</v>
      </c>
      <c r="F14" s="203">
        <v>1.5</v>
      </c>
      <c r="G14" s="203">
        <v>21.2</v>
      </c>
      <c r="H14" s="587" t="s">
        <v>52</v>
      </c>
    </row>
    <row r="15" spans="1:12">
      <c r="A15" s="189" t="s">
        <v>43</v>
      </c>
      <c r="B15" s="178">
        <v>112</v>
      </c>
      <c r="C15" s="178">
        <v>16.7</v>
      </c>
      <c r="D15" s="178">
        <v>1.5</v>
      </c>
      <c r="E15" s="178">
        <v>10.3</v>
      </c>
      <c r="F15" s="178">
        <v>-4</v>
      </c>
      <c r="G15" s="178">
        <v>23.8</v>
      </c>
    </row>
    <row r="16" spans="1:12">
      <c r="A16" s="189" t="s">
        <v>53</v>
      </c>
      <c r="B16" s="178">
        <v>110.5</v>
      </c>
      <c r="C16" s="178">
        <v>-21</v>
      </c>
      <c r="D16" s="178">
        <v>37.9</v>
      </c>
      <c r="E16" s="178">
        <v>-15.9</v>
      </c>
      <c r="F16" s="178">
        <v>-13.4</v>
      </c>
      <c r="G16" s="178">
        <v>-4.5</v>
      </c>
      <c r="H16" s="587" t="s">
        <v>53</v>
      </c>
    </row>
    <row r="17" spans="1:9">
      <c r="A17" s="189" t="s">
        <v>54</v>
      </c>
      <c r="B17" s="178">
        <v>90.8</v>
      </c>
      <c r="C17" s="178">
        <v>-23</v>
      </c>
      <c r="D17" s="178">
        <v>-1.1000000000000001</v>
      </c>
      <c r="E17" s="178">
        <v>-33.700000000000003</v>
      </c>
      <c r="F17" s="178">
        <v>-29.3</v>
      </c>
      <c r="G17" s="178">
        <v>-4.2</v>
      </c>
    </row>
    <row r="18" spans="1:9">
      <c r="A18" s="189" t="s">
        <v>55</v>
      </c>
      <c r="B18" s="178">
        <v>100.8</v>
      </c>
      <c r="C18" s="178">
        <v>-25.1</v>
      </c>
      <c r="D18" s="178">
        <v>7.2</v>
      </c>
      <c r="E18" s="178">
        <v>12</v>
      </c>
      <c r="F18" s="178">
        <v>-16.3</v>
      </c>
      <c r="G18" s="178">
        <v>10</v>
      </c>
      <c r="H18" s="587" t="s">
        <v>55</v>
      </c>
    </row>
    <row r="19" spans="1:9">
      <c r="A19" s="189" t="s">
        <v>47</v>
      </c>
      <c r="B19" s="178">
        <v>99.6</v>
      </c>
      <c r="C19" s="178">
        <v>-26.5</v>
      </c>
      <c r="D19" s="178">
        <v>8.8000000000000007</v>
      </c>
      <c r="E19" s="178">
        <v>6.3</v>
      </c>
      <c r="F19" s="178">
        <v>-11.2</v>
      </c>
      <c r="G19" s="178">
        <v>12.5</v>
      </c>
    </row>
    <row r="20" spans="1:9">
      <c r="A20" s="189" t="s">
        <v>90</v>
      </c>
      <c r="B20" s="178">
        <v>108.4</v>
      </c>
      <c r="C20" s="178">
        <v>-7.8</v>
      </c>
      <c r="D20" s="178">
        <v>-28.3</v>
      </c>
      <c r="E20" s="178">
        <v>32.9</v>
      </c>
      <c r="F20" s="178">
        <v>-3.1</v>
      </c>
      <c r="G20" s="178">
        <v>-12.3</v>
      </c>
      <c r="H20" s="587" t="s">
        <v>90</v>
      </c>
    </row>
    <row r="21" spans="1:9">
      <c r="A21" s="189" t="s">
        <v>91</v>
      </c>
      <c r="B21" s="178">
        <v>112.3</v>
      </c>
      <c r="C21" s="178">
        <v>14.8</v>
      </c>
      <c r="D21" s="178">
        <v>1.6</v>
      </c>
      <c r="E21" s="178">
        <v>93.3</v>
      </c>
      <c r="F21" s="178">
        <v>29</v>
      </c>
      <c r="G21" s="178">
        <v>9.1999999999999993</v>
      </c>
      <c r="I21" s="11" t="str">
        <f>IF(Content!$E$1=1,I25,I26)</f>
        <v>⁺ Липень-серпень 2021 року.</v>
      </c>
    </row>
    <row r="22" spans="1:9">
      <c r="A22" s="189" t="s">
        <v>92</v>
      </c>
      <c r="B22" s="178">
        <v>114.3</v>
      </c>
      <c r="C22" s="178">
        <v>16.5</v>
      </c>
      <c r="D22" s="178">
        <v>15.1</v>
      </c>
      <c r="E22" s="178">
        <v>23.7</v>
      </c>
      <c r="F22" s="178">
        <v>3.2</v>
      </c>
      <c r="G22" s="178">
        <v>5.3</v>
      </c>
      <c r="H22" s="587" t="s">
        <v>92</v>
      </c>
      <c r="I22" s="11" t="str">
        <f>IF(Content!$E$1=1,I23,I24)</f>
        <v>Джерело: ДССУ, ДКСУ, НБУ, Укравтопром.</v>
      </c>
    </row>
    <row r="23" spans="1:9">
      <c r="B23" s="178"/>
      <c r="C23" s="178"/>
      <c r="D23" s="178"/>
      <c r="E23" s="178"/>
      <c r="F23" s="178"/>
      <c r="G23" s="178"/>
      <c r="I23" s="587" t="s">
        <v>1123</v>
      </c>
    </row>
    <row r="24" spans="1:9">
      <c r="B24" s="178"/>
      <c r="C24" s="178"/>
      <c r="D24" s="178"/>
      <c r="E24" s="178"/>
      <c r="F24" s="178"/>
      <c r="G24" s="178"/>
      <c r="I24" s="587" t="s">
        <v>1124</v>
      </c>
    </row>
    <row r="25" spans="1:9">
      <c r="B25" s="178"/>
      <c r="C25" s="178"/>
      <c r="D25" s="178"/>
      <c r="E25" s="178"/>
      <c r="F25" s="178"/>
      <c r="G25" s="178"/>
      <c r="I25" s="587" t="s">
        <v>1125</v>
      </c>
    </row>
    <row r="26" spans="1:9">
      <c r="B26" s="178"/>
      <c r="C26" s="178"/>
      <c r="D26" s="178"/>
      <c r="E26" s="178"/>
      <c r="F26" s="178"/>
      <c r="G26" s="178"/>
      <c r="I26" s="587" t="s">
        <v>1126</v>
      </c>
    </row>
    <row r="27" spans="1:9">
      <c r="B27" s="178"/>
      <c r="C27" s="178"/>
      <c r="D27" s="178"/>
      <c r="E27" s="178"/>
      <c r="F27" s="178"/>
      <c r="G27" s="178"/>
    </row>
    <row r="28" spans="1:9">
      <c r="B28" s="178"/>
      <c r="C28" s="178"/>
      <c r="D28" s="178"/>
      <c r="E28" s="178"/>
      <c r="F28" s="178"/>
      <c r="G28" s="178"/>
    </row>
    <row r="29" spans="1:9">
      <c r="B29" s="178"/>
      <c r="C29" s="178"/>
      <c r="D29" s="611"/>
    </row>
    <row r="30" spans="1:9">
      <c r="B30" s="178"/>
      <c r="C30" s="178"/>
      <c r="D30" s="178"/>
    </row>
    <row r="31" spans="1:9">
      <c r="B31" s="178"/>
      <c r="C31" s="178"/>
      <c r="D31" s="178"/>
    </row>
    <row r="32" spans="1:9">
      <c r="B32" s="178"/>
      <c r="C32" s="178"/>
      <c r="D32" s="178"/>
    </row>
    <row r="33" spans="2:4">
      <c r="B33" s="178"/>
      <c r="C33" s="178"/>
      <c r="D33" s="178"/>
    </row>
    <row r="34" spans="2:4">
      <c r="B34" s="178"/>
      <c r="C34" s="178"/>
      <c r="D34" s="178"/>
    </row>
    <row r="35" spans="2:4">
      <c r="B35" s="178"/>
      <c r="C35" s="178"/>
      <c r="D35" s="178"/>
    </row>
    <row r="36" spans="2:4">
      <c r="B36" s="178"/>
      <c r="C36" s="178"/>
      <c r="D36" s="178"/>
    </row>
    <row r="37" spans="2:4">
      <c r="B37" s="178"/>
      <c r="C37" s="178"/>
      <c r="D37" s="178"/>
    </row>
    <row r="38" spans="2:4">
      <c r="B38" s="178"/>
      <c r="C38" s="178"/>
      <c r="D38" s="178"/>
    </row>
    <row r="39" spans="2:4">
      <c r="B39" s="178"/>
      <c r="C39" s="178"/>
      <c r="D39" s="178"/>
    </row>
    <row r="40" spans="2:4">
      <c r="B40" s="178"/>
      <c r="C40" s="178"/>
      <c r="D40" s="178"/>
    </row>
    <row r="41" spans="2:4">
      <c r="B41" s="178"/>
      <c r="C41" s="178"/>
      <c r="D41" s="178"/>
    </row>
    <row r="42" spans="2:4">
      <c r="B42" s="178"/>
    </row>
  </sheetData>
  <hyperlinks>
    <hyperlink ref="A1" location="Content!A1" display="&lt;&lt;" xr:uid="{00000000-0004-0000-2100-000000000000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:I62"/>
  <sheetViews>
    <sheetView showGridLines="0" zoomScaleNormal="100" workbookViewId="0"/>
  </sheetViews>
  <sheetFormatPr baseColWidth="10" defaultColWidth="9.5" defaultRowHeight="14"/>
  <cols>
    <col min="1" max="2" width="9.5" style="621"/>
    <col min="3" max="3" width="9.5" style="624"/>
    <col min="4" max="7" width="9.5" style="621"/>
    <col min="8" max="8" width="9.5" style="624"/>
    <col min="9" max="16384" width="9.5" style="621"/>
  </cols>
  <sheetData>
    <row r="1" spans="1:8">
      <c r="A1" s="6" t="s">
        <v>22</v>
      </c>
      <c r="B1" s="11" t="str">
        <f>IF(Content!$E$1=1,B2,B3)</f>
        <v>ІОДА</v>
      </c>
      <c r="C1" s="11" t="str">
        <f>IF(Content!$E$1=1,C2,C3)</f>
        <v>Промисловість</v>
      </c>
      <c r="D1" s="11" t="str">
        <f>IF(Content!$E$1=1,D2,D3)</f>
        <v>Будівництво</v>
      </c>
      <c r="E1" s="11" t="str">
        <f>IF(Content!$E$1=1,E2,E3)</f>
        <v>Торгівля</v>
      </c>
      <c r="F1" s="11" t="str">
        <f>IF(Content!$E$1=1,F2,F3)</f>
        <v>Послуги</v>
      </c>
      <c r="G1" s="108"/>
      <c r="H1" s="11" t="str">
        <f>IF(Content!$E$1=1,H2,H3)</f>
        <v>Індекс очікувань ділової активності (ІОДА), п.</v>
      </c>
    </row>
    <row r="2" spans="1:8" hidden="1">
      <c r="B2" s="11" t="s">
        <v>1127</v>
      </c>
      <c r="C2" s="11" t="s">
        <v>1001</v>
      </c>
      <c r="D2" s="11" t="s">
        <v>1128</v>
      </c>
      <c r="E2" s="11" t="s">
        <v>270</v>
      </c>
      <c r="F2" s="11" t="s">
        <v>19</v>
      </c>
      <c r="G2" s="108"/>
      <c r="H2" s="11" t="s">
        <v>1129</v>
      </c>
    </row>
    <row r="3" spans="1:8" hidden="1">
      <c r="A3" s="622" t="s">
        <v>834</v>
      </c>
      <c r="B3" s="11" t="s">
        <v>1130</v>
      </c>
      <c r="C3" s="11" t="s">
        <v>1007</v>
      </c>
      <c r="D3" s="11" t="s">
        <v>1131</v>
      </c>
      <c r="E3" s="11" t="s">
        <v>271</v>
      </c>
      <c r="F3" s="11" t="s">
        <v>779</v>
      </c>
      <c r="G3" s="108"/>
      <c r="H3" s="11" t="s">
        <v>1132</v>
      </c>
    </row>
    <row r="4" spans="1:8">
      <c r="A4" s="11" t="s">
        <v>909</v>
      </c>
      <c r="B4" s="13">
        <v>52.2</v>
      </c>
      <c r="C4" s="13">
        <v>54.1</v>
      </c>
      <c r="D4" s="13">
        <v>47.8</v>
      </c>
      <c r="E4" s="13">
        <v>51.4</v>
      </c>
      <c r="F4" s="13">
        <v>51.2</v>
      </c>
      <c r="G4" s="10" t="s">
        <v>909</v>
      </c>
      <c r="H4" s="623"/>
    </row>
    <row r="5" spans="1:8">
      <c r="A5" s="11" t="s">
        <v>1133</v>
      </c>
      <c r="B5" s="13">
        <v>54.7</v>
      </c>
      <c r="C5" s="13">
        <v>53.6</v>
      </c>
      <c r="D5" s="13">
        <v>48.6</v>
      </c>
      <c r="E5" s="13">
        <v>55.5</v>
      </c>
      <c r="F5" s="13">
        <v>56.3</v>
      </c>
      <c r="G5" s="10"/>
      <c r="H5" s="623"/>
    </row>
    <row r="6" spans="1:8">
      <c r="A6" s="11" t="s">
        <v>1134</v>
      </c>
      <c r="B6" s="13">
        <v>56.8</v>
      </c>
      <c r="C6" s="13">
        <v>57.3</v>
      </c>
      <c r="D6" s="13">
        <v>56.2</v>
      </c>
      <c r="E6" s="13">
        <v>54.5</v>
      </c>
      <c r="F6" s="13">
        <v>58.1</v>
      </c>
      <c r="G6" s="10"/>
      <c r="H6" s="623"/>
    </row>
    <row r="7" spans="1:8">
      <c r="A7" s="11" t="s">
        <v>1135</v>
      </c>
      <c r="B7" s="13">
        <v>52.5</v>
      </c>
      <c r="C7" s="13">
        <v>49.6</v>
      </c>
      <c r="D7" s="13">
        <v>46</v>
      </c>
      <c r="E7" s="13">
        <v>53.3</v>
      </c>
      <c r="F7" s="13">
        <v>56.2</v>
      </c>
      <c r="G7" s="10"/>
      <c r="H7" s="623"/>
    </row>
    <row r="8" spans="1:8">
      <c r="A8" s="11" t="s">
        <v>1136</v>
      </c>
      <c r="B8" s="13">
        <v>49.3</v>
      </c>
      <c r="C8" s="13">
        <v>47.7</v>
      </c>
      <c r="D8" s="13">
        <v>43.5</v>
      </c>
      <c r="E8" s="13">
        <v>49.3</v>
      </c>
      <c r="F8" s="13">
        <v>52.1</v>
      </c>
      <c r="G8" s="10"/>
      <c r="H8" s="623"/>
    </row>
    <row r="9" spans="1:8">
      <c r="A9" s="11" t="s">
        <v>1137</v>
      </c>
      <c r="B9" s="13">
        <v>48.6</v>
      </c>
      <c r="C9" s="13">
        <v>47.8</v>
      </c>
      <c r="D9" s="13">
        <v>39.700000000000003</v>
      </c>
      <c r="E9" s="13">
        <v>49.9</v>
      </c>
      <c r="F9" s="13">
        <v>49.9</v>
      </c>
      <c r="G9" s="10"/>
      <c r="H9" s="623"/>
    </row>
    <row r="10" spans="1:8">
      <c r="A10" s="11" t="s">
        <v>910</v>
      </c>
      <c r="B10" s="13">
        <v>40.700000000000003</v>
      </c>
      <c r="C10" s="13">
        <v>43.7</v>
      </c>
      <c r="D10" s="13">
        <v>34.299999999999997</v>
      </c>
      <c r="E10" s="13">
        <v>36.299999999999997</v>
      </c>
      <c r="F10" s="13">
        <v>41.1</v>
      </c>
      <c r="G10" s="10" t="s">
        <v>910</v>
      </c>
      <c r="H10" s="623"/>
    </row>
    <row r="11" spans="1:8">
      <c r="A11" s="11" t="s">
        <v>1138</v>
      </c>
      <c r="B11" s="13">
        <v>51.4</v>
      </c>
      <c r="C11" s="13">
        <v>53.1</v>
      </c>
      <c r="D11" s="13">
        <v>34.200000000000003</v>
      </c>
      <c r="E11" s="13">
        <v>49.9</v>
      </c>
      <c r="F11" s="13">
        <v>52.8</v>
      </c>
      <c r="G11" s="10"/>
      <c r="H11" s="623"/>
    </row>
    <row r="12" spans="1:8">
      <c r="A12" s="11" t="s">
        <v>1139</v>
      </c>
      <c r="B12" s="13">
        <v>44.7</v>
      </c>
      <c r="C12" s="13">
        <v>48.6</v>
      </c>
      <c r="D12" s="13">
        <v>40.6</v>
      </c>
      <c r="E12" s="13">
        <v>50.4</v>
      </c>
      <c r="F12" s="13">
        <v>36.1</v>
      </c>
      <c r="G12" s="10"/>
      <c r="H12" s="623"/>
    </row>
    <row r="13" spans="1:8">
      <c r="A13" s="11" t="s">
        <v>1140</v>
      </c>
      <c r="B13" s="13">
        <v>28.9</v>
      </c>
      <c r="C13" s="13">
        <v>33.299999999999997</v>
      </c>
      <c r="D13" s="13">
        <v>24.5</v>
      </c>
      <c r="E13" s="13">
        <v>33.700000000000003</v>
      </c>
      <c r="F13" s="13">
        <v>20.399999999999999</v>
      </c>
      <c r="G13" s="10"/>
      <c r="H13" s="623"/>
    </row>
    <row r="14" spans="1:8">
      <c r="A14" s="11" t="s">
        <v>1141</v>
      </c>
      <c r="B14" s="13">
        <v>35.9</v>
      </c>
      <c r="C14" s="13">
        <v>40.4</v>
      </c>
      <c r="D14" s="13">
        <v>40.1</v>
      </c>
      <c r="E14" s="13">
        <v>37.6</v>
      </c>
      <c r="F14" s="13">
        <v>28.5</v>
      </c>
      <c r="G14" s="10"/>
    </row>
    <row r="15" spans="1:8">
      <c r="A15" s="625" t="s">
        <v>1142</v>
      </c>
      <c r="B15" s="13">
        <v>45.5</v>
      </c>
      <c r="C15" s="13">
        <v>49.2</v>
      </c>
      <c r="D15" s="13">
        <v>36</v>
      </c>
      <c r="E15" s="13">
        <v>50.5</v>
      </c>
      <c r="F15" s="13">
        <v>40.799999999999997</v>
      </c>
      <c r="G15" s="547"/>
    </row>
    <row r="16" spans="1:8">
      <c r="A16" s="625" t="s">
        <v>912</v>
      </c>
      <c r="B16" s="13">
        <v>46.9</v>
      </c>
      <c r="C16" s="13">
        <v>47.5</v>
      </c>
      <c r="D16" s="13">
        <v>41.7</v>
      </c>
      <c r="E16" s="13">
        <v>48</v>
      </c>
      <c r="F16" s="13">
        <v>46.5</v>
      </c>
      <c r="G16" s="547" t="s">
        <v>912</v>
      </c>
    </row>
    <row r="17" spans="1:9">
      <c r="A17" s="625" t="s">
        <v>1143</v>
      </c>
      <c r="B17" s="13">
        <v>47.9</v>
      </c>
      <c r="C17" s="13">
        <v>48.3</v>
      </c>
      <c r="D17" s="13">
        <v>38.9</v>
      </c>
      <c r="E17" s="13">
        <v>52.3</v>
      </c>
      <c r="F17" s="13">
        <v>46.2</v>
      </c>
      <c r="G17" s="547"/>
      <c r="H17" s="11" t="str">
        <f>IF(Content!$E$1=1,H21,H23)</f>
        <v>Рівень індексу вище 50 п. означає позитивні зміни, нижче – негативні.</v>
      </c>
    </row>
    <row r="18" spans="1:9">
      <c r="A18" s="625" t="s">
        <v>1144</v>
      </c>
      <c r="B18" s="13">
        <v>49.4</v>
      </c>
      <c r="C18" s="13">
        <v>50.1</v>
      </c>
      <c r="D18" s="13">
        <v>33.5</v>
      </c>
      <c r="E18" s="13">
        <v>46.4</v>
      </c>
      <c r="F18" s="13">
        <v>52.2</v>
      </c>
      <c r="G18" s="547"/>
      <c r="H18" s="11" t="str">
        <f>IF(Content!$E$1=1,H22,H24)</f>
        <v>Джерело: НБУ.</v>
      </c>
    </row>
    <row r="19" spans="1:9">
      <c r="A19" s="625" t="s">
        <v>1145</v>
      </c>
      <c r="B19" s="13">
        <v>47.8</v>
      </c>
      <c r="C19" s="13">
        <v>47.5</v>
      </c>
      <c r="D19" s="13">
        <v>32.5</v>
      </c>
      <c r="E19" s="13">
        <v>52.3</v>
      </c>
      <c r="F19" s="13">
        <v>47.4</v>
      </c>
      <c r="G19" s="547"/>
      <c r="I19" s="624"/>
    </row>
    <row r="20" spans="1:9">
      <c r="A20" s="11" t="s">
        <v>1146</v>
      </c>
      <c r="B20" s="13">
        <v>43.4</v>
      </c>
      <c r="C20" s="13">
        <v>46.1</v>
      </c>
      <c r="D20" s="13">
        <v>35</v>
      </c>
      <c r="E20" s="13">
        <v>47.2</v>
      </c>
      <c r="F20" s="13">
        <v>40.1</v>
      </c>
      <c r="G20" s="10"/>
      <c r="I20" s="624"/>
    </row>
    <row r="21" spans="1:9">
      <c r="A21" s="11" t="s">
        <v>1147</v>
      </c>
      <c r="B21" s="13">
        <v>45.5</v>
      </c>
      <c r="C21" s="13">
        <v>44.6</v>
      </c>
      <c r="D21" s="13">
        <v>39.1</v>
      </c>
      <c r="E21" s="13">
        <v>48.5</v>
      </c>
      <c r="F21" s="13">
        <v>45.3</v>
      </c>
      <c r="G21" s="10"/>
      <c r="H21" s="10" t="s">
        <v>1148</v>
      </c>
    </row>
    <row r="22" spans="1:9">
      <c r="A22" s="11" t="s">
        <v>914</v>
      </c>
      <c r="B22" s="13">
        <v>37.6</v>
      </c>
      <c r="C22" s="13">
        <v>38.6</v>
      </c>
      <c r="D22" s="13">
        <v>33.1</v>
      </c>
      <c r="E22" s="13">
        <v>33.299999999999997</v>
      </c>
      <c r="F22" s="13">
        <v>39.700000000000003</v>
      </c>
      <c r="G22" s="626" t="s">
        <v>914</v>
      </c>
      <c r="H22" s="10" t="s">
        <v>17</v>
      </c>
    </row>
    <row r="23" spans="1:9">
      <c r="A23" s="11" t="s">
        <v>1149</v>
      </c>
      <c r="B23" s="13">
        <v>48.8</v>
      </c>
      <c r="C23" s="13">
        <v>50.3</v>
      </c>
      <c r="D23" s="13">
        <v>35.299999999999997</v>
      </c>
      <c r="E23" s="13">
        <v>49</v>
      </c>
      <c r="F23" s="13">
        <v>49</v>
      </c>
      <c r="G23" s="626"/>
      <c r="H23" s="10" t="s">
        <v>1150</v>
      </c>
    </row>
    <row r="24" spans="1:9">
      <c r="A24" s="11" t="s">
        <v>1151</v>
      </c>
      <c r="B24" s="13">
        <v>51.4</v>
      </c>
      <c r="C24" s="13">
        <v>52.3</v>
      </c>
      <c r="D24" s="13">
        <v>40.6</v>
      </c>
      <c r="E24" s="13">
        <v>52.2</v>
      </c>
      <c r="F24" s="13">
        <v>51.4</v>
      </c>
      <c r="G24" s="626"/>
      <c r="H24" s="10" t="s">
        <v>18</v>
      </c>
    </row>
    <row r="25" spans="1:9">
      <c r="A25" s="11" t="s">
        <v>1152</v>
      </c>
      <c r="B25" s="13">
        <v>46.9</v>
      </c>
      <c r="C25" s="13">
        <v>49.8</v>
      </c>
      <c r="D25" s="13">
        <v>51.5</v>
      </c>
      <c r="E25" s="13">
        <v>48.9</v>
      </c>
      <c r="F25" s="13">
        <v>43</v>
      </c>
      <c r="G25" s="626"/>
    </row>
    <row r="26" spans="1:9">
      <c r="A26" s="11" t="s">
        <v>1153</v>
      </c>
      <c r="B26" s="13">
        <v>50.5</v>
      </c>
      <c r="C26" s="13">
        <v>50.8</v>
      </c>
      <c r="D26" s="13">
        <v>49.4</v>
      </c>
      <c r="E26" s="13">
        <v>49.9</v>
      </c>
      <c r="F26" s="13">
        <v>50.7</v>
      </c>
      <c r="G26" s="626"/>
    </row>
    <row r="27" spans="1:9">
      <c r="A27" s="625" t="s">
        <v>1154</v>
      </c>
      <c r="B27" s="13">
        <v>51.6</v>
      </c>
      <c r="C27" s="13">
        <v>52.5</v>
      </c>
      <c r="D27" s="13">
        <v>58.1</v>
      </c>
      <c r="E27" s="13">
        <v>48.2</v>
      </c>
      <c r="F27" s="13">
        <v>52.3</v>
      </c>
      <c r="G27" s="626"/>
    </row>
    <row r="28" spans="1:9">
      <c r="A28" s="625" t="s">
        <v>1155</v>
      </c>
      <c r="B28" s="627">
        <v>50.8</v>
      </c>
      <c r="C28" s="627">
        <v>51.9</v>
      </c>
      <c r="D28" s="627">
        <v>55.6</v>
      </c>
      <c r="E28" s="627">
        <v>49.7</v>
      </c>
      <c r="F28" s="627">
        <v>50.1</v>
      </c>
    </row>
    <row r="29" spans="1:9">
      <c r="A29" s="625" t="s">
        <v>1156</v>
      </c>
      <c r="B29" s="627">
        <v>53.4</v>
      </c>
      <c r="C29" s="627">
        <v>54.3</v>
      </c>
      <c r="D29" s="627">
        <v>53</v>
      </c>
      <c r="E29" s="627">
        <v>51.1</v>
      </c>
      <c r="F29" s="627">
        <v>54.1</v>
      </c>
      <c r="G29" s="628"/>
    </row>
    <row r="30" spans="1:9">
      <c r="A30" s="625" t="s">
        <v>915</v>
      </c>
      <c r="B30" s="627">
        <v>53.1</v>
      </c>
      <c r="C30" s="627">
        <v>52.8</v>
      </c>
      <c r="D30" s="627">
        <v>51.6</v>
      </c>
      <c r="E30" s="627">
        <v>56.1</v>
      </c>
      <c r="F30" s="627">
        <v>51.8</v>
      </c>
      <c r="G30" s="629" t="s">
        <v>915</v>
      </c>
    </row>
    <row r="31" spans="1:9">
      <c r="A31" s="623"/>
      <c r="B31" s="630"/>
      <c r="D31" s="624"/>
      <c r="E31" s="624"/>
      <c r="F31" s="624"/>
    </row>
    <row r="32" spans="1:9">
      <c r="A32" s="624"/>
      <c r="B32" s="630"/>
      <c r="D32" s="624"/>
      <c r="E32" s="624"/>
      <c r="F32" s="624"/>
    </row>
    <row r="33" spans="1:6">
      <c r="A33" s="624"/>
      <c r="B33" s="630"/>
      <c r="C33" s="630"/>
      <c r="D33" s="630"/>
      <c r="E33" s="630"/>
      <c r="F33" s="630"/>
    </row>
    <row r="34" spans="1:6">
      <c r="A34" s="624"/>
      <c r="B34" s="630"/>
      <c r="C34" s="630"/>
      <c r="D34" s="630"/>
      <c r="E34" s="630"/>
      <c r="F34" s="630"/>
    </row>
    <row r="35" spans="1:6">
      <c r="A35" s="624"/>
      <c r="B35" s="630"/>
      <c r="C35" s="630"/>
      <c r="D35" s="630"/>
      <c r="E35" s="630"/>
      <c r="F35" s="630"/>
    </row>
    <row r="36" spans="1:6">
      <c r="A36" s="624"/>
      <c r="B36" s="630"/>
      <c r="C36" s="630"/>
      <c r="D36" s="630"/>
      <c r="E36" s="630"/>
      <c r="F36" s="630"/>
    </row>
    <row r="37" spans="1:6">
      <c r="A37" s="624"/>
      <c r="B37" s="630"/>
      <c r="C37" s="630"/>
      <c r="D37" s="630"/>
      <c r="E37" s="630"/>
      <c r="F37" s="630"/>
    </row>
    <row r="38" spans="1:6">
      <c r="B38" s="630"/>
      <c r="C38" s="630"/>
      <c r="D38" s="630"/>
      <c r="E38" s="630"/>
      <c r="F38" s="630"/>
    </row>
    <row r="39" spans="1:6">
      <c r="B39" s="630"/>
      <c r="C39" s="630"/>
      <c r="D39" s="630"/>
      <c r="E39" s="630"/>
      <c r="F39" s="630"/>
    </row>
    <row r="40" spans="1:6">
      <c r="B40" s="630"/>
      <c r="C40" s="630"/>
      <c r="D40" s="630"/>
      <c r="E40" s="630"/>
      <c r="F40" s="630"/>
    </row>
    <row r="41" spans="1:6">
      <c r="B41" s="630"/>
      <c r="C41" s="630"/>
      <c r="D41" s="630"/>
      <c r="E41" s="630"/>
      <c r="F41" s="630"/>
    </row>
    <row r="42" spans="1:6">
      <c r="B42" s="630"/>
      <c r="C42" s="630"/>
      <c r="D42" s="630"/>
      <c r="E42" s="630"/>
      <c r="F42" s="630"/>
    </row>
    <row r="43" spans="1:6">
      <c r="B43" s="630"/>
      <c r="C43" s="630"/>
      <c r="D43" s="630"/>
      <c r="E43" s="630"/>
      <c r="F43" s="630"/>
    </row>
    <row r="44" spans="1:6">
      <c r="B44" s="630"/>
      <c r="C44" s="630"/>
      <c r="D44" s="630"/>
      <c r="E44" s="630"/>
      <c r="F44" s="630"/>
    </row>
    <row r="45" spans="1:6">
      <c r="B45" s="630"/>
      <c r="C45" s="630"/>
      <c r="D45" s="630"/>
      <c r="E45" s="630"/>
      <c r="F45" s="630"/>
    </row>
    <row r="46" spans="1:6">
      <c r="B46" s="630"/>
      <c r="C46" s="630"/>
      <c r="D46" s="630"/>
      <c r="E46" s="630"/>
      <c r="F46" s="630"/>
    </row>
    <row r="47" spans="1:6">
      <c r="B47" s="630"/>
      <c r="C47" s="630"/>
      <c r="D47" s="630"/>
      <c r="E47" s="630"/>
      <c r="F47" s="630"/>
    </row>
    <row r="48" spans="1:6">
      <c r="B48" s="630"/>
      <c r="C48" s="630"/>
      <c r="D48" s="630"/>
      <c r="E48" s="630"/>
      <c r="F48" s="630"/>
    </row>
    <row r="49" spans="2:6">
      <c r="B49" s="630"/>
      <c r="C49" s="630"/>
      <c r="D49" s="630"/>
      <c r="E49" s="630"/>
      <c r="F49" s="630"/>
    </row>
    <row r="50" spans="2:6">
      <c r="B50" s="630"/>
      <c r="C50" s="630"/>
      <c r="D50" s="630"/>
      <c r="E50" s="630"/>
      <c r="F50" s="630"/>
    </row>
    <row r="51" spans="2:6">
      <c r="B51" s="630"/>
      <c r="C51" s="630"/>
      <c r="D51" s="630"/>
      <c r="E51" s="630"/>
      <c r="F51" s="630"/>
    </row>
    <row r="52" spans="2:6">
      <c r="B52" s="630"/>
      <c r="C52" s="630"/>
      <c r="D52" s="630"/>
      <c r="E52" s="630"/>
      <c r="F52" s="630"/>
    </row>
    <row r="53" spans="2:6">
      <c r="B53" s="630"/>
      <c r="C53" s="630"/>
      <c r="D53" s="630"/>
      <c r="E53" s="630"/>
      <c r="F53" s="630"/>
    </row>
    <row r="54" spans="2:6">
      <c r="B54" s="630"/>
      <c r="C54" s="630"/>
      <c r="D54" s="630"/>
      <c r="E54" s="630"/>
      <c r="F54" s="630"/>
    </row>
    <row r="55" spans="2:6">
      <c r="B55" s="630"/>
      <c r="C55" s="630"/>
      <c r="D55" s="630"/>
      <c r="E55" s="630"/>
      <c r="F55" s="630"/>
    </row>
    <row r="56" spans="2:6">
      <c r="B56" s="630"/>
      <c r="C56" s="630"/>
      <c r="D56" s="630"/>
      <c r="E56" s="630"/>
      <c r="F56" s="630"/>
    </row>
    <row r="57" spans="2:6">
      <c r="B57" s="630"/>
      <c r="C57" s="630"/>
      <c r="D57" s="630"/>
      <c r="E57" s="630"/>
      <c r="F57" s="630"/>
    </row>
    <row r="58" spans="2:6">
      <c r="B58" s="630"/>
      <c r="C58" s="630"/>
      <c r="D58" s="630"/>
      <c r="E58" s="630"/>
      <c r="F58" s="630"/>
    </row>
    <row r="59" spans="2:6">
      <c r="B59" s="630"/>
      <c r="C59" s="630"/>
      <c r="D59" s="630"/>
      <c r="E59" s="630"/>
      <c r="F59" s="630"/>
    </row>
    <row r="60" spans="2:6">
      <c r="B60" s="630"/>
      <c r="C60" s="630"/>
      <c r="D60" s="630"/>
      <c r="E60" s="630"/>
      <c r="F60" s="630"/>
    </row>
    <row r="61" spans="2:6">
      <c r="B61" s="630"/>
      <c r="C61" s="630"/>
      <c r="D61" s="630"/>
      <c r="E61" s="630"/>
      <c r="F61" s="630"/>
    </row>
    <row r="62" spans="2:6">
      <c r="B62" s="630"/>
      <c r="C62" s="630"/>
      <c r="D62" s="630"/>
      <c r="E62" s="630"/>
      <c r="F62" s="630"/>
    </row>
  </sheetData>
  <hyperlinks>
    <hyperlink ref="A1" location="Content!A1" display="&lt;&lt;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:N35"/>
  <sheetViews>
    <sheetView showGridLines="0" zoomScale="101" workbookViewId="0"/>
  </sheetViews>
  <sheetFormatPr baseColWidth="10" defaultColWidth="8.5" defaultRowHeight="13"/>
  <cols>
    <col min="1" max="16384" width="8.5" style="23"/>
  </cols>
  <sheetData>
    <row r="1" spans="1:14">
      <c r="A1" s="6" t="s">
        <v>22</v>
      </c>
      <c r="B1" s="190" t="str">
        <f>IF(Content!$E$1=1,B2,B3)</f>
        <v>Зернові та зернобобові</v>
      </c>
      <c r="C1" s="190" t="str">
        <f>IF(Content!$E$1=1,C2,C3)</f>
        <v>Перегляд прогнозу</v>
      </c>
      <c r="D1" s="190" t="str">
        <f>IF(Content!$E$1=1,D2,D3)</f>
        <v>Соняшник (п.ш.)</v>
      </c>
      <c r="E1" s="190"/>
      <c r="F1" s="190"/>
      <c r="G1" s="190" t="str">
        <f>IF(Content!$E$1=1,G2,G3)</f>
        <v>Урожай соняшнику, зернових та зернобобових, млн т</v>
      </c>
      <c r="N1" s="288" t="str">
        <f>IF(Content!$E$1=1,N2,N3)</f>
        <v>+4 млн т</v>
      </c>
    </row>
    <row r="2" spans="1:14" ht="13.25" hidden="1" customHeight="1">
      <c r="B2" s="557" t="s">
        <v>1157</v>
      </c>
      <c r="C2" s="23" t="s">
        <v>1158</v>
      </c>
      <c r="D2" s="23" t="s">
        <v>1159</v>
      </c>
      <c r="G2" s="23" t="s">
        <v>1160</v>
      </c>
      <c r="N2" s="631" t="s">
        <v>1161</v>
      </c>
    </row>
    <row r="3" spans="1:14" hidden="1">
      <c r="B3" s="23" t="s">
        <v>1162</v>
      </c>
      <c r="C3" s="23" t="s">
        <v>1163</v>
      </c>
      <c r="D3" s="23" t="s">
        <v>1164</v>
      </c>
      <c r="G3" s="23" t="s">
        <v>1165</v>
      </c>
      <c r="N3" s="631" t="s">
        <v>1166</v>
      </c>
    </row>
    <row r="4" spans="1:14">
      <c r="A4" s="489">
        <v>2015</v>
      </c>
      <c r="B4" s="632">
        <v>60126</v>
      </c>
      <c r="C4" s="632"/>
      <c r="E4" s="550"/>
      <c r="F4" s="38"/>
    </row>
    <row r="5" spans="1:14">
      <c r="A5" s="489"/>
      <c r="B5" s="632"/>
      <c r="C5" s="632"/>
      <c r="D5" s="23">
        <v>11181</v>
      </c>
      <c r="E5" s="550"/>
      <c r="F5" s="38"/>
    </row>
    <row r="6" spans="1:14">
      <c r="A6" s="489">
        <v>2016</v>
      </c>
      <c r="B6" s="632">
        <v>66088</v>
      </c>
      <c r="C6" s="632"/>
      <c r="E6" s="550"/>
      <c r="F6" s="38"/>
    </row>
    <row r="7" spans="1:14">
      <c r="A7" s="489"/>
      <c r="B7" s="632"/>
      <c r="C7" s="632"/>
      <c r="D7" s="23">
        <v>13604</v>
      </c>
      <c r="E7" s="550"/>
      <c r="F7" s="38"/>
    </row>
    <row r="8" spans="1:14">
      <c r="A8" s="489">
        <v>2017</v>
      </c>
      <c r="B8" s="632">
        <v>61917</v>
      </c>
      <c r="C8" s="632"/>
      <c r="E8" s="550"/>
      <c r="F8" s="38"/>
    </row>
    <row r="9" spans="1:14">
      <c r="A9" s="489"/>
      <c r="B9" s="632"/>
      <c r="C9" s="632"/>
      <c r="D9" s="23">
        <v>12235</v>
      </c>
      <c r="E9" s="550"/>
      <c r="F9" s="38"/>
    </row>
    <row r="10" spans="1:14">
      <c r="A10" s="489">
        <v>2018</v>
      </c>
      <c r="B10" s="632">
        <v>70056.53</v>
      </c>
      <c r="C10" s="632"/>
      <c r="E10" s="550"/>
      <c r="F10" s="38"/>
    </row>
    <row r="11" spans="1:14">
      <c r="A11" s="489"/>
      <c r="B11" s="632"/>
      <c r="C11" s="632"/>
      <c r="D11" s="23">
        <v>14165.17</v>
      </c>
      <c r="E11" s="550"/>
    </row>
    <row r="12" spans="1:14">
      <c r="A12" s="489">
        <v>2019</v>
      </c>
      <c r="B12" s="632">
        <v>75143.199999999997</v>
      </c>
      <c r="C12" s="632"/>
      <c r="E12" s="550"/>
    </row>
    <row r="13" spans="1:14">
      <c r="A13" s="489"/>
      <c r="B13" s="632"/>
      <c r="C13" s="632"/>
      <c r="D13" s="23">
        <v>15254.1</v>
      </c>
      <c r="E13" s="550"/>
    </row>
    <row r="14" spans="1:14">
      <c r="A14" s="489">
        <v>2020</v>
      </c>
      <c r="B14" s="632">
        <v>64933.39</v>
      </c>
      <c r="C14" s="632"/>
      <c r="E14" s="550"/>
    </row>
    <row r="15" spans="1:14">
      <c r="A15" s="489"/>
      <c r="B15" s="632"/>
      <c r="C15" s="632"/>
      <c r="D15" s="23">
        <v>13110.429999999998</v>
      </c>
      <c r="E15" s="550"/>
    </row>
    <row r="16" spans="1:14">
      <c r="A16" s="489">
        <v>2021</v>
      </c>
      <c r="B16" s="632">
        <v>77000</v>
      </c>
      <c r="C16" s="632">
        <v>4000</v>
      </c>
      <c r="E16" s="550"/>
    </row>
    <row r="17" spans="1:7">
      <c r="A17" s="489"/>
      <c r="B17" s="633"/>
      <c r="C17" s="633"/>
      <c r="D17" s="23">
        <v>15500</v>
      </c>
      <c r="E17" s="550"/>
    </row>
    <row r="18" spans="1:7">
      <c r="A18" s="489">
        <v>2022</v>
      </c>
      <c r="B18" s="633">
        <v>75000</v>
      </c>
      <c r="C18" s="633"/>
      <c r="E18" s="550"/>
    </row>
    <row r="19" spans="1:7">
      <c r="A19" s="489"/>
      <c r="B19" s="634"/>
      <c r="C19" s="634"/>
      <c r="D19" s="23">
        <v>15000</v>
      </c>
      <c r="E19" s="98"/>
      <c r="G19" s="190" t="str">
        <f>IF(Content!$E$1=1,G20,G21)</f>
        <v>Джерело: ДССУ, розрахунки НБУ.</v>
      </c>
    </row>
    <row r="20" spans="1:7">
      <c r="A20" s="489">
        <v>2023</v>
      </c>
      <c r="B20" s="634">
        <v>75000</v>
      </c>
      <c r="C20" s="634"/>
      <c r="E20" s="98"/>
      <c r="G20" s="31" t="s">
        <v>693</v>
      </c>
    </row>
    <row r="21" spans="1:7">
      <c r="B21" s="550"/>
      <c r="C21" s="98"/>
      <c r="D21" s="23">
        <v>15000</v>
      </c>
      <c r="E21" s="98"/>
      <c r="G21" s="31" t="s">
        <v>930</v>
      </c>
    </row>
    <row r="22" spans="1:7">
      <c r="A22" s="552"/>
      <c r="B22" s="38"/>
      <c r="C22" s="38"/>
      <c r="D22" s="38"/>
      <c r="E22" s="38"/>
    </row>
    <row r="23" spans="1:7">
      <c r="A23" s="552"/>
      <c r="B23" s="38"/>
      <c r="C23" s="38"/>
      <c r="D23" s="38"/>
      <c r="E23" s="38"/>
    </row>
    <row r="24" spans="1:7">
      <c r="B24" s="98"/>
      <c r="C24" s="38"/>
      <c r="D24" s="98"/>
      <c r="E24" s="98"/>
    </row>
    <row r="25" spans="1:7">
      <c r="B25" s="98"/>
      <c r="C25" s="38"/>
      <c r="D25" s="98"/>
      <c r="E25" s="98"/>
    </row>
    <row r="26" spans="1:7">
      <c r="B26" s="550"/>
      <c r="C26" s="550"/>
      <c r="D26" s="550"/>
      <c r="E26" s="550"/>
    </row>
    <row r="27" spans="1:7">
      <c r="B27" s="550"/>
      <c r="C27" s="550"/>
      <c r="D27" s="550"/>
      <c r="E27" s="550"/>
    </row>
    <row r="28" spans="1:7">
      <c r="B28" s="550"/>
      <c r="C28" s="550"/>
      <c r="D28" s="550"/>
      <c r="E28" s="550"/>
    </row>
    <row r="29" spans="1:7">
      <c r="B29" s="550"/>
      <c r="C29" s="550"/>
      <c r="D29" s="550"/>
      <c r="E29" s="550"/>
    </row>
    <row r="30" spans="1:7">
      <c r="B30" s="550"/>
      <c r="C30" s="550"/>
      <c r="D30" s="550"/>
      <c r="E30" s="550"/>
    </row>
    <row r="31" spans="1:7">
      <c r="B31" s="550"/>
      <c r="C31" s="550"/>
      <c r="D31" s="550"/>
      <c r="E31" s="550"/>
    </row>
    <row r="32" spans="1:7">
      <c r="B32" s="550"/>
      <c r="C32" s="550"/>
      <c r="D32" s="550"/>
      <c r="E32" s="550"/>
    </row>
    <row r="33" spans="2:5">
      <c r="B33" s="550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</sheetData>
  <hyperlinks>
    <hyperlink ref="A1" location="Content!A1" display="&lt;&lt;" xr:uid="{00000000-0004-0000-23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1:G35"/>
  <sheetViews>
    <sheetView showGridLines="0" zoomScale="101" workbookViewId="0"/>
  </sheetViews>
  <sheetFormatPr baseColWidth="10" defaultColWidth="8.5" defaultRowHeight="13"/>
  <cols>
    <col min="1" max="16384" width="8.5" style="23"/>
  </cols>
  <sheetData>
    <row r="1" spans="1:7">
      <c r="A1" s="6" t="s">
        <v>22</v>
      </c>
      <c r="B1" s="190"/>
      <c r="C1" s="190"/>
      <c r="D1" s="190" t="str">
        <f>IF(Content!$E$1=1,D2,D3)</f>
        <v>Експорт</v>
      </c>
      <c r="E1" s="190" t="str">
        <f>IF(Content!$E$1=1,E2,E3)</f>
        <v>Імпорт</v>
      </c>
      <c r="F1" s="190" t="str">
        <f>IF(Content!$E$1=1,F2,F3)</f>
        <v>Внесок чистого експорту в зміну ВВП, в.п.</v>
      </c>
      <c r="G1" s="190" t="str">
        <f>IF(Content!$E$1=1,G2,G3)</f>
        <v>Експорт та імпорт, % р/р</v>
      </c>
    </row>
    <row r="2" spans="1:7" hidden="1">
      <c r="B2" s="557"/>
      <c r="D2" s="23" t="s">
        <v>1167</v>
      </c>
      <c r="E2" s="23" t="s">
        <v>1168</v>
      </c>
      <c r="F2" s="190" t="s">
        <v>1169</v>
      </c>
      <c r="G2" s="23" t="s">
        <v>1170</v>
      </c>
    </row>
    <row r="3" spans="1:7" hidden="1">
      <c r="B3" s="557"/>
      <c r="C3" s="557"/>
      <c r="D3" s="23" t="s">
        <v>1164</v>
      </c>
      <c r="E3" s="23" t="s">
        <v>1171</v>
      </c>
      <c r="F3" s="23" t="s">
        <v>1172</v>
      </c>
      <c r="G3" s="23" t="s">
        <v>1173</v>
      </c>
    </row>
    <row r="4" spans="1:7">
      <c r="A4" s="489">
        <v>2017</v>
      </c>
      <c r="B4" s="98"/>
      <c r="C4" s="98"/>
      <c r="D4" s="38">
        <v>3.9</v>
      </c>
      <c r="E4" s="38">
        <v>12.9</v>
      </c>
      <c r="F4" s="38">
        <v>-5.3</v>
      </c>
    </row>
    <row r="5" spans="1:7">
      <c r="A5" s="489">
        <v>2018</v>
      </c>
      <c r="B5" s="98"/>
      <c r="C5" s="98"/>
      <c r="D5" s="38">
        <v>-1.4</v>
      </c>
      <c r="E5" s="38">
        <v>2.8</v>
      </c>
      <c r="F5" s="38">
        <v>-2.2000000000000002</v>
      </c>
    </row>
    <row r="6" spans="1:7">
      <c r="A6" s="489">
        <v>2019</v>
      </c>
      <c r="B6" s="98"/>
      <c r="C6" s="98"/>
      <c r="D6" s="38">
        <v>7.3</v>
      </c>
      <c r="E6" s="38">
        <v>5.7</v>
      </c>
      <c r="F6" s="38">
        <v>0.2</v>
      </c>
    </row>
    <row r="7" spans="1:7">
      <c r="A7" s="489">
        <v>2020</v>
      </c>
      <c r="B7" s="98"/>
      <c r="C7" s="98"/>
      <c r="D7" s="38">
        <v>-5.6</v>
      </c>
      <c r="E7" s="38">
        <v>-9.5</v>
      </c>
      <c r="F7" s="38">
        <v>2.4</v>
      </c>
    </row>
    <row r="8" spans="1:7">
      <c r="A8" s="489">
        <v>2021</v>
      </c>
      <c r="B8" s="98"/>
      <c r="C8" s="98"/>
      <c r="D8" s="38">
        <v>-4.2</v>
      </c>
      <c r="E8" s="38">
        <v>12.1</v>
      </c>
      <c r="F8" s="38">
        <v>-6.5</v>
      </c>
    </row>
    <row r="9" spans="1:7">
      <c r="A9" s="489">
        <v>2022</v>
      </c>
      <c r="B9" s="98"/>
      <c r="C9" s="98"/>
      <c r="D9" s="38">
        <v>5</v>
      </c>
      <c r="E9" s="38">
        <v>5.3</v>
      </c>
      <c r="F9" s="38">
        <v>-0.3</v>
      </c>
    </row>
    <row r="10" spans="1:7">
      <c r="A10" s="489">
        <v>2023</v>
      </c>
      <c r="B10" s="98"/>
      <c r="C10" s="98"/>
      <c r="D10" s="38">
        <v>-0.8</v>
      </c>
      <c r="E10" s="38">
        <v>2.5</v>
      </c>
      <c r="F10" s="38">
        <v>-1.3</v>
      </c>
    </row>
    <row r="11" spans="1:7">
      <c r="B11" s="558"/>
      <c r="C11" s="558"/>
    </row>
    <row r="12" spans="1:7">
      <c r="B12" s="550"/>
      <c r="C12" s="550"/>
      <c r="D12" s="550"/>
      <c r="E12" s="550"/>
    </row>
    <row r="13" spans="1:7">
      <c r="A13" s="552"/>
      <c r="B13" s="550"/>
      <c r="C13" s="550"/>
      <c r="D13" s="550"/>
      <c r="E13" s="550"/>
    </row>
    <row r="14" spans="1:7">
      <c r="A14" s="552"/>
      <c r="B14" s="550"/>
      <c r="C14" s="550"/>
      <c r="D14" s="550"/>
      <c r="E14" s="550"/>
    </row>
    <row r="15" spans="1:7">
      <c r="A15" s="552"/>
      <c r="B15" s="550"/>
      <c r="C15" s="550"/>
      <c r="D15" s="550"/>
      <c r="E15" s="550"/>
    </row>
    <row r="16" spans="1:7">
      <c r="A16" s="552"/>
      <c r="B16" s="550"/>
      <c r="C16" s="550"/>
      <c r="D16" s="550"/>
      <c r="E16" s="550"/>
      <c r="F16" s="550"/>
    </row>
    <row r="17" spans="1:7">
      <c r="A17" s="552"/>
      <c r="B17" s="550"/>
      <c r="C17" s="550"/>
      <c r="D17" s="550"/>
      <c r="E17" s="550"/>
      <c r="F17" s="550"/>
    </row>
    <row r="18" spans="1:7">
      <c r="A18" s="552"/>
      <c r="B18" s="550"/>
      <c r="C18" s="550"/>
      <c r="D18" s="550"/>
      <c r="E18" s="550"/>
      <c r="F18" s="550"/>
    </row>
    <row r="19" spans="1:7">
      <c r="A19" s="552"/>
      <c r="B19" s="550"/>
      <c r="C19" s="98"/>
      <c r="D19" s="550"/>
      <c r="E19" s="550"/>
      <c r="F19" s="550"/>
      <c r="G19" s="190" t="str">
        <f>IF(Content!$E$1=1,G20,G21)</f>
        <v>Джерело: ДССУ, розрахунки НБУ.</v>
      </c>
    </row>
    <row r="20" spans="1:7">
      <c r="B20" s="550"/>
      <c r="C20" s="98"/>
      <c r="D20" s="550"/>
      <c r="E20" s="550"/>
      <c r="F20" s="550"/>
      <c r="G20" s="31" t="s">
        <v>693</v>
      </c>
    </row>
    <row r="21" spans="1:7">
      <c r="B21" s="550"/>
      <c r="C21" s="98"/>
      <c r="D21" s="550"/>
      <c r="E21" s="550"/>
      <c r="F21" s="550"/>
      <c r="G21" s="31" t="s">
        <v>930</v>
      </c>
    </row>
    <row r="22" spans="1:7">
      <c r="A22" s="552"/>
      <c r="B22" s="38"/>
      <c r="C22" s="38"/>
      <c r="D22" s="550"/>
      <c r="E22" s="550"/>
      <c r="F22" s="550"/>
    </row>
    <row r="23" spans="1:7">
      <c r="A23" s="552"/>
      <c r="B23" s="38"/>
      <c r="C23" s="38"/>
      <c r="D23" s="38"/>
      <c r="E23" s="38"/>
    </row>
    <row r="24" spans="1:7">
      <c r="B24" s="98"/>
      <c r="C24" s="38"/>
      <c r="D24" s="98"/>
      <c r="E24" s="98"/>
    </row>
    <row r="25" spans="1:7">
      <c r="B25" s="98"/>
      <c r="C25" s="38"/>
      <c r="D25" s="98"/>
      <c r="E25" s="98"/>
    </row>
    <row r="26" spans="1:7">
      <c r="B26" s="550"/>
      <c r="C26" s="550"/>
      <c r="D26" s="550"/>
      <c r="E26" s="550"/>
    </row>
    <row r="27" spans="1:7">
      <c r="B27" s="550"/>
      <c r="C27" s="550"/>
      <c r="D27" s="550"/>
      <c r="E27" s="550"/>
    </row>
    <row r="28" spans="1:7">
      <c r="B28" s="550"/>
      <c r="C28" s="550"/>
      <c r="D28" s="550"/>
      <c r="E28" s="550"/>
    </row>
    <row r="29" spans="1:7">
      <c r="B29" s="550"/>
      <c r="C29" s="550"/>
      <c r="D29" s="550"/>
      <c r="E29" s="550"/>
    </row>
    <row r="30" spans="1:7">
      <c r="B30" s="550"/>
      <c r="C30" s="550"/>
      <c r="D30" s="550"/>
      <c r="E30" s="550"/>
    </row>
    <row r="31" spans="1:7">
      <c r="B31" s="550"/>
      <c r="C31" s="550"/>
      <c r="D31" s="550"/>
      <c r="E31" s="550"/>
    </row>
    <row r="32" spans="1:7">
      <c r="B32" s="550"/>
      <c r="C32" s="550"/>
      <c r="D32" s="550"/>
      <c r="E32" s="550"/>
    </row>
    <row r="33" spans="2:5">
      <c r="B33" s="550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</sheetData>
  <hyperlinks>
    <hyperlink ref="A1" location="Content!A1" display="&lt;&lt;" xr:uid="{00000000-0004-0000-24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1:E44"/>
  <sheetViews>
    <sheetView showGridLines="0" workbookViewId="0"/>
  </sheetViews>
  <sheetFormatPr baseColWidth="10" defaultColWidth="8.5" defaultRowHeight="13"/>
  <cols>
    <col min="1" max="1" width="8.5" style="23"/>
    <col min="2" max="2" width="9.5" style="23" customWidth="1"/>
    <col min="3" max="4" width="8.5" style="23"/>
    <col min="5" max="5" width="11.5" style="23" customWidth="1"/>
    <col min="6" max="16384" width="8.5" style="23"/>
  </cols>
  <sheetData>
    <row r="1" spans="1:5">
      <c r="A1" s="6" t="s">
        <v>22</v>
      </c>
      <c r="B1" s="635" t="str">
        <f>IF(Content!$E$1=1,B2,B3)</f>
        <v>Розрив ВВП, % потенційного ВВП</v>
      </c>
      <c r="C1" s="635" t="str">
        <f>IF(Content!$E$1=1,C2,C3)</f>
        <v>Розрив ВВП, % потенційного ВВП (попередній прогноз)</v>
      </c>
      <c r="E1" s="635" t="str">
        <f>IF(Content!$E$1=1,E2,E3)</f>
        <v>Розрив ВВП, % потенційного ВВП</v>
      </c>
    </row>
    <row r="2" spans="1:5" hidden="1">
      <c r="B2" s="557" t="s">
        <v>1174</v>
      </c>
      <c r="C2" s="557" t="s">
        <v>1175</v>
      </c>
      <c r="E2" s="23" t="s">
        <v>1174</v>
      </c>
    </row>
    <row r="3" spans="1:5" hidden="1">
      <c r="B3" s="557" t="s">
        <v>1176</v>
      </c>
      <c r="C3" s="557" t="s">
        <v>1177</v>
      </c>
      <c r="E3" s="23" t="s">
        <v>1178</v>
      </c>
    </row>
    <row r="4" spans="1:5">
      <c r="A4" s="636">
        <v>2017</v>
      </c>
      <c r="B4" s="38">
        <v>-1.2</v>
      </c>
      <c r="C4" s="38">
        <v>-1.2</v>
      </c>
      <c r="D4" s="38"/>
      <c r="E4" s="38"/>
    </row>
    <row r="5" spans="1:5">
      <c r="A5" s="636">
        <v>2018</v>
      </c>
      <c r="B5" s="38">
        <v>0.2</v>
      </c>
      <c r="C5" s="38">
        <v>0.2</v>
      </c>
      <c r="D5" s="38"/>
      <c r="E5" s="38"/>
    </row>
    <row r="6" spans="1:5">
      <c r="A6" s="636">
        <v>2019</v>
      </c>
      <c r="B6" s="38">
        <v>0</v>
      </c>
      <c r="C6" s="38">
        <v>0</v>
      </c>
      <c r="D6" s="38"/>
      <c r="E6" s="38"/>
    </row>
    <row r="7" spans="1:5">
      <c r="A7" s="636">
        <v>2020</v>
      </c>
      <c r="B7" s="38">
        <v>-4.3</v>
      </c>
      <c r="C7" s="38">
        <v>-5</v>
      </c>
      <c r="D7" s="38"/>
      <c r="E7" s="38"/>
    </row>
    <row r="8" spans="1:5">
      <c r="A8" s="636">
        <v>2021</v>
      </c>
      <c r="B8" s="38">
        <v>-2.4</v>
      </c>
      <c r="C8" s="38">
        <v>-2.7</v>
      </c>
      <c r="D8" s="38"/>
      <c r="E8" s="38"/>
    </row>
    <row r="9" spans="1:5">
      <c r="A9" s="23">
        <v>2022</v>
      </c>
      <c r="B9" s="38">
        <v>-1</v>
      </c>
      <c r="C9" s="38">
        <v>-1.1000000000000001</v>
      </c>
      <c r="D9" s="38"/>
      <c r="E9" s="38"/>
    </row>
    <row r="10" spans="1:5">
      <c r="A10" s="23">
        <v>2023</v>
      </c>
      <c r="B10" s="38">
        <v>-0.5</v>
      </c>
      <c r="C10" s="38">
        <v>-0.7</v>
      </c>
      <c r="D10" s="38"/>
    </row>
    <row r="11" spans="1:5">
      <c r="A11" s="552"/>
      <c r="B11" s="637"/>
      <c r="C11" s="637"/>
      <c r="D11" s="38"/>
    </row>
    <row r="12" spans="1:5">
      <c r="A12" s="552"/>
      <c r="B12" s="637"/>
      <c r="C12" s="637"/>
      <c r="D12" s="38"/>
    </row>
    <row r="13" spans="1:5">
      <c r="A13" s="552"/>
      <c r="B13" s="637"/>
      <c r="C13" s="637"/>
      <c r="D13" s="38"/>
    </row>
    <row r="14" spans="1:5">
      <c r="A14" s="552"/>
      <c r="B14" s="637"/>
      <c r="C14" s="637"/>
      <c r="D14" s="38"/>
    </row>
    <row r="15" spans="1:5">
      <c r="A15" s="552"/>
      <c r="B15" s="637"/>
      <c r="C15" s="637"/>
      <c r="D15" s="38"/>
    </row>
    <row r="16" spans="1:5">
      <c r="A16" s="552"/>
      <c r="B16" s="637"/>
      <c r="C16" s="637"/>
      <c r="D16" s="38"/>
    </row>
    <row r="17" spans="1:5">
      <c r="A17" s="552"/>
      <c r="B17" s="637"/>
      <c r="C17" s="637"/>
      <c r="D17" s="38"/>
      <c r="E17" s="635" t="str">
        <f>IF(Content!$E$1=1,E18,E19)</f>
        <v>Джерело: розрахунки НБУ.</v>
      </c>
    </row>
    <row r="18" spans="1:5">
      <c r="B18" s="637"/>
      <c r="C18" s="637"/>
      <c r="D18" s="38"/>
      <c r="E18" s="31" t="s">
        <v>15</v>
      </c>
    </row>
    <row r="19" spans="1:5">
      <c r="B19" s="637"/>
      <c r="C19" s="637"/>
      <c r="D19" s="38"/>
      <c r="E19" s="31" t="s">
        <v>1179</v>
      </c>
    </row>
    <row r="20" spans="1:5">
      <c r="A20" s="552"/>
      <c r="B20" s="637"/>
      <c r="C20" s="637"/>
      <c r="D20" s="38"/>
    </row>
    <row r="21" spans="1:5">
      <c r="A21" s="552"/>
      <c r="B21" s="637"/>
      <c r="C21" s="38"/>
      <c r="D21" s="38"/>
    </row>
    <row r="22" spans="1:5">
      <c r="B22" s="637"/>
    </row>
    <row r="24" spans="1:5">
      <c r="B24" s="38"/>
    </row>
    <row r="25" spans="1:5">
      <c r="B25" s="38"/>
    </row>
    <row r="26" spans="1:5">
      <c r="B26" s="38"/>
    </row>
    <row r="27" spans="1:5">
      <c r="B27" s="38"/>
    </row>
    <row r="28" spans="1:5">
      <c r="B28" s="38"/>
    </row>
    <row r="29" spans="1:5">
      <c r="B29" s="38"/>
    </row>
    <row r="30" spans="1:5">
      <c r="B30" s="38"/>
    </row>
    <row r="31" spans="1:5">
      <c r="B31" s="38"/>
    </row>
    <row r="32" spans="1:5">
      <c r="B32" s="38"/>
    </row>
    <row r="33" spans="2:2">
      <c r="B33" s="38"/>
    </row>
    <row r="34" spans="2:2">
      <c r="B34" s="38"/>
    </row>
    <row r="35" spans="2:2">
      <c r="B35" s="38"/>
    </row>
    <row r="36" spans="2:2">
      <c r="B36" s="38"/>
    </row>
    <row r="37" spans="2:2">
      <c r="B37" s="38"/>
    </row>
    <row r="38" spans="2:2">
      <c r="B38" s="38"/>
    </row>
    <row r="39" spans="2:2">
      <c r="B39" s="38"/>
    </row>
    <row r="40" spans="2:2">
      <c r="B40" s="38"/>
    </row>
    <row r="41" spans="2:2">
      <c r="B41" s="38"/>
    </row>
    <row r="42" spans="2:2">
      <c r="B42" s="38"/>
    </row>
    <row r="43" spans="2:2">
      <c r="B43" s="38"/>
    </row>
    <row r="44" spans="2:2">
      <c r="B44" s="38"/>
    </row>
  </sheetData>
  <hyperlinks>
    <hyperlink ref="A1" location="Content!A1" display="&lt;&lt;" xr:uid="{00000000-0004-0000-25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1:M67"/>
  <sheetViews>
    <sheetView showGridLines="0" workbookViewId="0"/>
  </sheetViews>
  <sheetFormatPr baseColWidth="10" defaultColWidth="8.5" defaultRowHeight="13"/>
  <cols>
    <col min="1" max="1" width="8.5" style="23"/>
    <col min="2" max="2" width="9.5" style="23" customWidth="1"/>
    <col min="3" max="4" width="8.5" style="23"/>
    <col min="5" max="5" width="11.5" style="23" customWidth="1"/>
    <col min="6" max="16384" width="8.5" style="23"/>
  </cols>
  <sheetData>
    <row r="1" spans="1:13">
      <c r="A1" s="6" t="s">
        <v>22</v>
      </c>
      <c r="B1" s="635" t="str">
        <f>IF(Content!$E$1=1,B2,B3)</f>
        <v>Реальний ВВП</v>
      </c>
      <c r="C1" s="635" t="str">
        <f>IF(Content!$E$1=1,C2,C3)</f>
        <v>Потенційний ВВП</v>
      </c>
      <c r="E1" s="635" t="str">
        <f>IF(Content!$E$1=1,E2,E3)</f>
        <v>Реальний та потенційний ВВП, % р/р</v>
      </c>
    </row>
    <row r="2" spans="1:13" hidden="1">
      <c r="B2" s="557" t="s">
        <v>1180</v>
      </c>
      <c r="C2" s="557" t="s">
        <v>1181</v>
      </c>
      <c r="E2" s="23" t="s">
        <v>1182</v>
      </c>
    </row>
    <row r="3" spans="1:13" hidden="1">
      <c r="B3" s="557" t="s">
        <v>1183</v>
      </c>
      <c r="C3" s="557" t="s">
        <v>1184</v>
      </c>
      <c r="E3" s="23" t="s">
        <v>1185</v>
      </c>
    </row>
    <row r="4" spans="1:13">
      <c r="A4" s="636"/>
      <c r="B4" s="638">
        <v>2.5</v>
      </c>
      <c r="C4" s="638">
        <v>0.3</v>
      </c>
    </row>
    <row r="5" spans="1:13">
      <c r="A5" s="636"/>
      <c r="B5" s="638">
        <v>2.5</v>
      </c>
      <c r="C5" s="638">
        <v>0.1</v>
      </c>
    </row>
    <row r="6" spans="1:13">
      <c r="A6" s="636"/>
      <c r="B6" s="638">
        <v>2.2999999999999998</v>
      </c>
      <c r="C6" s="638">
        <v>0.6</v>
      </c>
    </row>
    <row r="7" spans="1:13">
      <c r="A7" s="23" t="s">
        <v>8</v>
      </c>
      <c r="B7" s="638">
        <v>2.2000000000000002</v>
      </c>
      <c r="C7" s="638">
        <v>0.9</v>
      </c>
    </row>
    <row r="8" spans="1:13">
      <c r="A8" s="636"/>
      <c r="B8" s="638">
        <v>3.7</v>
      </c>
      <c r="C8" s="638">
        <v>1.1000000000000001</v>
      </c>
    </row>
    <row r="9" spans="1:13">
      <c r="A9" s="636"/>
      <c r="B9" s="638">
        <v>4</v>
      </c>
      <c r="C9" s="638">
        <v>2.1</v>
      </c>
    </row>
    <row r="10" spans="1:13">
      <c r="A10" s="636"/>
      <c r="B10" s="638">
        <v>2.7</v>
      </c>
      <c r="C10" s="638">
        <v>2.4</v>
      </c>
    </row>
    <row r="11" spans="1:13">
      <c r="A11" s="23" t="s">
        <v>39</v>
      </c>
      <c r="B11" s="638">
        <v>3.7</v>
      </c>
      <c r="C11" s="638">
        <v>2.7</v>
      </c>
    </row>
    <row r="12" spans="1:13" ht="14">
      <c r="A12" s="636"/>
      <c r="B12" s="638">
        <v>3.1</v>
      </c>
      <c r="C12" s="638">
        <v>3</v>
      </c>
      <c r="D12" s="639"/>
      <c r="E12" s="38"/>
      <c r="L12" s="38"/>
      <c r="M12" s="38"/>
    </row>
    <row r="13" spans="1:13" ht="14">
      <c r="A13" s="636"/>
      <c r="B13" s="638">
        <v>4.8</v>
      </c>
      <c r="C13" s="638">
        <v>3.3</v>
      </c>
      <c r="D13" s="639"/>
      <c r="E13" s="38"/>
      <c r="L13" s="38"/>
      <c r="M13" s="38"/>
    </row>
    <row r="14" spans="1:13" ht="14">
      <c r="A14" s="636"/>
      <c r="B14" s="638">
        <v>3.8</v>
      </c>
      <c r="C14" s="638">
        <v>3.5</v>
      </c>
      <c r="D14" s="639"/>
      <c r="E14" s="38"/>
      <c r="L14" s="38"/>
      <c r="M14" s="38"/>
    </row>
    <row r="15" spans="1:13" ht="14">
      <c r="A15" s="23" t="s">
        <v>43</v>
      </c>
      <c r="B15" s="638">
        <v>1.3</v>
      </c>
      <c r="C15" s="638">
        <v>3.6</v>
      </c>
      <c r="D15" s="639"/>
      <c r="E15" s="38"/>
      <c r="L15" s="38"/>
      <c r="M15" s="38"/>
    </row>
    <row r="16" spans="1:13" ht="14">
      <c r="B16" s="638">
        <v>-1.2</v>
      </c>
      <c r="C16" s="638">
        <v>1.8</v>
      </c>
      <c r="D16" s="639"/>
      <c r="L16" s="38"/>
      <c r="M16" s="38"/>
    </row>
    <row r="17" spans="1:13" ht="14">
      <c r="A17" s="552"/>
      <c r="B17" s="638">
        <v>-11.2</v>
      </c>
      <c r="C17" s="638">
        <v>0.7</v>
      </c>
      <c r="D17" s="639"/>
      <c r="L17" s="38"/>
      <c r="M17" s="38"/>
    </row>
    <row r="18" spans="1:13" ht="14">
      <c r="A18" s="552"/>
      <c r="B18" s="638">
        <v>-3.5</v>
      </c>
      <c r="C18" s="638">
        <v>-0.2</v>
      </c>
      <c r="D18" s="639"/>
      <c r="L18" s="38"/>
      <c r="M18" s="38"/>
    </row>
    <row r="19" spans="1:13" ht="14">
      <c r="A19" s="552" t="s">
        <v>47</v>
      </c>
      <c r="B19" s="638">
        <v>-0.5</v>
      </c>
      <c r="C19" s="638">
        <v>-1.2</v>
      </c>
      <c r="D19" s="639"/>
      <c r="L19" s="38"/>
      <c r="M19" s="38"/>
    </row>
    <row r="20" spans="1:13" ht="14">
      <c r="A20" s="552"/>
      <c r="B20" s="638">
        <v>-2.2000000000000002</v>
      </c>
      <c r="C20" s="638">
        <v>-0.1</v>
      </c>
      <c r="D20" s="639"/>
      <c r="L20" s="38"/>
      <c r="M20" s="38"/>
    </row>
    <row r="21" spans="1:13" ht="14">
      <c r="A21" s="552"/>
      <c r="B21" s="638">
        <v>5.7</v>
      </c>
      <c r="C21" s="638">
        <v>0.5</v>
      </c>
      <c r="D21" s="639"/>
      <c r="L21" s="38"/>
      <c r="M21" s="38"/>
    </row>
    <row r="22" spans="1:13" ht="14">
      <c r="A22" s="552"/>
      <c r="B22" s="638">
        <v>4</v>
      </c>
      <c r="C22" s="638">
        <v>1</v>
      </c>
      <c r="D22" s="639"/>
      <c r="L22" s="38"/>
      <c r="M22" s="38"/>
    </row>
    <row r="23" spans="1:13" ht="14">
      <c r="A23" s="552" t="s">
        <v>93</v>
      </c>
      <c r="B23" s="638">
        <v>4.3</v>
      </c>
      <c r="C23" s="638">
        <v>1.7</v>
      </c>
      <c r="D23" s="639"/>
      <c r="E23" s="635" t="str">
        <f>IF(Content!$E$1=1,E24,E25)</f>
        <v>Джерело: ДССУ, розрахунки НБУ.</v>
      </c>
      <c r="L23" s="38"/>
      <c r="M23" s="38"/>
    </row>
    <row r="24" spans="1:13" ht="14">
      <c r="B24" s="638">
        <v>5.4</v>
      </c>
      <c r="C24" s="638">
        <v>2.2000000000000002</v>
      </c>
      <c r="D24" s="639"/>
      <c r="E24" s="31" t="s">
        <v>693</v>
      </c>
      <c r="L24" s="38"/>
      <c r="M24" s="38"/>
    </row>
    <row r="25" spans="1:13" ht="14">
      <c r="B25" s="638">
        <v>7.3</v>
      </c>
      <c r="C25" s="638">
        <v>2.5</v>
      </c>
      <c r="D25" s="639"/>
      <c r="E25" s="31" t="s">
        <v>930</v>
      </c>
      <c r="L25" s="38"/>
      <c r="M25" s="38"/>
    </row>
    <row r="26" spans="1:13" ht="14">
      <c r="A26" s="552"/>
      <c r="B26" s="638">
        <v>1.5</v>
      </c>
      <c r="C26" s="638">
        <v>2.7</v>
      </c>
      <c r="D26" s="639"/>
      <c r="L26" s="38"/>
      <c r="M26" s="38"/>
    </row>
    <row r="27" spans="1:13" ht="14">
      <c r="A27" s="552" t="s">
        <v>193</v>
      </c>
      <c r="B27" s="638">
        <v>2.1</v>
      </c>
      <c r="C27" s="638">
        <v>3</v>
      </c>
      <c r="D27" s="639"/>
      <c r="L27" s="38"/>
      <c r="M27" s="38"/>
    </row>
    <row r="28" spans="1:13">
      <c r="B28" s="638">
        <v>3</v>
      </c>
      <c r="C28" s="23">
        <v>3.2</v>
      </c>
      <c r="M28" s="38"/>
    </row>
    <row r="29" spans="1:13">
      <c r="B29" s="23">
        <v>3.8</v>
      </c>
      <c r="C29" s="23">
        <v>3.3</v>
      </c>
      <c r="M29" s="38"/>
    </row>
    <row r="30" spans="1:13">
      <c r="B30" s="38">
        <v>4.4000000000000004</v>
      </c>
      <c r="C30" s="23">
        <v>3.4</v>
      </c>
      <c r="M30" s="38"/>
    </row>
    <row r="31" spans="1:13">
      <c r="A31" s="23" t="s">
        <v>263</v>
      </c>
      <c r="B31" s="38">
        <v>4.5999999999999996</v>
      </c>
      <c r="C31" s="23">
        <v>3.5</v>
      </c>
      <c r="M31" s="38"/>
    </row>
    <row r="32" spans="1:13">
      <c r="B32" s="38"/>
    </row>
    <row r="33" spans="2:3">
      <c r="B33" s="38"/>
    </row>
    <row r="34" spans="2:3">
      <c r="B34" s="38"/>
    </row>
    <row r="35" spans="2:3">
      <c r="B35" s="38"/>
      <c r="C35" s="38"/>
    </row>
    <row r="36" spans="2:3">
      <c r="B36" s="38"/>
      <c r="C36" s="38"/>
    </row>
    <row r="37" spans="2:3">
      <c r="B37" s="38"/>
      <c r="C37" s="38"/>
    </row>
    <row r="38" spans="2:3">
      <c r="B38" s="38"/>
      <c r="C38" s="38"/>
    </row>
    <row r="39" spans="2:3">
      <c r="B39" s="38"/>
      <c r="C39" s="38"/>
    </row>
    <row r="40" spans="2:3">
      <c r="B40" s="38"/>
      <c r="C40" s="38"/>
    </row>
    <row r="41" spans="2:3">
      <c r="B41" s="38"/>
      <c r="C41" s="38"/>
    </row>
    <row r="42" spans="2:3">
      <c r="B42" s="38"/>
      <c r="C42" s="38"/>
    </row>
    <row r="43" spans="2:3">
      <c r="B43" s="38"/>
      <c r="C43" s="38"/>
    </row>
    <row r="44" spans="2:3">
      <c r="B44" s="38"/>
      <c r="C44" s="38"/>
    </row>
    <row r="45" spans="2:3">
      <c r="B45" s="38"/>
      <c r="C45" s="38"/>
    </row>
    <row r="46" spans="2:3">
      <c r="B46" s="38"/>
      <c r="C46" s="38"/>
    </row>
    <row r="47" spans="2:3">
      <c r="B47" s="38"/>
      <c r="C47" s="38"/>
    </row>
    <row r="48" spans="2:3">
      <c r="B48" s="38"/>
      <c r="C48" s="38"/>
    </row>
    <row r="49" spans="2:3">
      <c r="B49" s="38"/>
      <c r="C49" s="38"/>
    </row>
    <row r="50" spans="2:3">
      <c r="B50" s="38"/>
      <c r="C50" s="38"/>
    </row>
    <row r="51" spans="2:3">
      <c r="B51" s="38"/>
      <c r="C51" s="38"/>
    </row>
    <row r="52" spans="2:3">
      <c r="B52" s="38"/>
      <c r="C52" s="38"/>
    </row>
    <row r="53" spans="2:3">
      <c r="B53" s="38"/>
      <c r="C53" s="38"/>
    </row>
    <row r="54" spans="2:3">
      <c r="B54" s="38"/>
      <c r="C54" s="38"/>
    </row>
    <row r="55" spans="2:3">
      <c r="B55" s="38"/>
      <c r="C55" s="38"/>
    </row>
    <row r="56" spans="2:3">
      <c r="B56" s="38"/>
      <c r="C56" s="38"/>
    </row>
    <row r="57" spans="2:3">
      <c r="B57" s="38"/>
      <c r="C57" s="38"/>
    </row>
    <row r="58" spans="2:3">
      <c r="B58" s="38"/>
      <c r="C58" s="38"/>
    </row>
    <row r="59" spans="2:3">
      <c r="B59" s="38"/>
      <c r="C59" s="38"/>
    </row>
    <row r="60" spans="2:3">
      <c r="B60" s="38"/>
      <c r="C60" s="38"/>
    </row>
    <row r="61" spans="2:3">
      <c r="B61" s="38"/>
      <c r="C61" s="38"/>
    </row>
    <row r="62" spans="2:3">
      <c r="B62" s="38"/>
      <c r="C62" s="38"/>
    </row>
    <row r="63" spans="2:3">
      <c r="B63" s="38"/>
      <c r="C63" s="38"/>
    </row>
    <row r="64" spans="2:3">
      <c r="B64" s="38"/>
      <c r="C64" s="38"/>
    </row>
    <row r="65" spans="2:3">
      <c r="B65" s="38"/>
      <c r="C65" s="38"/>
    </row>
    <row r="66" spans="2:3">
      <c r="B66" s="38"/>
      <c r="C66" s="38"/>
    </row>
    <row r="67" spans="2:3">
      <c r="B67" s="38"/>
      <c r="C67" s="38"/>
    </row>
  </sheetData>
  <hyperlinks>
    <hyperlink ref="A1" location="Content!A1" display="&lt;&lt;" xr:uid="{00000000-0004-0000-2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P45"/>
  <sheetViews>
    <sheetView showGridLines="0" workbookViewId="0"/>
  </sheetViews>
  <sheetFormatPr baseColWidth="10" defaultColWidth="8.5" defaultRowHeight="13"/>
  <cols>
    <col min="1" max="6" width="8.5" style="489"/>
    <col min="7" max="7" width="8.5" style="161"/>
    <col min="8" max="16384" width="8.5" style="489"/>
  </cols>
  <sheetData>
    <row r="1" spans="1:16" ht="18" customHeight="1">
      <c r="A1" s="6" t="s">
        <v>22</v>
      </c>
      <c r="I1" s="489" t="str">
        <f>IF(Content!$E$1=1,I2,I3)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6" hidden="1">
      <c r="A2" s="6"/>
      <c r="B2" s="179"/>
      <c r="C2" s="179"/>
      <c r="D2" s="179"/>
      <c r="E2" s="179"/>
      <c r="F2" s="179"/>
      <c r="I2" s="179" t="s">
        <v>711</v>
      </c>
    </row>
    <row r="3" spans="1:16" hidden="1">
      <c r="A3" s="6"/>
      <c r="B3" s="179"/>
      <c r="C3" s="179"/>
      <c r="D3" s="179"/>
      <c r="E3" s="179"/>
      <c r="F3" s="179"/>
      <c r="I3" s="179" t="s">
        <v>712</v>
      </c>
    </row>
    <row r="4" spans="1:16">
      <c r="A4" s="161" t="s">
        <v>713</v>
      </c>
      <c r="B4" s="161" t="s">
        <v>714</v>
      </c>
      <c r="C4" s="489" t="str">
        <f>IF(Content!$E$1=1,B4,A4)</f>
        <v>Єврозона</v>
      </c>
      <c r="D4" s="507">
        <v>2019</v>
      </c>
      <c r="E4" s="508">
        <v>1.3</v>
      </c>
      <c r="F4" s="508"/>
      <c r="G4" s="179"/>
    </row>
    <row r="5" spans="1:16">
      <c r="A5" s="509"/>
      <c r="B5" s="161"/>
      <c r="C5" s="179"/>
      <c r="D5" s="507">
        <v>2020</v>
      </c>
      <c r="E5" s="508">
        <v>-6.8</v>
      </c>
      <c r="F5" s="508"/>
    </row>
    <row r="6" spans="1:16">
      <c r="A6" s="509"/>
      <c r="B6" s="161"/>
      <c r="C6" s="179"/>
      <c r="D6" s="507">
        <v>2021</v>
      </c>
      <c r="E6" s="508">
        <v>4.5999999999999996</v>
      </c>
      <c r="F6" s="508">
        <v>4.5999999999999996</v>
      </c>
      <c r="G6" s="161">
        <v>9</v>
      </c>
    </row>
    <row r="7" spans="1:16">
      <c r="A7" s="509"/>
      <c r="B7" s="161"/>
      <c r="C7" s="179"/>
      <c r="D7" s="507">
        <v>2022</v>
      </c>
      <c r="E7" s="508">
        <v>3</v>
      </c>
      <c r="F7" s="508">
        <v>3</v>
      </c>
      <c r="G7" s="161">
        <v>9</v>
      </c>
      <c r="P7" s="508"/>
    </row>
    <row r="8" spans="1:16">
      <c r="A8" s="509"/>
      <c r="B8" s="161"/>
      <c r="C8" s="179"/>
      <c r="D8" s="507">
        <v>2023</v>
      </c>
      <c r="E8" s="510">
        <v>2.2000000000000002</v>
      </c>
      <c r="F8" s="508">
        <v>2.2000000000000002</v>
      </c>
      <c r="G8" s="161">
        <v>9</v>
      </c>
      <c r="P8" s="508"/>
    </row>
    <row r="9" spans="1:16">
      <c r="A9" s="161" t="s">
        <v>715</v>
      </c>
      <c r="B9" s="161" t="s">
        <v>716</v>
      </c>
      <c r="C9" s="489" t="str">
        <f>IF(Content!$E$1=1,B9,A9)</f>
        <v>США</v>
      </c>
      <c r="D9" s="507">
        <v>2019</v>
      </c>
      <c r="E9" s="508">
        <v>2.2000000000000002</v>
      </c>
      <c r="F9" s="508"/>
      <c r="P9" s="508"/>
    </row>
    <row r="10" spans="1:16">
      <c r="A10" s="509"/>
      <c r="B10" s="161"/>
      <c r="C10" s="179"/>
      <c r="D10" s="507">
        <v>2020</v>
      </c>
      <c r="E10" s="508">
        <v>-3.5</v>
      </c>
      <c r="F10" s="508"/>
      <c r="P10" s="508"/>
    </row>
    <row r="11" spans="1:16">
      <c r="A11" s="509"/>
      <c r="B11" s="161"/>
      <c r="C11" s="179"/>
      <c r="D11" s="507">
        <v>2021</v>
      </c>
      <c r="E11" s="508">
        <v>6.3</v>
      </c>
      <c r="F11" s="511">
        <v>6.3</v>
      </c>
      <c r="G11" s="161">
        <v>9</v>
      </c>
      <c r="P11" s="508"/>
    </row>
    <row r="12" spans="1:16">
      <c r="A12" s="509"/>
      <c r="B12" s="161"/>
      <c r="C12" s="179"/>
      <c r="D12" s="507">
        <v>2022</v>
      </c>
      <c r="E12" s="508">
        <v>3.6</v>
      </c>
      <c r="F12" s="511">
        <v>3.3</v>
      </c>
      <c r="G12" s="161">
        <v>9</v>
      </c>
      <c r="P12" s="508"/>
    </row>
    <row r="13" spans="1:16">
      <c r="A13" s="509"/>
      <c r="B13" s="161"/>
      <c r="C13" s="512"/>
      <c r="D13" s="507">
        <v>2023</v>
      </c>
      <c r="E13" s="511">
        <v>2.2000000000000002</v>
      </c>
      <c r="F13" s="511">
        <v>2.2000000000000002</v>
      </c>
      <c r="G13" s="161">
        <v>9</v>
      </c>
      <c r="P13" s="508"/>
    </row>
    <row r="14" spans="1:16">
      <c r="A14" s="161" t="s">
        <v>717</v>
      </c>
      <c r="B14" s="161" t="s">
        <v>718</v>
      </c>
      <c r="C14" s="489" t="str">
        <f>IF(Content!$E$1=1,B14,A14)</f>
        <v>Китай</v>
      </c>
      <c r="D14" s="507">
        <v>2019</v>
      </c>
      <c r="E14" s="508">
        <v>6.2</v>
      </c>
      <c r="F14" s="508"/>
      <c r="P14" s="508"/>
    </row>
    <row r="15" spans="1:16">
      <c r="A15" s="509"/>
      <c r="B15" s="161"/>
      <c r="C15" s="512"/>
      <c r="D15" s="507">
        <v>2020</v>
      </c>
      <c r="E15" s="508">
        <v>2.2999999999999998</v>
      </c>
      <c r="F15" s="508"/>
      <c r="P15" s="508"/>
    </row>
    <row r="16" spans="1:16">
      <c r="A16" s="509"/>
      <c r="B16" s="161"/>
      <c r="C16" s="512"/>
      <c r="D16" s="507">
        <v>2021</v>
      </c>
      <c r="E16" s="508">
        <v>8.6</v>
      </c>
      <c r="F16" s="508">
        <v>8.6</v>
      </c>
      <c r="G16" s="161">
        <v>9</v>
      </c>
      <c r="P16" s="508"/>
    </row>
    <row r="17" spans="1:16">
      <c r="A17" s="509"/>
      <c r="B17" s="161"/>
      <c r="C17" s="512"/>
      <c r="D17" s="507">
        <v>2022</v>
      </c>
      <c r="E17" s="508">
        <v>6.1</v>
      </c>
      <c r="F17" s="508">
        <v>6.1</v>
      </c>
      <c r="G17" s="161">
        <v>9</v>
      </c>
      <c r="P17" s="508"/>
    </row>
    <row r="18" spans="1:16">
      <c r="A18" s="509"/>
      <c r="B18" s="161"/>
      <c r="C18" s="512"/>
      <c r="D18" s="507">
        <v>2023</v>
      </c>
      <c r="E18" s="510">
        <v>5.7</v>
      </c>
      <c r="F18" s="510">
        <v>5.7</v>
      </c>
      <c r="G18" s="161">
        <v>9</v>
      </c>
      <c r="P18" s="508"/>
    </row>
    <row r="19" spans="1:16">
      <c r="A19" s="161" t="s">
        <v>719</v>
      </c>
      <c r="B19" s="161" t="s">
        <v>720</v>
      </c>
      <c r="C19" s="489" t="str">
        <f>IF(Content!$E$1=1,B19,A19)</f>
        <v>Росія</v>
      </c>
      <c r="D19" s="507">
        <v>2019</v>
      </c>
      <c r="E19" s="508">
        <v>1.3</v>
      </c>
      <c r="F19" s="508"/>
      <c r="G19" s="513"/>
      <c r="P19" s="508"/>
    </row>
    <row r="20" spans="1:16">
      <c r="A20" s="509"/>
      <c r="B20" s="161"/>
      <c r="C20" s="179"/>
      <c r="D20" s="507">
        <v>2020</v>
      </c>
      <c r="E20" s="508">
        <v>-3.1</v>
      </c>
      <c r="F20" s="508"/>
      <c r="I20" s="179" t="str">
        <f>IF(Content!$E$1=1,K22,K23)</f>
        <v xml:space="preserve">  - попередній прогноз НБУ.</v>
      </c>
      <c r="P20" s="508"/>
    </row>
    <row r="21" spans="1:16">
      <c r="A21" s="500"/>
      <c r="C21" s="179"/>
      <c r="D21" s="507">
        <v>2021</v>
      </c>
      <c r="E21" s="508">
        <v>3.3</v>
      </c>
      <c r="F21" s="508">
        <v>3.3</v>
      </c>
      <c r="G21" s="161">
        <v>9</v>
      </c>
      <c r="I21" s="179" t="str">
        <f>IF(Content!$E$1=1,I22,I23)</f>
        <v>Джерело:  національні статистичні агенції, розрахунки НБУ.</v>
      </c>
      <c r="P21" s="508"/>
    </row>
    <row r="22" spans="1:16">
      <c r="A22" s="500"/>
      <c r="C22" s="179"/>
      <c r="D22" s="507">
        <v>2022</v>
      </c>
      <c r="E22" s="508">
        <v>2.2999999999999998</v>
      </c>
      <c r="F22" s="508">
        <v>2.2999999999999998</v>
      </c>
      <c r="G22" s="161">
        <v>9</v>
      </c>
      <c r="I22" s="161" t="s">
        <v>721</v>
      </c>
      <c r="J22" s="161"/>
      <c r="K22" s="161" t="s">
        <v>722</v>
      </c>
      <c r="P22" s="508"/>
    </row>
    <row r="23" spans="1:16">
      <c r="A23" s="500"/>
      <c r="C23" s="512"/>
      <c r="D23" s="507">
        <v>2023</v>
      </c>
      <c r="E23" s="508">
        <v>2.2999999999999998</v>
      </c>
      <c r="F23" s="508">
        <v>2.2999999999999998</v>
      </c>
      <c r="G23" s="161">
        <v>9</v>
      </c>
      <c r="I23" s="161" t="s">
        <v>723</v>
      </c>
      <c r="J23" s="161"/>
      <c r="K23" s="161" t="s">
        <v>724</v>
      </c>
      <c r="P23" s="508"/>
    </row>
    <row r="24" spans="1:16">
      <c r="A24" s="161" t="s">
        <v>725</v>
      </c>
      <c r="B24" s="161" t="s">
        <v>726</v>
      </c>
      <c r="C24" s="489" t="str">
        <f>IF(Content!$E$1=1,B24,A24)</f>
        <v>Туреччина</v>
      </c>
      <c r="D24" s="507">
        <v>2019</v>
      </c>
      <c r="E24" s="508">
        <v>0.9</v>
      </c>
      <c r="F24" s="510"/>
      <c r="G24" s="513"/>
      <c r="I24" s="179"/>
      <c r="P24" s="508"/>
    </row>
    <row r="25" spans="1:16">
      <c r="A25" s="506"/>
      <c r="C25" s="512"/>
      <c r="D25" s="507">
        <v>2020</v>
      </c>
      <c r="E25" s="508">
        <v>1.8</v>
      </c>
      <c r="F25" s="510"/>
      <c r="I25" s="179"/>
      <c r="P25" s="508"/>
    </row>
    <row r="26" spans="1:16">
      <c r="A26" s="506"/>
      <c r="C26" s="512"/>
      <c r="D26" s="507">
        <v>2021</v>
      </c>
      <c r="E26" s="508">
        <v>8.1</v>
      </c>
      <c r="F26" s="508">
        <v>5.3</v>
      </c>
      <c r="G26" s="161">
        <v>9</v>
      </c>
      <c r="P26" s="508"/>
    </row>
    <row r="27" spans="1:16">
      <c r="A27" s="506"/>
      <c r="C27" s="512"/>
      <c r="D27" s="507">
        <v>2022</v>
      </c>
      <c r="E27" s="508">
        <v>3.7</v>
      </c>
      <c r="F27" s="508">
        <v>3.7</v>
      </c>
      <c r="G27" s="161">
        <v>9</v>
      </c>
      <c r="P27" s="508"/>
    </row>
    <row r="28" spans="1:16">
      <c r="A28" s="506"/>
      <c r="C28" s="512"/>
      <c r="D28" s="507">
        <v>2023</v>
      </c>
      <c r="E28" s="508">
        <v>3.7</v>
      </c>
      <c r="F28" s="508">
        <v>3.7</v>
      </c>
      <c r="G28" s="161">
        <v>9</v>
      </c>
      <c r="P28" s="508"/>
    </row>
    <row r="29" spans="1:16">
      <c r="A29" s="506"/>
      <c r="C29" s="512" t="s">
        <v>727</v>
      </c>
      <c r="D29" s="507">
        <v>2019</v>
      </c>
      <c r="E29" s="514">
        <v>2.5</v>
      </c>
      <c r="F29" s="510"/>
      <c r="G29" s="513"/>
      <c r="P29" s="508"/>
    </row>
    <row r="30" spans="1:16">
      <c r="A30" s="506"/>
      <c r="C30" s="512"/>
      <c r="D30" s="507">
        <v>2020</v>
      </c>
      <c r="E30" s="510">
        <v>-3.9</v>
      </c>
      <c r="F30" s="510"/>
      <c r="H30" s="501"/>
      <c r="P30" s="508"/>
    </row>
    <row r="31" spans="1:16">
      <c r="A31" s="506"/>
      <c r="C31" s="512"/>
      <c r="D31" s="507">
        <v>2021</v>
      </c>
      <c r="E31" s="510">
        <v>5.6</v>
      </c>
      <c r="F31" s="510">
        <v>5.5</v>
      </c>
      <c r="G31" s="161">
        <v>9</v>
      </c>
      <c r="H31" s="501"/>
      <c r="P31" s="508"/>
    </row>
    <row r="32" spans="1:16">
      <c r="A32" s="506"/>
      <c r="C32" s="512"/>
      <c r="D32" s="507">
        <v>2022</v>
      </c>
      <c r="E32" s="510">
        <v>3.5</v>
      </c>
      <c r="F32" s="510">
        <v>3.6</v>
      </c>
      <c r="G32" s="161">
        <v>9</v>
      </c>
      <c r="H32" s="501"/>
      <c r="I32" s="501"/>
    </row>
    <row r="33" spans="1:9">
      <c r="A33" s="506"/>
      <c r="C33" s="512"/>
      <c r="D33" s="507">
        <v>2023</v>
      </c>
      <c r="E33" s="510">
        <v>3.2</v>
      </c>
      <c r="F33" s="510">
        <v>3.2</v>
      </c>
      <c r="G33" s="161">
        <v>9</v>
      </c>
      <c r="H33" s="501"/>
      <c r="I33" s="501"/>
    </row>
    <row r="34" spans="1:9">
      <c r="A34" s="506"/>
      <c r="B34" s="501"/>
      <c r="C34" s="501"/>
      <c r="D34" s="501"/>
      <c r="E34" s="501"/>
      <c r="F34" s="501"/>
      <c r="G34" s="515"/>
      <c r="H34" s="501"/>
      <c r="I34" s="501"/>
    </row>
    <row r="35" spans="1:9">
      <c r="A35" s="506"/>
      <c r="B35" s="501"/>
      <c r="C35" s="501"/>
      <c r="D35" s="501"/>
      <c r="E35" s="501"/>
      <c r="F35" s="501"/>
      <c r="G35" s="515"/>
      <c r="H35" s="501"/>
      <c r="I35" s="501"/>
    </row>
    <row r="36" spans="1:9">
      <c r="A36" s="506"/>
      <c r="B36" s="501"/>
      <c r="C36" s="501"/>
      <c r="D36" s="501"/>
      <c r="E36" s="501"/>
      <c r="F36" s="501"/>
      <c r="G36" s="515"/>
      <c r="H36" s="501"/>
      <c r="I36" s="501"/>
    </row>
    <row r="37" spans="1:9">
      <c r="A37" s="506"/>
      <c r="B37" s="501"/>
      <c r="C37" s="501"/>
      <c r="D37" s="501"/>
      <c r="E37" s="501"/>
      <c r="F37" s="501"/>
      <c r="G37" s="515"/>
      <c r="H37" s="501"/>
      <c r="I37" s="501"/>
    </row>
    <row r="38" spans="1:9">
      <c r="A38" s="506"/>
      <c r="B38" s="501"/>
      <c r="C38" s="501"/>
      <c r="D38" s="501"/>
      <c r="E38" s="501"/>
      <c r="F38" s="501"/>
      <c r="G38" s="515"/>
      <c r="H38" s="501"/>
      <c r="I38" s="501"/>
    </row>
    <row r="39" spans="1:9">
      <c r="A39" s="506"/>
      <c r="B39" s="501"/>
      <c r="C39" s="501"/>
      <c r="D39" s="501"/>
      <c r="E39" s="501"/>
      <c r="F39" s="501"/>
      <c r="G39" s="515"/>
      <c r="H39" s="501"/>
      <c r="I39" s="501"/>
    </row>
    <row r="40" spans="1:9">
      <c r="A40" s="506"/>
      <c r="B40" s="501"/>
      <c r="C40" s="501"/>
      <c r="D40" s="501"/>
      <c r="E40" s="501"/>
      <c r="F40" s="501"/>
      <c r="G40" s="515"/>
      <c r="H40" s="501"/>
      <c r="I40" s="501"/>
    </row>
    <row r="41" spans="1:9">
      <c r="A41" s="506"/>
      <c r="B41" s="501"/>
      <c r="C41" s="501"/>
      <c r="D41" s="501"/>
      <c r="E41" s="501"/>
      <c r="F41" s="501"/>
      <c r="G41" s="515"/>
      <c r="H41" s="501"/>
      <c r="I41" s="501"/>
    </row>
    <row r="42" spans="1:9">
      <c r="A42" s="506"/>
      <c r="B42" s="501"/>
      <c r="C42" s="501"/>
      <c r="D42" s="501"/>
      <c r="E42" s="501"/>
      <c r="F42" s="501"/>
      <c r="G42" s="515"/>
      <c r="H42" s="501"/>
      <c r="I42" s="501"/>
    </row>
    <row r="43" spans="1:9">
      <c r="H43" s="501"/>
      <c r="I43" s="501"/>
    </row>
    <row r="44" spans="1:9">
      <c r="I44" s="501"/>
    </row>
    <row r="45" spans="1:9">
      <c r="I45" s="501"/>
    </row>
  </sheetData>
  <hyperlinks>
    <hyperlink ref="A1" location="Content!A1" display="&lt;&lt;" xr:uid="{00000000-0004-0000-0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1:M64"/>
  <sheetViews>
    <sheetView showGridLines="0" workbookViewId="0"/>
  </sheetViews>
  <sheetFormatPr baseColWidth="10" defaultColWidth="8.5" defaultRowHeight="13"/>
  <cols>
    <col min="1" max="1" width="8.5" style="23"/>
    <col min="2" max="2" width="9.5" style="23" customWidth="1"/>
    <col min="3" max="4" width="8.5" style="23"/>
    <col min="5" max="5" width="11.5" style="23" customWidth="1"/>
    <col min="6" max="16384" width="8.5" style="23"/>
  </cols>
  <sheetData>
    <row r="1" spans="1:13">
      <c r="A1" s="6" t="s">
        <v>22</v>
      </c>
      <c r="B1" s="635" t="str">
        <f>IF(Content!$E$1=1,B2,B3)</f>
        <v>Реальний ВВП</v>
      </c>
      <c r="C1" s="635" t="str">
        <f>IF(Content!$E$1=1,C2,C3)</f>
        <v>Потенційний ВВП</v>
      </c>
      <c r="E1" s="635" t="str">
        <f>IF(Content!$E$1=1,E2,E3)</f>
        <v>Реальний та потенційний ВВП, с.с., у постійних цінах 2016 року</v>
      </c>
    </row>
    <row r="2" spans="1:13" hidden="1">
      <c r="B2" s="557" t="s">
        <v>1180</v>
      </c>
      <c r="C2" s="557" t="s">
        <v>1181</v>
      </c>
      <c r="E2" s="23" t="s">
        <v>1186</v>
      </c>
    </row>
    <row r="3" spans="1:13" hidden="1">
      <c r="B3" s="557" t="s">
        <v>1183</v>
      </c>
      <c r="C3" s="557" t="s">
        <v>1184</v>
      </c>
      <c r="E3" s="23" t="s">
        <v>1187</v>
      </c>
    </row>
    <row r="4" spans="1:13">
      <c r="A4" s="636"/>
      <c r="B4" s="638">
        <v>603.20000000000005</v>
      </c>
      <c r="C4" s="638">
        <v>617</v>
      </c>
    </row>
    <row r="5" spans="1:13">
      <c r="A5" s="636"/>
      <c r="B5" s="638">
        <v>607.9</v>
      </c>
      <c r="C5" s="638">
        <v>615.1</v>
      </c>
    </row>
    <row r="6" spans="1:13">
      <c r="A6" s="636"/>
      <c r="B6" s="638">
        <v>613.9</v>
      </c>
      <c r="C6" s="638">
        <v>617.79999999999995</v>
      </c>
    </row>
    <row r="7" spans="1:13">
      <c r="A7" s="23" t="s">
        <v>8</v>
      </c>
      <c r="B7" s="638">
        <v>616.6</v>
      </c>
      <c r="C7" s="638">
        <v>620.6</v>
      </c>
    </row>
    <row r="8" spans="1:13">
      <c r="A8" s="636"/>
      <c r="B8" s="638">
        <v>624.29999999999995</v>
      </c>
      <c r="C8" s="638">
        <v>624</v>
      </c>
    </row>
    <row r="9" spans="1:13">
      <c r="A9" s="636"/>
      <c r="B9" s="638">
        <v>627.9</v>
      </c>
      <c r="C9" s="638">
        <v>627.9</v>
      </c>
    </row>
    <row r="10" spans="1:13">
      <c r="A10" s="636"/>
      <c r="B10" s="638">
        <v>633.1</v>
      </c>
      <c r="C10" s="638">
        <v>632.70000000000005</v>
      </c>
    </row>
    <row r="11" spans="1:13">
      <c r="A11" s="23" t="s">
        <v>39</v>
      </c>
      <c r="B11" s="638">
        <v>641.5</v>
      </c>
      <c r="C11" s="638">
        <v>637.70000000000005</v>
      </c>
    </row>
    <row r="12" spans="1:13" ht="14">
      <c r="A12" s="636"/>
      <c r="B12" s="638">
        <v>649</v>
      </c>
      <c r="C12" s="638">
        <v>643.20000000000005</v>
      </c>
      <c r="D12" s="639"/>
      <c r="E12" s="38"/>
      <c r="L12" s="38"/>
      <c r="M12" s="38"/>
    </row>
    <row r="13" spans="1:13" ht="14">
      <c r="A13" s="636"/>
      <c r="B13" s="638">
        <v>655.5</v>
      </c>
      <c r="C13" s="638">
        <v>649</v>
      </c>
      <c r="D13" s="639"/>
      <c r="E13" s="38"/>
      <c r="L13" s="38"/>
      <c r="M13" s="38"/>
    </row>
    <row r="14" spans="1:13" ht="14">
      <c r="A14" s="636"/>
      <c r="B14" s="638">
        <v>655.29999999999995</v>
      </c>
      <c r="C14" s="638">
        <v>655</v>
      </c>
      <c r="D14" s="639"/>
      <c r="E14" s="38"/>
      <c r="L14" s="38"/>
      <c r="M14" s="38"/>
    </row>
    <row r="15" spans="1:13" ht="14">
      <c r="A15" s="23" t="s">
        <v>43</v>
      </c>
      <c r="B15" s="638">
        <v>647.9</v>
      </c>
      <c r="C15" s="638">
        <v>661.2</v>
      </c>
      <c r="D15" s="639"/>
      <c r="E15" s="38"/>
      <c r="L15" s="38"/>
      <c r="M15" s="38"/>
    </row>
    <row r="16" spans="1:13" ht="14">
      <c r="B16" s="638">
        <v>644.5</v>
      </c>
      <c r="C16" s="638">
        <v>655.20000000000005</v>
      </c>
      <c r="D16" s="639"/>
      <c r="L16" s="38"/>
      <c r="M16" s="38"/>
    </row>
    <row r="17" spans="1:13" ht="14">
      <c r="A17" s="552"/>
      <c r="B17" s="638">
        <v>587.5</v>
      </c>
      <c r="C17" s="638">
        <v>653.5</v>
      </c>
      <c r="D17" s="639"/>
      <c r="L17" s="38"/>
      <c r="M17" s="38"/>
    </row>
    <row r="18" spans="1:13" ht="14">
      <c r="A18" s="552"/>
      <c r="B18" s="638">
        <v>634.9</v>
      </c>
      <c r="C18" s="638">
        <v>653.9</v>
      </c>
      <c r="D18" s="639"/>
      <c r="L18" s="38"/>
      <c r="M18" s="38"/>
    </row>
    <row r="19" spans="1:13" ht="14">
      <c r="A19" s="552" t="s">
        <v>47</v>
      </c>
      <c r="B19" s="638">
        <v>635.29999999999995</v>
      </c>
      <c r="C19" s="638">
        <v>653.29999999999995</v>
      </c>
      <c r="D19" s="639"/>
      <c r="L19" s="38"/>
      <c r="M19" s="38"/>
    </row>
    <row r="20" spans="1:13" ht="14">
      <c r="A20" s="552"/>
      <c r="B20" s="638">
        <v>627.4</v>
      </c>
      <c r="C20" s="638">
        <v>654.29999999999995</v>
      </c>
      <c r="D20" s="639"/>
      <c r="L20" s="38"/>
      <c r="M20" s="38"/>
    </row>
    <row r="21" spans="1:13" ht="14">
      <c r="A21" s="552"/>
      <c r="B21" s="638">
        <v>623</v>
      </c>
      <c r="C21" s="638">
        <v>657</v>
      </c>
      <c r="D21" s="639"/>
      <c r="L21" s="38"/>
      <c r="M21" s="38"/>
    </row>
    <row r="22" spans="1:13" ht="14">
      <c r="A22" s="552"/>
      <c r="B22" s="638">
        <v>660</v>
      </c>
      <c r="C22" s="638">
        <v>660.3</v>
      </c>
      <c r="D22" s="639"/>
      <c r="L22" s="38"/>
      <c r="M22" s="38"/>
    </row>
    <row r="23" spans="1:13" ht="14">
      <c r="A23" s="552" t="s">
        <v>93</v>
      </c>
      <c r="B23" s="638">
        <v>662.3</v>
      </c>
      <c r="C23" s="638">
        <v>664.3</v>
      </c>
      <c r="D23" s="639"/>
      <c r="E23" s="635" t="str">
        <f>IF(Content!$E$1=1,E24,E25)</f>
        <v>Джерело: ДССУ, розрахунки НБУ.</v>
      </c>
      <c r="L23" s="38"/>
      <c r="M23" s="38"/>
    </row>
    <row r="24" spans="1:13" ht="14">
      <c r="B24" s="638">
        <v>664.5</v>
      </c>
      <c r="C24" s="638">
        <v>668.7</v>
      </c>
      <c r="D24" s="639"/>
      <c r="E24" s="31" t="s">
        <v>693</v>
      </c>
      <c r="L24" s="38"/>
      <c r="M24" s="38"/>
    </row>
    <row r="25" spans="1:13" ht="14">
      <c r="B25" s="638">
        <v>666.8</v>
      </c>
      <c r="C25" s="638">
        <v>673.5</v>
      </c>
      <c r="D25" s="639"/>
      <c r="E25" s="31" t="s">
        <v>930</v>
      </c>
      <c r="L25" s="38"/>
      <c r="M25" s="38"/>
    </row>
    <row r="26" spans="1:13" ht="14">
      <c r="A26" s="552"/>
      <c r="B26" s="638">
        <v>670.2</v>
      </c>
      <c r="C26" s="638">
        <v>678.7</v>
      </c>
      <c r="D26" s="639"/>
      <c r="L26" s="38"/>
      <c r="M26" s="38"/>
    </row>
    <row r="27" spans="1:13" ht="14">
      <c r="A27" s="552" t="s">
        <v>193</v>
      </c>
      <c r="B27" s="638">
        <v>676.4</v>
      </c>
      <c r="C27" s="638">
        <v>684.3</v>
      </c>
      <c r="D27" s="639"/>
      <c r="L27" s="38"/>
      <c r="M27" s="38"/>
    </row>
    <row r="28" spans="1:13">
      <c r="B28" s="638">
        <v>684.2</v>
      </c>
      <c r="C28" s="638">
        <v>690.1</v>
      </c>
      <c r="M28" s="38"/>
    </row>
    <row r="29" spans="1:13">
      <c r="B29" s="638">
        <v>691.9</v>
      </c>
      <c r="C29" s="638">
        <v>696.1</v>
      </c>
      <c r="M29" s="38"/>
    </row>
    <row r="30" spans="1:13">
      <c r="B30" s="638">
        <v>699.6</v>
      </c>
      <c r="C30" s="638">
        <v>702.4</v>
      </c>
      <c r="M30" s="38"/>
    </row>
    <row r="31" spans="1:13">
      <c r="A31" s="23" t="s">
        <v>263</v>
      </c>
      <c r="B31" s="638">
        <v>707.5</v>
      </c>
      <c r="C31" s="638">
        <v>708.9</v>
      </c>
      <c r="M31" s="38"/>
    </row>
    <row r="32" spans="1:13">
      <c r="B32" s="38"/>
    </row>
    <row r="33" spans="2:3">
      <c r="B33" s="38"/>
    </row>
    <row r="34" spans="2:3">
      <c r="B34" s="38"/>
    </row>
    <row r="35" spans="2:3">
      <c r="B35" s="38"/>
      <c r="C35" s="38"/>
    </row>
    <row r="36" spans="2:3">
      <c r="B36" s="38"/>
      <c r="C36" s="38"/>
    </row>
    <row r="37" spans="2:3">
      <c r="B37" s="38"/>
      <c r="C37" s="38"/>
    </row>
    <row r="38" spans="2:3">
      <c r="B38" s="38"/>
      <c r="C38" s="38"/>
    </row>
    <row r="39" spans="2:3">
      <c r="B39" s="38"/>
      <c r="C39" s="38"/>
    </row>
    <row r="40" spans="2:3">
      <c r="B40" s="38"/>
      <c r="C40" s="38"/>
    </row>
    <row r="41" spans="2:3">
      <c r="B41" s="38"/>
      <c r="C41" s="38"/>
    </row>
    <row r="42" spans="2:3">
      <c r="B42" s="38"/>
      <c r="C42" s="38"/>
    </row>
    <row r="43" spans="2:3">
      <c r="B43" s="38"/>
      <c r="C43" s="38"/>
    </row>
    <row r="44" spans="2:3">
      <c r="B44" s="38"/>
      <c r="C44" s="38"/>
    </row>
    <row r="45" spans="2:3">
      <c r="B45" s="38"/>
      <c r="C45" s="38"/>
    </row>
    <row r="46" spans="2:3">
      <c r="B46" s="38"/>
      <c r="C46" s="38"/>
    </row>
    <row r="47" spans="2:3">
      <c r="B47" s="38"/>
      <c r="C47" s="38"/>
    </row>
    <row r="48" spans="2:3">
      <c r="B48" s="38"/>
      <c r="C48" s="38"/>
    </row>
    <row r="49" spans="2:3">
      <c r="B49" s="38"/>
      <c r="C49" s="38"/>
    </row>
    <row r="50" spans="2:3">
      <c r="B50" s="38"/>
      <c r="C50" s="38"/>
    </row>
    <row r="51" spans="2:3">
      <c r="B51" s="38"/>
      <c r="C51" s="38"/>
    </row>
    <row r="52" spans="2:3">
      <c r="B52" s="38"/>
      <c r="C52" s="38"/>
    </row>
    <row r="53" spans="2:3">
      <c r="B53" s="38"/>
      <c r="C53" s="38"/>
    </row>
    <row r="54" spans="2:3">
      <c r="B54" s="38"/>
      <c r="C54" s="38"/>
    </row>
    <row r="55" spans="2:3">
      <c r="B55" s="38"/>
      <c r="C55" s="38"/>
    </row>
    <row r="56" spans="2:3">
      <c r="B56" s="38"/>
      <c r="C56" s="38"/>
    </row>
    <row r="57" spans="2:3">
      <c r="B57" s="38"/>
      <c r="C57" s="38"/>
    </row>
    <row r="58" spans="2:3">
      <c r="B58" s="38"/>
      <c r="C58" s="38"/>
    </row>
    <row r="59" spans="2:3">
      <c r="B59" s="38"/>
      <c r="C59" s="38"/>
    </row>
    <row r="60" spans="2:3">
      <c r="B60" s="38"/>
      <c r="C60" s="38"/>
    </row>
    <row r="61" spans="2:3">
      <c r="B61" s="38"/>
      <c r="C61" s="38"/>
    </row>
    <row r="62" spans="2:3">
      <c r="B62" s="38"/>
      <c r="C62" s="38"/>
    </row>
    <row r="63" spans="2:3">
      <c r="B63" s="38"/>
      <c r="C63" s="38"/>
    </row>
    <row r="64" spans="2:3">
      <c r="B64" s="38"/>
      <c r="C64" s="38"/>
    </row>
  </sheetData>
  <hyperlinks>
    <hyperlink ref="A1" location="Content!A1" display="&lt;&lt;" xr:uid="{00000000-0004-0000-2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79998168889431442"/>
  </sheetPr>
  <dimension ref="A1:F27"/>
  <sheetViews>
    <sheetView workbookViewId="0">
      <selection activeCell="F17" sqref="F17"/>
    </sheetView>
  </sheetViews>
  <sheetFormatPr baseColWidth="10" defaultColWidth="8.6640625" defaultRowHeight="13"/>
  <cols>
    <col min="1" max="16384" width="8.6640625" style="640"/>
  </cols>
  <sheetData>
    <row r="1" spans="1:6">
      <c r="A1" s="6" t="s">
        <v>22</v>
      </c>
      <c r="B1" s="640" t="str">
        <f>IF(Content!$E1=1,B2,B3)</f>
        <v>HP-фільтр за опитуваннями ДССУ</v>
      </c>
      <c r="C1" s="640" t="str">
        <f>IF(Content!$E1=1,C2,C3)</f>
        <v>HP-фільтр реального ВВП</v>
      </c>
      <c r="D1" s="640" t="str">
        <f>IF(Content!$E1=1,D2,D3)</f>
        <v>Фільтр Калмана</v>
      </c>
      <c r="F1" s="640" t="str">
        <f>IF(Content!E1=1,F2,F3)</f>
        <v>Оцінки розриву ВВП за різними методами, %</v>
      </c>
    </row>
    <row r="2" spans="1:6" hidden="1">
      <c r="B2" s="640" t="s">
        <v>1188</v>
      </c>
      <c r="C2" s="640" t="s">
        <v>1189</v>
      </c>
      <c r="D2" s="640" t="s">
        <v>1190</v>
      </c>
      <c r="F2" s="640" t="s">
        <v>1191</v>
      </c>
    </row>
    <row r="3" spans="1:6" hidden="1">
      <c r="B3" s="641" t="s">
        <v>1192</v>
      </c>
      <c r="C3" s="642" t="s">
        <v>1193</v>
      </c>
      <c r="D3" s="640" t="s">
        <v>1194</v>
      </c>
      <c r="F3" s="640" t="s">
        <v>1195</v>
      </c>
    </row>
    <row r="4" spans="1:6">
      <c r="A4" s="177" t="s">
        <v>9</v>
      </c>
      <c r="B4" s="640">
        <v>2.4</v>
      </c>
      <c r="C4" s="640">
        <v>0.8</v>
      </c>
      <c r="D4" s="643">
        <v>0</v>
      </c>
    </row>
    <row r="5" spans="1:6">
      <c r="A5" s="177" t="s">
        <v>10</v>
      </c>
      <c r="B5" s="640">
        <v>1.8</v>
      </c>
      <c r="C5" s="640">
        <v>1.2</v>
      </c>
      <c r="D5" s="640">
        <v>0</v>
      </c>
    </row>
    <row r="6" spans="1:6">
      <c r="A6" s="177" t="s">
        <v>11</v>
      </c>
      <c r="B6" s="640">
        <v>2.9</v>
      </c>
      <c r="C6" s="640">
        <v>1.8</v>
      </c>
      <c r="D6" s="640">
        <v>0.1</v>
      </c>
    </row>
    <row r="7" spans="1:6">
      <c r="A7" s="177" t="s">
        <v>39</v>
      </c>
      <c r="B7" s="640">
        <v>3.1</v>
      </c>
      <c r="C7" s="640">
        <v>3</v>
      </c>
      <c r="D7" s="640">
        <v>0.6</v>
      </c>
    </row>
    <row r="8" spans="1:6">
      <c r="A8" s="177" t="s">
        <v>50</v>
      </c>
      <c r="B8" s="640">
        <v>2.2000000000000002</v>
      </c>
      <c r="C8" s="640">
        <v>4</v>
      </c>
      <c r="D8" s="640">
        <v>0.9</v>
      </c>
    </row>
    <row r="9" spans="1:6">
      <c r="A9" s="177" t="s">
        <v>51</v>
      </c>
      <c r="B9" s="640">
        <v>2.5</v>
      </c>
      <c r="C9" s="640">
        <v>4.8</v>
      </c>
      <c r="D9" s="640">
        <v>1</v>
      </c>
    </row>
    <row r="10" spans="1:6">
      <c r="A10" s="177" t="s">
        <v>52</v>
      </c>
      <c r="B10" s="640">
        <v>2.5</v>
      </c>
      <c r="C10" s="640">
        <v>4.7</v>
      </c>
      <c r="D10" s="644">
        <v>0</v>
      </c>
    </row>
    <row r="11" spans="1:6">
      <c r="A11" s="177" t="s">
        <v>43</v>
      </c>
      <c r="B11" s="640">
        <v>3.6</v>
      </c>
      <c r="C11" s="640">
        <v>3.4</v>
      </c>
      <c r="D11" s="640">
        <v>-2</v>
      </c>
    </row>
    <row r="12" spans="1:6">
      <c r="A12" s="177" t="s">
        <v>53</v>
      </c>
      <c r="B12" s="644">
        <v>-0.3</v>
      </c>
      <c r="C12" s="640">
        <v>2.9</v>
      </c>
      <c r="D12" s="640">
        <v>-1.6</v>
      </c>
    </row>
    <row r="13" spans="1:6">
      <c r="A13" s="177" t="s">
        <v>54</v>
      </c>
      <c r="B13" s="640">
        <v>-6.9</v>
      </c>
      <c r="C13" s="640">
        <v>-6.4</v>
      </c>
      <c r="D13" s="640">
        <v>-10.6</v>
      </c>
    </row>
    <row r="14" spans="1:6">
      <c r="A14" s="177" t="s">
        <v>55</v>
      </c>
      <c r="B14" s="640">
        <v>-4.0999999999999996</v>
      </c>
      <c r="C14" s="640">
        <v>1.3</v>
      </c>
      <c r="D14" s="640">
        <v>-2.9</v>
      </c>
    </row>
    <row r="15" spans="1:6">
      <c r="A15" s="177" t="s">
        <v>47</v>
      </c>
      <c r="B15" s="640">
        <v>-0.5</v>
      </c>
      <c r="C15" s="640">
        <v>1.4</v>
      </c>
      <c r="D15" s="640">
        <v>-2.8</v>
      </c>
    </row>
    <row r="16" spans="1:6">
      <c r="A16" s="177" t="s">
        <v>90</v>
      </c>
      <c r="B16" s="640">
        <v>-1.6</v>
      </c>
      <c r="C16" s="640">
        <v>0.2</v>
      </c>
      <c r="D16" s="640">
        <v>-4.2</v>
      </c>
    </row>
    <row r="17" spans="1:6">
      <c r="A17" s="177" t="s">
        <v>91</v>
      </c>
      <c r="B17" s="640">
        <v>-0.5</v>
      </c>
      <c r="C17" s="640">
        <v>-0.5</v>
      </c>
      <c r="D17" s="640">
        <v>-5.3</v>
      </c>
      <c r="F17" s="640" t="str">
        <f>IF(Content!$E1=1,F18,F19)</f>
        <v>Джерело: розрахунки НБУ</v>
      </c>
    </row>
    <row r="18" spans="1:6">
      <c r="A18" s="177" t="s">
        <v>92</v>
      </c>
      <c r="B18" s="640">
        <v>-0.3</v>
      </c>
      <c r="C18" s="640">
        <v>-0.6</v>
      </c>
      <c r="D18" s="640">
        <v>0.1</v>
      </c>
      <c r="F18" s="670" t="s">
        <v>1196</v>
      </c>
    </row>
    <row r="19" spans="1:6">
      <c r="A19" s="177"/>
      <c r="F19" s="670" t="s">
        <v>1197</v>
      </c>
    </row>
    <row r="20" spans="1:6">
      <c r="A20" s="177"/>
    </row>
    <row r="21" spans="1:6">
      <c r="A21" s="177"/>
    </row>
    <row r="22" spans="1:6">
      <c r="A22" s="177"/>
    </row>
    <row r="23" spans="1:6">
      <c r="A23" s="177"/>
    </row>
    <row r="24" spans="1:6">
      <c r="A24" s="177"/>
    </row>
    <row r="25" spans="1:6">
      <c r="A25" s="177"/>
    </row>
    <row r="26" spans="1:6">
      <c r="A26" s="177"/>
    </row>
    <row r="27" spans="1:6">
      <c r="A27" s="177"/>
    </row>
  </sheetData>
  <hyperlinks>
    <hyperlink ref="A1" location="Content!A1" display="&lt;&lt;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79998168889431442"/>
  </sheetPr>
  <dimension ref="A1:K49"/>
  <sheetViews>
    <sheetView workbookViewId="0"/>
  </sheetViews>
  <sheetFormatPr baseColWidth="10" defaultColWidth="8.6640625" defaultRowHeight="13"/>
  <cols>
    <col min="1" max="1" width="8.6640625" style="640"/>
    <col min="2" max="2" width="10.6640625" style="640" customWidth="1"/>
    <col min="3" max="16384" width="8.6640625" style="640"/>
  </cols>
  <sheetData>
    <row r="1" spans="1:11">
      <c r="A1" s="6" t="s">
        <v>22</v>
      </c>
      <c r="B1" s="640" t="str">
        <f>IF(Content!$E1=1,B2,B3)</f>
        <v>Шок попиту</v>
      </c>
      <c r="C1" s="640" t="str">
        <f>IF(Content!$E1=1,C2,C3)</f>
        <v>Шок попиту</v>
      </c>
      <c r="D1" s="640" t="str">
        <f>IF(Content!$E1=1,D2,D3)</f>
        <v>Шок пропозиції (п. ш.)</v>
      </c>
      <c r="E1" s="640" t="str">
        <f>IF(Content!$E1=1,E2,E3)</f>
        <v>Шок пропозиції</v>
      </c>
      <c r="F1" s="640" t="str">
        <f>IF(Content!$E1=1,F2,F3)</f>
        <v>Шок умов торгівлі (п. ш.)</v>
      </c>
      <c r="G1" s="640" t="str">
        <f>IF(Content!$E1=1,G2,G3)</f>
        <v>Шок умов торгівлі</v>
      </c>
      <c r="H1" s="640" t="str">
        <f>IF(Content!$E1=1,H2,H3)</f>
        <v>Шок премії за ризик</v>
      </c>
      <c r="I1" s="640" t="str">
        <f>IF(Content!$E1=1,I2,I3)</f>
        <v>Шок премії за ризик</v>
      </c>
      <c r="K1" s="640" t="str">
        <f>IF(Content!$E1=1,K2,K3)</f>
        <v>Функції відгуку розриву ВВП та інфляції на обрані шоки, поквартально, розмір шоку = 1%</v>
      </c>
    </row>
    <row r="2" spans="1:11" hidden="1">
      <c r="B2" s="640" t="s">
        <v>1198</v>
      </c>
      <c r="C2" s="640" t="s">
        <v>1198</v>
      </c>
      <c r="D2" s="640" t="s">
        <v>1199</v>
      </c>
      <c r="E2" s="640" t="s">
        <v>1200</v>
      </c>
      <c r="F2" s="640" t="s">
        <v>1201</v>
      </c>
      <c r="G2" s="640" t="s">
        <v>1202</v>
      </c>
      <c r="H2" s="640" t="s">
        <v>1203</v>
      </c>
      <c r="I2" s="640" t="s">
        <v>1203</v>
      </c>
      <c r="K2" s="640" t="s">
        <v>1204</v>
      </c>
    </row>
    <row r="3" spans="1:11" hidden="1">
      <c r="B3" s="640" t="s">
        <v>1205</v>
      </c>
      <c r="C3" s="640" t="s">
        <v>1205</v>
      </c>
      <c r="D3" s="640" t="s">
        <v>1206</v>
      </c>
      <c r="E3" s="640" t="s">
        <v>1207</v>
      </c>
      <c r="F3" s="640" t="s">
        <v>1208</v>
      </c>
      <c r="G3" s="640" t="s">
        <v>1209</v>
      </c>
      <c r="H3" s="640" t="s">
        <v>1210</v>
      </c>
      <c r="I3" s="640" t="s">
        <v>1210</v>
      </c>
      <c r="K3" s="640" t="s">
        <v>1211</v>
      </c>
    </row>
    <row r="4" spans="1:11" hidden="1">
      <c r="B4" s="640" t="s">
        <v>682</v>
      </c>
      <c r="C4" s="640" t="s">
        <v>683</v>
      </c>
      <c r="D4" s="640" t="s">
        <v>682</v>
      </c>
      <c r="E4" s="640" t="s">
        <v>683</v>
      </c>
      <c r="F4" s="640" t="s">
        <v>682</v>
      </c>
      <c r="G4" s="640" t="s">
        <v>683</v>
      </c>
      <c r="H4" s="640" t="s">
        <v>682</v>
      </c>
      <c r="I4" s="640" t="s">
        <v>683</v>
      </c>
      <c r="J4" s="640" t="str">
        <f>IF(Content!$E1=1,B4,B5)</f>
        <v>Розрив ВВП</v>
      </c>
    </row>
    <row r="5" spans="1:11" hidden="1">
      <c r="B5" s="640" t="s">
        <v>680</v>
      </c>
      <c r="C5" s="640" t="s">
        <v>681</v>
      </c>
      <c r="D5" s="640" t="s">
        <v>680</v>
      </c>
      <c r="E5" s="640" t="s">
        <v>681</v>
      </c>
      <c r="F5" s="640" t="s">
        <v>680</v>
      </c>
      <c r="G5" s="640" t="s">
        <v>681</v>
      </c>
      <c r="H5" s="640" t="s">
        <v>680</v>
      </c>
      <c r="I5" s="640" t="s">
        <v>681</v>
      </c>
      <c r="J5" s="640" t="str">
        <f>IF(Content!$E1=1,C4,C5)</f>
        <v>Інфляція</v>
      </c>
    </row>
    <row r="6" spans="1:11">
      <c r="A6" s="640">
        <v>0</v>
      </c>
      <c r="B6" s="645">
        <v>0</v>
      </c>
      <c r="C6" s="645">
        <v>0</v>
      </c>
      <c r="D6" s="645">
        <v>0</v>
      </c>
      <c r="E6" s="645">
        <v>0</v>
      </c>
      <c r="F6" s="645">
        <v>0</v>
      </c>
      <c r="G6" s="645">
        <v>0</v>
      </c>
      <c r="H6" s="645">
        <v>0</v>
      </c>
      <c r="I6" s="645">
        <v>0</v>
      </c>
    </row>
    <row r="7" spans="1:11">
      <c r="A7" s="640">
        <v>1</v>
      </c>
      <c r="B7" s="645">
        <v>-1.0589999999999999</v>
      </c>
      <c r="C7" s="645">
        <v>-6.9000000000000006E-2</v>
      </c>
      <c r="D7" s="645">
        <v>-1.4999999999999999E-2</v>
      </c>
      <c r="E7" s="645">
        <v>0.20899999999999999</v>
      </c>
      <c r="F7" s="645">
        <v>-2.8000000000000001E-2</v>
      </c>
      <c r="G7" s="645">
        <v>8.0000000000000002E-3</v>
      </c>
      <c r="H7" s="645">
        <v>-0.24199999999999999</v>
      </c>
      <c r="I7" s="645">
        <v>3.3000000000000002E-2</v>
      </c>
    </row>
    <row r="8" spans="1:11">
      <c r="A8" s="640">
        <v>2</v>
      </c>
      <c r="B8" s="645">
        <v>-0.60199999999999998</v>
      </c>
      <c r="C8" s="645">
        <v>-0.124</v>
      </c>
      <c r="D8" s="645">
        <v>-3.5000000000000003E-2</v>
      </c>
      <c r="E8" s="645">
        <v>0.28000000000000003</v>
      </c>
      <c r="F8" s="645">
        <v>-0.03</v>
      </c>
      <c r="G8" s="645">
        <v>0.02</v>
      </c>
      <c r="H8" s="645">
        <v>-0.29499999999999998</v>
      </c>
      <c r="I8" s="645">
        <v>8.8999999999999996E-2</v>
      </c>
    </row>
    <row r="9" spans="1:11">
      <c r="A9" s="640">
        <v>3</v>
      </c>
      <c r="B9" s="645">
        <v>-0.32100000000000001</v>
      </c>
      <c r="C9" s="645">
        <v>-0.14599999999999999</v>
      </c>
      <c r="D9" s="645">
        <v>-5.8999999999999997E-2</v>
      </c>
      <c r="E9" s="645">
        <v>0.28499999999999998</v>
      </c>
      <c r="F9" s="645">
        <v>-2.5000000000000001E-2</v>
      </c>
      <c r="G9" s="645">
        <v>3.4000000000000002E-2</v>
      </c>
      <c r="H9" s="645">
        <v>-0.27200000000000002</v>
      </c>
      <c r="I9" s="645">
        <v>0.155</v>
      </c>
    </row>
    <row r="10" spans="1:11">
      <c r="A10" s="640">
        <v>4</v>
      </c>
      <c r="B10" s="645">
        <v>-0.14899999999999999</v>
      </c>
      <c r="C10" s="645">
        <v>-0.13700000000000001</v>
      </c>
      <c r="D10" s="645">
        <v>-7.0999999999999994E-2</v>
      </c>
      <c r="E10" s="645">
        <v>0.26200000000000001</v>
      </c>
      <c r="F10" s="645">
        <v>-1.7999999999999999E-2</v>
      </c>
      <c r="G10" s="645">
        <v>4.5999999999999999E-2</v>
      </c>
      <c r="H10" s="645">
        <v>-0.22700000000000001</v>
      </c>
      <c r="I10" s="645">
        <v>0.222</v>
      </c>
    </row>
    <row r="11" spans="1:11">
      <c r="A11" s="640">
        <v>5</v>
      </c>
      <c r="B11" s="645">
        <v>-0.05</v>
      </c>
      <c r="C11" s="645">
        <v>-4.2999999999999997E-2</v>
      </c>
      <c r="D11" s="645">
        <v>-7.0000000000000007E-2</v>
      </c>
      <c r="E11" s="645">
        <v>2.1999999999999999E-2</v>
      </c>
      <c r="F11" s="645">
        <v>-1.2999999999999999E-2</v>
      </c>
      <c r="G11" s="645">
        <v>4.8000000000000001E-2</v>
      </c>
      <c r="H11" s="645">
        <v>-0.183</v>
      </c>
      <c r="I11" s="645">
        <v>0.246</v>
      </c>
    </row>
    <row r="12" spans="1:11">
      <c r="A12" s="640">
        <v>6</v>
      </c>
      <c r="B12" s="645">
        <v>1E-3</v>
      </c>
      <c r="C12" s="645">
        <v>4.3999999999999997E-2</v>
      </c>
      <c r="D12" s="645">
        <v>-5.8999999999999997E-2</v>
      </c>
      <c r="E12" s="645">
        <v>-7.5999999999999998E-2</v>
      </c>
      <c r="F12" s="645">
        <v>-1.0999999999999999E-2</v>
      </c>
      <c r="G12" s="645">
        <v>4.2000000000000003E-2</v>
      </c>
      <c r="H12" s="645">
        <v>-0.14799999999999999</v>
      </c>
      <c r="I12" s="645">
        <v>0.23599999999999999</v>
      </c>
    </row>
    <row r="13" spans="1:11">
      <c r="A13" s="640">
        <v>7</v>
      </c>
      <c r="B13" s="645">
        <v>2.1999999999999999E-2</v>
      </c>
      <c r="C13" s="645">
        <v>9.4E-2</v>
      </c>
      <c r="D13" s="645">
        <v>-4.4999999999999998E-2</v>
      </c>
      <c r="E13" s="645">
        <v>-9.8000000000000004E-2</v>
      </c>
      <c r="F13" s="645">
        <v>-8.9999999999999993E-3</v>
      </c>
      <c r="G13" s="645">
        <v>3.2000000000000001E-2</v>
      </c>
      <c r="H13" s="645">
        <v>-0.124</v>
      </c>
      <c r="I13" s="645">
        <v>0.20300000000000001</v>
      </c>
    </row>
    <row r="14" spans="1:11">
      <c r="A14" s="640">
        <v>8</v>
      </c>
      <c r="B14" s="645">
        <v>2.5999999999999999E-2</v>
      </c>
      <c r="C14" s="645">
        <v>0.105</v>
      </c>
      <c r="D14" s="645">
        <v>-2.9000000000000001E-2</v>
      </c>
      <c r="E14" s="645">
        <v>-8.2000000000000003E-2</v>
      </c>
      <c r="F14" s="645">
        <v>-8.9999999999999993E-3</v>
      </c>
      <c r="G14" s="645">
        <v>2.1000000000000001E-2</v>
      </c>
      <c r="H14" s="645">
        <v>-0.106</v>
      </c>
      <c r="I14" s="645">
        <v>0.157</v>
      </c>
    </row>
    <row r="15" spans="1:11">
      <c r="A15" s="640">
        <v>9</v>
      </c>
      <c r="B15" s="645">
        <v>0.02</v>
      </c>
      <c r="C15" s="645">
        <v>8.8999999999999996E-2</v>
      </c>
      <c r="D15" s="645">
        <v>-1.6E-2</v>
      </c>
      <c r="E15" s="645">
        <v>-5.0999999999999997E-2</v>
      </c>
      <c r="F15" s="645">
        <v>-8.9999999999999993E-3</v>
      </c>
      <c r="G15" s="645">
        <v>1.0999999999999999E-2</v>
      </c>
      <c r="H15" s="645">
        <v>-9.4E-2</v>
      </c>
      <c r="I15" s="645">
        <v>0.11</v>
      </c>
      <c r="K15" s="640" t="str">
        <f>IF(Content!$E1=1,K16,K17)</f>
        <v>Джерело: розрахунки НБУ</v>
      </c>
    </row>
    <row r="16" spans="1:11">
      <c r="A16" s="640">
        <v>10</v>
      </c>
      <c r="B16" s="645">
        <v>1.2E-2</v>
      </c>
      <c r="C16" s="645">
        <v>6.0999999999999999E-2</v>
      </c>
      <c r="D16" s="645">
        <v>-5.0000000000000001E-3</v>
      </c>
      <c r="E16" s="645">
        <v>-1.9E-2</v>
      </c>
      <c r="F16" s="645">
        <v>-8.0000000000000002E-3</v>
      </c>
      <c r="G16" s="645">
        <v>3.0000000000000001E-3</v>
      </c>
      <c r="H16" s="645">
        <v>-8.4000000000000005E-2</v>
      </c>
      <c r="I16" s="645">
        <v>6.8000000000000005E-2</v>
      </c>
      <c r="K16" s="670" t="s">
        <v>1196</v>
      </c>
    </row>
    <row r="17" spans="1:11">
      <c r="A17" s="640">
        <v>11</v>
      </c>
      <c r="B17" s="645">
        <v>4.0000000000000001E-3</v>
      </c>
      <c r="C17" s="645">
        <v>0.03</v>
      </c>
      <c r="D17" s="645">
        <v>2E-3</v>
      </c>
      <c r="E17" s="645">
        <v>5.0000000000000001E-3</v>
      </c>
      <c r="F17" s="645">
        <v>-8.0000000000000002E-3</v>
      </c>
      <c r="G17" s="645">
        <v>-1E-3</v>
      </c>
      <c r="H17" s="645">
        <v>-7.4999999999999997E-2</v>
      </c>
      <c r="I17" s="645">
        <v>3.5999999999999997E-2</v>
      </c>
      <c r="K17" s="670" t="s">
        <v>1197</v>
      </c>
    </row>
    <row r="18" spans="1:11">
      <c r="A18" s="640">
        <v>12</v>
      </c>
      <c r="B18" s="645">
        <v>-2E-3</v>
      </c>
      <c r="C18" s="645">
        <v>5.0000000000000001E-3</v>
      </c>
      <c r="D18" s="645">
        <v>5.0000000000000001E-3</v>
      </c>
      <c r="E18" s="645">
        <v>1.9E-2</v>
      </c>
      <c r="F18" s="645">
        <v>-7.0000000000000001E-3</v>
      </c>
      <c r="G18" s="645">
        <v>-4.0000000000000001E-3</v>
      </c>
      <c r="H18" s="645">
        <v>-6.6000000000000003E-2</v>
      </c>
      <c r="I18" s="645">
        <v>1.4999999999999999E-2</v>
      </c>
    </row>
    <row r="19" spans="1:11">
      <c r="A19" s="640">
        <v>13</v>
      </c>
      <c r="B19" s="645">
        <v>-6.0000000000000001E-3</v>
      </c>
      <c r="C19" s="645">
        <v>-1.0999999999999999E-2</v>
      </c>
      <c r="D19" s="645">
        <v>6.0000000000000001E-3</v>
      </c>
      <c r="E19" s="645">
        <v>2.4E-2</v>
      </c>
      <c r="F19" s="645">
        <v>-6.0000000000000001E-3</v>
      </c>
      <c r="G19" s="645">
        <v>-4.0000000000000001E-3</v>
      </c>
      <c r="H19" s="645">
        <v>-5.7000000000000002E-2</v>
      </c>
      <c r="I19" s="645">
        <v>3.0000000000000001E-3</v>
      </c>
    </row>
    <row r="20" spans="1:11">
      <c r="A20" s="640">
        <v>14</v>
      </c>
      <c r="B20" s="645">
        <v>-7.0000000000000001E-3</v>
      </c>
      <c r="C20" s="645">
        <v>-1.9E-2</v>
      </c>
      <c r="D20" s="645">
        <v>5.0000000000000001E-3</v>
      </c>
      <c r="E20" s="645">
        <v>2.1999999999999999E-2</v>
      </c>
      <c r="F20" s="645">
        <v>-5.0000000000000001E-3</v>
      </c>
      <c r="G20" s="645">
        <v>-4.0000000000000001E-3</v>
      </c>
      <c r="H20" s="645">
        <v>-4.9000000000000002E-2</v>
      </c>
      <c r="I20" s="645">
        <v>-2E-3</v>
      </c>
    </row>
    <row r="21" spans="1:11">
      <c r="A21" s="640">
        <v>15</v>
      </c>
      <c r="B21" s="645">
        <v>-6.0000000000000001E-3</v>
      </c>
      <c r="C21" s="645">
        <v>-0.02</v>
      </c>
      <c r="D21" s="645">
        <v>3.0000000000000001E-3</v>
      </c>
      <c r="E21" s="645">
        <v>1.7000000000000001E-2</v>
      </c>
      <c r="F21" s="645">
        <v>-4.0000000000000001E-3</v>
      </c>
      <c r="G21" s="645">
        <v>-2E-3</v>
      </c>
      <c r="H21" s="645">
        <v>-4.1000000000000002E-2</v>
      </c>
      <c r="I21" s="645">
        <v>-3.0000000000000001E-3</v>
      </c>
    </row>
    <row r="22" spans="1:11">
      <c r="A22" s="640">
        <v>16</v>
      </c>
      <c r="B22" s="645">
        <v>-5.0000000000000001E-3</v>
      </c>
      <c r="C22" s="645">
        <v>-1.6E-2</v>
      </c>
      <c r="D22" s="645">
        <v>2E-3</v>
      </c>
      <c r="E22" s="645">
        <v>0.01</v>
      </c>
      <c r="F22" s="645">
        <v>-3.0000000000000001E-3</v>
      </c>
      <c r="G22" s="645">
        <v>-1E-3</v>
      </c>
      <c r="H22" s="645">
        <v>-3.4000000000000002E-2</v>
      </c>
      <c r="I22" s="645">
        <v>0</v>
      </c>
    </row>
    <row r="23" spans="1:11">
      <c r="A23" s="640">
        <v>17</v>
      </c>
      <c r="B23" s="645">
        <v>-3.0000000000000001E-3</v>
      </c>
      <c r="C23" s="645">
        <v>-1.0999999999999999E-2</v>
      </c>
      <c r="D23" s="645">
        <v>0</v>
      </c>
      <c r="E23" s="645">
        <v>5.0000000000000001E-3</v>
      </c>
      <c r="F23" s="645">
        <v>-2E-3</v>
      </c>
      <c r="G23" s="645">
        <v>0</v>
      </c>
      <c r="H23" s="645">
        <v>-2.8000000000000001E-2</v>
      </c>
      <c r="I23" s="645">
        <v>2E-3</v>
      </c>
    </row>
    <row r="24" spans="1:11">
      <c r="A24" s="640">
        <v>18</v>
      </c>
      <c r="B24" s="645">
        <v>-2E-3</v>
      </c>
      <c r="C24" s="645">
        <v>-6.0000000000000001E-3</v>
      </c>
      <c r="D24" s="645">
        <v>0</v>
      </c>
      <c r="E24" s="645">
        <v>0</v>
      </c>
      <c r="F24" s="645">
        <v>-2E-3</v>
      </c>
      <c r="G24" s="645">
        <v>0</v>
      </c>
      <c r="H24" s="645">
        <v>-2.3E-2</v>
      </c>
      <c r="I24" s="645">
        <v>4.0000000000000001E-3</v>
      </c>
    </row>
    <row r="25" spans="1:11">
      <c r="A25" s="640">
        <v>19</v>
      </c>
      <c r="B25" s="645">
        <v>-1E-3</v>
      </c>
      <c r="C25" s="645">
        <v>-2E-3</v>
      </c>
      <c r="D25" s="645">
        <v>-1E-3</v>
      </c>
      <c r="E25" s="645">
        <v>-2E-3</v>
      </c>
      <c r="F25" s="645">
        <v>-2E-3</v>
      </c>
      <c r="G25" s="645">
        <v>1E-3</v>
      </c>
      <c r="H25" s="645">
        <v>-0.02</v>
      </c>
      <c r="I25" s="645">
        <v>6.0000000000000001E-3</v>
      </c>
    </row>
    <row r="26" spans="1:11">
      <c r="A26" s="640">
        <v>20</v>
      </c>
      <c r="B26" s="645">
        <v>0</v>
      </c>
      <c r="C26" s="645">
        <v>1E-3</v>
      </c>
      <c r="D26" s="645">
        <v>-1E-3</v>
      </c>
      <c r="E26" s="645">
        <v>-3.0000000000000001E-3</v>
      </c>
      <c r="F26" s="645">
        <v>-1E-3</v>
      </c>
      <c r="G26" s="645">
        <v>1E-3</v>
      </c>
      <c r="H26" s="645">
        <v>-1.7000000000000001E-2</v>
      </c>
      <c r="I26" s="645">
        <v>6.0000000000000001E-3</v>
      </c>
    </row>
    <row r="29" spans="1:11">
      <c r="B29" s="645"/>
      <c r="C29" s="645"/>
      <c r="D29" s="645"/>
      <c r="E29" s="645"/>
      <c r="F29" s="645"/>
      <c r="G29" s="645"/>
      <c r="H29" s="645"/>
      <c r="I29" s="645"/>
    </row>
    <row r="30" spans="1:11">
      <c r="B30" s="645"/>
      <c r="C30" s="645"/>
      <c r="D30" s="645"/>
      <c r="E30" s="645"/>
      <c r="F30" s="645"/>
      <c r="G30" s="645"/>
      <c r="H30" s="645"/>
      <c r="I30" s="645"/>
    </row>
    <row r="31" spans="1:11">
      <c r="B31" s="645"/>
      <c r="C31" s="645"/>
      <c r="D31" s="645"/>
      <c r="E31" s="645"/>
      <c r="F31" s="645"/>
      <c r="G31" s="645"/>
      <c r="H31" s="645"/>
      <c r="I31" s="645"/>
    </row>
    <row r="32" spans="1:11">
      <c r="B32" s="645"/>
      <c r="C32" s="645"/>
      <c r="D32" s="645"/>
      <c r="E32" s="645"/>
      <c r="F32" s="645"/>
      <c r="G32" s="645"/>
      <c r="H32" s="645"/>
      <c r="I32" s="645"/>
    </row>
    <row r="33" spans="2:9">
      <c r="B33" s="645"/>
      <c r="C33" s="645"/>
      <c r="D33" s="645"/>
      <c r="E33" s="645"/>
      <c r="F33" s="645"/>
      <c r="G33" s="645"/>
      <c r="H33" s="645"/>
      <c r="I33" s="645"/>
    </row>
    <row r="34" spans="2:9">
      <c r="B34" s="645"/>
      <c r="C34" s="645"/>
      <c r="D34" s="645"/>
      <c r="E34" s="645"/>
      <c r="F34" s="645"/>
      <c r="G34" s="645"/>
      <c r="H34" s="645"/>
      <c r="I34" s="645"/>
    </row>
    <row r="35" spans="2:9">
      <c r="B35" s="645"/>
      <c r="C35" s="645"/>
      <c r="D35" s="645"/>
      <c r="E35" s="645"/>
      <c r="F35" s="645"/>
      <c r="G35" s="645"/>
      <c r="H35" s="645"/>
      <c r="I35" s="645"/>
    </row>
    <row r="36" spans="2:9">
      <c r="B36" s="645"/>
      <c r="C36" s="645"/>
      <c r="D36" s="645"/>
      <c r="E36" s="645"/>
      <c r="F36" s="645"/>
      <c r="G36" s="645"/>
      <c r="H36" s="645"/>
      <c r="I36" s="645"/>
    </row>
    <row r="37" spans="2:9">
      <c r="B37" s="645"/>
      <c r="C37" s="645"/>
      <c r="D37" s="645"/>
      <c r="E37" s="645"/>
      <c r="F37" s="645"/>
      <c r="G37" s="645"/>
      <c r="H37" s="645"/>
      <c r="I37" s="645"/>
    </row>
    <row r="38" spans="2:9">
      <c r="B38" s="645"/>
      <c r="C38" s="645"/>
      <c r="D38" s="645"/>
      <c r="E38" s="645"/>
      <c r="F38" s="645"/>
      <c r="G38" s="645"/>
      <c r="H38" s="645"/>
      <c r="I38" s="645"/>
    </row>
    <row r="39" spans="2:9">
      <c r="B39" s="645"/>
      <c r="C39" s="645"/>
      <c r="D39" s="645"/>
      <c r="E39" s="645"/>
      <c r="F39" s="645"/>
      <c r="G39" s="645"/>
      <c r="H39" s="645"/>
      <c r="I39" s="645"/>
    </row>
    <row r="40" spans="2:9">
      <c r="B40" s="645"/>
      <c r="C40" s="645"/>
      <c r="D40" s="645"/>
      <c r="E40" s="645"/>
      <c r="F40" s="645"/>
      <c r="G40" s="645"/>
      <c r="H40" s="645"/>
      <c r="I40" s="645"/>
    </row>
    <row r="41" spans="2:9">
      <c r="B41" s="645"/>
      <c r="C41" s="645"/>
      <c r="D41" s="645"/>
      <c r="E41" s="645"/>
      <c r="F41" s="645"/>
      <c r="G41" s="645"/>
      <c r="H41" s="645"/>
      <c r="I41" s="645"/>
    </row>
    <row r="42" spans="2:9">
      <c r="B42" s="645"/>
      <c r="C42" s="645"/>
      <c r="D42" s="645"/>
      <c r="E42" s="645"/>
      <c r="F42" s="645"/>
      <c r="G42" s="645"/>
      <c r="H42" s="645"/>
      <c r="I42" s="645"/>
    </row>
    <row r="43" spans="2:9">
      <c r="B43" s="645"/>
      <c r="C43" s="645"/>
      <c r="D43" s="645"/>
      <c r="E43" s="645"/>
      <c r="F43" s="645"/>
      <c r="G43" s="645"/>
      <c r="H43" s="645"/>
      <c r="I43" s="645"/>
    </row>
    <row r="44" spans="2:9">
      <c r="B44" s="645"/>
      <c r="C44" s="645"/>
      <c r="D44" s="645"/>
      <c r="E44" s="645"/>
      <c r="F44" s="645"/>
      <c r="G44" s="645"/>
      <c r="H44" s="645"/>
      <c r="I44" s="645"/>
    </row>
    <row r="45" spans="2:9">
      <c r="B45" s="645"/>
      <c r="C45" s="645"/>
      <c r="D45" s="645"/>
      <c r="E45" s="645"/>
      <c r="F45" s="645"/>
      <c r="G45" s="645"/>
      <c r="H45" s="645"/>
      <c r="I45" s="645"/>
    </row>
    <row r="46" spans="2:9">
      <c r="B46" s="645"/>
      <c r="C46" s="645"/>
      <c r="D46" s="645"/>
      <c r="E46" s="645"/>
      <c r="F46" s="645"/>
      <c r="G46" s="645"/>
      <c r="H46" s="645"/>
      <c r="I46" s="645"/>
    </row>
    <row r="47" spans="2:9">
      <c r="B47" s="645"/>
      <c r="C47" s="645"/>
      <c r="D47" s="645"/>
      <c r="E47" s="645"/>
      <c r="F47" s="645"/>
      <c r="G47" s="645"/>
      <c r="H47" s="645"/>
      <c r="I47" s="645"/>
    </row>
    <row r="48" spans="2:9">
      <c r="B48" s="645"/>
      <c r="C48" s="645"/>
      <c r="D48" s="645"/>
      <c r="E48" s="645"/>
      <c r="F48" s="645"/>
      <c r="G48" s="645"/>
      <c r="H48" s="645"/>
      <c r="I48" s="645"/>
    </row>
    <row r="49" spans="2:9">
      <c r="B49" s="645"/>
      <c r="C49" s="645"/>
      <c r="D49" s="645"/>
      <c r="E49" s="645"/>
      <c r="F49" s="645"/>
      <c r="G49" s="645"/>
      <c r="H49" s="645"/>
      <c r="I49" s="645"/>
    </row>
  </sheetData>
  <hyperlinks>
    <hyperlink ref="A1" location="Content!A1" display="&lt;&lt;" xr:uid="{00000000-0004-0000-2900-000000000000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79998168889431442"/>
  </sheetPr>
  <dimension ref="A1:H28"/>
  <sheetViews>
    <sheetView workbookViewId="0"/>
  </sheetViews>
  <sheetFormatPr baseColWidth="10" defaultColWidth="8.6640625" defaultRowHeight="13"/>
  <cols>
    <col min="1" max="6" width="8.6640625" style="640"/>
    <col min="7" max="7" width="10.6640625" style="640" customWidth="1"/>
    <col min="8" max="16384" width="8.6640625" style="640"/>
  </cols>
  <sheetData>
    <row r="1" spans="1:8">
      <c r="A1" s="286" t="s">
        <v>22</v>
      </c>
      <c r="B1" s="640" t="str">
        <f>IF(Content!$E1=1,B2,B3)</f>
        <v>Січень 2019</v>
      </c>
      <c r="C1" s="640" t="str">
        <f>IF(Content!$E1=1,C2,C3)</f>
        <v>Січень 2020</v>
      </c>
      <c r="D1" s="640" t="str">
        <f>IF(Content!$E1=1,D2,D3)</f>
        <v>Липень 2021</v>
      </c>
      <c r="E1" s="640" t="str">
        <f>IF(Content!$E1=1,E2,E3)</f>
        <v>Жовтень 2021</v>
      </c>
      <c r="F1" s="640" t="str">
        <f>IF(Content!$E1=1,F2,F3)</f>
        <v>Реальний ВВП, індекс</v>
      </c>
      <c r="H1" s="640" t="str">
        <f>IF(Content!$E1=1,H2,H3)</f>
        <v>Зміна потенційного ВВП у прогнозах НБУ, IV.17 = 100</v>
      </c>
    </row>
    <row r="2" spans="1:8" hidden="1">
      <c r="B2" s="646" t="s">
        <v>1212</v>
      </c>
      <c r="C2" s="646" t="s">
        <v>1213</v>
      </c>
      <c r="D2" s="646" t="s">
        <v>1214</v>
      </c>
      <c r="E2" s="646" t="s">
        <v>1215</v>
      </c>
      <c r="F2" s="640" t="s">
        <v>1216</v>
      </c>
      <c r="H2" s="640" t="s">
        <v>1217</v>
      </c>
    </row>
    <row r="3" spans="1:8" hidden="1">
      <c r="B3" s="647" t="s">
        <v>1218</v>
      </c>
      <c r="C3" s="648" t="s">
        <v>1219</v>
      </c>
      <c r="D3" s="647" t="s">
        <v>1220</v>
      </c>
      <c r="E3" s="647" t="s">
        <v>1221</v>
      </c>
      <c r="F3" s="647" t="s">
        <v>1222</v>
      </c>
      <c r="H3" s="640" t="s">
        <v>1223</v>
      </c>
    </row>
    <row r="4" spans="1:8" ht="14">
      <c r="A4" s="177" t="s">
        <v>8</v>
      </c>
      <c r="B4" s="675">
        <v>100</v>
      </c>
      <c r="C4" s="676">
        <v>100</v>
      </c>
      <c r="D4" s="675">
        <v>100</v>
      </c>
      <c r="E4" s="675">
        <v>100</v>
      </c>
      <c r="F4" s="675">
        <v>99.3618840935317</v>
      </c>
      <c r="H4" s="677" t="s">
        <v>1369</v>
      </c>
    </row>
    <row r="5" spans="1:8">
      <c r="A5" s="177" t="s">
        <v>9</v>
      </c>
      <c r="B5" s="675">
        <v>100.55025839064815</v>
      </c>
      <c r="C5" s="675">
        <v>100.55025839064815</v>
      </c>
      <c r="D5" s="675">
        <v>100.55030866578998</v>
      </c>
      <c r="E5" s="675">
        <v>100.55030866578998</v>
      </c>
      <c r="F5" s="675">
        <v>100.59406646017844</v>
      </c>
    </row>
    <row r="6" spans="1:8">
      <c r="A6" s="177" t="s">
        <v>10</v>
      </c>
      <c r="B6" s="675">
        <v>101.18027087179951</v>
      </c>
      <c r="C6" s="675">
        <v>101.18027087179951</v>
      </c>
      <c r="D6" s="675">
        <v>101.18031134391589</v>
      </c>
      <c r="E6" s="675">
        <v>101.18031134391589</v>
      </c>
      <c r="F6" s="675">
        <v>101.17623919336722</v>
      </c>
    </row>
    <row r="7" spans="1:8">
      <c r="A7" s="177" t="s">
        <v>11</v>
      </c>
      <c r="B7" s="675">
        <v>101.81462786539038</v>
      </c>
      <c r="C7" s="675">
        <v>101.94197572605314</v>
      </c>
      <c r="D7" s="675">
        <v>101.94201650285173</v>
      </c>
      <c r="E7" s="675">
        <v>101.94201650285173</v>
      </c>
      <c r="F7" s="675">
        <v>102.01445191355765</v>
      </c>
    </row>
    <row r="8" spans="1:8">
      <c r="A8" s="177" t="s">
        <v>39</v>
      </c>
      <c r="B8" s="675">
        <v>102.53495716912553</v>
      </c>
      <c r="C8" s="675">
        <v>102.76078239155947</v>
      </c>
      <c r="D8" s="675">
        <v>102.76082349588059</v>
      </c>
      <c r="E8" s="675">
        <v>102.76082349588059</v>
      </c>
      <c r="F8" s="675">
        <v>103.37118991894086</v>
      </c>
    </row>
    <row r="9" spans="1:8">
      <c r="A9" s="177" t="s">
        <v>50</v>
      </c>
      <c r="B9" s="675">
        <v>103.30686036659147</v>
      </c>
      <c r="C9" s="675">
        <v>103.63797181553444</v>
      </c>
      <c r="D9" s="675">
        <v>103.63801327073156</v>
      </c>
      <c r="E9" s="675">
        <v>103.63801327073156</v>
      </c>
      <c r="F9" s="675">
        <v>104.57904123584734</v>
      </c>
    </row>
    <row r="10" spans="1:8">
      <c r="A10" s="177" t="s">
        <v>51</v>
      </c>
      <c r="B10" s="675">
        <v>104.12218715329433</v>
      </c>
      <c r="C10" s="675">
        <v>104.57492352012969</v>
      </c>
      <c r="D10" s="675">
        <v>104.57496535010739</v>
      </c>
      <c r="E10" s="675">
        <v>104.57496535010739</v>
      </c>
      <c r="F10" s="675">
        <v>105.6196367273871</v>
      </c>
    </row>
    <row r="11" spans="1:8">
      <c r="A11" s="177" t="s">
        <v>52</v>
      </c>
      <c r="B11" s="675">
        <v>104.97506922241003</v>
      </c>
      <c r="C11" s="675">
        <v>105.54409059970671</v>
      </c>
      <c r="D11" s="675">
        <v>105.54413281735134</v>
      </c>
      <c r="E11" s="675">
        <v>105.54413281735134</v>
      </c>
      <c r="F11" s="675">
        <v>105.58660450754107</v>
      </c>
    </row>
    <row r="12" spans="1:8">
      <c r="A12" s="177" t="s">
        <v>43</v>
      </c>
      <c r="B12" s="675">
        <v>105.86081719559037</v>
      </c>
      <c r="C12" s="675">
        <v>106.54354618956508</v>
      </c>
      <c r="D12" s="675">
        <v>106.54358880699219</v>
      </c>
      <c r="E12" s="675">
        <v>106.54358880699219</v>
      </c>
      <c r="F12" s="675">
        <v>104.39760572586378</v>
      </c>
    </row>
    <row r="13" spans="1:8">
      <c r="A13" s="177" t="s">
        <v>53</v>
      </c>
      <c r="B13" s="675">
        <v>106.77626734781765</v>
      </c>
      <c r="C13" s="675">
        <v>107.56053291674397</v>
      </c>
      <c r="D13" s="675">
        <v>106.27756250640567</v>
      </c>
      <c r="E13" s="675">
        <v>105.56788291902153</v>
      </c>
      <c r="F13" s="675">
        <v>103.85474939093078</v>
      </c>
    </row>
    <row r="14" spans="1:8">
      <c r="A14" s="177" t="s">
        <v>54</v>
      </c>
      <c r="B14" s="675">
        <v>107.71865545216559</v>
      </c>
      <c r="C14" s="675">
        <v>108.61621285390966</v>
      </c>
      <c r="D14" s="675">
        <v>106.00859608739037</v>
      </c>
      <c r="E14" s="675">
        <v>105.30092315315787</v>
      </c>
      <c r="F14" s="675">
        <v>94.666474892003578</v>
      </c>
    </row>
    <row r="15" spans="1:8">
      <c r="A15" s="177" t="s">
        <v>55</v>
      </c>
      <c r="B15" s="675">
        <v>108.68529300029357</v>
      </c>
      <c r="C15" s="675">
        <v>109.7011100277637</v>
      </c>
      <c r="D15" s="675">
        <v>105.96270430157307</v>
      </c>
      <c r="E15" s="675">
        <v>105.36117251087526</v>
      </c>
      <c r="F15" s="675">
        <v>102.30980829881506</v>
      </c>
    </row>
    <row r="16" spans="1:8">
      <c r="A16" s="177" t="s">
        <v>47</v>
      </c>
      <c r="B16" s="675">
        <v>109.67403913449458</v>
      </c>
      <c r="C16" s="675">
        <v>110.80701515564814</v>
      </c>
      <c r="D16" s="675">
        <v>106.11380879158216</v>
      </c>
      <c r="E16" s="675">
        <v>105.26428480734261</v>
      </c>
      <c r="F16" s="675">
        <v>102.36974969287714</v>
      </c>
      <c r="H16" s="640" t="str">
        <f>IF(Content!$E1=1,H17,H18)</f>
        <v>Джерело: розрахунки НБУ</v>
      </c>
    </row>
    <row r="17" spans="1:8">
      <c r="A17" s="177" t="s">
        <v>90</v>
      </c>
      <c r="B17" s="675">
        <v>110.68339029868135</v>
      </c>
      <c r="C17" s="675">
        <v>111.92805356395259</v>
      </c>
      <c r="D17" s="675">
        <v>106.43007385554235</v>
      </c>
      <c r="E17" s="675">
        <v>105.43632181441833</v>
      </c>
      <c r="F17" s="675">
        <v>101.09067768732703</v>
      </c>
      <c r="H17" s="670" t="s">
        <v>1196</v>
      </c>
    </row>
    <row r="18" spans="1:8">
      <c r="A18" s="177" t="s">
        <v>91</v>
      </c>
      <c r="B18" s="675">
        <v>111.71233011676109</v>
      </c>
      <c r="C18" s="675">
        <v>113.06013959989762</v>
      </c>
      <c r="D18" s="675">
        <v>106.88486060675007</v>
      </c>
      <c r="E18" s="675">
        <v>105.86431066019988</v>
      </c>
      <c r="F18" s="675">
        <v>100.38056552702727</v>
      </c>
      <c r="H18" s="670" t="s">
        <v>1197</v>
      </c>
    </row>
    <row r="19" spans="1:8">
      <c r="A19" s="177" t="s">
        <v>92</v>
      </c>
      <c r="B19" s="675">
        <v>112.75970905050343</v>
      </c>
      <c r="C19" s="675">
        <v>114.20026137739696</v>
      </c>
      <c r="D19" s="675">
        <v>107.45629276781854</v>
      </c>
      <c r="E19" s="675">
        <v>106.4019800245934</v>
      </c>
      <c r="F19" s="675">
        <v>106.35320917588542</v>
      </c>
    </row>
    <row r="20" spans="1:8">
      <c r="A20" s="177" t="s">
        <v>93</v>
      </c>
      <c r="B20" s="675">
        <v>113.82464768567699</v>
      </c>
      <c r="C20" s="675">
        <v>115.34675886837242</v>
      </c>
      <c r="D20" s="675">
        <v>108.12761889880088</v>
      </c>
      <c r="E20" s="675">
        <v>107.03342683349129</v>
      </c>
      <c r="F20" s="675">
        <v>106.72119127963397</v>
      </c>
    </row>
    <row r="21" spans="1:8">
      <c r="A21" s="177" t="s">
        <v>190</v>
      </c>
      <c r="B21" s="675">
        <v>114.90672197684502</v>
      </c>
      <c r="C21" s="675">
        <v>116.49915106553517</v>
      </c>
      <c r="D21" s="675">
        <v>108.8845542892215</v>
      </c>
      <c r="E21" s="675">
        <v>107.74498510891124</v>
      </c>
      <c r="F21" s="675">
        <v>107.07337121085678</v>
      </c>
    </row>
    <row r="22" spans="1:8">
      <c r="A22" s="177" t="s">
        <v>191</v>
      </c>
      <c r="B22" s="675">
        <v>116.00550953711655</v>
      </c>
      <c r="C22" s="675">
        <v>117.65766759620074</v>
      </c>
      <c r="D22" s="675">
        <v>109.71490032399616</v>
      </c>
      <c r="E22" s="675">
        <v>108.52539338239711</v>
      </c>
      <c r="F22" s="675">
        <v>107.44491580895847</v>
      </c>
    </row>
    <row r="23" spans="1:8">
      <c r="A23" s="177" t="s">
        <v>192</v>
      </c>
      <c r="B23" s="675">
        <v>117.12062492764571</v>
      </c>
      <c r="C23" s="675">
        <v>118.82288059536512</v>
      </c>
      <c r="D23" s="675">
        <v>110.60852724583195</v>
      </c>
      <c r="E23" s="675">
        <v>109.36502997274964</v>
      </c>
      <c r="F23" s="675">
        <v>107.99288487958417</v>
      </c>
    </row>
    <row r="24" spans="1:8">
      <c r="A24" s="177" t="s">
        <v>193</v>
      </c>
      <c r="B24" s="675">
        <v>118.25172156887956</v>
      </c>
      <c r="C24" s="675">
        <v>119.99579325846332</v>
      </c>
      <c r="D24" s="675">
        <v>111.55761523289482</v>
      </c>
      <c r="E24" s="675">
        <v>110.25635848399065</v>
      </c>
      <c r="F24" s="675">
        <v>108.99721870896431</v>
      </c>
    </row>
    <row r="25" spans="1:8">
      <c r="A25" s="177" t="s">
        <v>264</v>
      </c>
      <c r="B25" s="675"/>
      <c r="C25" s="675">
        <v>121.17765427736981</v>
      </c>
      <c r="D25" s="675">
        <v>112.55626005149499</v>
      </c>
      <c r="E25" s="675">
        <v>111.19375119946288</v>
      </c>
      <c r="F25" s="675">
        <v>110.2397870022465</v>
      </c>
    </row>
    <row r="26" spans="1:8">
      <c r="A26" s="177" t="s">
        <v>262</v>
      </c>
      <c r="B26" s="675"/>
      <c r="C26" s="675">
        <v>122.36946695628019</v>
      </c>
      <c r="D26" s="675">
        <v>113.5989412189723</v>
      </c>
      <c r="E26" s="675">
        <v>112.17208731590426</v>
      </c>
      <c r="F26" s="675">
        <v>111.4854965953719</v>
      </c>
    </row>
    <row r="27" spans="1:8">
      <c r="A27" s="177" t="s">
        <v>265</v>
      </c>
      <c r="B27" s="675"/>
      <c r="C27" s="675">
        <v>123.57211168995508</v>
      </c>
      <c r="D27" s="675">
        <v>114.68109462271872</v>
      </c>
      <c r="E27" s="675">
        <v>113.18698503703489</v>
      </c>
      <c r="F27" s="675">
        <v>112.73413415724009</v>
      </c>
    </row>
    <row r="28" spans="1:8">
      <c r="A28" s="177" t="s">
        <v>263</v>
      </c>
      <c r="B28" s="675"/>
      <c r="C28" s="675">
        <v>124.78628898381299</v>
      </c>
      <c r="D28" s="675">
        <v>115.79891389943029</v>
      </c>
      <c r="E28" s="675">
        <v>114.23493784037193</v>
      </c>
      <c r="F28" s="675">
        <v>113.99675645980119</v>
      </c>
    </row>
  </sheetData>
  <hyperlinks>
    <hyperlink ref="A1" location="Content!A1" display="&lt;&lt;" xr:uid="{00000000-0004-0000-2A00-000000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 tint="0.79998168889431442"/>
  </sheetPr>
  <dimension ref="A1:J25"/>
  <sheetViews>
    <sheetView topLeftCell="C1" zoomScale="150" workbookViewId="0"/>
  </sheetViews>
  <sheetFormatPr baseColWidth="10" defaultColWidth="8.6640625" defaultRowHeight="13"/>
  <cols>
    <col min="1" max="16384" width="8.6640625" style="640"/>
  </cols>
  <sheetData>
    <row r="1" spans="1:10">
      <c r="A1" s="610" t="s">
        <v>22</v>
      </c>
      <c r="B1" s="640" t="str">
        <f>IF(Content!$E1=1,B2,B3)</f>
        <v>Розрив ВВП</v>
      </c>
      <c r="C1" s="640" t="str">
        <f>IF(Content!$E1=1,C2,C3)</f>
        <v>Зовнішнє середовище</v>
      </c>
      <c r="D1" s="640" t="str">
        <f>IF(Content!$E1=1,D2,D3)</f>
        <v xml:space="preserve">Сукупний попит </v>
      </c>
      <c r="E1" s="640" t="str">
        <f>IF(Content!$E1=1,E2,E3)</f>
        <v>Ринок праці</v>
      </c>
      <c r="F1" s="640" t="str">
        <f>IF(Content!$E1=1,F2,F3)</f>
        <v xml:space="preserve">Пропозиція </v>
      </c>
      <c r="G1" s="640" t="str">
        <f>IF(Content!$E1=1,G2,G3)</f>
        <v>Премія за ризик</v>
      </c>
      <c r="H1" s="640" t="str">
        <f>IF(Content!$E1=1,H2,H3)</f>
        <v>Інше</v>
      </c>
      <c r="J1" s="640" t="str">
        <f>IF(Content!$E1=1,J2,J3)</f>
        <v>Декомпозиція розриву ВВП за факторами впливу, в.п.</v>
      </c>
    </row>
    <row r="2" spans="1:10" hidden="1">
      <c r="B2" s="640" t="s">
        <v>682</v>
      </c>
      <c r="C2" s="640" t="s">
        <v>107</v>
      </c>
      <c r="D2" s="640" t="s">
        <v>1224</v>
      </c>
      <c r="E2" s="640" t="s">
        <v>1225</v>
      </c>
      <c r="F2" s="640" t="s">
        <v>1226</v>
      </c>
      <c r="G2" s="640" t="s">
        <v>1227</v>
      </c>
      <c r="H2" s="640" t="s">
        <v>279</v>
      </c>
      <c r="I2" s="644"/>
      <c r="J2" s="640" t="s">
        <v>1228</v>
      </c>
    </row>
    <row r="3" spans="1:10" hidden="1">
      <c r="B3" s="640" t="s">
        <v>680</v>
      </c>
      <c r="C3" s="640" t="s">
        <v>1229</v>
      </c>
      <c r="D3" s="640" t="s">
        <v>1230</v>
      </c>
      <c r="E3" s="640" t="s">
        <v>1231</v>
      </c>
      <c r="F3" s="640" t="s">
        <v>1232</v>
      </c>
      <c r="G3" s="640" t="s">
        <v>1233</v>
      </c>
      <c r="H3" s="640" t="s">
        <v>518</v>
      </c>
      <c r="I3" s="644"/>
      <c r="J3" s="649" t="s">
        <v>1234</v>
      </c>
    </row>
    <row r="4" spans="1:10">
      <c r="A4" s="177" t="s">
        <v>53</v>
      </c>
      <c r="B4" s="640">
        <v>-1.6</v>
      </c>
      <c r="C4" s="640">
        <v>0.9</v>
      </c>
      <c r="D4" s="640">
        <v>0.8</v>
      </c>
      <c r="E4" s="640">
        <v>0.9</v>
      </c>
      <c r="F4" s="640">
        <v>-2.9</v>
      </c>
      <c r="G4" s="640">
        <v>-0.3</v>
      </c>
      <c r="H4" s="640">
        <v>-1</v>
      </c>
      <c r="I4" s="644"/>
    </row>
    <row r="5" spans="1:10">
      <c r="A5" s="177" t="s">
        <v>54</v>
      </c>
      <c r="B5" s="640">
        <v>-10.6</v>
      </c>
      <c r="C5" s="640">
        <v>-5.6</v>
      </c>
      <c r="D5" s="640">
        <v>-0.8</v>
      </c>
      <c r="E5" s="640">
        <v>0.4</v>
      </c>
      <c r="F5" s="640">
        <v>-3</v>
      </c>
      <c r="G5" s="640">
        <v>-1</v>
      </c>
      <c r="H5" s="640">
        <v>-0.6</v>
      </c>
      <c r="I5" s="644"/>
    </row>
    <row r="6" spans="1:10">
      <c r="A6" s="177" t="s">
        <v>55</v>
      </c>
      <c r="B6" s="640">
        <v>-2.9</v>
      </c>
      <c r="C6" s="640">
        <v>-4.5999999999999996</v>
      </c>
      <c r="D6" s="640">
        <v>5.3</v>
      </c>
      <c r="E6" s="640">
        <v>0.6</v>
      </c>
      <c r="F6" s="640">
        <v>-2.8</v>
      </c>
      <c r="G6" s="640">
        <v>-0.9</v>
      </c>
      <c r="H6" s="640">
        <v>-0.4</v>
      </c>
      <c r="I6" s="644"/>
    </row>
    <row r="7" spans="1:10">
      <c r="A7" s="177" t="s">
        <v>47</v>
      </c>
      <c r="B7" s="640">
        <v>-2.8</v>
      </c>
      <c r="C7" s="640">
        <v>-3.1</v>
      </c>
      <c r="D7" s="640">
        <v>2.6</v>
      </c>
      <c r="E7" s="640">
        <v>1.1000000000000001</v>
      </c>
      <c r="F7" s="640">
        <v>-2.5</v>
      </c>
      <c r="G7" s="640">
        <v>-0.9</v>
      </c>
      <c r="H7" s="640">
        <v>0</v>
      </c>
      <c r="I7" s="644"/>
    </row>
    <row r="8" spans="1:10">
      <c r="A8" s="177" t="s">
        <v>90</v>
      </c>
      <c r="B8" s="640">
        <v>-4.2</v>
      </c>
      <c r="C8" s="640">
        <v>-1.8</v>
      </c>
      <c r="D8" s="640">
        <v>-1.5</v>
      </c>
      <c r="E8" s="640">
        <v>1.3</v>
      </c>
      <c r="F8" s="640">
        <v>-1.9</v>
      </c>
      <c r="G8" s="640">
        <v>-0.6</v>
      </c>
      <c r="H8" s="640">
        <v>0.3</v>
      </c>
      <c r="I8" s="644"/>
    </row>
    <row r="9" spans="1:10">
      <c r="A9" s="177" t="s">
        <v>91</v>
      </c>
      <c r="B9" s="640">
        <v>-5.3</v>
      </c>
      <c r="C9" s="640">
        <v>-0.8</v>
      </c>
      <c r="D9" s="640">
        <v>-4.8</v>
      </c>
      <c r="E9" s="640">
        <v>1.4</v>
      </c>
      <c r="F9" s="640">
        <v>-1.3</v>
      </c>
      <c r="G9" s="640">
        <v>-0.5</v>
      </c>
      <c r="H9" s="640">
        <v>0.5</v>
      </c>
      <c r="I9" s="644"/>
    </row>
    <row r="10" spans="1:10">
      <c r="A10" s="177" t="s">
        <v>92</v>
      </c>
      <c r="B10" s="640">
        <v>0.1</v>
      </c>
      <c r="C10" s="640">
        <v>-0.4</v>
      </c>
      <c r="D10" s="640">
        <v>-0.3</v>
      </c>
      <c r="E10" s="640">
        <v>1.4</v>
      </c>
      <c r="F10" s="640">
        <v>-0.8</v>
      </c>
      <c r="G10" s="640">
        <v>-0.5</v>
      </c>
      <c r="H10" s="640">
        <v>0.7</v>
      </c>
      <c r="I10" s="644"/>
    </row>
    <row r="11" spans="1:10">
      <c r="A11" s="177" t="s">
        <v>93</v>
      </c>
      <c r="B11" s="640">
        <v>-0.2</v>
      </c>
      <c r="C11" s="640">
        <v>-0.8</v>
      </c>
      <c r="D11" s="640">
        <v>-0.2</v>
      </c>
      <c r="E11" s="640">
        <v>1.2</v>
      </c>
      <c r="F11" s="640">
        <v>-0.4</v>
      </c>
      <c r="G11" s="640">
        <v>-0.5</v>
      </c>
      <c r="H11" s="640">
        <v>0.5</v>
      </c>
      <c r="I11" s="644"/>
    </row>
    <row r="12" spans="1:10">
      <c r="A12" s="177" t="s">
        <v>190</v>
      </c>
      <c r="B12" s="640">
        <v>-1</v>
      </c>
      <c r="C12" s="640">
        <v>-0.7</v>
      </c>
      <c r="D12" s="640">
        <v>-0.9</v>
      </c>
      <c r="E12" s="640">
        <v>1</v>
      </c>
      <c r="F12" s="640">
        <v>-0.3</v>
      </c>
      <c r="G12" s="640">
        <v>-0.6</v>
      </c>
      <c r="H12" s="640">
        <v>0.5</v>
      </c>
      <c r="I12" s="644"/>
    </row>
    <row r="13" spans="1:10">
      <c r="A13" s="177" t="s">
        <v>191</v>
      </c>
      <c r="B13" s="640">
        <v>-0.5</v>
      </c>
      <c r="C13" s="640">
        <v>-0.4</v>
      </c>
      <c r="D13" s="640">
        <v>-0.3</v>
      </c>
      <c r="E13" s="640">
        <v>0.9</v>
      </c>
      <c r="F13" s="640">
        <v>-0.4</v>
      </c>
      <c r="G13" s="640">
        <v>-0.6</v>
      </c>
      <c r="H13" s="640">
        <v>0.3</v>
      </c>
      <c r="I13" s="644"/>
    </row>
    <row r="14" spans="1:10">
      <c r="A14" s="177" t="s">
        <v>192</v>
      </c>
      <c r="B14" s="640">
        <v>-1.2</v>
      </c>
      <c r="C14" s="640">
        <v>0.2</v>
      </c>
      <c r="D14" s="640">
        <v>-1</v>
      </c>
      <c r="E14" s="640">
        <v>0.8</v>
      </c>
      <c r="F14" s="640">
        <v>-0.8</v>
      </c>
      <c r="G14" s="640">
        <v>-0.5</v>
      </c>
      <c r="H14" s="640">
        <v>0.1</v>
      </c>
      <c r="I14" s="644"/>
    </row>
    <row r="15" spans="1:10">
      <c r="A15" s="177" t="s">
        <v>193</v>
      </c>
      <c r="B15" s="640">
        <v>-1</v>
      </c>
      <c r="C15" s="640">
        <v>0.5</v>
      </c>
      <c r="D15" s="640">
        <v>-0.6</v>
      </c>
      <c r="E15" s="640">
        <v>0.6</v>
      </c>
      <c r="F15" s="640">
        <v>-1.1000000000000001</v>
      </c>
      <c r="G15" s="640">
        <v>-0.3</v>
      </c>
      <c r="H15" s="640">
        <v>-0.1</v>
      </c>
      <c r="I15" s="644"/>
    </row>
    <row r="16" spans="1:10">
      <c r="A16" s="177" t="s">
        <v>264</v>
      </c>
      <c r="B16" s="640">
        <v>-1.1000000000000001</v>
      </c>
      <c r="C16" s="640">
        <v>0.8</v>
      </c>
      <c r="D16" s="640">
        <v>-0.4</v>
      </c>
      <c r="E16" s="640">
        <v>0.4</v>
      </c>
      <c r="F16" s="640">
        <v>-1.4</v>
      </c>
      <c r="G16" s="640">
        <v>-0.2</v>
      </c>
      <c r="H16" s="640">
        <v>-0.2</v>
      </c>
      <c r="I16" s="644"/>
    </row>
    <row r="17" spans="1:10">
      <c r="A17" s="177" t="s">
        <v>262</v>
      </c>
      <c r="B17" s="640">
        <v>0</v>
      </c>
      <c r="C17" s="640">
        <v>1</v>
      </c>
      <c r="D17" s="640">
        <v>0.7</v>
      </c>
      <c r="E17" s="640">
        <v>0.4</v>
      </c>
      <c r="F17" s="640">
        <v>-1.7</v>
      </c>
      <c r="G17" s="640">
        <v>-0.2</v>
      </c>
      <c r="H17" s="640">
        <v>-0.3</v>
      </c>
      <c r="I17" s="644"/>
    </row>
    <row r="18" spans="1:10">
      <c r="A18" s="177" t="s">
        <v>265</v>
      </c>
      <c r="B18" s="640">
        <v>-0.2</v>
      </c>
      <c r="C18" s="640">
        <v>1.2</v>
      </c>
      <c r="D18" s="640">
        <v>0.6</v>
      </c>
      <c r="E18" s="640">
        <v>0.4</v>
      </c>
      <c r="F18" s="640">
        <v>-1.8</v>
      </c>
      <c r="G18" s="640">
        <v>-0.3</v>
      </c>
      <c r="H18" s="640">
        <v>-0.3</v>
      </c>
      <c r="I18" s="644"/>
      <c r="J18" s="640" t="str">
        <f>IF(Content!$E1=1,J19,J20)</f>
        <v>Джерело: розрахунки НБУ</v>
      </c>
    </row>
    <row r="19" spans="1:10">
      <c r="A19" s="177" t="s">
        <v>263</v>
      </c>
      <c r="B19" s="640">
        <v>0</v>
      </c>
      <c r="C19" s="640">
        <v>1.3</v>
      </c>
      <c r="D19" s="640">
        <v>0.7</v>
      </c>
      <c r="E19" s="640">
        <v>0.4</v>
      </c>
      <c r="F19" s="640">
        <v>-1.9</v>
      </c>
      <c r="G19" s="640">
        <v>-0.3</v>
      </c>
      <c r="H19" s="640">
        <v>-0.3</v>
      </c>
      <c r="I19" s="644"/>
      <c r="J19" s="670" t="s">
        <v>1196</v>
      </c>
    </row>
    <row r="20" spans="1:10">
      <c r="I20" s="644"/>
      <c r="J20" s="670" t="s">
        <v>1197</v>
      </c>
    </row>
    <row r="21" spans="1:10">
      <c r="I21" s="644"/>
    </row>
    <row r="22" spans="1:10">
      <c r="I22" s="644"/>
    </row>
    <row r="23" spans="1:10">
      <c r="I23" s="644"/>
    </row>
    <row r="24" spans="1:10">
      <c r="I24" s="644"/>
    </row>
    <row r="25" spans="1:10">
      <c r="I25" s="644"/>
    </row>
  </sheetData>
  <hyperlinks>
    <hyperlink ref="A1" location="Content!A1" display="&lt;&lt;" xr:uid="{00000000-0004-0000-2B00-000000000000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9AF38-102E-8F43-B4B4-FAF8B7FA5F38}">
  <sheetPr>
    <tabColor theme="4" tint="0.79998168889431442"/>
  </sheetPr>
  <dimension ref="A1:L27"/>
  <sheetViews>
    <sheetView showGridLines="0" workbookViewId="0"/>
  </sheetViews>
  <sheetFormatPr baseColWidth="10" defaultColWidth="8.83203125" defaultRowHeight="13"/>
  <cols>
    <col min="1" max="16384" width="8.83203125" style="489"/>
  </cols>
  <sheetData>
    <row r="1" spans="1:12">
      <c r="A1" s="6" t="s">
        <v>22</v>
      </c>
      <c r="B1" s="489" t="str">
        <f>IF(Content!$E$1=1,B2,B3)</f>
        <v>С/г</v>
      </c>
      <c r="C1" s="489" t="str">
        <f>IF(Content!$E$1=1,C2,C3)</f>
        <v>Інші ВЕД</v>
      </c>
      <c r="D1" s="489" t="str">
        <f>IF(Content!$E$1=1,D2,D3)</f>
        <v>Реальний ВВП, % р/р</v>
      </c>
      <c r="H1" s="489" t="str">
        <f>IF(Content!$E$1=1,H2,H3)</f>
        <v>Внески в річну зміну ВВП, в. п.</v>
      </c>
    </row>
    <row r="2" spans="1:12" hidden="1">
      <c r="B2" s="489" t="s">
        <v>1420</v>
      </c>
      <c r="C2" s="489" t="s">
        <v>1421</v>
      </c>
      <c r="D2" s="489" t="s">
        <v>60</v>
      </c>
      <c r="H2" s="179" t="s">
        <v>1422</v>
      </c>
    </row>
    <row r="3" spans="1:12" hidden="1">
      <c r="B3" s="179" t="s">
        <v>1423</v>
      </c>
      <c r="C3" s="179" t="s">
        <v>1424</v>
      </c>
      <c r="D3" s="179" t="s">
        <v>258</v>
      </c>
      <c r="H3" s="179" t="s">
        <v>1425</v>
      </c>
    </row>
    <row r="4" spans="1:12">
      <c r="A4" s="489">
        <v>2011</v>
      </c>
      <c r="B4" s="501">
        <v>1.45</v>
      </c>
      <c r="C4" s="501">
        <v>4.0199999999999996</v>
      </c>
      <c r="D4" s="501">
        <v>5.47</v>
      </c>
      <c r="G4" s="640"/>
      <c r="H4" s="640"/>
      <c r="I4" s="640"/>
      <c r="J4" s="640"/>
      <c r="K4" s="640"/>
      <c r="L4" s="640"/>
    </row>
    <row r="5" spans="1:12">
      <c r="A5" s="574" t="s">
        <v>1426</v>
      </c>
      <c r="B5" s="501">
        <v>-0.33</v>
      </c>
      <c r="C5" s="501">
        <v>0.56999999999999995</v>
      </c>
      <c r="D5" s="501">
        <v>0.24</v>
      </c>
      <c r="G5" s="640"/>
      <c r="H5" s="640"/>
      <c r="I5" s="640"/>
      <c r="J5" s="640"/>
      <c r="K5" s="640"/>
      <c r="L5" s="640"/>
    </row>
    <row r="6" spans="1:12">
      <c r="A6" s="574" t="s">
        <v>1427</v>
      </c>
      <c r="B6" s="501">
        <v>1.01</v>
      </c>
      <c r="C6" s="501">
        <v>-1.04</v>
      </c>
      <c r="D6" s="501">
        <v>-0.03</v>
      </c>
      <c r="G6" s="640"/>
      <c r="H6" s="640"/>
      <c r="I6" s="640"/>
      <c r="J6" s="640"/>
      <c r="K6" s="640"/>
      <c r="L6" s="640"/>
    </row>
    <row r="7" spans="1:12">
      <c r="A7" s="574" t="s">
        <v>1428</v>
      </c>
      <c r="B7" s="501">
        <v>0.2</v>
      </c>
      <c r="C7" s="501">
        <v>-6.76</v>
      </c>
      <c r="D7" s="501">
        <v>-6.55</v>
      </c>
      <c r="G7" s="640"/>
      <c r="H7" s="640"/>
      <c r="I7" s="640"/>
      <c r="J7" s="640"/>
      <c r="K7" s="640"/>
      <c r="L7" s="640"/>
    </row>
    <row r="8" spans="1:12">
      <c r="A8" s="574" t="s">
        <v>1429</v>
      </c>
      <c r="B8" s="501">
        <v>-0.44</v>
      </c>
      <c r="C8" s="501">
        <v>-9.33</v>
      </c>
      <c r="D8" s="501">
        <v>-9.77</v>
      </c>
      <c r="G8" s="640"/>
      <c r="H8" s="640"/>
      <c r="I8" s="640"/>
      <c r="J8" s="640"/>
      <c r="K8" s="640"/>
      <c r="L8" s="640"/>
    </row>
    <row r="9" spans="1:12">
      <c r="A9" s="574" t="s">
        <v>1430</v>
      </c>
      <c r="B9" s="501">
        <v>0.76</v>
      </c>
      <c r="C9" s="501">
        <v>1.68</v>
      </c>
      <c r="D9" s="501">
        <v>2.44</v>
      </c>
      <c r="G9" s="640"/>
      <c r="H9" s="640"/>
      <c r="I9" s="640"/>
      <c r="J9" s="640"/>
      <c r="K9" s="640"/>
      <c r="L9" s="640"/>
    </row>
    <row r="10" spans="1:12">
      <c r="A10" s="574" t="s">
        <v>1431</v>
      </c>
      <c r="B10" s="501">
        <v>-0.28999999999999998</v>
      </c>
      <c r="C10" s="501">
        <v>2.65</v>
      </c>
      <c r="D10" s="501">
        <v>2.36</v>
      </c>
      <c r="G10" s="640"/>
      <c r="H10" s="640"/>
      <c r="I10" s="640"/>
      <c r="J10" s="640"/>
      <c r="K10" s="640"/>
      <c r="L10" s="640"/>
    </row>
    <row r="11" spans="1:12">
      <c r="A11" s="574" t="s">
        <v>1432</v>
      </c>
      <c r="B11" s="501">
        <v>0.83</v>
      </c>
      <c r="C11" s="501">
        <v>2.65</v>
      </c>
      <c r="D11" s="501">
        <v>3.49</v>
      </c>
      <c r="G11" s="640"/>
      <c r="H11" s="640"/>
      <c r="I11" s="640"/>
      <c r="J11" s="640"/>
      <c r="K11" s="640"/>
      <c r="L11" s="640"/>
    </row>
    <row r="12" spans="1:12">
      <c r="A12" s="574" t="s">
        <v>1433</v>
      </c>
      <c r="B12" s="501">
        <v>0.1</v>
      </c>
      <c r="C12" s="501">
        <v>3.1</v>
      </c>
      <c r="D12" s="501">
        <v>3.2</v>
      </c>
      <c r="G12" s="640"/>
      <c r="H12" s="640"/>
      <c r="I12" s="640"/>
      <c r="J12" s="640"/>
      <c r="K12" s="640"/>
      <c r="L12" s="640"/>
    </row>
    <row r="13" spans="1:12">
      <c r="A13" s="574" t="s">
        <v>1434</v>
      </c>
      <c r="B13" s="501">
        <v>-1.03</v>
      </c>
      <c r="C13" s="501">
        <v>-2.97</v>
      </c>
      <c r="D13" s="501">
        <v>-4</v>
      </c>
    </row>
    <row r="14" spans="1:12">
      <c r="A14" s="574" t="s">
        <v>1435</v>
      </c>
      <c r="B14" s="501">
        <v>0.7</v>
      </c>
      <c r="C14" s="501">
        <v>2.4</v>
      </c>
      <c r="D14" s="501">
        <v>3.1</v>
      </c>
    </row>
    <row r="16" spans="1:12">
      <c r="H16" s="190" t="str">
        <f>IF(Content!$E$1=1,H17,H18)</f>
        <v>Джерело: ДССУ, розрахунки НБУ.</v>
      </c>
    </row>
    <row r="17" spans="2:8">
      <c r="B17" s="501"/>
      <c r="C17" s="501"/>
      <c r="D17" s="501"/>
      <c r="H17" s="36" t="s">
        <v>693</v>
      </c>
    </row>
    <row r="18" spans="2:8">
      <c r="B18" s="501"/>
      <c r="C18" s="501"/>
      <c r="D18" s="501"/>
      <c r="H18" s="36" t="s">
        <v>694</v>
      </c>
    </row>
    <row r="19" spans="2:8">
      <c r="B19" s="501"/>
      <c r="C19" s="501"/>
      <c r="D19" s="501"/>
    </row>
    <row r="20" spans="2:8">
      <c r="B20" s="501"/>
      <c r="C20" s="501"/>
      <c r="D20" s="501"/>
    </row>
    <row r="21" spans="2:8">
      <c r="B21" s="501"/>
      <c r="C21" s="501"/>
      <c r="D21" s="501"/>
    </row>
    <row r="22" spans="2:8">
      <c r="B22" s="501"/>
      <c r="C22" s="501"/>
      <c r="D22" s="501"/>
    </row>
    <row r="23" spans="2:8">
      <c r="B23" s="501"/>
      <c r="C23" s="501"/>
      <c r="D23" s="501"/>
    </row>
    <row r="24" spans="2:8">
      <c r="B24" s="501"/>
      <c r="C24" s="501"/>
      <c r="D24" s="501"/>
    </row>
    <row r="25" spans="2:8">
      <c r="B25" s="501"/>
      <c r="C25" s="501"/>
      <c r="D25" s="501"/>
    </row>
    <row r="26" spans="2:8">
      <c r="B26" s="501"/>
      <c r="C26" s="501"/>
      <c r="D26" s="501"/>
    </row>
    <row r="27" spans="2:8">
      <c r="B27" s="501"/>
      <c r="C27" s="501"/>
      <c r="D27" s="501"/>
    </row>
  </sheetData>
  <hyperlinks>
    <hyperlink ref="A1" location="Content!A1" display="&lt;&lt;" xr:uid="{636CEAF0-E710-F844-9EEC-5E015E148205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63C3D-359C-4646-AE60-4B7BF84A3A88}">
  <sheetPr>
    <tabColor theme="4" tint="0.79998168889431442"/>
  </sheetPr>
  <dimension ref="A1:Q65"/>
  <sheetViews>
    <sheetView showGridLines="0" topLeftCell="D1" zoomScaleNormal="100" workbookViewId="0"/>
  </sheetViews>
  <sheetFormatPr baseColWidth="10" defaultColWidth="8.83203125" defaultRowHeight="13"/>
  <cols>
    <col min="1" max="1" width="8.83203125" style="700"/>
    <col min="2" max="14" width="10.5" style="700" customWidth="1"/>
    <col min="15" max="16" width="8.83203125" style="700"/>
    <col min="17" max="17" width="8.83203125" style="701"/>
    <col min="18" max="16384" width="8.83203125" style="700"/>
  </cols>
  <sheetData>
    <row r="1" spans="1:17">
      <c r="A1" s="6" t="s">
        <v>22</v>
      </c>
      <c r="B1" s="700" t="str">
        <f>IF(Content!$E$1=1,B2,B3)</f>
        <v>США (кукурудза)</v>
      </c>
      <c r="C1" s="700" t="str">
        <f>IF(Content!$E$1=1,C2,C3)</f>
        <v>США (кукурудза) HP</v>
      </c>
      <c r="D1" s="700" t="str">
        <f>IF(Content!$E$1=1,D2,D3)</f>
        <v>США (пшениця)</v>
      </c>
      <c r="E1" s="700" t="str">
        <f>IF(Content!$E$1=1,E2,E3)</f>
        <v>США (пшениця) HP</v>
      </c>
      <c r="F1" s="700" t="str">
        <f>IF(Content!$E$1=1,F2,F3)</f>
        <v>Франція (пшениця)</v>
      </c>
      <c r="G1" s="700" t="str">
        <f>IF(Content!$E$1=1,G2,G3)</f>
        <v>Франція (пшениця) HP</v>
      </c>
      <c r="H1" s="700" t="str">
        <f>IF(Content!$E$1=1,H2,H3)</f>
        <v>Бразилія (кукурудза)</v>
      </c>
      <c r="I1" s="700" t="str">
        <f>IF(Content!$E$1=1,I2,I3)</f>
        <v>Бразилія (кукурудза) HP</v>
      </c>
      <c r="J1" s="700" t="str">
        <f>IF(Content!$E$1=1,J2,J3)</f>
        <v>Україна (кукурудза)</v>
      </c>
      <c r="K1" s="700" t="str">
        <f>IF(Content!$E$1=1,K2,K3)</f>
        <v>Україна (кукурудза) HP</v>
      </c>
      <c r="L1" s="700" t="str">
        <f>IF(Content!$E$1=1,L2,L3)</f>
        <v>Україна (пшениця)</v>
      </c>
      <c r="M1" s="700" t="str">
        <f>IF(Content!$E$1=1,M2,M3)</f>
        <v>Україна (пшениця) HP</v>
      </c>
      <c r="Q1" s="701" t="str">
        <f>IF(Content!$E$1=1,Q2,Q3)</f>
        <v>Урожайність пшениці та кукурудзи в окремих країнах*, ц/га</v>
      </c>
    </row>
    <row r="2" spans="1:17" s="703" customFormat="1" hidden="1">
      <c r="A2" s="702"/>
      <c r="B2" s="700" t="s">
        <v>1436</v>
      </c>
      <c r="C2" s="700" t="s">
        <v>1437</v>
      </c>
      <c r="D2" s="700" t="s">
        <v>1438</v>
      </c>
      <c r="E2" s="700" t="s">
        <v>1439</v>
      </c>
      <c r="F2" s="700" t="s">
        <v>1440</v>
      </c>
      <c r="G2" s="700" t="s">
        <v>1441</v>
      </c>
      <c r="H2" s="700" t="s">
        <v>1442</v>
      </c>
      <c r="I2" s="700" t="s">
        <v>1443</v>
      </c>
      <c r="J2" s="700" t="s">
        <v>1444</v>
      </c>
      <c r="K2" s="700" t="s">
        <v>1445</v>
      </c>
      <c r="L2" s="700" t="s">
        <v>1446</v>
      </c>
      <c r="M2" s="700" t="s">
        <v>1447</v>
      </c>
      <c r="Q2" s="704" t="s">
        <v>1448</v>
      </c>
    </row>
    <row r="3" spans="1:17" s="703" customFormat="1" hidden="1">
      <c r="A3" s="705"/>
      <c r="B3" s="700" t="s">
        <v>1449</v>
      </c>
      <c r="C3" s="700" t="s">
        <v>1450</v>
      </c>
      <c r="D3" s="700" t="s">
        <v>1451</v>
      </c>
      <c r="E3" s="700" t="s">
        <v>1452</v>
      </c>
      <c r="F3" s="700" t="s">
        <v>1453</v>
      </c>
      <c r="G3" s="700" t="s">
        <v>1454</v>
      </c>
      <c r="H3" s="700" t="s">
        <v>1455</v>
      </c>
      <c r="I3" s="700" t="s">
        <v>1456</v>
      </c>
      <c r="J3" s="700" t="s">
        <v>1457</v>
      </c>
      <c r="K3" s="700" t="s">
        <v>1458</v>
      </c>
      <c r="L3" s="700" t="s">
        <v>1459</v>
      </c>
      <c r="M3" s="700" t="s">
        <v>1460</v>
      </c>
      <c r="Q3" s="704" t="s">
        <v>1461</v>
      </c>
    </row>
    <row r="4" spans="1:17">
      <c r="A4" s="706" t="s">
        <v>1462</v>
      </c>
      <c r="B4" s="700">
        <v>39.200000000000003</v>
      </c>
      <c r="C4" s="707">
        <v>39.1</v>
      </c>
      <c r="D4" s="708">
        <v>16.100000000000001</v>
      </c>
      <c r="E4" s="707">
        <v>16.2</v>
      </c>
      <c r="F4" s="709">
        <v>24</v>
      </c>
      <c r="G4" s="707">
        <v>25.7</v>
      </c>
      <c r="H4" s="709">
        <v>13.1</v>
      </c>
      <c r="I4" s="707">
        <v>12.9</v>
      </c>
      <c r="J4" s="709"/>
      <c r="K4" s="709"/>
      <c r="L4" s="709"/>
      <c r="M4" s="709"/>
      <c r="N4" s="709"/>
    </row>
    <row r="5" spans="1:17">
      <c r="A5" s="706" t="s">
        <v>1463</v>
      </c>
      <c r="B5" s="700">
        <v>40.6</v>
      </c>
      <c r="C5" s="707">
        <v>40.299999999999997</v>
      </c>
      <c r="D5" s="708">
        <v>16.8</v>
      </c>
      <c r="E5" s="707">
        <v>16.600000000000001</v>
      </c>
      <c r="F5" s="709">
        <v>30.8</v>
      </c>
      <c r="G5" s="707">
        <v>27.3</v>
      </c>
      <c r="H5" s="709">
        <v>13</v>
      </c>
      <c r="I5" s="707">
        <v>12.9</v>
      </c>
      <c r="J5" s="709"/>
      <c r="K5" s="709"/>
      <c r="L5" s="709"/>
      <c r="M5" s="709"/>
      <c r="N5" s="709"/>
    </row>
    <row r="6" spans="1:17">
      <c r="A6" s="706" t="s">
        <v>1464</v>
      </c>
      <c r="B6" s="700">
        <v>42.6</v>
      </c>
      <c r="C6" s="707">
        <v>41.6</v>
      </c>
      <c r="D6" s="708">
        <v>16.899999999999999</v>
      </c>
      <c r="E6" s="707">
        <v>16.899999999999999</v>
      </c>
      <c r="F6" s="709">
        <v>26.6</v>
      </c>
      <c r="G6" s="707">
        <v>28.7</v>
      </c>
      <c r="H6" s="709">
        <v>13.1</v>
      </c>
      <c r="I6" s="707">
        <v>12.9</v>
      </c>
      <c r="J6" s="709"/>
      <c r="K6" s="709"/>
      <c r="L6" s="709"/>
      <c r="M6" s="709"/>
      <c r="N6" s="709"/>
    </row>
    <row r="7" spans="1:17">
      <c r="A7" s="706">
        <v>1964</v>
      </c>
      <c r="B7" s="700">
        <v>39.5</v>
      </c>
      <c r="C7" s="707">
        <v>43</v>
      </c>
      <c r="D7" s="708">
        <v>17.3</v>
      </c>
      <c r="E7" s="707">
        <v>17.2</v>
      </c>
      <c r="F7" s="709">
        <v>31.5</v>
      </c>
      <c r="G7" s="707">
        <v>30.1</v>
      </c>
      <c r="H7" s="709">
        <v>11.6</v>
      </c>
      <c r="I7" s="707">
        <v>13</v>
      </c>
      <c r="J7" s="709"/>
      <c r="K7" s="709"/>
      <c r="L7" s="709"/>
      <c r="M7" s="709"/>
      <c r="N7" s="709"/>
    </row>
    <row r="8" spans="1:17">
      <c r="A8" s="706">
        <v>1965</v>
      </c>
      <c r="B8" s="700">
        <v>46.5</v>
      </c>
      <c r="C8" s="707">
        <v>44.8</v>
      </c>
      <c r="D8" s="708">
        <v>17.899999999999999</v>
      </c>
      <c r="E8" s="707">
        <v>17.5</v>
      </c>
      <c r="F8" s="709">
        <v>32.700000000000003</v>
      </c>
      <c r="G8" s="707">
        <v>31.3</v>
      </c>
      <c r="H8" s="709">
        <v>13.8</v>
      </c>
      <c r="I8" s="707">
        <v>13.2</v>
      </c>
      <c r="J8" s="709"/>
      <c r="K8" s="709"/>
      <c r="L8" s="709"/>
      <c r="M8" s="709"/>
      <c r="N8" s="709"/>
    </row>
    <row r="9" spans="1:17">
      <c r="A9" s="706">
        <v>1966</v>
      </c>
      <c r="B9" s="700">
        <v>45.9</v>
      </c>
      <c r="C9" s="707">
        <v>46.7</v>
      </c>
      <c r="D9" s="708">
        <v>17.7</v>
      </c>
      <c r="E9" s="707">
        <v>17.899999999999999</v>
      </c>
      <c r="F9" s="709">
        <v>28.3</v>
      </c>
      <c r="G9" s="707">
        <v>32.4</v>
      </c>
      <c r="H9" s="709">
        <v>13.1</v>
      </c>
      <c r="I9" s="707">
        <v>13.4</v>
      </c>
      <c r="J9" s="709"/>
      <c r="K9" s="709"/>
      <c r="L9" s="709"/>
      <c r="M9" s="709"/>
      <c r="N9" s="709"/>
    </row>
    <row r="10" spans="1:17">
      <c r="A10" s="706">
        <v>1967</v>
      </c>
      <c r="B10" s="700">
        <v>50.3</v>
      </c>
      <c r="C10" s="707">
        <v>48.5</v>
      </c>
      <c r="D10" s="708">
        <v>17.399999999999999</v>
      </c>
      <c r="E10" s="707">
        <v>18.5</v>
      </c>
      <c r="F10" s="709">
        <v>36.4</v>
      </c>
      <c r="G10" s="707">
        <v>33.799999999999997</v>
      </c>
      <c r="H10" s="709">
        <v>13.8</v>
      </c>
      <c r="I10" s="707">
        <v>13.5</v>
      </c>
      <c r="J10" s="709"/>
      <c r="K10" s="709"/>
      <c r="L10" s="709"/>
      <c r="M10" s="709"/>
      <c r="N10" s="709"/>
    </row>
    <row r="11" spans="1:17">
      <c r="A11" s="706">
        <v>1968</v>
      </c>
      <c r="B11" s="700">
        <v>49.9</v>
      </c>
      <c r="C11" s="707">
        <v>49.9</v>
      </c>
      <c r="D11" s="708">
        <v>19.100000000000001</v>
      </c>
      <c r="E11" s="707">
        <v>19.3</v>
      </c>
      <c r="F11" s="709">
        <v>36.6</v>
      </c>
      <c r="G11" s="707">
        <v>35.200000000000003</v>
      </c>
      <c r="H11" s="709">
        <v>13.4</v>
      </c>
      <c r="I11" s="707">
        <v>13.6</v>
      </c>
      <c r="J11" s="709"/>
      <c r="K11" s="709"/>
      <c r="L11" s="709"/>
      <c r="M11" s="709"/>
      <c r="N11" s="709"/>
    </row>
    <row r="12" spans="1:17">
      <c r="A12" s="706">
        <v>1969</v>
      </c>
      <c r="B12" s="700">
        <v>53.9</v>
      </c>
      <c r="C12" s="707">
        <v>51.2</v>
      </c>
      <c r="D12" s="708">
        <v>20.6</v>
      </c>
      <c r="E12" s="707">
        <v>20.100000000000001</v>
      </c>
      <c r="F12" s="709">
        <v>35.799999999999997</v>
      </c>
      <c r="G12" s="707">
        <v>36.4</v>
      </c>
      <c r="H12" s="709">
        <v>13.1</v>
      </c>
      <c r="I12" s="707">
        <v>13.8</v>
      </c>
      <c r="J12" s="709"/>
      <c r="K12" s="709"/>
      <c r="L12" s="709"/>
      <c r="M12" s="709"/>
      <c r="N12" s="709"/>
    </row>
    <row r="13" spans="1:17">
      <c r="A13" s="706">
        <v>1970</v>
      </c>
      <c r="B13" s="700">
        <v>45.4</v>
      </c>
      <c r="C13" s="707">
        <v>52.1</v>
      </c>
      <c r="D13" s="708">
        <v>20.9</v>
      </c>
      <c r="E13" s="707">
        <v>20.8</v>
      </c>
      <c r="F13" s="709">
        <v>34.200000000000003</v>
      </c>
      <c r="G13" s="707">
        <v>37.799999999999997</v>
      </c>
      <c r="H13" s="709">
        <v>14.4</v>
      </c>
      <c r="I13" s="707">
        <v>13.9</v>
      </c>
      <c r="J13" s="709"/>
      <c r="K13" s="709"/>
      <c r="L13" s="709"/>
      <c r="M13" s="709"/>
      <c r="N13" s="709"/>
    </row>
    <row r="14" spans="1:17">
      <c r="A14" s="706">
        <v>1971</v>
      </c>
      <c r="B14" s="700">
        <v>55.3</v>
      </c>
      <c r="C14" s="707">
        <v>53.3</v>
      </c>
      <c r="D14" s="708">
        <v>22.8</v>
      </c>
      <c r="E14" s="707">
        <v>21.2</v>
      </c>
      <c r="F14" s="709">
        <v>38.6</v>
      </c>
      <c r="G14" s="707">
        <v>39.6</v>
      </c>
      <c r="H14" s="709">
        <v>13.4</v>
      </c>
      <c r="I14" s="707">
        <v>14.1</v>
      </c>
      <c r="J14" s="709"/>
      <c r="K14" s="709"/>
      <c r="L14" s="709"/>
      <c r="M14" s="709"/>
      <c r="N14" s="709"/>
    </row>
    <row r="15" spans="1:17">
      <c r="A15" s="706">
        <v>1972</v>
      </c>
      <c r="B15" s="700">
        <v>60.9</v>
      </c>
      <c r="C15" s="707">
        <v>54</v>
      </c>
      <c r="D15" s="708">
        <v>22</v>
      </c>
      <c r="E15" s="707">
        <v>21.2</v>
      </c>
      <c r="F15" s="709">
        <v>45.7</v>
      </c>
      <c r="G15" s="707">
        <v>41.3</v>
      </c>
      <c r="H15" s="709">
        <v>14.1</v>
      </c>
      <c r="I15" s="707">
        <v>14.3</v>
      </c>
      <c r="J15" s="709"/>
      <c r="K15" s="709"/>
      <c r="L15" s="709"/>
      <c r="M15" s="709"/>
      <c r="N15" s="709"/>
    </row>
    <row r="16" spans="1:17">
      <c r="A16" s="706">
        <v>1973</v>
      </c>
      <c r="B16" s="700">
        <v>57.3</v>
      </c>
      <c r="C16" s="707">
        <v>53.9</v>
      </c>
      <c r="D16" s="708">
        <v>21.2</v>
      </c>
      <c r="E16" s="707">
        <v>20.8</v>
      </c>
      <c r="F16" s="709">
        <v>45.1</v>
      </c>
      <c r="G16" s="707">
        <v>42.3</v>
      </c>
      <c r="H16" s="709">
        <v>14.3</v>
      </c>
      <c r="I16" s="707">
        <v>14.6</v>
      </c>
      <c r="J16" s="709"/>
      <c r="K16" s="709"/>
      <c r="L16" s="709"/>
      <c r="M16" s="709"/>
      <c r="N16" s="709"/>
    </row>
    <row r="17" spans="1:17">
      <c r="A17" s="706">
        <v>1974</v>
      </c>
      <c r="B17" s="700">
        <v>45.1</v>
      </c>
      <c r="C17" s="707">
        <v>53.6</v>
      </c>
      <c r="D17" s="708">
        <v>18.3</v>
      </c>
      <c r="E17" s="707">
        <v>20.5</v>
      </c>
      <c r="F17" s="709">
        <v>45.8</v>
      </c>
      <c r="G17" s="707">
        <v>42.4</v>
      </c>
      <c r="H17" s="709">
        <v>15.2</v>
      </c>
      <c r="I17" s="707">
        <v>14.8</v>
      </c>
      <c r="J17" s="709"/>
      <c r="K17" s="709"/>
      <c r="L17" s="709"/>
      <c r="M17" s="709"/>
      <c r="N17" s="709"/>
    </row>
    <row r="18" spans="1:17">
      <c r="A18" s="706">
        <v>1975</v>
      </c>
      <c r="B18" s="700">
        <v>54.2</v>
      </c>
      <c r="C18" s="707">
        <v>54.4</v>
      </c>
      <c r="D18" s="708">
        <v>20.6</v>
      </c>
      <c r="E18" s="707">
        <v>20.399999999999999</v>
      </c>
      <c r="F18" s="709">
        <v>38.700000000000003</v>
      </c>
      <c r="G18" s="707">
        <v>42.2</v>
      </c>
      <c r="H18" s="709">
        <v>15</v>
      </c>
      <c r="I18" s="707">
        <v>14.9</v>
      </c>
      <c r="J18" s="709"/>
      <c r="K18" s="709"/>
      <c r="L18" s="709"/>
      <c r="M18" s="709"/>
      <c r="N18" s="709"/>
    </row>
    <row r="19" spans="1:17">
      <c r="A19" s="706">
        <v>1976</v>
      </c>
      <c r="B19" s="700">
        <v>55.2</v>
      </c>
      <c r="C19" s="707">
        <v>56</v>
      </c>
      <c r="D19" s="708">
        <v>20.399999999999999</v>
      </c>
      <c r="E19" s="707">
        <v>20.5</v>
      </c>
      <c r="F19" s="709">
        <v>37.700000000000003</v>
      </c>
      <c r="G19" s="707">
        <v>42.5</v>
      </c>
      <c r="H19" s="709">
        <v>16</v>
      </c>
      <c r="I19" s="707">
        <v>15</v>
      </c>
      <c r="J19" s="709"/>
      <c r="K19" s="709"/>
      <c r="L19" s="709"/>
      <c r="M19" s="709"/>
      <c r="N19" s="709"/>
    </row>
    <row r="20" spans="1:17">
      <c r="A20" s="706">
        <v>1977</v>
      </c>
      <c r="B20" s="700">
        <v>57</v>
      </c>
      <c r="C20" s="707">
        <v>58.2</v>
      </c>
      <c r="D20" s="708">
        <v>20.6</v>
      </c>
      <c r="E20" s="707">
        <v>20.9</v>
      </c>
      <c r="F20" s="709">
        <v>42.3</v>
      </c>
      <c r="G20" s="707">
        <v>43.9</v>
      </c>
      <c r="H20" s="709">
        <v>16.3</v>
      </c>
      <c r="I20" s="707">
        <v>15</v>
      </c>
      <c r="J20" s="709"/>
      <c r="K20" s="709"/>
      <c r="L20" s="709"/>
      <c r="M20" s="709"/>
      <c r="N20" s="709"/>
    </row>
    <row r="21" spans="1:17">
      <c r="A21" s="706">
        <v>1978</v>
      </c>
      <c r="B21" s="700">
        <v>63.4</v>
      </c>
      <c r="C21" s="707">
        <v>60.5</v>
      </c>
      <c r="D21" s="708">
        <v>21.1</v>
      </c>
      <c r="E21" s="707">
        <v>21.4</v>
      </c>
      <c r="F21" s="709">
        <v>50.3</v>
      </c>
      <c r="G21" s="707">
        <v>45.9</v>
      </c>
      <c r="H21" s="709">
        <v>12.2</v>
      </c>
      <c r="I21" s="707">
        <v>15.4</v>
      </c>
      <c r="J21" s="709"/>
      <c r="K21" s="709"/>
      <c r="L21" s="709"/>
      <c r="M21" s="709"/>
      <c r="N21" s="709"/>
    </row>
    <row r="22" spans="1:17">
      <c r="A22" s="706">
        <v>1979</v>
      </c>
      <c r="B22" s="700">
        <v>68.7</v>
      </c>
      <c r="C22" s="707">
        <v>62.3</v>
      </c>
      <c r="D22" s="708">
        <v>23</v>
      </c>
      <c r="E22" s="707">
        <v>22.1</v>
      </c>
      <c r="F22" s="709">
        <v>47.8</v>
      </c>
      <c r="G22" s="707">
        <v>47.9</v>
      </c>
      <c r="H22" s="709">
        <v>14.4</v>
      </c>
      <c r="I22" s="707">
        <v>16</v>
      </c>
      <c r="J22" s="709"/>
      <c r="K22" s="709"/>
      <c r="L22" s="709"/>
      <c r="M22" s="709"/>
      <c r="N22" s="709"/>
      <c r="Q22" s="710" t="str">
        <f>IF(Content!$E$1=1,Q23,Q24)</f>
        <v>Джерело: FAO, USDA, ДССУ, розрахунки НБУ.</v>
      </c>
    </row>
    <row r="23" spans="1:17">
      <c r="A23" s="706">
        <v>1980</v>
      </c>
      <c r="B23" s="700">
        <v>57.1</v>
      </c>
      <c r="C23" s="707">
        <v>63.3</v>
      </c>
      <c r="D23" s="708">
        <v>22.5</v>
      </c>
      <c r="E23" s="707">
        <v>22.9</v>
      </c>
      <c r="F23" s="709">
        <v>51.8</v>
      </c>
      <c r="G23" s="707">
        <v>49.8</v>
      </c>
      <c r="H23" s="709">
        <v>17.8</v>
      </c>
      <c r="I23" s="707">
        <v>16.600000000000001</v>
      </c>
      <c r="J23" s="709"/>
      <c r="K23" s="709"/>
      <c r="L23" s="709"/>
      <c r="M23" s="709"/>
      <c r="N23" s="709"/>
      <c r="Q23" s="301" t="s">
        <v>1465</v>
      </c>
    </row>
    <row r="24" spans="1:17">
      <c r="A24" s="706">
        <v>1981</v>
      </c>
      <c r="B24" s="700">
        <v>68.400000000000006</v>
      </c>
      <c r="C24" s="707">
        <v>64.099999999999994</v>
      </c>
      <c r="D24" s="708">
        <v>23.2</v>
      </c>
      <c r="E24" s="707">
        <v>23.6</v>
      </c>
      <c r="F24" s="709">
        <v>50.1</v>
      </c>
      <c r="G24" s="707">
        <v>51.5</v>
      </c>
      <c r="H24" s="709">
        <v>18.3</v>
      </c>
      <c r="I24" s="707">
        <v>17</v>
      </c>
      <c r="J24" s="709"/>
      <c r="K24" s="709"/>
      <c r="L24" s="709"/>
      <c r="M24" s="709"/>
      <c r="N24" s="709"/>
      <c r="Q24" s="301" t="s">
        <v>1466</v>
      </c>
    </row>
    <row r="25" spans="1:17">
      <c r="A25" s="706">
        <v>1982</v>
      </c>
      <c r="B25" s="700">
        <v>71.099999999999994</v>
      </c>
      <c r="C25" s="707">
        <v>64.5</v>
      </c>
      <c r="D25" s="708">
        <v>23.9</v>
      </c>
      <c r="E25" s="707">
        <v>24.4</v>
      </c>
      <c r="F25" s="709">
        <v>52.4</v>
      </c>
      <c r="G25" s="707">
        <v>53.2</v>
      </c>
      <c r="H25" s="709">
        <v>17.3</v>
      </c>
      <c r="I25" s="707">
        <v>17.3</v>
      </c>
      <c r="J25" s="709"/>
      <c r="K25" s="709"/>
      <c r="L25" s="709"/>
      <c r="M25" s="709"/>
      <c r="N25" s="709"/>
      <c r="Q25" s="710" t="str">
        <f>IF(Content!$E$1=1,Q26,Q27)</f>
        <v>* Пунктирні лінії - НР-фільтр.</v>
      </c>
    </row>
    <row r="26" spans="1:17">
      <c r="A26" s="706">
        <v>1983</v>
      </c>
      <c r="B26" s="700">
        <v>50.9</v>
      </c>
      <c r="C26" s="707">
        <v>64.8</v>
      </c>
      <c r="D26" s="708">
        <v>26.5</v>
      </c>
      <c r="E26" s="707">
        <v>24.9</v>
      </c>
      <c r="F26" s="709">
        <v>51.3</v>
      </c>
      <c r="G26" s="707">
        <v>55</v>
      </c>
      <c r="H26" s="709">
        <v>17.5</v>
      </c>
      <c r="I26" s="707">
        <v>17.399999999999999</v>
      </c>
      <c r="J26" s="709"/>
      <c r="K26" s="709"/>
      <c r="L26" s="709"/>
      <c r="M26" s="709"/>
      <c r="N26" s="709"/>
      <c r="Q26" s="716" t="s">
        <v>1467</v>
      </c>
    </row>
    <row r="27" spans="1:17">
      <c r="A27" s="706">
        <v>1984</v>
      </c>
      <c r="B27" s="700">
        <v>67</v>
      </c>
      <c r="C27" s="707">
        <v>66.3</v>
      </c>
      <c r="D27" s="708">
        <v>26.1</v>
      </c>
      <c r="E27" s="707">
        <v>25.1</v>
      </c>
      <c r="F27" s="709">
        <v>64.599999999999994</v>
      </c>
      <c r="G27" s="707">
        <v>56.8</v>
      </c>
      <c r="H27" s="709">
        <v>17.600000000000001</v>
      </c>
      <c r="I27" s="707">
        <v>17.399999999999999</v>
      </c>
      <c r="J27" s="709"/>
      <c r="K27" s="709"/>
      <c r="L27" s="709"/>
      <c r="M27" s="709"/>
      <c r="N27" s="709"/>
      <c r="Q27" s="716" t="s">
        <v>1468</v>
      </c>
    </row>
    <row r="28" spans="1:17">
      <c r="A28" s="706">
        <v>1985</v>
      </c>
      <c r="B28" s="700">
        <v>74.099999999999994</v>
      </c>
      <c r="C28" s="707">
        <v>68.099999999999994</v>
      </c>
      <c r="D28" s="708">
        <v>25.2</v>
      </c>
      <c r="E28" s="707">
        <v>24.9</v>
      </c>
      <c r="F28" s="709">
        <v>60</v>
      </c>
      <c r="G28" s="707">
        <v>57.8</v>
      </c>
      <c r="H28" s="709">
        <v>18.7</v>
      </c>
      <c r="I28" s="707">
        <v>17.600000000000001</v>
      </c>
      <c r="J28" s="709"/>
      <c r="K28" s="709"/>
      <c r="L28" s="711"/>
      <c r="M28" s="709"/>
      <c r="N28" s="709"/>
    </row>
    <row r="29" spans="1:17">
      <c r="A29" s="706">
        <v>1986</v>
      </c>
      <c r="B29" s="700">
        <v>74.900000000000006</v>
      </c>
      <c r="C29" s="707">
        <v>69</v>
      </c>
      <c r="D29" s="708">
        <v>23.2</v>
      </c>
      <c r="E29" s="707">
        <v>24.5</v>
      </c>
      <c r="F29" s="709">
        <v>54.5</v>
      </c>
      <c r="G29" s="707">
        <v>58.3</v>
      </c>
      <c r="H29" s="709">
        <v>16.5</v>
      </c>
      <c r="I29" s="707">
        <v>17.899999999999999</v>
      </c>
      <c r="J29" s="709"/>
      <c r="K29" s="709"/>
      <c r="L29" s="711"/>
      <c r="M29" s="709"/>
      <c r="N29" s="709"/>
    </row>
    <row r="30" spans="1:17">
      <c r="A30" s="706" t="s">
        <v>1469</v>
      </c>
      <c r="B30" s="700">
        <v>75.2</v>
      </c>
      <c r="C30" s="707">
        <v>68.8</v>
      </c>
      <c r="D30" s="708">
        <v>25.3</v>
      </c>
      <c r="E30" s="707">
        <v>24.2</v>
      </c>
      <c r="F30" s="709">
        <v>55.6</v>
      </c>
      <c r="G30" s="707">
        <v>59.2</v>
      </c>
      <c r="H30" s="709">
        <v>19.8</v>
      </c>
      <c r="I30" s="707">
        <v>18.399999999999999</v>
      </c>
      <c r="J30" s="709">
        <v>34.299999999999997</v>
      </c>
      <c r="K30" s="709">
        <v>37.1</v>
      </c>
      <c r="L30" s="709">
        <v>36.700000000000003</v>
      </c>
      <c r="M30" s="709">
        <v>36.700000000000003</v>
      </c>
      <c r="N30" s="709"/>
    </row>
    <row r="31" spans="1:17">
      <c r="A31" s="706">
        <v>1988</v>
      </c>
      <c r="B31" s="700">
        <v>53.1</v>
      </c>
      <c r="C31" s="707">
        <v>68.3</v>
      </c>
      <c r="D31" s="708">
        <v>22.9</v>
      </c>
      <c r="E31" s="707">
        <v>23.9</v>
      </c>
      <c r="F31" s="709">
        <v>61.5</v>
      </c>
      <c r="G31" s="707">
        <v>60.7</v>
      </c>
      <c r="H31" s="709">
        <v>18.8</v>
      </c>
      <c r="I31" s="707">
        <v>18.899999999999999</v>
      </c>
      <c r="J31" s="709">
        <v>37.1</v>
      </c>
      <c r="K31" s="709">
        <v>36.5</v>
      </c>
      <c r="L31" s="709">
        <v>33.6</v>
      </c>
      <c r="M31" s="709">
        <v>36.6</v>
      </c>
      <c r="N31" s="709"/>
    </row>
    <row r="32" spans="1:17">
      <c r="A32" s="706">
        <v>1989</v>
      </c>
      <c r="B32" s="700">
        <v>73</v>
      </c>
      <c r="C32" s="707">
        <v>69.2</v>
      </c>
      <c r="D32" s="708">
        <v>22</v>
      </c>
      <c r="E32" s="707">
        <v>23.9</v>
      </c>
      <c r="F32" s="709">
        <v>63.5</v>
      </c>
      <c r="G32" s="707">
        <v>62.3</v>
      </c>
      <c r="H32" s="709">
        <v>20.6</v>
      </c>
      <c r="I32" s="707">
        <v>19.399999999999999</v>
      </c>
      <c r="J32" s="709">
        <v>37.9</v>
      </c>
      <c r="K32" s="709">
        <v>35.5</v>
      </c>
      <c r="L32" s="709">
        <v>39.299999999999997</v>
      </c>
      <c r="M32" s="709">
        <v>36.4</v>
      </c>
      <c r="N32" s="709"/>
    </row>
    <row r="33" spans="1:15">
      <c r="A33" s="706">
        <v>1990</v>
      </c>
      <c r="B33" s="700">
        <v>74.400000000000006</v>
      </c>
      <c r="C33" s="707">
        <v>70.5</v>
      </c>
      <c r="D33" s="708">
        <v>26.6</v>
      </c>
      <c r="E33" s="707">
        <v>24.2</v>
      </c>
      <c r="F33" s="709">
        <v>64.8</v>
      </c>
      <c r="G33" s="707">
        <v>63.6</v>
      </c>
      <c r="H33" s="709">
        <v>18.7</v>
      </c>
      <c r="I33" s="707">
        <v>20.2</v>
      </c>
      <c r="J33" s="709">
        <v>38.4</v>
      </c>
      <c r="K33" s="709">
        <v>33.700000000000003</v>
      </c>
      <c r="L33" s="709">
        <v>40.1</v>
      </c>
      <c r="M33" s="709">
        <v>35.700000000000003</v>
      </c>
      <c r="N33" s="709"/>
    </row>
    <row r="34" spans="1:15">
      <c r="A34" s="706">
        <v>1991</v>
      </c>
      <c r="B34" s="700">
        <v>68.2</v>
      </c>
      <c r="C34" s="707">
        <v>71.8</v>
      </c>
      <c r="D34" s="708">
        <v>23</v>
      </c>
      <c r="E34" s="707">
        <v>24.5</v>
      </c>
      <c r="F34" s="709">
        <v>66.8</v>
      </c>
      <c r="G34" s="707">
        <v>64.599999999999994</v>
      </c>
      <c r="H34" s="709">
        <v>18.100000000000001</v>
      </c>
      <c r="I34" s="707">
        <v>21.3</v>
      </c>
      <c r="J34" s="709">
        <v>32.5</v>
      </c>
      <c r="K34" s="709">
        <v>31.4</v>
      </c>
      <c r="L34" s="709">
        <v>30.1</v>
      </c>
      <c r="M34" s="709">
        <v>34.4</v>
      </c>
      <c r="N34" s="709"/>
    </row>
    <row r="35" spans="1:15">
      <c r="A35" s="706">
        <v>1992</v>
      </c>
      <c r="B35" s="700">
        <v>82.5</v>
      </c>
      <c r="C35" s="707">
        <v>73.2</v>
      </c>
      <c r="D35" s="708">
        <v>26.4</v>
      </c>
      <c r="E35" s="707">
        <v>24.8</v>
      </c>
      <c r="F35" s="709">
        <v>64</v>
      </c>
      <c r="G35" s="707">
        <v>65.2</v>
      </c>
      <c r="H35" s="709">
        <v>22.8</v>
      </c>
      <c r="I35" s="707">
        <v>22.6</v>
      </c>
      <c r="J35" s="709">
        <v>24.6</v>
      </c>
      <c r="K35" s="709">
        <v>29.2</v>
      </c>
      <c r="L35" s="709">
        <v>30.8</v>
      </c>
      <c r="M35" s="709">
        <v>33.4</v>
      </c>
      <c r="N35" s="709"/>
    </row>
    <row r="36" spans="1:15">
      <c r="A36" s="706">
        <v>1993</v>
      </c>
      <c r="B36" s="700">
        <v>63.2</v>
      </c>
      <c r="C36" s="707">
        <v>74.2</v>
      </c>
      <c r="D36" s="708">
        <v>25.7</v>
      </c>
      <c r="E36" s="707">
        <v>25.1</v>
      </c>
      <c r="F36" s="709">
        <v>64.7</v>
      </c>
      <c r="G36" s="707">
        <v>65.8</v>
      </c>
      <c r="H36" s="709">
        <v>25.3</v>
      </c>
      <c r="I36" s="707">
        <v>23.7</v>
      </c>
      <c r="J36" s="709">
        <v>28.5</v>
      </c>
      <c r="K36" s="709">
        <v>27.9</v>
      </c>
      <c r="L36" s="709">
        <v>38</v>
      </c>
      <c r="M36" s="709">
        <v>32.200000000000003</v>
      </c>
      <c r="N36" s="709"/>
    </row>
    <row r="37" spans="1:15">
      <c r="A37" s="706">
        <v>1994</v>
      </c>
      <c r="B37" s="700">
        <v>87</v>
      </c>
      <c r="C37" s="707">
        <v>75.8</v>
      </c>
      <c r="D37" s="708">
        <v>25.3</v>
      </c>
      <c r="E37" s="707">
        <v>25.2</v>
      </c>
      <c r="F37" s="709">
        <v>66.7</v>
      </c>
      <c r="G37" s="707">
        <v>66.599999999999994</v>
      </c>
      <c r="H37" s="709">
        <v>23.6</v>
      </c>
      <c r="I37" s="707">
        <v>24.5</v>
      </c>
      <c r="J37" s="709">
        <v>23.6</v>
      </c>
      <c r="K37" s="709">
        <v>27.4</v>
      </c>
      <c r="L37" s="709">
        <v>30.8</v>
      </c>
      <c r="M37" s="709">
        <v>30.6</v>
      </c>
      <c r="N37" s="709"/>
    </row>
    <row r="38" spans="1:15">
      <c r="A38" s="706">
        <v>1995</v>
      </c>
      <c r="B38" s="700">
        <v>71.2</v>
      </c>
      <c r="C38" s="707">
        <v>77.099999999999994</v>
      </c>
      <c r="D38" s="708">
        <v>24.1</v>
      </c>
      <c r="E38" s="707">
        <v>25.4</v>
      </c>
      <c r="F38" s="709">
        <v>65.099999999999994</v>
      </c>
      <c r="G38" s="707">
        <v>67.599999999999994</v>
      </c>
      <c r="H38" s="709">
        <v>26</v>
      </c>
      <c r="I38" s="707">
        <v>25.1</v>
      </c>
      <c r="J38" s="709">
        <v>29.2</v>
      </c>
      <c r="K38" s="709">
        <v>27.7</v>
      </c>
      <c r="L38" s="709">
        <v>29.7</v>
      </c>
      <c r="M38" s="709">
        <v>28.8</v>
      </c>
      <c r="N38" s="709"/>
    </row>
    <row r="39" spans="1:15">
      <c r="A39" s="706">
        <v>1996</v>
      </c>
      <c r="B39" s="700">
        <v>79.8</v>
      </c>
      <c r="C39" s="707">
        <v>78.7</v>
      </c>
      <c r="D39" s="708">
        <v>24.4</v>
      </c>
      <c r="E39" s="707">
        <v>25.9</v>
      </c>
      <c r="F39" s="709">
        <v>71.400000000000006</v>
      </c>
      <c r="G39" s="707">
        <v>68.900000000000006</v>
      </c>
      <c r="H39" s="709">
        <v>24.8</v>
      </c>
      <c r="I39" s="707">
        <v>25.7</v>
      </c>
      <c r="J39" s="709">
        <v>27.4</v>
      </c>
      <c r="K39" s="709">
        <v>28.3</v>
      </c>
      <c r="L39" s="709">
        <v>23</v>
      </c>
      <c r="M39" s="709">
        <v>27.1</v>
      </c>
      <c r="N39" s="709"/>
    </row>
    <row r="40" spans="1:15">
      <c r="A40" s="706">
        <v>1997</v>
      </c>
      <c r="B40" s="700">
        <v>79.5</v>
      </c>
      <c r="C40" s="707">
        <v>80.400000000000006</v>
      </c>
      <c r="D40" s="708">
        <v>26.6</v>
      </c>
      <c r="E40" s="707">
        <v>26.6</v>
      </c>
      <c r="F40" s="709">
        <v>66.3</v>
      </c>
      <c r="G40" s="707">
        <v>70</v>
      </c>
      <c r="H40" s="709">
        <v>26.2</v>
      </c>
      <c r="I40" s="707">
        <v>26.3</v>
      </c>
      <c r="J40" s="709">
        <v>39.6</v>
      </c>
      <c r="K40" s="709">
        <v>28.8</v>
      </c>
      <c r="L40" s="709">
        <v>28.3</v>
      </c>
      <c r="M40" s="709">
        <v>26</v>
      </c>
      <c r="N40" s="709"/>
    </row>
    <row r="41" spans="1:15">
      <c r="A41" s="706">
        <v>1998</v>
      </c>
      <c r="B41" s="700">
        <v>84.4</v>
      </c>
      <c r="C41" s="707">
        <v>82.2</v>
      </c>
      <c r="D41" s="708">
        <v>29</v>
      </c>
      <c r="E41" s="707">
        <v>27.2</v>
      </c>
      <c r="F41" s="709">
        <v>76.099999999999994</v>
      </c>
      <c r="G41" s="707">
        <v>71</v>
      </c>
      <c r="H41" s="709">
        <v>28</v>
      </c>
      <c r="I41" s="707">
        <v>27.1</v>
      </c>
      <c r="J41" s="709">
        <v>25.3</v>
      </c>
      <c r="K41" s="709">
        <v>28.8</v>
      </c>
      <c r="L41" s="709">
        <v>26.5</v>
      </c>
      <c r="M41" s="709">
        <v>25.1</v>
      </c>
      <c r="N41" s="709"/>
    </row>
    <row r="42" spans="1:15">
      <c r="A42" s="706">
        <v>1999</v>
      </c>
      <c r="B42" s="700">
        <v>84</v>
      </c>
      <c r="C42" s="707">
        <v>83.6</v>
      </c>
      <c r="D42" s="708">
        <v>28.7</v>
      </c>
      <c r="E42" s="707">
        <v>27.5</v>
      </c>
      <c r="F42" s="709">
        <v>72.400000000000006</v>
      </c>
      <c r="G42" s="707">
        <v>71.2</v>
      </c>
      <c r="H42" s="709">
        <v>27.8</v>
      </c>
      <c r="I42" s="707">
        <v>28.1</v>
      </c>
      <c r="J42" s="709">
        <v>25.2</v>
      </c>
      <c r="K42" s="709">
        <v>29.1</v>
      </c>
      <c r="L42" s="709">
        <v>22.9</v>
      </c>
      <c r="M42" s="709">
        <v>24.4</v>
      </c>
      <c r="N42" s="709"/>
    </row>
    <row r="43" spans="1:15">
      <c r="A43" s="712">
        <v>2000</v>
      </c>
      <c r="B43" s="700">
        <v>85.9</v>
      </c>
      <c r="C43" s="707">
        <v>84.9</v>
      </c>
      <c r="D43" s="708">
        <v>28.2</v>
      </c>
      <c r="E43" s="707">
        <v>27.5</v>
      </c>
      <c r="F43" s="709">
        <v>71.2</v>
      </c>
      <c r="G43" s="707">
        <v>70.8</v>
      </c>
      <c r="H43" s="709">
        <v>27.2</v>
      </c>
      <c r="I43" s="707">
        <v>29.4</v>
      </c>
      <c r="J43" s="709">
        <v>30.1</v>
      </c>
      <c r="K43" s="709">
        <v>30.2</v>
      </c>
      <c r="L43" s="709">
        <v>19.8</v>
      </c>
      <c r="M43" s="709">
        <v>24.2</v>
      </c>
      <c r="N43" s="709"/>
      <c r="O43" s="709"/>
    </row>
    <row r="44" spans="1:15">
      <c r="A44" s="706" t="s">
        <v>1470</v>
      </c>
      <c r="B44" s="700">
        <v>86.7</v>
      </c>
      <c r="C44" s="707">
        <v>86.2</v>
      </c>
      <c r="D44" s="708">
        <v>27</v>
      </c>
      <c r="E44" s="707">
        <v>27.3</v>
      </c>
      <c r="F44" s="709">
        <v>66.2</v>
      </c>
      <c r="G44" s="707">
        <v>70.2</v>
      </c>
      <c r="H44" s="709">
        <v>34</v>
      </c>
      <c r="I44" s="707">
        <v>30.6</v>
      </c>
      <c r="J44" s="709">
        <v>32.4</v>
      </c>
      <c r="K44" s="709">
        <v>31.8</v>
      </c>
      <c r="L44" s="709">
        <v>31</v>
      </c>
      <c r="M44" s="709">
        <v>24.5</v>
      </c>
      <c r="N44" s="709"/>
      <c r="O44" s="709"/>
    </row>
    <row r="45" spans="1:15">
      <c r="A45" s="706" t="s">
        <v>1471</v>
      </c>
      <c r="B45" s="700">
        <v>81.2</v>
      </c>
      <c r="C45" s="707">
        <v>87.8</v>
      </c>
      <c r="D45" s="708">
        <v>23.6</v>
      </c>
      <c r="E45" s="707">
        <v>27.2</v>
      </c>
      <c r="F45" s="709">
        <v>74.5</v>
      </c>
      <c r="G45" s="707">
        <v>69.8</v>
      </c>
      <c r="H45" s="709">
        <v>30.6</v>
      </c>
      <c r="I45" s="707">
        <v>31.7</v>
      </c>
      <c r="J45" s="709">
        <v>35.200000000000003</v>
      </c>
      <c r="K45" s="709">
        <v>33.700000000000003</v>
      </c>
      <c r="L45" s="709">
        <v>30.5</v>
      </c>
      <c r="M45" s="709">
        <v>24.5</v>
      </c>
      <c r="N45" s="709"/>
      <c r="O45" s="709"/>
    </row>
    <row r="46" spans="1:15">
      <c r="A46" s="706" t="s">
        <v>1472</v>
      </c>
      <c r="B46" s="700">
        <v>89.2</v>
      </c>
      <c r="C46" s="707">
        <v>90.2</v>
      </c>
      <c r="D46" s="708">
        <v>29.7</v>
      </c>
      <c r="E46" s="707">
        <v>27.5</v>
      </c>
      <c r="F46" s="709">
        <v>62.5</v>
      </c>
      <c r="G46" s="707">
        <v>69.400000000000006</v>
      </c>
      <c r="H46" s="709">
        <v>37.299999999999997</v>
      </c>
      <c r="I46" s="707">
        <v>32.4</v>
      </c>
      <c r="J46" s="709">
        <v>34.6</v>
      </c>
      <c r="K46" s="709">
        <v>35.5</v>
      </c>
      <c r="L46" s="709">
        <v>14.7</v>
      </c>
      <c r="M46" s="709">
        <v>24.4</v>
      </c>
      <c r="N46" s="709"/>
      <c r="O46" s="709"/>
    </row>
    <row r="47" spans="1:15">
      <c r="A47" s="706" t="s">
        <v>1473</v>
      </c>
      <c r="B47" s="700">
        <v>100.6</v>
      </c>
      <c r="C47" s="707">
        <v>92.5</v>
      </c>
      <c r="D47" s="708">
        <v>29</v>
      </c>
      <c r="E47" s="707">
        <v>27.7</v>
      </c>
      <c r="F47" s="709">
        <v>75.8</v>
      </c>
      <c r="G47" s="707">
        <v>69.3</v>
      </c>
      <c r="H47" s="709">
        <v>33.700000000000003</v>
      </c>
      <c r="I47" s="707">
        <v>33.1</v>
      </c>
      <c r="J47" s="709">
        <v>38.6</v>
      </c>
      <c r="K47" s="709">
        <v>37.4</v>
      </c>
      <c r="L47" s="709">
        <v>31.7</v>
      </c>
      <c r="M47" s="709">
        <v>25.2</v>
      </c>
      <c r="N47" s="709"/>
      <c r="O47" s="709"/>
    </row>
    <row r="48" spans="1:15">
      <c r="A48" s="706" t="s">
        <v>1474</v>
      </c>
      <c r="B48" s="700">
        <v>92.9</v>
      </c>
      <c r="C48" s="707">
        <v>94</v>
      </c>
      <c r="D48" s="708">
        <v>28.2</v>
      </c>
      <c r="E48" s="707">
        <v>27.7</v>
      </c>
      <c r="F48" s="709">
        <v>69.900000000000006</v>
      </c>
      <c r="G48" s="707">
        <v>68.900000000000006</v>
      </c>
      <c r="H48" s="709">
        <v>30.4</v>
      </c>
      <c r="I48" s="707">
        <v>34.1</v>
      </c>
      <c r="J48" s="709">
        <v>43.2</v>
      </c>
      <c r="K48" s="709">
        <v>39.1</v>
      </c>
      <c r="L48" s="709">
        <v>28.5</v>
      </c>
      <c r="M48" s="709">
        <v>26.1</v>
      </c>
      <c r="N48" s="709"/>
      <c r="O48" s="709"/>
    </row>
    <row r="49" spans="1:15">
      <c r="A49" s="706" t="s">
        <v>1475</v>
      </c>
      <c r="B49" s="700">
        <v>93.6</v>
      </c>
      <c r="C49" s="707">
        <v>95</v>
      </c>
      <c r="D49" s="708">
        <v>26</v>
      </c>
      <c r="E49" s="707">
        <v>27.9</v>
      </c>
      <c r="F49" s="709">
        <v>67.400000000000006</v>
      </c>
      <c r="G49" s="707">
        <v>68.5</v>
      </c>
      <c r="H49" s="709">
        <v>33.799999999999997</v>
      </c>
      <c r="I49" s="707">
        <v>35.6</v>
      </c>
      <c r="J49" s="709">
        <v>37.4</v>
      </c>
      <c r="K49" s="709">
        <v>40.6</v>
      </c>
      <c r="L49" s="709">
        <v>25.3</v>
      </c>
      <c r="M49" s="709">
        <v>26.8</v>
      </c>
      <c r="N49" s="709"/>
      <c r="O49" s="709"/>
    </row>
    <row r="50" spans="1:15">
      <c r="A50" s="706" t="s">
        <v>1476</v>
      </c>
      <c r="B50" s="700">
        <v>94.6</v>
      </c>
      <c r="C50" s="707">
        <v>95.7</v>
      </c>
      <c r="D50" s="708">
        <v>27</v>
      </c>
      <c r="E50" s="707">
        <v>28.3</v>
      </c>
      <c r="F50" s="709">
        <v>62.5</v>
      </c>
      <c r="G50" s="707">
        <v>68.5</v>
      </c>
      <c r="H50" s="709">
        <v>37.9</v>
      </c>
      <c r="I50" s="707">
        <v>37.4</v>
      </c>
      <c r="J50" s="709">
        <v>39</v>
      </c>
      <c r="K50" s="709">
        <v>42.5</v>
      </c>
      <c r="L50" s="709">
        <v>23.4</v>
      </c>
      <c r="M50" s="709">
        <v>27.8</v>
      </c>
      <c r="N50" s="709"/>
      <c r="O50" s="709"/>
    </row>
    <row r="51" spans="1:15">
      <c r="A51" s="706" t="s">
        <v>1477</v>
      </c>
      <c r="B51" s="700">
        <v>96.2</v>
      </c>
      <c r="C51" s="707">
        <v>95.9</v>
      </c>
      <c r="D51" s="708">
        <v>30.2</v>
      </c>
      <c r="E51" s="707">
        <v>28.9</v>
      </c>
      <c r="F51" s="709">
        <v>71</v>
      </c>
      <c r="G51" s="707">
        <v>69.2</v>
      </c>
      <c r="H51" s="709">
        <v>40.799999999999997</v>
      </c>
      <c r="I51" s="707">
        <v>39.4</v>
      </c>
      <c r="J51" s="709">
        <v>46.9</v>
      </c>
      <c r="K51" s="709">
        <v>45.1</v>
      </c>
      <c r="L51" s="709">
        <v>36.700000000000003</v>
      </c>
      <c r="M51" s="709">
        <v>29</v>
      </c>
      <c r="N51" s="709"/>
      <c r="O51" s="709"/>
    </row>
    <row r="52" spans="1:15">
      <c r="A52" s="706" t="s">
        <v>1478</v>
      </c>
      <c r="B52" s="700">
        <v>103.2</v>
      </c>
      <c r="C52" s="707">
        <v>95.4</v>
      </c>
      <c r="D52" s="708">
        <v>29.9</v>
      </c>
      <c r="E52" s="707">
        <v>29.5</v>
      </c>
      <c r="F52" s="709">
        <v>74.5</v>
      </c>
      <c r="G52" s="707">
        <v>70</v>
      </c>
      <c r="H52" s="709">
        <v>37.1</v>
      </c>
      <c r="I52" s="707">
        <v>41.7</v>
      </c>
      <c r="J52" s="709">
        <v>50.2</v>
      </c>
      <c r="K52" s="709">
        <v>47.8</v>
      </c>
      <c r="L52" s="709">
        <v>30.9</v>
      </c>
      <c r="M52" s="709">
        <v>29.8</v>
      </c>
      <c r="N52" s="709"/>
      <c r="O52" s="709"/>
    </row>
    <row r="53" spans="1:15">
      <c r="A53" s="706" t="s">
        <v>1479</v>
      </c>
      <c r="B53" s="700">
        <v>95.8</v>
      </c>
      <c r="C53" s="707">
        <v>94.2</v>
      </c>
      <c r="D53" s="708">
        <v>31.2</v>
      </c>
      <c r="E53" s="707">
        <v>30</v>
      </c>
      <c r="F53" s="709">
        <v>70.400000000000006</v>
      </c>
      <c r="G53" s="707">
        <v>70.400000000000006</v>
      </c>
      <c r="H53" s="709">
        <v>43.7</v>
      </c>
      <c r="I53" s="707">
        <v>44.1</v>
      </c>
      <c r="J53" s="709">
        <v>45.1</v>
      </c>
      <c r="K53" s="709">
        <v>50.6</v>
      </c>
      <c r="L53" s="709">
        <v>26.8</v>
      </c>
      <c r="M53" s="709">
        <v>30.3</v>
      </c>
      <c r="N53" s="709"/>
      <c r="O53" s="709"/>
    </row>
    <row r="54" spans="1:15">
      <c r="A54" s="706" t="s">
        <v>498</v>
      </c>
      <c r="B54" s="700">
        <v>92.1</v>
      </c>
      <c r="C54" s="707">
        <v>93.1</v>
      </c>
      <c r="D54" s="708">
        <v>29.4</v>
      </c>
      <c r="E54" s="707">
        <v>30.3</v>
      </c>
      <c r="F54" s="709">
        <v>66.599999999999994</v>
      </c>
      <c r="G54" s="707">
        <v>70.599999999999994</v>
      </c>
      <c r="H54" s="709">
        <v>42.1</v>
      </c>
      <c r="I54" s="707">
        <v>46.6</v>
      </c>
      <c r="J54" s="709">
        <v>64.400000000000006</v>
      </c>
      <c r="K54" s="709">
        <v>53.6</v>
      </c>
      <c r="L54" s="709">
        <v>33.5</v>
      </c>
      <c r="M54" s="709">
        <v>31.2</v>
      </c>
      <c r="N54" s="709"/>
      <c r="O54" s="709"/>
    </row>
    <row r="55" spans="1:15">
      <c r="A55" s="706" t="s">
        <v>499</v>
      </c>
      <c r="B55" s="700">
        <v>77.3</v>
      </c>
      <c r="C55" s="707">
        <v>93.6</v>
      </c>
      <c r="D55" s="708">
        <v>31.2</v>
      </c>
      <c r="E55" s="707">
        <v>30.5</v>
      </c>
      <c r="F55" s="709">
        <v>71.5</v>
      </c>
      <c r="G55" s="707">
        <v>70.900000000000006</v>
      </c>
      <c r="H55" s="709">
        <v>50.1</v>
      </c>
      <c r="I55" s="707">
        <v>48.6</v>
      </c>
      <c r="J55" s="709">
        <v>47.9</v>
      </c>
      <c r="K55" s="709">
        <v>55.9</v>
      </c>
      <c r="L55" s="709">
        <v>28</v>
      </c>
      <c r="M55" s="709">
        <v>32.5</v>
      </c>
      <c r="N55" s="709"/>
      <c r="O55" s="709"/>
    </row>
    <row r="56" spans="1:15">
      <c r="A56" s="706" t="s">
        <v>500</v>
      </c>
      <c r="B56" s="700">
        <v>99.3</v>
      </c>
      <c r="C56" s="707">
        <v>96.6</v>
      </c>
      <c r="D56" s="708">
        <v>31.7</v>
      </c>
      <c r="E56" s="707">
        <v>30.8</v>
      </c>
      <c r="F56" s="709">
        <v>72.7</v>
      </c>
      <c r="G56" s="707">
        <v>70.900000000000006</v>
      </c>
      <c r="H56" s="709">
        <v>52.5</v>
      </c>
      <c r="I56" s="707">
        <v>49.9</v>
      </c>
      <c r="J56" s="709">
        <v>64.099999999999994</v>
      </c>
      <c r="K56" s="709">
        <v>58.3</v>
      </c>
      <c r="L56" s="709">
        <v>33.9</v>
      </c>
      <c r="M56" s="709">
        <v>34.4</v>
      </c>
      <c r="N56" s="709"/>
      <c r="O56" s="709"/>
    </row>
    <row r="57" spans="1:15">
      <c r="A57" s="706" t="s">
        <v>501</v>
      </c>
      <c r="B57" s="700">
        <v>107.3</v>
      </c>
      <c r="C57" s="707">
        <v>100.7</v>
      </c>
      <c r="D57" s="708">
        <v>29.4</v>
      </c>
      <c r="E57" s="707">
        <v>31</v>
      </c>
      <c r="F57" s="709">
        <v>73.5</v>
      </c>
      <c r="G57" s="707">
        <v>70.400000000000006</v>
      </c>
      <c r="H57" s="709">
        <v>51.8</v>
      </c>
      <c r="I57" s="707">
        <v>50.5</v>
      </c>
      <c r="J57" s="709">
        <v>61.6</v>
      </c>
      <c r="K57" s="709">
        <v>60.1</v>
      </c>
      <c r="L57" s="709">
        <v>40.1</v>
      </c>
      <c r="M57" s="709">
        <v>36.6</v>
      </c>
      <c r="N57" s="709"/>
      <c r="O57" s="709"/>
    </row>
    <row r="58" spans="1:15">
      <c r="A58" s="706" t="s">
        <v>502</v>
      </c>
      <c r="B58" s="700">
        <v>105.7</v>
      </c>
      <c r="C58" s="707">
        <v>104.4</v>
      </c>
      <c r="D58" s="708">
        <v>29.3</v>
      </c>
      <c r="E58" s="707">
        <v>31.4</v>
      </c>
      <c r="F58" s="709">
        <v>78</v>
      </c>
      <c r="G58" s="707">
        <v>69.3</v>
      </c>
      <c r="H58" s="709">
        <v>55.4</v>
      </c>
      <c r="I58" s="707">
        <v>50.7</v>
      </c>
      <c r="J58" s="709">
        <v>57.1</v>
      </c>
      <c r="K58" s="709">
        <v>61.5</v>
      </c>
      <c r="L58" s="709">
        <v>38.799999999999997</v>
      </c>
      <c r="M58" s="709">
        <v>38.4</v>
      </c>
      <c r="N58" s="709"/>
      <c r="O58" s="709"/>
    </row>
    <row r="59" spans="1:15">
      <c r="A59" s="706" t="s">
        <v>503</v>
      </c>
      <c r="B59" s="700">
        <v>117.4</v>
      </c>
      <c r="C59" s="707">
        <v>107.2</v>
      </c>
      <c r="D59" s="708">
        <v>35.4</v>
      </c>
      <c r="E59" s="707">
        <v>32</v>
      </c>
      <c r="F59" s="709">
        <v>52.9</v>
      </c>
      <c r="G59" s="707">
        <v>68.099999999999994</v>
      </c>
      <c r="H59" s="709">
        <v>42.9</v>
      </c>
      <c r="I59" s="707">
        <v>51.4</v>
      </c>
      <c r="J59" s="709">
        <v>66</v>
      </c>
      <c r="K59" s="709">
        <v>63</v>
      </c>
      <c r="L59" s="709">
        <v>42.1</v>
      </c>
      <c r="M59" s="709">
        <v>39.6</v>
      </c>
      <c r="N59" s="709"/>
      <c r="O59" s="709"/>
    </row>
    <row r="60" spans="1:15">
      <c r="A60" s="706" t="s">
        <v>504</v>
      </c>
      <c r="B60" s="709">
        <v>110.8</v>
      </c>
      <c r="C60" s="707">
        <v>108.8</v>
      </c>
      <c r="D60" s="708">
        <v>31.2</v>
      </c>
      <c r="E60" s="707">
        <v>32.4</v>
      </c>
      <c r="F60" s="709">
        <v>72.5</v>
      </c>
      <c r="G60" s="707">
        <v>68.5</v>
      </c>
      <c r="H60" s="700">
        <v>56.2</v>
      </c>
      <c r="I60" s="707">
        <v>52</v>
      </c>
      <c r="J60" s="709">
        <v>55.1</v>
      </c>
      <c r="K60" s="709">
        <v>64.5</v>
      </c>
      <c r="L60" s="709">
        <v>41.1</v>
      </c>
      <c r="M60" s="709">
        <v>40.1</v>
      </c>
      <c r="N60" s="709"/>
      <c r="O60" s="709"/>
    </row>
    <row r="61" spans="1:15">
      <c r="A61" s="706" t="s">
        <v>505</v>
      </c>
      <c r="B61" s="709">
        <v>110.7</v>
      </c>
      <c r="C61" s="707">
        <v>109.3</v>
      </c>
      <c r="D61" s="708">
        <v>32</v>
      </c>
      <c r="E61" s="707">
        <v>32.700000000000003</v>
      </c>
      <c r="F61" s="709">
        <v>67.7</v>
      </c>
      <c r="G61" s="707">
        <v>69.599999999999994</v>
      </c>
      <c r="H61" s="700">
        <v>51.1</v>
      </c>
      <c r="I61" s="707">
        <v>52.4</v>
      </c>
      <c r="J61" s="709">
        <v>78.400000000000006</v>
      </c>
      <c r="K61" s="709">
        <v>66</v>
      </c>
      <c r="L61" s="709">
        <v>37.299999999999997</v>
      </c>
      <c r="M61" s="709">
        <v>40.299999999999997</v>
      </c>
      <c r="N61" s="709"/>
      <c r="O61" s="709"/>
    </row>
    <row r="62" spans="1:15">
      <c r="A62" s="706" t="s">
        <v>506</v>
      </c>
      <c r="B62" s="709">
        <v>105.3</v>
      </c>
      <c r="C62" s="707">
        <v>109.3</v>
      </c>
      <c r="D62" s="708">
        <v>34.700000000000003</v>
      </c>
      <c r="E62" s="707">
        <v>32.700000000000003</v>
      </c>
      <c r="F62" s="709">
        <v>77.400000000000006</v>
      </c>
      <c r="G62" s="707">
        <v>70.8</v>
      </c>
      <c r="H62" s="700">
        <v>57.7</v>
      </c>
      <c r="I62" s="707">
        <v>52.3</v>
      </c>
      <c r="J62" s="713">
        <v>71.900000000000006</v>
      </c>
      <c r="K62" s="709">
        <v>66.2</v>
      </c>
      <c r="L62" s="709">
        <v>41.6</v>
      </c>
      <c r="M62" s="709">
        <v>40.799999999999997</v>
      </c>
      <c r="N62" s="709"/>
      <c r="O62" s="709"/>
    </row>
    <row r="63" spans="1:15">
      <c r="A63" s="706">
        <v>2020</v>
      </c>
      <c r="B63" s="709">
        <v>108</v>
      </c>
      <c r="C63" s="707">
        <v>109.3</v>
      </c>
      <c r="D63" s="709">
        <v>33.4</v>
      </c>
      <c r="E63" s="707">
        <v>32.4</v>
      </c>
      <c r="F63" s="709">
        <v>71.099999999999994</v>
      </c>
      <c r="G63" s="707">
        <v>71.599999999999994</v>
      </c>
      <c r="H63" s="700">
        <v>43.4</v>
      </c>
      <c r="I63" s="707">
        <v>52</v>
      </c>
      <c r="J63" s="713">
        <v>56.2</v>
      </c>
      <c r="K63" s="707">
        <v>65.599999999999994</v>
      </c>
      <c r="L63" s="709">
        <v>38</v>
      </c>
      <c r="M63" s="707">
        <v>41.5</v>
      </c>
    </row>
    <row r="64" spans="1:15">
      <c r="A64" s="714" t="s">
        <v>507</v>
      </c>
      <c r="B64" s="700">
        <v>110.6</v>
      </c>
      <c r="C64" s="707">
        <v>109.5</v>
      </c>
      <c r="D64" s="700">
        <v>30</v>
      </c>
      <c r="E64" s="707">
        <v>31.7</v>
      </c>
      <c r="F64" s="709">
        <v>70.7</v>
      </c>
      <c r="G64" s="707">
        <v>72.099999999999994</v>
      </c>
      <c r="H64" s="700">
        <v>56.7</v>
      </c>
      <c r="I64" s="707">
        <v>52.3</v>
      </c>
      <c r="J64" s="713">
        <v>67.599999999999994</v>
      </c>
      <c r="K64" s="707">
        <v>65.3</v>
      </c>
      <c r="L64" s="709">
        <v>45.4</v>
      </c>
      <c r="M64" s="707">
        <v>42.6</v>
      </c>
    </row>
    <row r="65" spans="1:13">
      <c r="A65" s="714"/>
      <c r="B65" s="709"/>
      <c r="J65" s="713"/>
      <c r="K65" s="715"/>
      <c r="L65" s="709"/>
      <c r="M65" s="715"/>
    </row>
  </sheetData>
  <hyperlinks>
    <hyperlink ref="A1" location="Content!A1" display="&lt;&lt;" xr:uid="{2FBC6F8C-14F6-4641-80CC-EB1227B4B851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9A1B1-A49A-8241-9AF3-8F672FD1D3F5}">
  <sheetPr>
    <tabColor theme="4" tint="0.79998168889431442"/>
  </sheetPr>
  <dimension ref="A1:M20"/>
  <sheetViews>
    <sheetView showGridLines="0" workbookViewId="0">
      <selection activeCell="D30" sqref="D30"/>
    </sheetView>
  </sheetViews>
  <sheetFormatPr baseColWidth="10" defaultColWidth="8.83203125" defaultRowHeight="13"/>
  <cols>
    <col min="1" max="1" width="8.83203125" style="489"/>
    <col min="2" max="3" width="8.83203125" style="489" hidden="1" customWidth="1"/>
    <col min="4" max="16384" width="8.83203125" style="489"/>
  </cols>
  <sheetData>
    <row r="1" spans="1:13">
      <c r="A1" s="6" t="s">
        <v>22</v>
      </c>
      <c r="D1" s="489" t="str">
        <f>J1</f>
        <v>Структура проміжного споживання с/г (в основних цінах), 2019, %</v>
      </c>
      <c r="J1" s="489" t="str">
        <f>IF(Content!$E$1=1,J2,J3)</f>
        <v>Структура проміжного споживання с/г (в основних цінах), 2019, %</v>
      </c>
      <c r="M1" s="489" t="str">
        <f>IF(Content!$E$1=1,M2,M3)</f>
        <v>Частка с/г у проміжному споживанні окремих секторів, %</v>
      </c>
    </row>
    <row r="2" spans="1:13" hidden="1">
      <c r="J2" s="179" t="s">
        <v>1480</v>
      </c>
      <c r="M2" s="489" t="s">
        <v>1481</v>
      </c>
    </row>
    <row r="3" spans="1:13" hidden="1">
      <c r="J3" s="179" t="s">
        <v>1482</v>
      </c>
      <c r="M3" s="179" t="s">
        <v>1483</v>
      </c>
    </row>
    <row r="4" spans="1:13">
      <c r="A4" s="489" t="str">
        <f>IF(Content!$E$1=1,B4,C4)</f>
        <v>Хімічна</v>
      </c>
      <c r="B4" s="489" t="s">
        <v>1484</v>
      </c>
      <c r="C4" s="179" t="s">
        <v>1485</v>
      </c>
      <c r="D4" s="501">
        <v>16.899999999999999</v>
      </c>
      <c r="E4" s="501"/>
    </row>
    <row r="5" spans="1:13">
      <c r="A5" s="489" t="str">
        <f>IF(Content!$E$1=1,B5,C5)</f>
        <v>Нафтопереробка</v>
      </c>
      <c r="B5" s="489" t="s">
        <v>1486</v>
      </c>
      <c r="C5" s="179" t="s">
        <v>1487</v>
      </c>
      <c r="D5" s="501">
        <v>8</v>
      </c>
      <c r="E5" s="501"/>
    </row>
    <row r="6" spans="1:13">
      <c r="A6" s="489" t="str">
        <f>IF(Content!$E$1=1,B6,C6)</f>
        <v>Машинобудування</v>
      </c>
      <c r="B6" s="489" t="s">
        <v>296</v>
      </c>
      <c r="C6" s="179" t="s">
        <v>1488</v>
      </c>
      <c r="D6" s="501">
        <v>3.1</v>
      </c>
      <c r="E6" s="501"/>
    </row>
    <row r="7" spans="1:13">
      <c r="A7" s="489" t="str">
        <f>IF(Content!$E$1=1,B7,C7)</f>
        <v>Торгівля</v>
      </c>
      <c r="B7" s="489" t="s">
        <v>270</v>
      </c>
      <c r="C7" s="179" t="s">
        <v>271</v>
      </c>
      <c r="D7" s="501">
        <v>9.4</v>
      </c>
      <c r="E7" s="501"/>
    </row>
    <row r="8" spans="1:13">
      <c r="A8" s="489" t="str">
        <f>IF(Content!$E$1=1,B8,C8)</f>
        <v>Транспорт</v>
      </c>
      <c r="B8" s="489" t="s">
        <v>246</v>
      </c>
      <c r="C8" s="179" t="s">
        <v>1489</v>
      </c>
      <c r="D8" s="501">
        <v>4</v>
      </c>
      <c r="E8" s="501"/>
    </row>
    <row r="9" spans="1:13">
      <c r="A9" s="489" t="str">
        <f>IF(Content!$E$1=1,B9,C9)</f>
        <v>Інші види</v>
      </c>
      <c r="B9" s="489" t="s">
        <v>1490</v>
      </c>
      <c r="C9" s="179" t="s">
        <v>1491</v>
      </c>
      <c r="D9" s="501">
        <v>19.3</v>
      </c>
      <c r="E9" s="501"/>
    </row>
    <row r="10" spans="1:13">
      <c r="E10" s="501"/>
    </row>
    <row r="11" spans="1:13">
      <c r="C11" s="179"/>
      <c r="D11" s="501"/>
    </row>
    <row r="12" spans="1:13">
      <c r="C12" s="179"/>
      <c r="D12" s="501"/>
    </row>
    <row r="13" spans="1:13">
      <c r="C13" s="179"/>
      <c r="D13" s="501"/>
    </row>
    <row r="14" spans="1:13">
      <c r="D14" s="501" t="str">
        <f>M1</f>
        <v>Частка с/г у проміжному споживанні окремих секторів, %</v>
      </c>
    </row>
    <row r="15" spans="1:13">
      <c r="A15" s="489" t="str">
        <f>IF(Content!$E$1=1,B15,C15)</f>
        <v>Харчова</v>
      </c>
      <c r="B15" s="489" t="s">
        <v>1492</v>
      </c>
      <c r="C15" s="179" t="s">
        <v>1493</v>
      </c>
      <c r="D15" s="501">
        <v>27.2</v>
      </c>
      <c r="E15" s="501"/>
    </row>
    <row r="16" spans="1:13">
      <c r="A16" s="489" t="str">
        <f>IF(Content!$E$1=1,B16,C16)</f>
        <v>Торгівля</v>
      </c>
      <c r="B16" s="489" t="s">
        <v>270</v>
      </c>
      <c r="C16" s="179" t="s">
        <v>271</v>
      </c>
      <c r="D16" s="501">
        <v>5.4</v>
      </c>
      <c r="E16" s="501"/>
    </row>
    <row r="17" spans="1:10">
      <c r="A17" s="489" t="str">
        <f>IF(Content!$E$1=1,B17,C17)</f>
        <v>Готелі/ресторани</v>
      </c>
      <c r="B17" s="489" t="s">
        <v>1494</v>
      </c>
      <c r="C17" s="179" t="s">
        <v>1495</v>
      </c>
      <c r="D17" s="501">
        <v>11.9</v>
      </c>
      <c r="E17" s="501"/>
    </row>
    <row r="18" spans="1:10">
      <c r="A18" s="489" t="str">
        <f>IF(Content!$E$1=1,B18,C18)</f>
        <v>Освіта</v>
      </c>
      <c r="B18" s="489" t="s">
        <v>347</v>
      </c>
      <c r="C18" s="179" t="s">
        <v>357</v>
      </c>
      <c r="D18" s="501">
        <v>3.5</v>
      </c>
      <c r="E18" s="501"/>
      <c r="J18" s="190" t="str">
        <f>IF(Content!$E$1=1,J19,J20)</f>
        <v>Джерело: ДССУ, розрахунки НБУ.</v>
      </c>
    </row>
    <row r="19" spans="1:10">
      <c r="A19" s="489" t="str">
        <f>IF(Content!$E$1=1,B19,C19)</f>
        <v>Держуправління/оборона</v>
      </c>
      <c r="B19" s="489" t="s">
        <v>1496</v>
      </c>
      <c r="C19" s="179" t="s">
        <v>1497</v>
      </c>
      <c r="D19" s="501">
        <v>2.4</v>
      </c>
      <c r="E19" s="501"/>
      <c r="J19" s="36" t="s">
        <v>693</v>
      </c>
    </row>
    <row r="20" spans="1:10">
      <c r="J20" s="36" t="s">
        <v>694</v>
      </c>
    </row>
  </sheetData>
  <hyperlinks>
    <hyperlink ref="A1" location="Content!A1" display="&lt;&lt;" xr:uid="{AB09AD64-7D98-5948-8ED8-0462FCE26215}"/>
  </hyperlink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3FEE-D9B7-0E4F-89BA-8536FA9E5B62}">
  <sheetPr>
    <tabColor theme="4" tint="0.79998168889431442"/>
  </sheetPr>
  <dimension ref="A1:O35"/>
  <sheetViews>
    <sheetView showGridLines="0" zoomScale="85" zoomScaleNormal="85" workbookViewId="0">
      <selection activeCell="D30" sqref="D30"/>
    </sheetView>
  </sheetViews>
  <sheetFormatPr baseColWidth="10" defaultColWidth="8.83203125" defaultRowHeight="13"/>
  <cols>
    <col min="1" max="16384" width="8.83203125" style="689"/>
  </cols>
  <sheetData>
    <row r="1" spans="1:15">
      <c r="A1" s="6" t="s">
        <v>22</v>
      </c>
      <c r="B1" s="190" t="str">
        <f>IF(Content!$E$1=1,B2,B3)</f>
        <v>За рахунок цін</v>
      </c>
      <c r="C1" s="190" t="str">
        <f>IF(Content!$E$1=1,C2,C3)</f>
        <v>За рахунок обсягів</v>
      </c>
      <c r="E1" s="190" t="str">
        <f>IF(Content!$E$1=1,E2,E3)</f>
        <v>Абсолютна річна зміна експорту окремих товарів+, пов'язаних з рослинництвом, млрд дол.</v>
      </c>
    </row>
    <row r="2" spans="1:15" hidden="1">
      <c r="B2" s="689" t="s">
        <v>163</v>
      </c>
      <c r="C2" s="689" t="s">
        <v>24</v>
      </c>
      <c r="E2" s="689" t="s">
        <v>1498</v>
      </c>
    </row>
    <row r="3" spans="1:15" hidden="1">
      <c r="B3" s="689" t="s">
        <v>88</v>
      </c>
      <c r="C3" s="689" t="s">
        <v>89</v>
      </c>
      <c r="E3" s="689" t="s">
        <v>1499</v>
      </c>
    </row>
    <row r="4" spans="1:15">
      <c r="A4" s="689" t="s">
        <v>5</v>
      </c>
      <c r="B4" s="689">
        <v>0.04</v>
      </c>
      <c r="C4" s="689">
        <v>1.06</v>
      </c>
    </row>
    <row r="5" spans="1:15">
      <c r="A5" s="689" t="s">
        <v>6</v>
      </c>
      <c r="B5" s="689">
        <v>-0.03</v>
      </c>
      <c r="C5" s="689">
        <v>0.51</v>
      </c>
    </row>
    <row r="6" spans="1:15">
      <c r="A6" s="689" t="s">
        <v>7</v>
      </c>
      <c r="B6" s="689">
        <v>-0.05</v>
      </c>
      <c r="C6" s="689">
        <v>0.52</v>
      </c>
      <c r="M6" s="288" t="str">
        <f>IF(Content!$E$1=1,N6,O6)</f>
        <v>високий урожай 2016</v>
      </c>
      <c r="N6" s="690" t="s">
        <v>1500</v>
      </c>
      <c r="O6" s="690" t="s">
        <v>1501</v>
      </c>
    </row>
    <row r="7" spans="1:15">
      <c r="A7" s="689" t="s">
        <v>8</v>
      </c>
      <c r="B7" s="689">
        <v>0.03</v>
      </c>
      <c r="C7" s="689">
        <v>-0.25</v>
      </c>
      <c r="M7" s="288" t="str">
        <f>IF(Content!$E$1=1,N7,O7)</f>
        <v>низький урожай 2017</v>
      </c>
      <c r="N7" s="690" t="s">
        <v>1502</v>
      </c>
      <c r="O7" s="690" t="s">
        <v>1503</v>
      </c>
    </row>
    <row r="8" spans="1:15">
      <c r="A8" s="689" t="s">
        <v>9</v>
      </c>
      <c r="B8" s="689">
        <v>7.0000000000000007E-2</v>
      </c>
      <c r="C8" s="689">
        <v>-0.39</v>
      </c>
      <c r="M8" s="288" t="str">
        <f>IF(Content!$E$1=1,N8,O8)</f>
        <v>високий урожай 2018-2019</v>
      </c>
      <c r="N8" s="690" t="s">
        <v>1504</v>
      </c>
      <c r="O8" s="690" t="s">
        <v>1505</v>
      </c>
    </row>
    <row r="9" spans="1:15">
      <c r="A9" s="689" t="s">
        <v>10</v>
      </c>
      <c r="B9" s="689">
        <v>0.25</v>
      </c>
      <c r="C9" s="689">
        <v>-0.26</v>
      </c>
      <c r="M9" s="288" t="str">
        <f>IF(Content!$E$1=1,N9,O9)</f>
        <v>низький урожай 2020</v>
      </c>
      <c r="N9" s="690" t="s">
        <v>1506</v>
      </c>
      <c r="O9" s="690" t="s">
        <v>1507</v>
      </c>
    </row>
    <row r="10" spans="1:15">
      <c r="A10" s="689" t="s">
        <v>11</v>
      </c>
      <c r="B10" s="689">
        <v>0.33</v>
      </c>
      <c r="C10" s="689">
        <v>-0.3</v>
      </c>
      <c r="M10" s="288" t="str">
        <f>IF(Content!$E$1=1,N10,O10)</f>
        <v>високий урожай 2021</v>
      </c>
      <c r="N10" s="690" t="s">
        <v>1508</v>
      </c>
      <c r="O10" s="690" t="s">
        <v>1509</v>
      </c>
    </row>
    <row r="11" spans="1:15">
      <c r="A11" s="689" t="s">
        <v>39</v>
      </c>
      <c r="B11" s="689">
        <v>0.24</v>
      </c>
      <c r="C11" s="689">
        <v>0.73</v>
      </c>
      <c r="M11" s="288"/>
    </row>
    <row r="12" spans="1:15">
      <c r="A12" s="689" t="s">
        <v>50</v>
      </c>
      <c r="B12" s="689">
        <v>0.03</v>
      </c>
      <c r="C12" s="689">
        <v>0.9</v>
      </c>
      <c r="M12" s="288">
        <f>IF(Content!$E$1=1,N12,O12)</f>
        <v>0</v>
      </c>
    </row>
    <row r="13" spans="1:15">
      <c r="A13" s="689" t="s">
        <v>51</v>
      </c>
      <c r="B13" s="689">
        <v>-0.28000000000000003</v>
      </c>
      <c r="C13" s="689">
        <v>0.85</v>
      </c>
    </row>
    <row r="14" spans="1:15">
      <c r="A14" s="689" t="s">
        <v>52</v>
      </c>
      <c r="B14" s="689">
        <v>-0.27</v>
      </c>
      <c r="C14" s="689">
        <v>1.43</v>
      </c>
    </row>
    <row r="15" spans="1:15">
      <c r="A15" s="689" t="s">
        <v>43</v>
      </c>
      <c r="B15" s="689">
        <v>-0.17</v>
      </c>
      <c r="C15" s="689">
        <v>0.83</v>
      </c>
    </row>
    <row r="16" spans="1:15">
      <c r="A16" s="689" t="s">
        <v>53</v>
      </c>
      <c r="B16" s="689">
        <v>0.1</v>
      </c>
      <c r="C16" s="689">
        <v>0.21</v>
      </c>
    </row>
    <row r="17" spans="1:8">
      <c r="A17" s="689" t="s">
        <v>54</v>
      </c>
      <c r="B17" s="689">
        <v>0.14000000000000001</v>
      </c>
      <c r="C17" s="689">
        <v>-0.27</v>
      </c>
    </row>
    <row r="18" spans="1:8">
      <c r="A18" s="689" t="s">
        <v>55</v>
      </c>
      <c r="B18" s="689">
        <v>0.28000000000000003</v>
      </c>
      <c r="C18" s="689">
        <v>-0.56000000000000005</v>
      </c>
    </row>
    <row r="19" spans="1:8">
      <c r="A19" s="689" t="s">
        <v>47</v>
      </c>
      <c r="B19" s="689">
        <v>0.96</v>
      </c>
      <c r="C19" s="689">
        <v>-0.75</v>
      </c>
    </row>
    <row r="20" spans="1:8">
      <c r="A20" s="689" t="s">
        <v>90</v>
      </c>
      <c r="B20" s="689">
        <v>1.27</v>
      </c>
      <c r="C20" s="689">
        <v>-1.69</v>
      </c>
      <c r="E20" s="691"/>
      <c r="F20" s="691"/>
      <c r="G20" s="691"/>
      <c r="H20" s="691"/>
    </row>
    <row r="21" spans="1:8">
      <c r="A21" s="689" t="s">
        <v>91</v>
      </c>
      <c r="B21" s="689">
        <v>1.7</v>
      </c>
      <c r="C21" s="689">
        <v>-0.85</v>
      </c>
      <c r="E21" s="691"/>
      <c r="F21" s="691"/>
      <c r="G21" s="691"/>
      <c r="H21" s="691"/>
    </row>
    <row r="22" spans="1:8">
      <c r="A22" s="689" t="s">
        <v>92</v>
      </c>
      <c r="B22" s="689">
        <v>1.68</v>
      </c>
      <c r="C22" s="689">
        <v>0.01</v>
      </c>
      <c r="E22" s="691"/>
      <c r="F22" s="691"/>
      <c r="G22" s="691"/>
      <c r="H22" s="691"/>
    </row>
    <row r="23" spans="1:8">
      <c r="A23" s="689" t="s">
        <v>1510</v>
      </c>
      <c r="B23" s="689">
        <v>1.6</v>
      </c>
      <c r="C23" s="689">
        <v>0.91</v>
      </c>
      <c r="E23" s="691"/>
      <c r="F23" s="691"/>
      <c r="G23" s="691"/>
      <c r="H23" s="691"/>
    </row>
    <row r="24" spans="1:8">
      <c r="E24" s="692" t="str">
        <f>IF(Content!$E$1=1,E27,E28)</f>
        <v xml:space="preserve"> + охоплює близько 90% експорту продовольчих товарів</v>
      </c>
      <c r="F24" s="691"/>
      <c r="G24" s="691"/>
      <c r="H24" s="691"/>
    </row>
    <row r="25" spans="1:8">
      <c r="E25" s="692" t="str">
        <f>IF(Content!$E$1=1,E29,E30)</f>
        <v>* на основі прогнозних даних</v>
      </c>
      <c r="F25" s="691"/>
      <c r="G25" s="691"/>
      <c r="H25" s="691"/>
    </row>
    <row r="26" spans="1:8">
      <c r="E26" s="692" t="str">
        <f>IF(Content!$E$1=1,E31,E32)</f>
        <v>Джерело: ДМСУ, розрахунки НБУ.</v>
      </c>
      <c r="F26" s="691"/>
      <c r="G26" s="691"/>
      <c r="H26" s="691"/>
    </row>
    <row r="27" spans="1:8">
      <c r="E27" s="693" t="s">
        <v>1511</v>
      </c>
      <c r="F27" s="691"/>
      <c r="G27" s="691"/>
      <c r="H27" s="691"/>
    </row>
    <row r="28" spans="1:8">
      <c r="E28" s="693" t="s">
        <v>1512</v>
      </c>
      <c r="F28" s="691"/>
      <c r="G28" s="691"/>
      <c r="H28" s="691"/>
    </row>
    <row r="29" spans="1:8">
      <c r="E29" s="693" t="s">
        <v>1513</v>
      </c>
      <c r="F29" s="691"/>
      <c r="G29" s="691"/>
      <c r="H29" s="691"/>
    </row>
    <row r="30" spans="1:8">
      <c r="E30" s="693" t="s">
        <v>1514</v>
      </c>
      <c r="F30" s="691"/>
      <c r="G30" s="691"/>
      <c r="H30" s="691"/>
    </row>
    <row r="31" spans="1:8">
      <c r="E31" s="693" t="s">
        <v>204</v>
      </c>
      <c r="F31" s="691"/>
      <c r="G31" s="691"/>
      <c r="H31" s="691"/>
    </row>
    <row r="32" spans="1:8">
      <c r="E32" s="693" t="s">
        <v>670</v>
      </c>
      <c r="F32" s="691"/>
      <c r="G32" s="691"/>
      <c r="H32" s="691"/>
    </row>
    <row r="33" spans="5:8">
      <c r="E33" s="691"/>
      <c r="F33" s="691"/>
      <c r="G33" s="691"/>
      <c r="H33" s="691"/>
    </row>
    <row r="34" spans="5:8">
      <c r="E34" s="691"/>
      <c r="F34" s="691"/>
      <c r="G34" s="691"/>
      <c r="H34" s="691"/>
    </row>
    <row r="35" spans="5:8">
      <c r="E35" s="691"/>
      <c r="F35" s="691"/>
      <c r="G35" s="691"/>
      <c r="H35" s="691"/>
    </row>
  </sheetData>
  <hyperlinks>
    <hyperlink ref="A1" location="Content!A1" display="&lt;&lt;" xr:uid="{B3B05DEE-EB41-E046-809D-70935E836968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CFDA-A25A-6E49-9822-6F89AF59A924}">
  <sheetPr>
    <tabColor theme="4" tint="0.79998168889431442"/>
  </sheetPr>
  <dimension ref="A1:AL609"/>
  <sheetViews>
    <sheetView workbookViewId="0"/>
  </sheetViews>
  <sheetFormatPr baseColWidth="10" defaultColWidth="9.1640625" defaultRowHeight="13"/>
  <cols>
    <col min="1" max="1" width="7.5" style="137" bestFit="1" customWidth="1"/>
    <col min="2" max="16384" width="9.1640625" style="137"/>
  </cols>
  <sheetData>
    <row r="1" spans="1:38">
      <c r="A1" s="6" t="s">
        <v>22</v>
      </c>
      <c r="B1" s="694" t="str">
        <f>IF(Content!$E$1=1,B2,B3)</f>
        <v>Частка</v>
      </c>
      <c r="C1" s="694"/>
      <c r="D1" s="694" t="str">
        <f>IF(Content!$E$1=1,D2,D3)</f>
        <v>Частка підприємств АПК у загальній пропозиції іноземної валюти клієнтами на міжбанківському ринку*, %</v>
      </c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</row>
    <row r="2" spans="1:38" hidden="1">
      <c r="A2" s="694"/>
      <c r="B2" s="290" t="s">
        <v>1515</v>
      </c>
      <c r="C2" s="694"/>
      <c r="D2" s="290" t="s">
        <v>1516</v>
      </c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  <c r="AI2" s="694"/>
      <c r="AJ2" s="694"/>
      <c r="AK2" s="694"/>
      <c r="AL2" s="694"/>
    </row>
    <row r="3" spans="1:38" hidden="1">
      <c r="A3" s="694"/>
      <c r="B3" s="290" t="s">
        <v>1517</v>
      </c>
      <c r="C3" s="694"/>
      <c r="D3" s="290" t="s">
        <v>1518</v>
      </c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94"/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</row>
    <row r="4" spans="1:38">
      <c r="A4" s="695">
        <v>43466</v>
      </c>
      <c r="B4" s="696">
        <v>34.58</v>
      </c>
      <c r="C4" s="697">
        <f>A4</f>
        <v>43466</v>
      </c>
      <c r="D4" s="694"/>
      <c r="E4" s="694"/>
      <c r="F4" s="694"/>
      <c r="G4" s="694"/>
      <c r="H4" s="694"/>
      <c r="I4" s="694"/>
      <c r="J4" s="696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694"/>
      <c r="AE4" s="694"/>
      <c r="AF4" s="694"/>
      <c r="AG4" s="694"/>
      <c r="AH4" s="694"/>
      <c r="AI4" s="694"/>
      <c r="AJ4" s="694"/>
      <c r="AK4" s="694"/>
      <c r="AL4" s="694"/>
    </row>
    <row r="5" spans="1:38">
      <c r="A5" s="695">
        <v>43497</v>
      </c>
      <c r="B5" s="696">
        <v>39.93</v>
      </c>
      <c r="C5" s="290"/>
      <c r="D5" s="694"/>
      <c r="E5" s="694"/>
      <c r="F5" s="694"/>
      <c r="G5" s="694"/>
      <c r="H5" s="694"/>
      <c r="I5" s="694"/>
      <c r="J5" s="696"/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694"/>
      <c r="AH5" s="694"/>
      <c r="AI5" s="694"/>
      <c r="AJ5" s="694"/>
      <c r="AK5" s="694"/>
      <c r="AL5" s="694"/>
    </row>
    <row r="6" spans="1:38">
      <c r="A6" s="695">
        <v>43525</v>
      </c>
      <c r="B6" s="696">
        <v>36.94</v>
      </c>
      <c r="C6" s="290"/>
      <c r="D6" s="694"/>
      <c r="E6" s="694"/>
      <c r="F6" s="694"/>
      <c r="G6" s="694"/>
      <c r="H6" s="694"/>
      <c r="I6" s="694"/>
      <c r="J6" s="696"/>
      <c r="K6" s="694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4"/>
      <c r="Z6" s="694"/>
      <c r="AA6" s="694"/>
      <c r="AB6" s="694"/>
      <c r="AC6" s="694"/>
      <c r="AD6" s="694"/>
      <c r="AE6" s="694"/>
      <c r="AF6" s="694"/>
      <c r="AG6" s="694"/>
      <c r="AH6" s="694"/>
      <c r="AI6" s="694"/>
      <c r="AJ6" s="694"/>
      <c r="AK6" s="694"/>
      <c r="AL6" s="694"/>
    </row>
    <row r="7" spans="1:38">
      <c r="A7" s="695">
        <v>43556</v>
      </c>
      <c r="B7" s="696">
        <v>27.18</v>
      </c>
      <c r="C7" s="290"/>
      <c r="D7" s="694"/>
      <c r="E7" s="694"/>
      <c r="F7" s="694"/>
      <c r="G7" s="694"/>
      <c r="H7" s="694"/>
      <c r="I7" s="694"/>
      <c r="J7" s="696"/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4"/>
      <c r="AE7" s="694"/>
      <c r="AF7" s="694"/>
      <c r="AG7" s="694"/>
      <c r="AH7" s="694"/>
      <c r="AI7" s="694"/>
      <c r="AJ7" s="694"/>
      <c r="AK7" s="694"/>
      <c r="AL7" s="694"/>
    </row>
    <row r="8" spans="1:38">
      <c r="A8" s="695">
        <v>43586</v>
      </c>
      <c r="B8" s="696">
        <v>26.77</v>
      </c>
      <c r="C8" s="290"/>
      <c r="D8" s="694"/>
      <c r="E8" s="694"/>
      <c r="F8" s="694"/>
      <c r="G8" s="694"/>
      <c r="H8" s="694"/>
      <c r="I8" s="694"/>
      <c r="J8" s="696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  <c r="AF8" s="694"/>
      <c r="AG8" s="694"/>
      <c r="AH8" s="694"/>
      <c r="AI8" s="694"/>
      <c r="AJ8" s="694"/>
      <c r="AK8" s="694"/>
      <c r="AL8" s="694"/>
    </row>
    <row r="9" spans="1:38">
      <c r="A9" s="695">
        <v>43617</v>
      </c>
      <c r="B9" s="696">
        <v>21.51</v>
      </c>
      <c r="C9" s="290"/>
      <c r="D9" s="694"/>
      <c r="E9" s="694"/>
      <c r="F9" s="694"/>
      <c r="G9" s="694"/>
      <c r="H9" s="694"/>
      <c r="I9" s="694"/>
      <c r="J9" s="696"/>
      <c r="K9" s="694"/>
      <c r="L9" s="694"/>
      <c r="M9" s="694"/>
      <c r="N9" s="694"/>
      <c r="O9" s="694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694"/>
      <c r="AB9" s="694"/>
      <c r="AC9" s="694"/>
      <c r="AD9" s="694"/>
      <c r="AE9" s="694"/>
      <c r="AF9" s="694"/>
      <c r="AG9" s="694"/>
      <c r="AH9" s="694"/>
      <c r="AI9" s="694"/>
      <c r="AJ9" s="694"/>
      <c r="AK9" s="694"/>
      <c r="AL9" s="694"/>
    </row>
    <row r="10" spans="1:38">
      <c r="A10" s="695">
        <v>43647</v>
      </c>
      <c r="B10" s="696">
        <v>32.9</v>
      </c>
      <c r="C10" s="697">
        <f>A10</f>
        <v>43647</v>
      </c>
      <c r="D10" s="694"/>
      <c r="E10" s="694"/>
      <c r="F10" s="694"/>
      <c r="G10" s="694"/>
      <c r="H10" s="694"/>
      <c r="I10" s="694"/>
      <c r="J10" s="696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</row>
    <row r="11" spans="1:38">
      <c r="A11" s="695">
        <v>43678</v>
      </c>
      <c r="B11" s="696">
        <v>35.07</v>
      </c>
      <c r="C11" s="290"/>
      <c r="D11" s="694"/>
      <c r="E11" s="694"/>
      <c r="F11" s="694"/>
      <c r="G11" s="694"/>
      <c r="H11" s="694"/>
      <c r="I11" s="694"/>
      <c r="J11" s="696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</row>
    <row r="12" spans="1:38">
      <c r="A12" s="695">
        <v>43709</v>
      </c>
      <c r="B12" s="696">
        <v>43.61</v>
      </c>
      <c r="C12" s="290"/>
      <c r="D12" s="694"/>
      <c r="E12" s="694"/>
      <c r="F12" s="694"/>
      <c r="G12" s="694"/>
      <c r="H12" s="694"/>
      <c r="I12" s="694"/>
      <c r="J12" s="696"/>
      <c r="K12" s="694"/>
      <c r="L12" s="694"/>
      <c r="M12" s="694"/>
      <c r="N12" s="694"/>
      <c r="O12" s="694"/>
      <c r="P12" s="694"/>
      <c r="Q12" s="694"/>
      <c r="R12" s="694"/>
      <c r="S12" s="694"/>
      <c r="T12" s="694"/>
      <c r="U12" s="694"/>
      <c r="V12" s="694"/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694"/>
      <c r="AI12" s="694"/>
      <c r="AJ12" s="694"/>
      <c r="AK12" s="694"/>
      <c r="AL12" s="694"/>
    </row>
    <row r="13" spans="1:38">
      <c r="A13" s="695">
        <v>43739</v>
      </c>
      <c r="B13" s="696">
        <v>48.01</v>
      </c>
      <c r="C13" s="290"/>
      <c r="D13" s="694"/>
      <c r="E13" s="694"/>
      <c r="F13" s="694"/>
      <c r="G13" s="694"/>
      <c r="H13" s="694"/>
      <c r="I13" s="694"/>
      <c r="J13" s="696"/>
      <c r="K13" s="694"/>
      <c r="L13" s="694"/>
      <c r="M13" s="694"/>
      <c r="N13" s="694"/>
      <c r="O13" s="694"/>
      <c r="P13" s="694"/>
      <c r="Q13" s="694"/>
      <c r="R13" s="694"/>
      <c r="S13" s="694"/>
      <c r="T13" s="694"/>
      <c r="U13" s="694"/>
      <c r="V13" s="694"/>
      <c r="W13" s="694"/>
      <c r="X13" s="694"/>
      <c r="Y13" s="694"/>
      <c r="Z13" s="694"/>
      <c r="AA13" s="694"/>
      <c r="AB13" s="694"/>
      <c r="AC13" s="694"/>
      <c r="AD13" s="694"/>
      <c r="AE13" s="694"/>
      <c r="AF13" s="694"/>
      <c r="AG13" s="694"/>
      <c r="AH13" s="694"/>
      <c r="AI13" s="694"/>
      <c r="AJ13" s="694"/>
      <c r="AK13" s="694"/>
      <c r="AL13" s="694"/>
    </row>
    <row r="14" spans="1:38">
      <c r="A14" s="695">
        <v>43770</v>
      </c>
      <c r="B14" s="696">
        <v>31.76</v>
      </c>
      <c r="C14" s="290"/>
      <c r="D14" s="694"/>
      <c r="E14" s="694"/>
      <c r="F14" s="694"/>
      <c r="G14" s="694"/>
      <c r="H14" s="694"/>
      <c r="I14" s="694"/>
      <c r="J14" s="696"/>
      <c r="K14" s="694"/>
      <c r="L14" s="694"/>
      <c r="M14" s="694"/>
      <c r="N14" s="694"/>
      <c r="O14" s="694"/>
      <c r="P14" s="694"/>
      <c r="Q14" s="694"/>
      <c r="R14" s="694"/>
      <c r="S14" s="694"/>
      <c r="T14" s="694"/>
      <c r="U14" s="694"/>
      <c r="V14" s="694"/>
      <c r="W14" s="694"/>
      <c r="X14" s="694"/>
      <c r="Y14" s="694"/>
      <c r="Z14" s="694"/>
      <c r="AA14" s="694"/>
      <c r="AB14" s="694"/>
      <c r="AC14" s="694"/>
      <c r="AD14" s="694"/>
      <c r="AE14" s="694"/>
      <c r="AF14" s="694"/>
      <c r="AG14" s="694"/>
      <c r="AH14" s="694"/>
      <c r="AI14" s="694"/>
      <c r="AJ14" s="694"/>
      <c r="AK14" s="694"/>
      <c r="AL14" s="694"/>
    </row>
    <row r="15" spans="1:38">
      <c r="A15" s="695">
        <v>43800</v>
      </c>
      <c r="B15" s="696">
        <v>26.97</v>
      </c>
      <c r="C15" s="290"/>
      <c r="D15" s="694"/>
      <c r="E15" s="694"/>
      <c r="F15" s="694"/>
      <c r="G15" s="694"/>
      <c r="H15" s="694"/>
      <c r="I15" s="694"/>
      <c r="J15" s="696"/>
      <c r="K15" s="694"/>
      <c r="L15" s="694"/>
      <c r="M15" s="694"/>
      <c r="N15" s="694"/>
      <c r="O15" s="694"/>
      <c r="P15" s="694"/>
      <c r="Q15" s="694"/>
      <c r="R15" s="694"/>
      <c r="S15" s="694"/>
      <c r="T15" s="694"/>
      <c r="U15" s="694"/>
      <c r="V15" s="694"/>
      <c r="W15" s="694"/>
      <c r="X15" s="694"/>
      <c r="Y15" s="694"/>
      <c r="Z15" s="694"/>
      <c r="AA15" s="694"/>
      <c r="AB15" s="694"/>
      <c r="AC15" s="694"/>
      <c r="AD15" s="694"/>
      <c r="AE15" s="694"/>
      <c r="AF15" s="694"/>
      <c r="AG15" s="694"/>
      <c r="AH15" s="694"/>
      <c r="AI15" s="694"/>
      <c r="AJ15" s="694"/>
      <c r="AK15" s="694"/>
      <c r="AL15" s="694"/>
    </row>
    <row r="16" spans="1:38">
      <c r="A16" s="695">
        <v>43831</v>
      </c>
      <c r="B16" s="696">
        <v>27.36</v>
      </c>
      <c r="C16" s="697">
        <f>A16</f>
        <v>43831</v>
      </c>
      <c r="D16" s="694"/>
      <c r="E16" s="694"/>
      <c r="F16" s="694"/>
      <c r="G16" s="694"/>
      <c r="H16" s="694"/>
      <c r="I16" s="694"/>
      <c r="J16" s="696"/>
      <c r="K16" s="694"/>
      <c r="L16" s="694"/>
      <c r="M16" s="694"/>
      <c r="N16" s="694"/>
      <c r="O16" s="694"/>
      <c r="P16" s="694"/>
      <c r="Q16" s="694"/>
      <c r="R16" s="694"/>
      <c r="S16" s="694"/>
      <c r="T16" s="694"/>
      <c r="U16" s="694"/>
      <c r="V16" s="694"/>
      <c r="W16" s="694"/>
      <c r="X16" s="694"/>
      <c r="Y16" s="694"/>
      <c r="Z16" s="694"/>
      <c r="AA16" s="694"/>
      <c r="AB16" s="694"/>
      <c r="AC16" s="694"/>
      <c r="AD16" s="694"/>
      <c r="AE16" s="694"/>
      <c r="AF16" s="694"/>
      <c r="AG16" s="694"/>
      <c r="AH16" s="694"/>
      <c r="AI16" s="694"/>
      <c r="AJ16" s="694"/>
      <c r="AK16" s="694"/>
      <c r="AL16" s="694"/>
    </row>
    <row r="17" spans="1:38">
      <c r="A17" s="695">
        <v>43862</v>
      </c>
      <c r="B17" s="696">
        <v>19.059999999999999</v>
      </c>
      <c r="C17" s="290"/>
      <c r="D17" s="694"/>
      <c r="E17" s="694"/>
      <c r="F17" s="694"/>
      <c r="G17" s="694"/>
      <c r="H17" s="694"/>
      <c r="I17" s="694"/>
      <c r="J17" s="696"/>
      <c r="K17" s="694"/>
      <c r="L17" s="694"/>
      <c r="M17" s="694"/>
      <c r="N17" s="694"/>
      <c r="O17" s="694"/>
      <c r="P17" s="694"/>
      <c r="Q17" s="694"/>
      <c r="R17" s="694"/>
      <c r="S17" s="694"/>
      <c r="T17" s="694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</row>
    <row r="18" spans="1:38">
      <c r="A18" s="695">
        <v>43891</v>
      </c>
      <c r="B18" s="696">
        <v>20.09</v>
      </c>
      <c r="C18" s="290"/>
      <c r="D18" s="694" t="str">
        <f>IF(Content!$E$1=1,D20,D21)</f>
        <v xml:space="preserve">* На основі інформації про 100 найбільших продавців іноземної валюти.
</v>
      </c>
      <c r="E18" s="694"/>
      <c r="F18" s="694"/>
      <c r="G18" s="694"/>
      <c r="H18" s="694"/>
      <c r="I18" s="694"/>
      <c r="J18" s="696"/>
      <c r="K18" s="694"/>
      <c r="L18" s="694"/>
      <c r="M18" s="694"/>
      <c r="N18" s="694"/>
      <c r="O18" s="694"/>
      <c r="P18" s="694"/>
      <c r="Q18" s="694"/>
      <c r="R18" s="694"/>
      <c r="S18" s="694"/>
      <c r="T18" s="694"/>
      <c r="U18" s="694"/>
      <c r="V18" s="694"/>
      <c r="W18" s="694"/>
      <c r="X18" s="694"/>
      <c r="Y18" s="694"/>
      <c r="Z18" s="694"/>
      <c r="AA18" s="694"/>
      <c r="AB18" s="694"/>
      <c r="AC18" s="694"/>
      <c r="AD18" s="694"/>
      <c r="AE18" s="694"/>
      <c r="AF18" s="694"/>
      <c r="AG18" s="694"/>
      <c r="AH18" s="694"/>
      <c r="AI18" s="694"/>
      <c r="AJ18" s="694"/>
      <c r="AK18" s="694"/>
      <c r="AL18" s="694"/>
    </row>
    <row r="19" spans="1:38">
      <c r="A19" s="695">
        <v>43922</v>
      </c>
      <c r="B19" s="696">
        <v>34.299999999999997</v>
      </c>
      <c r="C19" s="290"/>
      <c r="D19" s="694" t="str">
        <f>IF(Content!$E$1=1,D22,D23)</f>
        <v xml:space="preserve">Джерело: розрахунки НБУ.
</v>
      </c>
      <c r="E19" s="694"/>
      <c r="F19" s="694"/>
      <c r="G19" s="694"/>
      <c r="H19" s="694"/>
      <c r="I19" s="694"/>
      <c r="J19" s="696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4"/>
      <c r="X19" s="694"/>
      <c r="Y19" s="694"/>
      <c r="Z19" s="694"/>
      <c r="AA19" s="694"/>
      <c r="AB19" s="694"/>
      <c r="AC19" s="694"/>
      <c r="AD19" s="694"/>
      <c r="AE19" s="694"/>
      <c r="AF19" s="694"/>
      <c r="AG19" s="694"/>
      <c r="AH19" s="694"/>
      <c r="AI19" s="694"/>
      <c r="AJ19" s="694"/>
      <c r="AK19" s="694"/>
      <c r="AL19" s="694"/>
    </row>
    <row r="20" spans="1:38">
      <c r="A20" s="695">
        <v>43952</v>
      </c>
      <c r="B20" s="696">
        <v>27.14</v>
      </c>
      <c r="C20" s="290"/>
      <c r="D20" s="290" t="s">
        <v>1519</v>
      </c>
      <c r="E20" s="694"/>
      <c r="F20" s="694"/>
      <c r="G20" s="694"/>
      <c r="H20" s="694"/>
      <c r="I20" s="694"/>
      <c r="J20" s="696"/>
      <c r="K20" s="694"/>
      <c r="L20" s="694"/>
      <c r="M20" s="694"/>
      <c r="N20" s="694"/>
      <c r="O20" s="694"/>
      <c r="P20" s="694"/>
      <c r="Q20" s="694"/>
      <c r="R20" s="694"/>
      <c r="S20" s="694"/>
      <c r="T20" s="694"/>
      <c r="U20" s="694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694"/>
      <c r="AJ20" s="694"/>
      <c r="AK20" s="694"/>
      <c r="AL20" s="694"/>
    </row>
    <row r="21" spans="1:38" ht="13.75" customHeight="1">
      <c r="A21" s="695">
        <v>43983</v>
      </c>
      <c r="B21" s="696">
        <v>14.14</v>
      </c>
      <c r="C21" s="290"/>
      <c r="D21" s="698" t="s">
        <v>1520</v>
      </c>
      <c r="E21" s="694"/>
      <c r="F21" s="694"/>
      <c r="G21" s="694"/>
      <c r="H21" s="694"/>
      <c r="I21" s="694"/>
      <c r="J21" s="696"/>
      <c r="K21" s="694"/>
      <c r="L21" s="694"/>
      <c r="M21" s="694"/>
      <c r="N21" s="694"/>
      <c r="O21" s="694"/>
      <c r="P21" s="694"/>
      <c r="Q21" s="694"/>
      <c r="R21" s="694"/>
      <c r="S21" s="694"/>
      <c r="T21" s="694"/>
      <c r="U21" s="694"/>
      <c r="V21" s="694"/>
      <c r="W21" s="694"/>
      <c r="X21" s="694"/>
      <c r="Y21" s="694"/>
      <c r="Z21" s="694"/>
      <c r="AA21" s="694"/>
      <c r="AB21" s="694"/>
      <c r="AC21" s="694"/>
      <c r="AD21" s="694"/>
      <c r="AE21" s="694"/>
      <c r="AF21" s="694"/>
      <c r="AG21" s="694"/>
      <c r="AH21" s="694"/>
      <c r="AI21" s="694"/>
      <c r="AJ21" s="694"/>
      <c r="AK21" s="694"/>
      <c r="AL21" s="694"/>
    </row>
    <row r="22" spans="1:38">
      <c r="A22" s="695">
        <v>44013</v>
      </c>
      <c r="B22" s="696">
        <v>43.96</v>
      </c>
      <c r="C22" s="697">
        <f>A22</f>
        <v>44013</v>
      </c>
      <c r="D22" s="290" t="s">
        <v>1521</v>
      </c>
      <c r="E22" s="694"/>
      <c r="F22" s="694"/>
      <c r="G22" s="694"/>
      <c r="H22" s="694"/>
      <c r="I22" s="694"/>
      <c r="J22" s="696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4"/>
      <c r="AC22" s="694"/>
      <c r="AD22" s="694"/>
      <c r="AE22" s="694"/>
      <c r="AF22" s="694"/>
      <c r="AG22" s="694"/>
      <c r="AH22" s="694"/>
      <c r="AI22" s="694"/>
      <c r="AJ22" s="694"/>
      <c r="AK22" s="694"/>
      <c r="AL22" s="694"/>
    </row>
    <row r="23" spans="1:38">
      <c r="A23" s="695">
        <v>44044</v>
      </c>
      <c r="B23" s="696">
        <v>32.74</v>
      </c>
      <c r="C23" s="290"/>
      <c r="D23" s="290" t="s">
        <v>16</v>
      </c>
      <c r="E23" s="694"/>
      <c r="F23" s="694"/>
      <c r="G23" s="694"/>
      <c r="H23" s="694"/>
      <c r="I23" s="694"/>
      <c r="J23" s="696"/>
      <c r="K23" s="694"/>
      <c r="L23" s="694"/>
      <c r="M23" s="694"/>
      <c r="N23" s="694"/>
      <c r="O23" s="694"/>
      <c r="P23" s="694"/>
      <c r="Q23" s="694"/>
      <c r="R23" s="694"/>
      <c r="S23" s="694"/>
      <c r="T23" s="694"/>
      <c r="U23" s="694"/>
      <c r="V23" s="694"/>
      <c r="W23" s="694"/>
      <c r="X23" s="694"/>
      <c r="Y23" s="694"/>
      <c r="Z23" s="694"/>
      <c r="AA23" s="694"/>
      <c r="AB23" s="694"/>
      <c r="AC23" s="694"/>
      <c r="AD23" s="694"/>
      <c r="AE23" s="694"/>
      <c r="AF23" s="694"/>
      <c r="AG23" s="694"/>
      <c r="AH23" s="694"/>
      <c r="AI23" s="694"/>
      <c r="AJ23" s="694"/>
      <c r="AK23" s="694"/>
      <c r="AL23" s="694"/>
    </row>
    <row r="24" spans="1:38">
      <c r="A24" s="695">
        <v>44075</v>
      </c>
      <c r="B24" s="696">
        <v>52.95</v>
      </c>
      <c r="C24" s="290"/>
      <c r="D24" s="694"/>
      <c r="E24" s="694"/>
      <c r="F24" s="694"/>
      <c r="G24" s="694"/>
      <c r="H24" s="694"/>
      <c r="I24" s="694"/>
      <c r="J24" s="696"/>
      <c r="K24" s="694"/>
      <c r="L24" s="694"/>
      <c r="M24" s="694"/>
      <c r="N24" s="694"/>
      <c r="O24" s="694"/>
      <c r="P24" s="694"/>
      <c r="Q24" s="694"/>
      <c r="R24" s="694"/>
      <c r="S24" s="694"/>
      <c r="T24" s="694"/>
      <c r="U24" s="694"/>
      <c r="V24" s="694"/>
      <c r="W24" s="694"/>
      <c r="X24" s="694"/>
      <c r="Y24" s="694"/>
      <c r="Z24" s="694"/>
      <c r="AA24" s="694"/>
      <c r="AB24" s="694"/>
      <c r="AC24" s="694"/>
      <c r="AD24" s="694"/>
      <c r="AE24" s="694"/>
      <c r="AF24" s="694"/>
      <c r="AG24" s="694"/>
      <c r="AH24" s="694"/>
      <c r="AI24" s="694"/>
      <c r="AJ24" s="694"/>
      <c r="AK24" s="694"/>
      <c r="AL24" s="694"/>
    </row>
    <row r="25" spans="1:38">
      <c r="A25" s="695">
        <v>44105</v>
      </c>
      <c r="B25" s="696">
        <v>53.01</v>
      </c>
      <c r="C25" s="290"/>
      <c r="D25" s="694"/>
      <c r="E25" s="694"/>
      <c r="F25" s="694"/>
      <c r="G25" s="694"/>
      <c r="H25" s="694"/>
      <c r="I25" s="694"/>
      <c r="J25" s="696"/>
      <c r="K25" s="694"/>
      <c r="L25" s="694"/>
      <c r="M25" s="694"/>
      <c r="N25" s="694"/>
      <c r="O25" s="694"/>
      <c r="P25" s="694"/>
      <c r="Q25" s="694"/>
      <c r="R25" s="694"/>
      <c r="S25" s="694"/>
      <c r="T25" s="694"/>
      <c r="U25" s="694"/>
      <c r="V25" s="694"/>
      <c r="W25" s="694"/>
      <c r="X25" s="694"/>
      <c r="Y25" s="694"/>
      <c r="Z25" s="694"/>
      <c r="AA25" s="694"/>
      <c r="AB25" s="694"/>
      <c r="AC25" s="694"/>
      <c r="AD25" s="694"/>
      <c r="AE25" s="694"/>
      <c r="AF25" s="694"/>
      <c r="AG25" s="694"/>
      <c r="AH25" s="694"/>
      <c r="AI25" s="694"/>
      <c r="AJ25" s="694"/>
      <c r="AK25" s="694"/>
      <c r="AL25" s="694"/>
    </row>
    <row r="26" spans="1:38">
      <c r="A26" s="695">
        <v>44136</v>
      </c>
      <c r="B26" s="696">
        <v>49.31</v>
      </c>
      <c r="C26" s="290"/>
      <c r="D26" s="694"/>
      <c r="E26" s="694"/>
      <c r="F26" s="694"/>
      <c r="G26" s="694"/>
      <c r="H26" s="694"/>
      <c r="I26" s="694"/>
      <c r="J26" s="696"/>
      <c r="K26" s="694"/>
      <c r="L26" s="694"/>
      <c r="M26" s="694"/>
      <c r="N26" s="694"/>
      <c r="O26" s="694"/>
      <c r="P26" s="694"/>
      <c r="Q26" s="694"/>
      <c r="R26" s="694"/>
      <c r="S26" s="694"/>
      <c r="T26" s="694"/>
      <c r="U26" s="694"/>
      <c r="V26" s="694"/>
      <c r="W26" s="694"/>
      <c r="X26" s="694"/>
      <c r="Y26" s="694"/>
      <c r="Z26" s="694"/>
      <c r="AA26" s="694"/>
      <c r="AB26" s="694"/>
      <c r="AC26" s="694"/>
      <c r="AD26" s="694"/>
      <c r="AE26" s="694"/>
      <c r="AF26" s="694"/>
      <c r="AG26" s="694"/>
      <c r="AH26" s="694"/>
      <c r="AI26" s="694"/>
      <c r="AJ26" s="694"/>
      <c r="AK26" s="694"/>
      <c r="AL26" s="694"/>
    </row>
    <row r="27" spans="1:38">
      <c r="A27" s="695">
        <v>44166</v>
      </c>
      <c r="B27" s="696">
        <v>46.18</v>
      </c>
      <c r="C27" s="290"/>
      <c r="D27" s="694"/>
      <c r="E27" s="694"/>
      <c r="F27" s="694"/>
      <c r="G27" s="694"/>
      <c r="H27" s="694"/>
      <c r="I27" s="694"/>
      <c r="J27" s="696"/>
      <c r="K27" s="694"/>
      <c r="L27" s="694"/>
      <c r="M27" s="694"/>
      <c r="N27" s="694"/>
      <c r="O27" s="694"/>
      <c r="P27" s="694"/>
      <c r="Q27" s="694"/>
      <c r="R27" s="694"/>
      <c r="S27" s="694"/>
      <c r="T27" s="694"/>
      <c r="U27" s="694"/>
      <c r="V27" s="694"/>
      <c r="W27" s="694"/>
      <c r="X27" s="694"/>
      <c r="Y27" s="694"/>
      <c r="Z27" s="694"/>
      <c r="AA27" s="694"/>
      <c r="AB27" s="694"/>
      <c r="AC27" s="694"/>
      <c r="AD27" s="694"/>
      <c r="AE27" s="694"/>
      <c r="AF27" s="694"/>
      <c r="AG27" s="694"/>
      <c r="AH27" s="694"/>
      <c r="AI27" s="694"/>
      <c r="AJ27" s="694"/>
      <c r="AK27" s="694"/>
      <c r="AL27" s="694"/>
    </row>
    <row r="28" spans="1:38">
      <c r="A28" s="695">
        <v>44197</v>
      </c>
      <c r="B28" s="696">
        <v>48.33</v>
      </c>
      <c r="C28" s="697">
        <f>A28</f>
        <v>44197</v>
      </c>
      <c r="D28" s="694"/>
      <c r="E28" s="694"/>
      <c r="F28" s="694"/>
      <c r="G28" s="694"/>
      <c r="H28" s="694"/>
      <c r="I28" s="694"/>
      <c r="J28" s="696"/>
      <c r="K28" s="694"/>
      <c r="L28" s="694"/>
      <c r="M28" s="694"/>
      <c r="N28" s="694"/>
      <c r="O28" s="694"/>
      <c r="P28" s="694"/>
      <c r="Q28" s="694"/>
      <c r="R28" s="694"/>
      <c r="S28" s="694"/>
      <c r="T28" s="694"/>
      <c r="U28" s="694"/>
      <c r="V28" s="694"/>
      <c r="W28" s="694"/>
      <c r="X28" s="694"/>
      <c r="Y28" s="694"/>
      <c r="Z28" s="694"/>
      <c r="AA28" s="694"/>
      <c r="AB28" s="694"/>
      <c r="AC28" s="694"/>
      <c r="AD28" s="694"/>
      <c r="AE28" s="694"/>
      <c r="AF28" s="694"/>
      <c r="AG28" s="694"/>
      <c r="AH28" s="694"/>
      <c r="AI28" s="694"/>
      <c r="AJ28" s="694"/>
      <c r="AK28" s="694"/>
      <c r="AL28" s="694"/>
    </row>
    <row r="29" spans="1:38">
      <c r="A29" s="695">
        <v>44228</v>
      </c>
      <c r="B29" s="696">
        <v>26.29</v>
      </c>
      <c r="C29" s="290"/>
      <c r="D29" s="694"/>
      <c r="E29" s="694"/>
      <c r="F29" s="694"/>
      <c r="G29" s="694"/>
      <c r="H29" s="694"/>
      <c r="I29" s="694"/>
      <c r="J29" s="696"/>
      <c r="K29" s="694"/>
      <c r="L29" s="694"/>
      <c r="M29" s="694"/>
      <c r="N29" s="694"/>
      <c r="O29" s="694"/>
      <c r="P29" s="694"/>
      <c r="Q29" s="694"/>
      <c r="R29" s="694"/>
      <c r="S29" s="694"/>
      <c r="T29" s="694"/>
      <c r="U29" s="694"/>
      <c r="V29" s="694"/>
      <c r="W29" s="694"/>
      <c r="X29" s="694"/>
      <c r="Y29" s="694"/>
      <c r="Z29" s="694"/>
      <c r="AA29" s="694"/>
      <c r="AB29" s="694"/>
      <c r="AC29" s="694"/>
      <c r="AD29" s="694"/>
      <c r="AE29" s="694"/>
      <c r="AF29" s="694"/>
      <c r="AG29" s="694"/>
      <c r="AH29" s="694"/>
      <c r="AI29" s="694"/>
      <c r="AJ29" s="694"/>
      <c r="AK29" s="694"/>
      <c r="AL29" s="694"/>
    </row>
    <row r="30" spans="1:38">
      <c r="A30" s="695">
        <v>44256</v>
      </c>
      <c r="B30" s="696">
        <v>40.44</v>
      </c>
      <c r="C30" s="290"/>
      <c r="D30" s="694"/>
      <c r="E30" s="694"/>
      <c r="F30" s="694"/>
      <c r="G30" s="694"/>
      <c r="H30" s="694"/>
      <c r="I30" s="694"/>
      <c r="J30" s="696"/>
      <c r="K30" s="694"/>
      <c r="L30" s="694"/>
      <c r="M30" s="694"/>
      <c r="N30" s="694"/>
      <c r="O30" s="694"/>
      <c r="P30" s="694"/>
      <c r="Q30" s="694"/>
      <c r="R30" s="694"/>
      <c r="S30" s="694"/>
      <c r="T30" s="694"/>
      <c r="U30" s="694"/>
      <c r="V30" s="694"/>
      <c r="W30" s="694"/>
      <c r="X30" s="694"/>
      <c r="Y30" s="694"/>
      <c r="Z30" s="694"/>
      <c r="AA30" s="694"/>
      <c r="AB30" s="694"/>
      <c r="AC30" s="694"/>
      <c r="AD30" s="694"/>
      <c r="AE30" s="694"/>
      <c r="AF30" s="694"/>
      <c r="AG30" s="694"/>
      <c r="AH30" s="694"/>
      <c r="AI30" s="694"/>
      <c r="AJ30" s="694"/>
      <c r="AK30" s="694"/>
      <c r="AL30" s="694"/>
    </row>
    <row r="31" spans="1:38">
      <c r="A31" s="695">
        <v>44287</v>
      </c>
      <c r="B31" s="696">
        <v>40.770000000000003</v>
      </c>
      <c r="C31" s="290"/>
      <c r="D31" s="694"/>
      <c r="E31" s="694"/>
      <c r="F31" s="694"/>
      <c r="G31" s="694"/>
      <c r="H31" s="694"/>
      <c r="I31" s="694"/>
      <c r="J31" s="696"/>
      <c r="K31" s="694"/>
      <c r="L31" s="694"/>
      <c r="M31" s="694"/>
      <c r="N31" s="694"/>
      <c r="O31" s="694"/>
      <c r="P31" s="694"/>
      <c r="Q31" s="694"/>
      <c r="R31" s="694"/>
      <c r="S31" s="694"/>
      <c r="T31" s="694"/>
      <c r="U31" s="694"/>
      <c r="V31" s="694"/>
      <c r="W31" s="694"/>
      <c r="X31" s="694"/>
      <c r="Y31" s="694"/>
      <c r="Z31" s="694"/>
      <c r="AA31" s="694"/>
      <c r="AB31" s="694"/>
      <c r="AC31" s="694"/>
      <c r="AD31" s="694"/>
      <c r="AE31" s="694"/>
      <c r="AF31" s="694"/>
      <c r="AG31" s="694"/>
      <c r="AH31" s="694"/>
      <c r="AI31" s="694"/>
      <c r="AJ31" s="694"/>
      <c r="AK31" s="694"/>
      <c r="AL31" s="694"/>
    </row>
    <row r="32" spans="1:38">
      <c r="A32" s="695">
        <v>44317</v>
      </c>
      <c r="B32" s="696">
        <v>33.51</v>
      </c>
      <c r="C32" s="290"/>
      <c r="D32" s="694"/>
      <c r="E32" s="694"/>
      <c r="F32" s="694"/>
      <c r="G32" s="694"/>
      <c r="H32" s="694"/>
      <c r="I32" s="694"/>
      <c r="J32" s="696"/>
      <c r="K32" s="694"/>
      <c r="L32" s="694"/>
      <c r="M32" s="694"/>
      <c r="N32" s="694"/>
      <c r="O32" s="694"/>
      <c r="P32" s="694"/>
      <c r="Q32" s="694"/>
      <c r="R32" s="694"/>
      <c r="S32" s="694"/>
      <c r="T32" s="694"/>
      <c r="U32" s="694"/>
      <c r="V32" s="694"/>
      <c r="W32" s="694"/>
      <c r="X32" s="694"/>
      <c r="Y32" s="694"/>
      <c r="Z32" s="694"/>
      <c r="AA32" s="694"/>
      <c r="AB32" s="694"/>
      <c r="AC32" s="694"/>
      <c r="AD32" s="694"/>
      <c r="AE32" s="694"/>
      <c r="AF32" s="694"/>
      <c r="AG32" s="694"/>
      <c r="AH32" s="694"/>
      <c r="AI32" s="694"/>
      <c r="AJ32" s="694"/>
      <c r="AK32" s="694"/>
      <c r="AL32" s="694"/>
    </row>
    <row r="33" spans="1:38">
      <c r="A33" s="695">
        <v>44348</v>
      </c>
      <c r="B33" s="696">
        <v>27.41</v>
      </c>
      <c r="C33" s="290"/>
      <c r="D33" s="694"/>
      <c r="E33" s="694"/>
      <c r="F33" s="694"/>
      <c r="G33" s="694"/>
      <c r="H33" s="694"/>
      <c r="I33" s="694"/>
      <c r="J33" s="696"/>
      <c r="K33" s="694"/>
      <c r="L33" s="694"/>
      <c r="M33" s="694"/>
      <c r="N33" s="694"/>
      <c r="O33" s="694"/>
      <c r="P33" s="694"/>
      <c r="Q33" s="694"/>
      <c r="R33" s="694"/>
      <c r="S33" s="694"/>
      <c r="T33" s="694"/>
      <c r="U33" s="694"/>
      <c r="V33" s="694"/>
      <c r="W33" s="694"/>
      <c r="X33" s="694"/>
      <c r="Y33" s="694"/>
      <c r="Z33" s="694"/>
      <c r="AA33" s="694"/>
      <c r="AB33" s="694"/>
      <c r="AC33" s="694"/>
      <c r="AD33" s="694"/>
      <c r="AE33" s="694"/>
      <c r="AF33" s="694"/>
      <c r="AG33" s="694"/>
      <c r="AH33" s="694"/>
      <c r="AI33" s="694"/>
      <c r="AJ33" s="694"/>
      <c r="AK33" s="694"/>
      <c r="AL33" s="694"/>
    </row>
    <row r="34" spans="1:38">
      <c r="A34" s="695">
        <v>44378</v>
      </c>
      <c r="B34" s="696">
        <v>41.42</v>
      </c>
      <c r="C34" s="290"/>
      <c r="D34" s="694"/>
      <c r="E34" s="694"/>
      <c r="F34" s="694"/>
      <c r="G34" s="694"/>
      <c r="H34" s="694"/>
      <c r="I34" s="694"/>
      <c r="J34" s="696"/>
      <c r="K34" s="694"/>
      <c r="L34" s="694"/>
      <c r="M34" s="694"/>
      <c r="N34" s="694"/>
      <c r="O34" s="694"/>
      <c r="P34" s="694"/>
      <c r="Q34" s="694"/>
      <c r="R34" s="694"/>
      <c r="S34" s="694"/>
      <c r="T34" s="694"/>
      <c r="U34" s="694"/>
      <c r="V34" s="694"/>
      <c r="W34" s="694"/>
      <c r="X34" s="694"/>
      <c r="Y34" s="694"/>
      <c r="Z34" s="694"/>
      <c r="AA34" s="694"/>
      <c r="AB34" s="694"/>
      <c r="AC34" s="694"/>
      <c r="AD34" s="694"/>
      <c r="AE34" s="694"/>
      <c r="AF34" s="694"/>
      <c r="AG34" s="694"/>
      <c r="AH34" s="694"/>
      <c r="AI34" s="694"/>
      <c r="AJ34" s="694"/>
      <c r="AK34" s="694"/>
      <c r="AL34" s="694"/>
    </row>
    <row r="35" spans="1:38">
      <c r="A35" s="695">
        <v>44409</v>
      </c>
      <c r="B35" s="696">
        <v>41.7</v>
      </c>
      <c r="C35" s="290"/>
      <c r="D35" s="694"/>
      <c r="E35" s="694"/>
      <c r="F35" s="694"/>
      <c r="G35" s="694"/>
      <c r="H35" s="694"/>
      <c r="I35" s="694"/>
      <c r="J35" s="696"/>
      <c r="K35" s="694"/>
      <c r="L35" s="694"/>
      <c r="M35" s="694"/>
      <c r="N35" s="694"/>
      <c r="O35" s="694"/>
      <c r="P35" s="694"/>
      <c r="Q35" s="694"/>
      <c r="R35" s="694"/>
      <c r="S35" s="694"/>
      <c r="T35" s="694"/>
      <c r="U35" s="694"/>
      <c r="V35" s="694"/>
      <c r="W35" s="694"/>
      <c r="X35" s="694"/>
      <c r="Y35" s="694"/>
      <c r="Z35" s="694"/>
      <c r="AA35" s="694"/>
      <c r="AB35" s="694"/>
      <c r="AC35" s="694"/>
      <c r="AD35" s="694"/>
      <c r="AE35" s="694"/>
      <c r="AF35" s="694"/>
      <c r="AG35" s="694"/>
      <c r="AH35" s="694"/>
      <c r="AI35" s="694"/>
      <c r="AJ35" s="694"/>
      <c r="AK35" s="694"/>
      <c r="AL35" s="694"/>
    </row>
    <row r="36" spans="1:38">
      <c r="A36" s="695">
        <v>44469</v>
      </c>
      <c r="B36" s="696">
        <v>47.16</v>
      </c>
      <c r="C36" s="699">
        <f>A36</f>
        <v>44469</v>
      </c>
      <c r="D36" s="694"/>
      <c r="E36" s="694"/>
      <c r="F36" s="694"/>
      <c r="G36" s="694"/>
      <c r="H36" s="694"/>
      <c r="I36" s="694"/>
      <c r="J36" s="696"/>
      <c r="K36" s="694"/>
      <c r="L36" s="694"/>
      <c r="M36" s="694"/>
      <c r="N36" s="694"/>
      <c r="O36" s="694"/>
      <c r="P36" s="694"/>
      <c r="Q36" s="694"/>
      <c r="R36" s="694"/>
      <c r="S36" s="694"/>
      <c r="T36" s="694"/>
      <c r="U36" s="694"/>
      <c r="V36" s="694"/>
      <c r="W36" s="694"/>
      <c r="X36" s="694"/>
      <c r="Y36" s="694"/>
      <c r="Z36" s="694"/>
      <c r="AA36" s="694"/>
      <c r="AB36" s="694"/>
      <c r="AC36" s="694"/>
      <c r="AD36" s="694"/>
      <c r="AE36" s="694"/>
      <c r="AF36" s="694"/>
      <c r="AG36" s="694"/>
      <c r="AH36" s="694"/>
      <c r="AI36" s="694"/>
      <c r="AJ36" s="694"/>
      <c r="AK36" s="694"/>
      <c r="AL36" s="694"/>
    </row>
    <row r="37" spans="1:38">
      <c r="A37" s="695"/>
      <c r="B37" s="696"/>
      <c r="C37" s="697"/>
      <c r="D37" s="694"/>
      <c r="E37" s="694"/>
      <c r="F37" s="694"/>
      <c r="G37" s="694"/>
      <c r="H37" s="694"/>
      <c r="I37" s="694"/>
      <c r="J37" s="696"/>
      <c r="K37" s="694"/>
      <c r="L37" s="694"/>
      <c r="M37" s="694"/>
      <c r="N37" s="694"/>
      <c r="O37" s="694"/>
      <c r="P37" s="694"/>
      <c r="Q37" s="694"/>
      <c r="R37" s="694"/>
      <c r="S37" s="694"/>
      <c r="T37" s="694"/>
      <c r="U37" s="694"/>
      <c r="V37" s="694"/>
      <c r="W37" s="694"/>
      <c r="X37" s="694"/>
      <c r="Y37" s="694"/>
      <c r="Z37" s="694"/>
      <c r="AA37" s="694"/>
      <c r="AB37" s="694"/>
      <c r="AC37" s="694"/>
      <c r="AD37" s="694"/>
      <c r="AE37" s="694"/>
      <c r="AF37" s="694"/>
      <c r="AG37" s="694"/>
      <c r="AH37" s="694"/>
      <c r="AI37" s="694"/>
      <c r="AJ37" s="694"/>
      <c r="AK37" s="694"/>
      <c r="AL37" s="694"/>
    </row>
    <row r="38" spans="1:38">
      <c r="A38" s="694"/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4"/>
      <c r="P38" s="694"/>
      <c r="Q38" s="694"/>
      <c r="R38" s="694"/>
      <c r="S38" s="694"/>
      <c r="T38" s="694"/>
      <c r="U38" s="694"/>
      <c r="V38" s="694"/>
      <c r="W38" s="694"/>
      <c r="X38" s="694"/>
      <c r="Y38" s="694"/>
      <c r="Z38" s="694"/>
      <c r="AA38" s="694"/>
      <c r="AB38" s="694"/>
      <c r="AC38" s="694"/>
      <c r="AD38" s="694"/>
      <c r="AE38" s="694"/>
      <c r="AF38" s="694"/>
      <c r="AG38" s="694"/>
      <c r="AH38" s="694"/>
      <c r="AI38" s="694"/>
      <c r="AJ38" s="694"/>
      <c r="AK38" s="694"/>
      <c r="AL38" s="694"/>
    </row>
    <row r="39" spans="1:38">
      <c r="A39" s="694"/>
      <c r="B39" s="694"/>
      <c r="C39" s="694"/>
      <c r="D39" s="694"/>
      <c r="E39" s="694"/>
      <c r="F39" s="694"/>
      <c r="G39" s="694"/>
      <c r="H39" s="694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4"/>
      <c r="AC39" s="694"/>
      <c r="AD39" s="694"/>
      <c r="AE39" s="694"/>
      <c r="AF39" s="694"/>
      <c r="AG39" s="694"/>
      <c r="AH39" s="694"/>
      <c r="AI39" s="694"/>
      <c r="AJ39" s="694"/>
      <c r="AK39" s="694"/>
      <c r="AL39" s="694"/>
    </row>
    <row r="40" spans="1:38">
      <c r="A40" s="694"/>
      <c r="B40" s="694"/>
      <c r="C40" s="694"/>
      <c r="D40" s="694"/>
      <c r="E40" s="694"/>
      <c r="F40" s="694"/>
      <c r="G40" s="694"/>
      <c r="H40" s="694"/>
      <c r="I40" s="694"/>
      <c r="J40" s="694"/>
      <c r="K40" s="694"/>
      <c r="L40" s="694"/>
      <c r="M40" s="694"/>
      <c r="N40" s="694"/>
      <c r="O40" s="694"/>
      <c r="P40" s="694"/>
      <c r="Q40" s="694"/>
      <c r="R40" s="694"/>
      <c r="S40" s="694"/>
      <c r="T40" s="694"/>
      <c r="U40" s="694"/>
      <c r="V40" s="694"/>
      <c r="W40" s="694"/>
      <c r="X40" s="694"/>
      <c r="Y40" s="694"/>
      <c r="Z40" s="694"/>
      <c r="AA40" s="694"/>
      <c r="AB40" s="694"/>
      <c r="AC40" s="694"/>
      <c r="AD40" s="694"/>
      <c r="AE40" s="694"/>
      <c r="AF40" s="694"/>
      <c r="AG40" s="694"/>
      <c r="AH40" s="694"/>
      <c r="AI40" s="694"/>
      <c r="AJ40" s="694"/>
      <c r="AK40" s="694"/>
      <c r="AL40" s="694"/>
    </row>
    <row r="41" spans="1:38">
      <c r="A41" s="694"/>
      <c r="B41" s="694"/>
      <c r="C41" s="694"/>
      <c r="D41" s="694"/>
      <c r="E41" s="694"/>
      <c r="F41" s="694"/>
      <c r="G41" s="694"/>
      <c r="H41" s="694"/>
      <c r="I41" s="694"/>
      <c r="J41" s="694"/>
      <c r="K41" s="694"/>
      <c r="L41" s="694"/>
      <c r="M41" s="694"/>
      <c r="N41" s="694"/>
      <c r="O41" s="694"/>
      <c r="P41" s="694"/>
      <c r="Q41" s="694"/>
      <c r="R41" s="694"/>
      <c r="S41" s="694"/>
      <c r="T41" s="694"/>
      <c r="U41" s="694"/>
      <c r="V41" s="694"/>
      <c r="W41" s="694"/>
      <c r="X41" s="694"/>
      <c r="Y41" s="694"/>
      <c r="Z41" s="694"/>
      <c r="AA41" s="694"/>
      <c r="AB41" s="694"/>
      <c r="AC41" s="694"/>
      <c r="AD41" s="694"/>
      <c r="AE41" s="694"/>
      <c r="AF41" s="694"/>
      <c r="AG41" s="694"/>
      <c r="AH41" s="694"/>
      <c r="AI41" s="694"/>
      <c r="AJ41" s="694"/>
      <c r="AK41" s="694"/>
      <c r="AL41" s="694"/>
    </row>
    <row r="42" spans="1:38">
      <c r="A42" s="694"/>
      <c r="B42" s="694"/>
      <c r="C42" s="694"/>
      <c r="D42" s="694"/>
      <c r="E42" s="694"/>
      <c r="F42" s="694"/>
      <c r="G42" s="694"/>
      <c r="H42" s="694"/>
      <c r="I42" s="694"/>
      <c r="J42" s="694"/>
      <c r="K42" s="694"/>
      <c r="L42" s="694"/>
      <c r="M42" s="694"/>
      <c r="N42" s="694"/>
      <c r="O42" s="694"/>
      <c r="P42" s="694"/>
      <c r="Q42" s="694"/>
      <c r="R42" s="694"/>
      <c r="S42" s="694"/>
      <c r="T42" s="694"/>
      <c r="U42" s="694"/>
      <c r="V42" s="694"/>
      <c r="W42" s="694"/>
      <c r="X42" s="694"/>
      <c r="Y42" s="694"/>
      <c r="Z42" s="694"/>
      <c r="AA42" s="694"/>
      <c r="AB42" s="694"/>
      <c r="AC42" s="694"/>
      <c r="AD42" s="694"/>
      <c r="AE42" s="694"/>
      <c r="AF42" s="694"/>
      <c r="AG42" s="694"/>
      <c r="AH42" s="694"/>
      <c r="AI42" s="694"/>
      <c r="AJ42" s="694"/>
      <c r="AK42" s="694"/>
      <c r="AL42" s="694"/>
    </row>
    <row r="43" spans="1:38">
      <c r="A43" s="694"/>
      <c r="B43" s="694"/>
      <c r="C43" s="694"/>
      <c r="D43" s="694"/>
      <c r="E43" s="694"/>
      <c r="F43" s="694"/>
      <c r="G43" s="694"/>
      <c r="H43" s="694"/>
      <c r="I43" s="694"/>
      <c r="J43" s="694"/>
      <c r="K43" s="694"/>
      <c r="L43" s="694"/>
      <c r="M43" s="694"/>
      <c r="N43" s="694"/>
      <c r="O43" s="694"/>
      <c r="P43" s="694"/>
      <c r="Q43" s="694"/>
      <c r="R43" s="694"/>
      <c r="S43" s="694"/>
      <c r="T43" s="694"/>
      <c r="U43" s="694"/>
      <c r="V43" s="694"/>
      <c r="W43" s="694"/>
      <c r="X43" s="694"/>
      <c r="Y43" s="694"/>
      <c r="Z43" s="694"/>
      <c r="AA43" s="694"/>
      <c r="AB43" s="694"/>
      <c r="AC43" s="694"/>
      <c r="AD43" s="694"/>
      <c r="AE43" s="694"/>
      <c r="AF43" s="694"/>
      <c r="AG43" s="694"/>
      <c r="AH43" s="694"/>
      <c r="AI43" s="694"/>
      <c r="AJ43" s="694"/>
      <c r="AK43" s="694"/>
      <c r="AL43" s="694"/>
    </row>
    <row r="44" spans="1:38">
      <c r="A44" s="694"/>
      <c r="B44" s="694"/>
      <c r="C44" s="694"/>
      <c r="D44" s="694"/>
      <c r="E44" s="694"/>
      <c r="F44" s="694"/>
      <c r="G44" s="694"/>
      <c r="H44" s="694"/>
      <c r="I44" s="694"/>
      <c r="J44" s="694"/>
      <c r="K44" s="694"/>
      <c r="L44" s="694"/>
      <c r="M44" s="694"/>
      <c r="N44" s="694"/>
      <c r="O44" s="694"/>
      <c r="P44" s="694"/>
      <c r="Q44" s="694"/>
      <c r="R44" s="694"/>
      <c r="S44" s="694"/>
      <c r="T44" s="694"/>
      <c r="U44" s="694"/>
      <c r="V44" s="694"/>
      <c r="W44" s="694"/>
      <c r="X44" s="694"/>
      <c r="Y44" s="694"/>
      <c r="Z44" s="694"/>
      <c r="AA44" s="694"/>
      <c r="AB44" s="694"/>
      <c r="AC44" s="694"/>
      <c r="AD44" s="694"/>
      <c r="AE44" s="694"/>
      <c r="AF44" s="694"/>
      <c r="AG44" s="694"/>
      <c r="AH44" s="694"/>
      <c r="AI44" s="694"/>
      <c r="AJ44" s="694"/>
      <c r="AK44" s="694"/>
      <c r="AL44" s="694"/>
    </row>
    <row r="45" spans="1:38">
      <c r="A45" s="694"/>
      <c r="B45" s="694"/>
      <c r="C45" s="694"/>
      <c r="D45" s="694"/>
      <c r="E45" s="694"/>
      <c r="F45" s="694"/>
      <c r="G45" s="694"/>
      <c r="H45" s="694"/>
      <c r="I45" s="694"/>
      <c r="J45" s="694"/>
      <c r="K45" s="694"/>
      <c r="L45" s="694"/>
      <c r="M45" s="694"/>
      <c r="N45" s="694"/>
      <c r="O45" s="694"/>
      <c r="P45" s="694"/>
      <c r="Q45" s="694"/>
      <c r="R45" s="694"/>
      <c r="S45" s="694"/>
      <c r="T45" s="694"/>
      <c r="U45" s="694"/>
      <c r="V45" s="694"/>
      <c r="W45" s="694"/>
      <c r="X45" s="694"/>
      <c r="Y45" s="694"/>
      <c r="Z45" s="694"/>
      <c r="AA45" s="694"/>
      <c r="AB45" s="694"/>
      <c r="AC45" s="694"/>
      <c r="AD45" s="694"/>
      <c r="AE45" s="694"/>
      <c r="AF45" s="694"/>
      <c r="AG45" s="694"/>
      <c r="AH45" s="694"/>
      <c r="AI45" s="694"/>
      <c r="AJ45" s="694"/>
      <c r="AK45" s="694"/>
      <c r="AL45" s="694"/>
    </row>
    <row r="46" spans="1:38">
      <c r="A46" s="694"/>
      <c r="B46" s="694"/>
      <c r="C46" s="694"/>
      <c r="D46" s="694"/>
      <c r="E46" s="694"/>
      <c r="F46" s="694"/>
      <c r="G46" s="694"/>
      <c r="H46" s="694"/>
      <c r="I46" s="694"/>
      <c r="J46" s="694"/>
      <c r="K46" s="694"/>
      <c r="L46" s="694"/>
      <c r="M46" s="694"/>
      <c r="N46" s="694"/>
      <c r="O46" s="694"/>
      <c r="P46" s="694"/>
      <c r="Q46" s="694"/>
      <c r="R46" s="694"/>
      <c r="S46" s="694"/>
      <c r="T46" s="694"/>
      <c r="U46" s="694"/>
      <c r="V46" s="694"/>
      <c r="W46" s="694"/>
      <c r="X46" s="694"/>
      <c r="Y46" s="694"/>
      <c r="Z46" s="694"/>
      <c r="AA46" s="694"/>
      <c r="AB46" s="694"/>
      <c r="AC46" s="694"/>
      <c r="AD46" s="694"/>
      <c r="AE46" s="694"/>
      <c r="AF46" s="694"/>
      <c r="AG46" s="694"/>
      <c r="AH46" s="694"/>
      <c r="AI46" s="694"/>
      <c r="AJ46" s="694"/>
      <c r="AK46" s="694"/>
      <c r="AL46" s="694"/>
    </row>
    <row r="47" spans="1:38">
      <c r="A47" s="694"/>
      <c r="B47" s="694"/>
      <c r="C47" s="694"/>
      <c r="D47" s="694"/>
      <c r="E47" s="694"/>
      <c r="F47" s="694"/>
      <c r="G47" s="694"/>
      <c r="H47" s="694"/>
      <c r="I47" s="694"/>
      <c r="J47" s="694"/>
      <c r="K47" s="694"/>
      <c r="L47" s="694"/>
      <c r="M47" s="694"/>
      <c r="N47" s="694"/>
      <c r="O47" s="694"/>
      <c r="P47" s="694"/>
      <c r="Q47" s="694"/>
      <c r="R47" s="694"/>
      <c r="S47" s="694"/>
      <c r="T47" s="694"/>
      <c r="U47" s="694"/>
      <c r="V47" s="694"/>
      <c r="W47" s="694"/>
      <c r="X47" s="694"/>
      <c r="Y47" s="694"/>
      <c r="Z47" s="694"/>
      <c r="AA47" s="694"/>
      <c r="AB47" s="694"/>
      <c r="AC47" s="694"/>
      <c r="AD47" s="694"/>
      <c r="AE47" s="694"/>
      <c r="AF47" s="694"/>
      <c r="AG47" s="694"/>
      <c r="AH47" s="694"/>
      <c r="AI47" s="694"/>
      <c r="AJ47" s="694"/>
      <c r="AK47" s="694"/>
      <c r="AL47" s="694"/>
    </row>
    <row r="48" spans="1:38">
      <c r="A48" s="694"/>
      <c r="B48" s="694"/>
      <c r="C48" s="694"/>
      <c r="D48" s="694"/>
      <c r="E48" s="694"/>
      <c r="F48" s="694"/>
      <c r="G48" s="694"/>
      <c r="H48" s="694"/>
      <c r="I48" s="694"/>
      <c r="J48" s="694"/>
      <c r="K48" s="694"/>
      <c r="L48" s="694"/>
      <c r="M48" s="694"/>
      <c r="N48" s="694"/>
      <c r="O48" s="694"/>
      <c r="P48" s="694"/>
      <c r="Q48" s="694"/>
      <c r="R48" s="694"/>
      <c r="S48" s="694"/>
      <c r="T48" s="694"/>
      <c r="U48" s="694"/>
      <c r="V48" s="694"/>
      <c r="W48" s="694"/>
      <c r="X48" s="694"/>
      <c r="Y48" s="694"/>
      <c r="Z48" s="694"/>
      <c r="AA48" s="694"/>
      <c r="AB48" s="694"/>
      <c r="AC48" s="694"/>
      <c r="AD48" s="694"/>
      <c r="AE48" s="694"/>
      <c r="AF48" s="694"/>
      <c r="AG48" s="694"/>
      <c r="AH48" s="694"/>
      <c r="AI48" s="694"/>
      <c r="AJ48" s="694"/>
      <c r="AK48" s="694"/>
      <c r="AL48" s="694"/>
    </row>
    <row r="49" spans="1:38">
      <c r="A49" s="694"/>
      <c r="B49" s="694"/>
      <c r="C49" s="694"/>
      <c r="D49" s="694"/>
      <c r="E49" s="694"/>
      <c r="F49" s="694"/>
      <c r="G49" s="694"/>
      <c r="H49" s="694"/>
      <c r="I49" s="694"/>
      <c r="J49" s="694"/>
      <c r="K49" s="694"/>
      <c r="L49" s="694"/>
      <c r="M49" s="694"/>
      <c r="N49" s="694"/>
      <c r="O49" s="694"/>
      <c r="P49" s="694"/>
      <c r="Q49" s="694"/>
      <c r="R49" s="694"/>
      <c r="S49" s="694"/>
      <c r="T49" s="694"/>
      <c r="U49" s="694"/>
      <c r="V49" s="694"/>
      <c r="W49" s="694"/>
      <c r="X49" s="694"/>
      <c r="Y49" s="694"/>
      <c r="Z49" s="694"/>
      <c r="AA49" s="694"/>
      <c r="AB49" s="694"/>
      <c r="AC49" s="694"/>
      <c r="AD49" s="694"/>
      <c r="AE49" s="694"/>
      <c r="AF49" s="694"/>
      <c r="AG49" s="694"/>
      <c r="AH49" s="694"/>
      <c r="AI49" s="694"/>
      <c r="AJ49" s="694"/>
      <c r="AK49" s="694"/>
      <c r="AL49" s="694"/>
    </row>
    <row r="50" spans="1:38">
      <c r="A50" s="694"/>
      <c r="B50" s="694"/>
      <c r="C50" s="694"/>
      <c r="D50" s="694"/>
      <c r="E50" s="694"/>
      <c r="F50" s="694"/>
      <c r="G50" s="694"/>
      <c r="H50" s="694"/>
      <c r="I50" s="694"/>
      <c r="J50" s="694"/>
      <c r="K50" s="694"/>
      <c r="L50" s="694"/>
      <c r="M50" s="694"/>
      <c r="N50" s="694"/>
      <c r="O50" s="694"/>
      <c r="P50" s="694"/>
      <c r="Q50" s="694"/>
      <c r="R50" s="694"/>
      <c r="S50" s="694"/>
      <c r="T50" s="694"/>
      <c r="U50" s="694"/>
      <c r="V50" s="694"/>
      <c r="W50" s="694"/>
      <c r="X50" s="694"/>
      <c r="Y50" s="694"/>
      <c r="Z50" s="694"/>
      <c r="AA50" s="694"/>
      <c r="AB50" s="694"/>
      <c r="AC50" s="694"/>
      <c r="AD50" s="694"/>
      <c r="AE50" s="694"/>
      <c r="AF50" s="694"/>
      <c r="AG50" s="694"/>
      <c r="AH50" s="694"/>
      <c r="AI50" s="694"/>
      <c r="AJ50" s="694"/>
      <c r="AK50" s="694"/>
      <c r="AL50" s="694"/>
    </row>
    <row r="51" spans="1:38">
      <c r="A51" s="694"/>
      <c r="B51" s="694"/>
      <c r="C51" s="694"/>
      <c r="D51" s="694"/>
      <c r="E51" s="694"/>
      <c r="F51" s="694"/>
      <c r="G51" s="694"/>
      <c r="H51" s="694"/>
      <c r="I51" s="694"/>
      <c r="J51" s="694"/>
      <c r="K51" s="694"/>
      <c r="L51" s="694"/>
      <c r="M51" s="694"/>
      <c r="N51" s="694"/>
      <c r="O51" s="694"/>
      <c r="P51" s="694"/>
      <c r="Q51" s="694"/>
      <c r="R51" s="694"/>
      <c r="S51" s="694"/>
      <c r="T51" s="694"/>
      <c r="U51" s="694"/>
      <c r="V51" s="694"/>
      <c r="W51" s="694"/>
      <c r="X51" s="694"/>
      <c r="Y51" s="694"/>
      <c r="Z51" s="694"/>
      <c r="AA51" s="694"/>
      <c r="AB51" s="694"/>
      <c r="AC51" s="694"/>
      <c r="AD51" s="694"/>
      <c r="AE51" s="694"/>
      <c r="AF51" s="694"/>
      <c r="AG51" s="694"/>
      <c r="AH51" s="694"/>
      <c r="AI51" s="694"/>
      <c r="AJ51" s="694"/>
      <c r="AK51" s="694"/>
      <c r="AL51" s="694"/>
    </row>
    <row r="52" spans="1:38">
      <c r="A52" s="694"/>
      <c r="B52" s="694"/>
      <c r="C52" s="694"/>
      <c r="D52" s="694"/>
      <c r="E52" s="694"/>
      <c r="F52" s="694"/>
      <c r="G52" s="694"/>
      <c r="H52" s="694"/>
      <c r="I52" s="694"/>
      <c r="J52" s="694"/>
      <c r="K52" s="694"/>
      <c r="L52" s="694"/>
      <c r="M52" s="694"/>
      <c r="N52" s="694"/>
      <c r="O52" s="694"/>
      <c r="P52" s="694"/>
      <c r="Q52" s="694"/>
      <c r="R52" s="694"/>
      <c r="S52" s="694"/>
      <c r="T52" s="694"/>
      <c r="U52" s="694"/>
      <c r="V52" s="694"/>
      <c r="W52" s="694"/>
      <c r="X52" s="694"/>
      <c r="Y52" s="694"/>
      <c r="Z52" s="694"/>
      <c r="AA52" s="694"/>
      <c r="AB52" s="694"/>
      <c r="AC52" s="694"/>
      <c r="AD52" s="694"/>
      <c r="AE52" s="694"/>
      <c r="AF52" s="694"/>
      <c r="AG52" s="694"/>
      <c r="AH52" s="694"/>
      <c r="AI52" s="694"/>
      <c r="AJ52" s="694"/>
      <c r="AK52" s="694"/>
      <c r="AL52" s="694"/>
    </row>
    <row r="53" spans="1:38">
      <c r="A53" s="694"/>
      <c r="B53" s="694"/>
      <c r="C53" s="694"/>
      <c r="D53" s="694"/>
      <c r="E53" s="694"/>
      <c r="F53" s="694"/>
      <c r="G53" s="694"/>
      <c r="H53" s="694"/>
      <c r="I53" s="694"/>
      <c r="J53" s="694"/>
      <c r="K53" s="694"/>
      <c r="L53" s="694"/>
      <c r="M53" s="694"/>
      <c r="N53" s="694"/>
      <c r="O53" s="694"/>
      <c r="P53" s="694"/>
      <c r="Q53" s="694"/>
      <c r="R53" s="694"/>
      <c r="S53" s="694"/>
      <c r="T53" s="694"/>
      <c r="U53" s="694"/>
      <c r="V53" s="694"/>
      <c r="W53" s="694"/>
      <c r="X53" s="694"/>
      <c r="Y53" s="694"/>
      <c r="Z53" s="694"/>
      <c r="AA53" s="694"/>
      <c r="AB53" s="694"/>
      <c r="AC53" s="694"/>
      <c r="AD53" s="694"/>
      <c r="AE53" s="694"/>
      <c r="AF53" s="694"/>
      <c r="AG53" s="694"/>
      <c r="AH53" s="694"/>
      <c r="AI53" s="694"/>
      <c r="AJ53" s="694"/>
      <c r="AK53" s="694"/>
      <c r="AL53" s="694"/>
    </row>
    <row r="54" spans="1:38">
      <c r="A54" s="694"/>
      <c r="B54" s="694"/>
      <c r="C54" s="694"/>
      <c r="D54" s="694"/>
      <c r="E54" s="694"/>
      <c r="F54" s="694"/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694"/>
      <c r="R54" s="694"/>
      <c r="S54" s="694"/>
      <c r="T54" s="694"/>
      <c r="U54" s="694"/>
      <c r="V54" s="694"/>
      <c r="W54" s="694"/>
      <c r="X54" s="694"/>
      <c r="Y54" s="694"/>
      <c r="Z54" s="694"/>
      <c r="AA54" s="694"/>
      <c r="AB54" s="694"/>
      <c r="AC54" s="694"/>
      <c r="AD54" s="694"/>
      <c r="AE54" s="694"/>
      <c r="AF54" s="694"/>
      <c r="AG54" s="694"/>
      <c r="AH54" s="694"/>
      <c r="AI54" s="694"/>
      <c r="AJ54" s="694"/>
      <c r="AK54" s="694"/>
      <c r="AL54" s="694"/>
    </row>
    <row r="55" spans="1:38">
      <c r="A55" s="694"/>
      <c r="B55" s="694"/>
      <c r="C55" s="694"/>
      <c r="D55" s="694"/>
      <c r="E55" s="694"/>
      <c r="F55" s="694"/>
      <c r="G55" s="694"/>
      <c r="H55" s="694"/>
      <c r="I55" s="694"/>
      <c r="J55" s="694"/>
      <c r="K55" s="694"/>
      <c r="L55" s="694"/>
      <c r="M55" s="694"/>
      <c r="N55" s="694"/>
      <c r="O55" s="694"/>
      <c r="P55" s="694"/>
      <c r="Q55" s="694"/>
      <c r="R55" s="694"/>
      <c r="S55" s="694"/>
      <c r="T55" s="694"/>
      <c r="U55" s="694"/>
      <c r="V55" s="694"/>
      <c r="W55" s="694"/>
      <c r="X55" s="694"/>
      <c r="Y55" s="694"/>
      <c r="Z55" s="694"/>
      <c r="AA55" s="694"/>
      <c r="AB55" s="694"/>
      <c r="AC55" s="694"/>
      <c r="AD55" s="694"/>
      <c r="AE55" s="694"/>
      <c r="AF55" s="694"/>
      <c r="AG55" s="694"/>
      <c r="AH55" s="694"/>
      <c r="AI55" s="694"/>
      <c r="AJ55" s="694"/>
      <c r="AK55" s="694"/>
      <c r="AL55" s="694"/>
    </row>
    <row r="56" spans="1:38">
      <c r="A56" s="694"/>
      <c r="B56" s="694"/>
      <c r="C56" s="694"/>
      <c r="D56" s="694"/>
      <c r="E56" s="694"/>
      <c r="F56" s="694"/>
      <c r="G56" s="694"/>
      <c r="H56" s="694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4"/>
      <c r="AC56" s="694"/>
      <c r="AD56" s="694"/>
      <c r="AE56" s="694"/>
      <c r="AF56" s="694"/>
      <c r="AG56" s="694"/>
      <c r="AH56" s="694"/>
      <c r="AI56" s="694"/>
      <c r="AJ56" s="694"/>
      <c r="AK56" s="694"/>
      <c r="AL56" s="694"/>
    </row>
    <row r="57" spans="1:38">
      <c r="A57" s="694"/>
      <c r="B57" s="694"/>
      <c r="C57" s="694"/>
      <c r="D57" s="694"/>
      <c r="E57" s="694"/>
      <c r="F57" s="694"/>
      <c r="G57" s="694"/>
      <c r="H57" s="694"/>
      <c r="I57" s="694"/>
      <c r="J57" s="694"/>
      <c r="K57" s="694"/>
      <c r="L57" s="694"/>
      <c r="M57" s="694"/>
      <c r="N57" s="694"/>
      <c r="O57" s="694"/>
      <c r="P57" s="694"/>
      <c r="Q57" s="694"/>
      <c r="R57" s="694"/>
      <c r="S57" s="694"/>
      <c r="T57" s="694"/>
      <c r="U57" s="694"/>
      <c r="V57" s="694"/>
      <c r="W57" s="694"/>
      <c r="X57" s="694"/>
      <c r="Y57" s="694"/>
      <c r="Z57" s="694"/>
      <c r="AA57" s="694"/>
      <c r="AB57" s="694"/>
      <c r="AC57" s="694"/>
      <c r="AD57" s="694"/>
      <c r="AE57" s="694"/>
      <c r="AF57" s="694"/>
      <c r="AG57" s="694"/>
      <c r="AH57" s="694"/>
      <c r="AI57" s="694"/>
      <c r="AJ57" s="694"/>
      <c r="AK57" s="694"/>
      <c r="AL57" s="694"/>
    </row>
    <row r="58" spans="1:38">
      <c r="A58" s="694"/>
      <c r="B58" s="694"/>
      <c r="C58" s="694"/>
      <c r="D58" s="694"/>
      <c r="E58" s="694"/>
      <c r="F58" s="694"/>
      <c r="G58" s="694"/>
      <c r="H58" s="694"/>
      <c r="I58" s="694"/>
      <c r="J58" s="694"/>
      <c r="K58" s="694"/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4"/>
      <c r="Y58" s="694"/>
      <c r="Z58" s="694"/>
      <c r="AA58" s="694"/>
      <c r="AB58" s="694"/>
      <c r="AC58" s="694"/>
      <c r="AD58" s="694"/>
      <c r="AE58" s="694"/>
      <c r="AF58" s="694"/>
      <c r="AG58" s="694"/>
      <c r="AH58" s="694"/>
      <c r="AI58" s="694"/>
      <c r="AJ58" s="694"/>
      <c r="AK58" s="694"/>
      <c r="AL58" s="694"/>
    </row>
    <row r="59" spans="1:38">
      <c r="A59" s="694"/>
      <c r="B59" s="694"/>
      <c r="C59" s="694"/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694"/>
      <c r="Q59" s="694"/>
      <c r="R59" s="694"/>
      <c r="S59" s="694"/>
      <c r="T59" s="694"/>
      <c r="U59" s="694"/>
      <c r="V59" s="694"/>
      <c r="W59" s="694"/>
      <c r="X59" s="694"/>
      <c r="Y59" s="694"/>
      <c r="Z59" s="694"/>
      <c r="AA59" s="694"/>
      <c r="AB59" s="694"/>
      <c r="AC59" s="694"/>
      <c r="AD59" s="694"/>
      <c r="AE59" s="694"/>
      <c r="AF59" s="694"/>
      <c r="AG59" s="694"/>
      <c r="AH59" s="694"/>
      <c r="AI59" s="694"/>
      <c r="AJ59" s="694"/>
      <c r="AK59" s="694"/>
      <c r="AL59" s="694"/>
    </row>
    <row r="60" spans="1:38">
      <c r="A60" s="694"/>
      <c r="B60" s="694"/>
      <c r="C60" s="694"/>
      <c r="D60" s="694"/>
      <c r="E60" s="694"/>
      <c r="F60" s="694"/>
      <c r="G60" s="694"/>
      <c r="H60" s="694"/>
      <c r="I60" s="694"/>
      <c r="J60" s="694"/>
      <c r="K60" s="694"/>
      <c r="L60" s="694"/>
      <c r="M60" s="694"/>
      <c r="N60" s="694"/>
      <c r="O60" s="694"/>
      <c r="P60" s="694"/>
      <c r="Q60" s="694"/>
      <c r="R60" s="694"/>
      <c r="S60" s="694"/>
      <c r="T60" s="694"/>
      <c r="U60" s="694"/>
      <c r="V60" s="694"/>
      <c r="W60" s="694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4"/>
      <c r="AI60" s="694"/>
      <c r="AJ60" s="694"/>
      <c r="AK60" s="694"/>
      <c r="AL60" s="694"/>
    </row>
    <row r="61" spans="1:38">
      <c r="A61" s="694"/>
      <c r="B61" s="694"/>
      <c r="C61" s="694"/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694"/>
      <c r="R61" s="694"/>
      <c r="S61" s="694"/>
      <c r="T61" s="694"/>
      <c r="U61" s="694"/>
      <c r="V61" s="694"/>
      <c r="W61" s="694"/>
      <c r="X61" s="694"/>
      <c r="Y61" s="694"/>
      <c r="Z61" s="694"/>
      <c r="AA61" s="694"/>
      <c r="AB61" s="694"/>
      <c r="AC61" s="694"/>
      <c r="AD61" s="694"/>
      <c r="AE61" s="694"/>
      <c r="AF61" s="694"/>
      <c r="AG61" s="694"/>
      <c r="AH61" s="694"/>
      <c r="AI61" s="694"/>
      <c r="AJ61" s="694"/>
      <c r="AK61" s="694"/>
      <c r="AL61" s="694"/>
    </row>
    <row r="62" spans="1:38">
      <c r="A62" s="694"/>
      <c r="B62" s="694"/>
      <c r="C62" s="694"/>
      <c r="D62" s="694"/>
      <c r="E62" s="694"/>
      <c r="F62" s="694"/>
      <c r="G62" s="694"/>
      <c r="H62" s="694"/>
      <c r="I62" s="694"/>
      <c r="J62" s="694"/>
      <c r="K62" s="694"/>
      <c r="L62" s="694"/>
      <c r="M62" s="694"/>
      <c r="N62" s="694"/>
      <c r="O62" s="694"/>
      <c r="P62" s="694"/>
      <c r="Q62" s="694"/>
      <c r="R62" s="694"/>
      <c r="S62" s="694"/>
      <c r="T62" s="694"/>
      <c r="U62" s="694"/>
      <c r="V62" s="694"/>
      <c r="W62" s="694"/>
      <c r="X62" s="694"/>
      <c r="Y62" s="694"/>
      <c r="Z62" s="694"/>
      <c r="AA62" s="694"/>
      <c r="AB62" s="694"/>
      <c r="AC62" s="694"/>
      <c r="AD62" s="694"/>
      <c r="AE62" s="694"/>
      <c r="AF62" s="694"/>
      <c r="AG62" s="694"/>
      <c r="AH62" s="694"/>
      <c r="AI62" s="694"/>
      <c r="AJ62" s="694"/>
      <c r="AK62" s="694"/>
      <c r="AL62" s="694"/>
    </row>
    <row r="63" spans="1:38">
      <c r="A63" s="694"/>
      <c r="B63" s="694"/>
      <c r="C63" s="694"/>
      <c r="D63" s="694"/>
      <c r="E63" s="694"/>
      <c r="F63" s="694"/>
      <c r="G63" s="694"/>
      <c r="H63" s="694"/>
      <c r="I63" s="694"/>
      <c r="J63" s="694"/>
      <c r="K63" s="694"/>
      <c r="L63" s="694"/>
      <c r="M63" s="694"/>
      <c r="N63" s="694"/>
      <c r="O63" s="694"/>
      <c r="P63" s="694"/>
      <c r="Q63" s="694"/>
      <c r="R63" s="694"/>
      <c r="S63" s="694"/>
      <c r="T63" s="694"/>
      <c r="U63" s="694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</row>
    <row r="64" spans="1:38">
      <c r="A64" s="694"/>
      <c r="B64" s="694"/>
      <c r="C64" s="694"/>
      <c r="D64" s="694"/>
      <c r="E64" s="694"/>
      <c r="F64" s="694"/>
      <c r="G64" s="694"/>
      <c r="H64" s="694"/>
      <c r="I64" s="694"/>
      <c r="J64" s="694"/>
      <c r="K64" s="694"/>
      <c r="L64" s="694"/>
      <c r="M64" s="694"/>
      <c r="N64" s="694"/>
      <c r="O64" s="694"/>
      <c r="P64" s="694"/>
      <c r="Q64" s="694"/>
      <c r="R64" s="694"/>
      <c r="S64" s="694"/>
      <c r="T64" s="694"/>
      <c r="U64" s="694"/>
      <c r="V64" s="694"/>
      <c r="W64" s="694"/>
      <c r="X64" s="694"/>
      <c r="Y64" s="694"/>
      <c r="Z64" s="694"/>
      <c r="AA64" s="694"/>
      <c r="AB64" s="694"/>
      <c r="AC64" s="694"/>
      <c r="AD64" s="694"/>
      <c r="AE64" s="694"/>
      <c r="AF64" s="694"/>
      <c r="AG64" s="694"/>
      <c r="AH64" s="694"/>
      <c r="AI64" s="694"/>
      <c r="AJ64" s="694"/>
      <c r="AK64" s="694"/>
      <c r="AL64" s="694"/>
    </row>
    <row r="65" spans="1:38">
      <c r="A65" s="694"/>
      <c r="B65" s="694"/>
      <c r="C65" s="694"/>
      <c r="D65" s="694"/>
      <c r="E65" s="694"/>
      <c r="F65" s="694"/>
      <c r="G65" s="694"/>
      <c r="H65" s="694"/>
      <c r="I65" s="694"/>
      <c r="J65" s="694"/>
      <c r="K65" s="694"/>
      <c r="L65" s="694"/>
      <c r="M65" s="694"/>
      <c r="N65" s="694"/>
      <c r="O65" s="694"/>
      <c r="P65" s="694"/>
      <c r="Q65" s="694"/>
      <c r="R65" s="694"/>
      <c r="S65" s="694"/>
      <c r="T65" s="694"/>
      <c r="U65" s="694"/>
      <c r="V65" s="694"/>
      <c r="W65" s="694"/>
      <c r="X65" s="694"/>
      <c r="Y65" s="694"/>
      <c r="Z65" s="694"/>
      <c r="AA65" s="694"/>
      <c r="AB65" s="694"/>
      <c r="AC65" s="694"/>
      <c r="AD65" s="694"/>
      <c r="AE65" s="694"/>
      <c r="AF65" s="694"/>
      <c r="AG65" s="694"/>
      <c r="AH65" s="694"/>
      <c r="AI65" s="694"/>
      <c r="AJ65" s="694"/>
      <c r="AK65" s="694"/>
      <c r="AL65" s="694"/>
    </row>
    <row r="66" spans="1:38">
      <c r="A66" s="694"/>
      <c r="B66" s="694"/>
      <c r="C66" s="694"/>
      <c r="D66" s="694"/>
      <c r="E66" s="694"/>
      <c r="F66" s="694"/>
      <c r="G66" s="694"/>
      <c r="H66" s="694"/>
      <c r="I66" s="694"/>
      <c r="J66" s="694"/>
      <c r="K66" s="694"/>
      <c r="L66" s="694"/>
      <c r="M66" s="694"/>
      <c r="N66" s="694"/>
      <c r="O66" s="694"/>
      <c r="P66" s="694"/>
      <c r="Q66" s="694"/>
      <c r="R66" s="694"/>
      <c r="S66" s="694"/>
      <c r="T66" s="694"/>
      <c r="U66" s="694"/>
      <c r="V66" s="694"/>
      <c r="W66" s="694"/>
      <c r="X66" s="694"/>
      <c r="Y66" s="694"/>
      <c r="Z66" s="694"/>
      <c r="AA66" s="694"/>
      <c r="AB66" s="694"/>
      <c r="AC66" s="694"/>
      <c r="AD66" s="694"/>
      <c r="AE66" s="694"/>
      <c r="AF66" s="694"/>
      <c r="AG66" s="694"/>
      <c r="AH66" s="694"/>
      <c r="AI66" s="694"/>
      <c r="AJ66" s="694"/>
      <c r="AK66" s="694"/>
      <c r="AL66" s="694"/>
    </row>
    <row r="67" spans="1:38">
      <c r="A67" s="694"/>
      <c r="B67" s="694"/>
      <c r="C67" s="694"/>
      <c r="D67" s="694"/>
      <c r="E67" s="694"/>
      <c r="F67" s="694"/>
      <c r="G67" s="694"/>
      <c r="H67" s="694"/>
      <c r="I67" s="694"/>
      <c r="J67" s="694"/>
      <c r="K67" s="694"/>
      <c r="L67" s="694"/>
      <c r="M67" s="694"/>
      <c r="N67" s="694"/>
      <c r="O67" s="694"/>
      <c r="P67" s="694"/>
      <c r="Q67" s="694"/>
      <c r="R67" s="694"/>
      <c r="S67" s="694"/>
      <c r="T67" s="694"/>
      <c r="U67" s="694"/>
      <c r="V67" s="694"/>
      <c r="W67" s="694"/>
      <c r="X67" s="694"/>
      <c r="Y67" s="694"/>
      <c r="Z67" s="694"/>
      <c r="AA67" s="694"/>
      <c r="AB67" s="694"/>
      <c r="AC67" s="694"/>
      <c r="AD67" s="694"/>
      <c r="AE67" s="694"/>
      <c r="AF67" s="694"/>
      <c r="AG67" s="694"/>
      <c r="AH67" s="694"/>
      <c r="AI67" s="694"/>
      <c r="AJ67" s="694"/>
      <c r="AK67" s="694"/>
      <c r="AL67" s="694"/>
    </row>
    <row r="68" spans="1:38">
      <c r="A68" s="694"/>
      <c r="B68" s="694"/>
      <c r="C68" s="694"/>
      <c r="D68" s="694"/>
      <c r="E68" s="694"/>
      <c r="F68" s="694"/>
      <c r="G68" s="694"/>
      <c r="H68" s="694"/>
      <c r="I68" s="694"/>
      <c r="J68" s="694"/>
      <c r="K68" s="694"/>
      <c r="L68" s="694"/>
      <c r="M68" s="694"/>
      <c r="N68" s="694"/>
      <c r="O68" s="694"/>
      <c r="P68" s="694"/>
      <c r="Q68" s="694"/>
      <c r="R68" s="694"/>
      <c r="S68" s="694"/>
      <c r="T68" s="694"/>
      <c r="U68" s="694"/>
      <c r="V68" s="694"/>
      <c r="W68" s="694"/>
      <c r="X68" s="694"/>
      <c r="Y68" s="694"/>
      <c r="Z68" s="694"/>
      <c r="AA68" s="694"/>
      <c r="AB68" s="694"/>
      <c r="AC68" s="694"/>
      <c r="AD68" s="694"/>
      <c r="AE68" s="694"/>
      <c r="AF68" s="694"/>
      <c r="AG68" s="694"/>
      <c r="AH68" s="694"/>
      <c r="AI68" s="694"/>
      <c r="AJ68" s="694"/>
      <c r="AK68" s="694"/>
      <c r="AL68" s="694"/>
    </row>
    <row r="69" spans="1:38">
      <c r="A69" s="694"/>
      <c r="B69" s="694"/>
      <c r="C69" s="694"/>
      <c r="D69" s="694"/>
      <c r="E69" s="694"/>
      <c r="F69" s="694"/>
      <c r="G69" s="694"/>
      <c r="H69" s="694"/>
      <c r="I69" s="694"/>
      <c r="J69" s="694"/>
      <c r="K69" s="694"/>
      <c r="L69" s="694"/>
      <c r="M69" s="694"/>
      <c r="N69" s="694"/>
      <c r="O69" s="694"/>
      <c r="P69" s="694"/>
      <c r="Q69" s="694"/>
      <c r="R69" s="694"/>
      <c r="S69" s="694"/>
      <c r="T69" s="694"/>
      <c r="U69" s="694"/>
      <c r="V69" s="694"/>
      <c r="W69" s="694"/>
      <c r="X69" s="694"/>
      <c r="Y69" s="694"/>
      <c r="Z69" s="694"/>
      <c r="AA69" s="694"/>
      <c r="AB69" s="694"/>
      <c r="AC69" s="694"/>
      <c r="AD69" s="694"/>
      <c r="AE69" s="694"/>
      <c r="AF69" s="694"/>
      <c r="AG69" s="694"/>
      <c r="AH69" s="694"/>
      <c r="AI69" s="694"/>
      <c r="AJ69" s="694"/>
      <c r="AK69" s="694"/>
      <c r="AL69" s="694"/>
    </row>
    <row r="70" spans="1:38">
      <c r="A70" s="694"/>
      <c r="B70" s="694"/>
      <c r="C70" s="694"/>
      <c r="D70" s="694"/>
      <c r="E70" s="694"/>
      <c r="F70" s="694"/>
      <c r="G70" s="694"/>
      <c r="H70" s="694"/>
      <c r="I70" s="694"/>
      <c r="J70" s="694"/>
      <c r="K70" s="694"/>
      <c r="L70" s="694"/>
      <c r="M70" s="694"/>
      <c r="N70" s="694"/>
      <c r="O70" s="694"/>
      <c r="P70" s="694"/>
      <c r="Q70" s="694"/>
      <c r="R70" s="694"/>
      <c r="S70" s="694"/>
      <c r="T70" s="694"/>
      <c r="U70" s="694"/>
      <c r="V70" s="694"/>
      <c r="W70" s="694"/>
      <c r="X70" s="694"/>
      <c r="Y70" s="694"/>
      <c r="Z70" s="694"/>
      <c r="AA70" s="694"/>
      <c r="AB70" s="694"/>
      <c r="AC70" s="694"/>
      <c r="AD70" s="694"/>
      <c r="AE70" s="694"/>
      <c r="AF70" s="694"/>
      <c r="AG70" s="694"/>
      <c r="AH70" s="694"/>
      <c r="AI70" s="694"/>
      <c r="AJ70" s="694"/>
      <c r="AK70" s="694"/>
      <c r="AL70" s="694"/>
    </row>
    <row r="71" spans="1:38">
      <c r="A71" s="694"/>
      <c r="B71" s="694"/>
      <c r="C71" s="694"/>
      <c r="D71" s="694"/>
      <c r="E71" s="694"/>
      <c r="F71" s="694"/>
      <c r="G71" s="694"/>
      <c r="H71" s="694"/>
      <c r="I71" s="694"/>
      <c r="J71" s="694"/>
      <c r="K71" s="694"/>
      <c r="L71" s="694"/>
      <c r="M71" s="694"/>
      <c r="N71" s="694"/>
      <c r="O71" s="694"/>
      <c r="P71" s="694"/>
      <c r="Q71" s="694"/>
      <c r="R71" s="694"/>
      <c r="S71" s="694"/>
      <c r="T71" s="694"/>
      <c r="U71" s="694"/>
      <c r="V71" s="694"/>
      <c r="W71" s="694"/>
      <c r="X71" s="694"/>
      <c r="Y71" s="694"/>
      <c r="Z71" s="694"/>
      <c r="AA71" s="694"/>
      <c r="AB71" s="694"/>
      <c r="AC71" s="694"/>
      <c r="AD71" s="694"/>
      <c r="AE71" s="694"/>
      <c r="AF71" s="694"/>
      <c r="AG71" s="694"/>
      <c r="AH71" s="694"/>
      <c r="AI71" s="694"/>
      <c r="AJ71" s="694"/>
      <c r="AK71" s="694"/>
      <c r="AL71" s="694"/>
    </row>
    <row r="72" spans="1:38">
      <c r="A72" s="694"/>
      <c r="B72" s="694"/>
      <c r="C72" s="694"/>
      <c r="D72" s="694"/>
      <c r="E72" s="694"/>
      <c r="F72" s="694"/>
      <c r="G72" s="694"/>
      <c r="H72" s="694"/>
      <c r="I72" s="694"/>
      <c r="J72" s="694"/>
      <c r="K72" s="694"/>
      <c r="L72" s="694"/>
      <c r="M72" s="694"/>
      <c r="N72" s="694"/>
      <c r="O72" s="694"/>
      <c r="P72" s="694"/>
      <c r="Q72" s="694"/>
      <c r="R72" s="694"/>
      <c r="S72" s="694"/>
      <c r="T72" s="694"/>
      <c r="U72" s="694"/>
      <c r="V72" s="694"/>
      <c r="W72" s="694"/>
      <c r="X72" s="694"/>
      <c r="Y72" s="694"/>
      <c r="Z72" s="694"/>
      <c r="AA72" s="694"/>
      <c r="AB72" s="694"/>
      <c r="AC72" s="694"/>
      <c r="AD72" s="694"/>
      <c r="AE72" s="694"/>
      <c r="AF72" s="694"/>
      <c r="AG72" s="694"/>
      <c r="AH72" s="694"/>
      <c r="AI72" s="694"/>
      <c r="AJ72" s="694"/>
      <c r="AK72" s="694"/>
      <c r="AL72" s="694"/>
    </row>
    <row r="73" spans="1:38">
      <c r="A73" s="694"/>
      <c r="B73" s="694"/>
      <c r="C73" s="694"/>
      <c r="D73" s="694"/>
      <c r="E73" s="694"/>
      <c r="F73" s="694"/>
      <c r="G73" s="694"/>
      <c r="H73" s="694"/>
      <c r="I73" s="694"/>
      <c r="J73" s="694"/>
      <c r="K73" s="694"/>
      <c r="L73" s="694"/>
      <c r="M73" s="694"/>
      <c r="N73" s="694"/>
      <c r="O73" s="694"/>
      <c r="P73" s="694"/>
      <c r="Q73" s="694"/>
      <c r="R73" s="694"/>
      <c r="S73" s="694"/>
      <c r="T73" s="694"/>
      <c r="U73" s="694"/>
      <c r="V73" s="694"/>
      <c r="W73" s="694"/>
      <c r="X73" s="694"/>
      <c r="Y73" s="694"/>
      <c r="Z73" s="694"/>
      <c r="AA73" s="694"/>
      <c r="AB73" s="694"/>
      <c r="AC73" s="694"/>
      <c r="AD73" s="694"/>
      <c r="AE73" s="694"/>
      <c r="AF73" s="694"/>
      <c r="AG73" s="694"/>
      <c r="AH73" s="694"/>
      <c r="AI73" s="694"/>
      <c r="AJ73" s="694"/>
      <c r="AK73" s="694"/>
      <c r="AL73" s="694"/>
    </row>
    <row r="74" spans="1:38">
      <c r="A74" s="694"/>
      <c r="B74" s="694"/>
      <c r="C74" s="694"/>
      <c r="D74" s="694"/>
      <c r="E74" s="694"/>
      <c r="F74" s="694"/>
      <c r="G74" s="694"/>
      <c r="H74" s="694"/>
      <c r="I74" s="694"/>
      <c r="J74" s="694"/>
      <c r="K74" s="694"/>
      <c r="L74" s="694"/>
      <c r="M74" s="694"/>
      <c r="N74" s="694"/>
      <c r="O74" s="694"/>
      <c r="P74" s="694"/>
      <c r="Q74" s="694"/>
      <c r="R74" s="694"/>
      <c r="S74" s="694"/>
      <c r="T74" s="694"/>
      <c r="U74" s="694"/>
      <c r="V74" s="694"/>
      <c r="W74" s="694"/>
      <c r="X74" s="694"/>
      <c r="Y74" s="694"/>
      <c r="Z74" s="694"/>
      <c r="AA74" s="694"/>
      <c r="AB74" s="694"/>
      <c r="AC74" s="694"/>
      <c r="AD74" s="694"/>
      <c r="AE74" s="694"/>
      <c r="AF74" s="694"/>
      <c r="AG74" s="694"/>
      <c r="AH74" s="694"/>
      <c r="AI74" s="694"/>
      <c r="AJ74" s="694"/>
      <c r="AK74" s="694"/>
      <c r="AL74" s="694"/>
    </row>
    <row r="75" spans="1:38">
      <c r="A75" s="694"/>
      <c r="B75" s="694"/>
      <c r="C75" s="694"/>
      <c r="D75" s="694"/>
      <c r="E75" s="694"/>
      <c r="F75" s="694"/>
      <c r="G75" s="694"/>
      <c r="H75" s="694"/>
      <c r="I75" s="694"/>
      <c r="J75" s="694"/>
      <c r="K75" s="694"/>
      <c r="L75" s="694"/>
      <c r="M75" s="694"/>
      <c r="N75" s="694"/>
      <c r="O75" s="694"/>
      <c r="P75" s="694"/>
      <c r="Q75" s="694"/>
      <c r="R75" s="694"/>
      <c r="S75" s="694"/>
      <c r="T75" s="694"/>
      <c r="U75" s="694"/>
      <c r="V75" s="694"/>
      <c r="W75" s="694"/>
      <c r="X75" s="694"/>
      <c r="Y75" s="694"/>
      <c r="Z75" s="694"/>
      <c r="AA75" s="694"/>
      <c r="AB75" s="694"/>
      <c r="AC75" s="694"/>
      <c r="AD75" s="694"/>
      <c r="AE75" s="694"/>
      <c r="AF75" s="694"/>
      <c r="AG75" s="694"/>
      <c r="AH75" s="694"/>
      <c r="AI75" s="694"/>
      <c r="AJ75" s="694"/>
      <c r="AK75" s="694"/>
      <c r="AL75" s="694"/>
    </row>
    <row r="76" spans="1:38">
      <c r="A76" s="694"/>
      <c r="B76" s="694"/>
      <c r="C76" s="694"/>
      <c r="D76" s="694"/>
      <c r="E76" s="694"/>
      <c r="F76" s="694"/>
      <c r="G76" s="694"/>
      <c r="H76" s="694"/>
      <c r="I76" s="694"/>
      <c r="J76" s="694"/>
      <c r="K76" s="694"/>
      <c r="L76" s="694"/>
      <c r="M76" s="694"/>
      <c r="N76" s="694"/>
      <c r="O76" s="694"/>
      <c r="P76" s="694"/>
      <c r="Q76" s="694"/>
      <c r="R76" s="694"/>
      <c r="S76" s="694"/>
      <c r="T76" s="694"/>
      <c r="U76" s="694"/>
      <c r="V76" s="694"/>
      <c r="W76" s="694"/>
      <c r="X76" s="694"/>
      <c r="Y76" s="694"/>
      <c r="Z76" s="694"/>
      <c r="AA76" s="694"/>
      <c r="AB76" s="694"/>
      <c r="AC76" s="694"/>
      <c r="AD76" s="694"/>
      <c r="AE76" s="694"/>
      <c r="AF76" s="694"/>
      <c r="AG76" s="694"/>
      <c r="AH76" s="694"/>
      <c r="AI76" s="694"/>
      <c r="AJ76" s="694"/>
      <c r="AK76" s="694"/>
      <c r="AL76" s="694"/>
    </row>
    <row r="77" spans="1:38">
      <c r="A77" s="694"/>
      <c r="B77" s="694"/>
      <c r="C77" s="694"/>
      <c r="D77" s="694"/>
      <c r="E77" s="694"/>
      <c r="F77" s="694"/>
      <c r="G77" s="694"/>
      <c r="H77" s="694"/>
      <c r="I77" s="694"/>
      <c r="J77" s="694"/>
      <c r="K77" s="694"/>
      <c r="L77" s="694"/>
      <c r="M77" s="694"/>
      <c r="N77" s="694"/>
      <c r="O77" s="694"/>
      <c r="P77" s="694"/>
      <c r="Q77" s="694"/>
      <c r="R77" s="694"/>
      <c r="S77" s="694"/>
      <c r="T77" s="694"/>
      <c r="U77" s="694"/>
      <c r="V77" s="694"/>
      <c r="W77" s="694"/>
      <c r="X77" s="694"/>
      <c r="Y77" s="694"/>
      <c r="Z77" s="694"/>
      <c r="AA77" s="694"/>
      <c r="AB77" s="694"/>
      <c r="AC77" s="694"/>
      <c r="AD77" s="694"/>
      <c r="AE77" s="694"/>
      <c r="AF77" s="694"/>
      <c r="AG77" s="694"/>
      <c r="AH77" s="694"/>
      <c r="AI77" s="694"/>
      <c r="AJ77" s="694"/>
      <c r="AK77" s="694"/>
      <c r="AL77" s="694"/>
    </row>
    <row r="78" spans="1:38">
      <c r="A78" s="694"/>
      <c r="B78" s="694"/>
      <c r="C78" s="694"/>
      <c r="D78" s="694"/>
      <c r="E78" s="694"/>
      <c r="F78" s="694"/>
      <c r="G78" s="694"/>
      <c r="H78" s="694"/>
      <c r="I78" s="694"/>
      <c r="J78" s="694"/>
      <c r="K78" s="694"/>
      <c r="L78" s="694"/>
      <c r="M78" s="694"/>
      <c r="N78" s="694"/>
      <c r="O78" s="694"/>
      <c r="P78" s="694"/>
      <c r="Q78" s="694"/>
      <c r="R78" s="694"/>
      <c r="S78" s="694"/>
      <c r="T78" s="694"/>
      <c r="U78" s="694"/>
      <c r="V78" s="694"/>
      <c r="W78" s="694"/>
      <c r="X78" s="694"/>
      <c r="Y78" s="694"/>
      <c r="Z78" s="694"/>
      <c r="AA78" s="694"/>
      <c r="AB78" s="694"/>
      <c r="AC78" s="694"/>
      <c r="AD78" s="694"/>
      <c r="AE78" s="694"/>
      <c r="AF78" s="694"/>
      <c r="AG78" s="694"/>
      <c r="AH78" s="694"/>
      <c r="AI78" s="694"/>
      <c r="AJ78" s="694"/>
      <c r="AK78" s="694"/>
      <c r="AL78" s="694"/>
    </row>
    <row r="79" spans="1:38">
      <c r="A79" s="694"/>
      <c r="B79" s="694"/>
      <c r="C79" s="694"/>
      <c r="D79" s="694"/>
      <c r="E79" s="694"/>
      <c r="F79" s="694"/>
      <c r="G79" s="694"/>
      <c r="H79" s="694"/>
      <c r="I79" s="694"/>
      <c r="J79" s="694"/>
      <c r="K79" s="694"/>
      <c r="L79" s="694"/>
      <c r="M79" s="694"/>
      <c r="N79" s="694"/>
      <c r="O79" s="694"/>
      <c r="P79" s="694"/>
      <c r="Q79" s="694"/>
      <c r="R79" s="694"/>
      <c r="S79" s="694"/>
      <c r="T79" s="694"/>
      <c r="U79" s="694"/>
      <c r="V79" s="694"/>
      <c r="W79" s="694"/>
      <c r="X79" s="694"/>
      <c r="Y79" s="694"/>
      <c r="Z79" s="694"/>
      <c r="AA79" s="694"/>
      <c r="AB79" s="694"/>
      <c r="AC79" s="694"/>
      <c r="AD79" s="694"/>
      <c r="AE79" s="694"/>
      <c r="AF79" s="694"/>
      <c r="AG79" s="694"/>
      <c r="AH79" s="694"/>
      <c r="AI79" s="694"/>
      <c r="AJ79" s="694"/>
      <c r="AK79" s="694"/>
      <c r="AL79" s="694"/>
    </row>
    <row r="80" spans="1:38">
      <c r="A80" s="694"/>
      <c r="B80" s="694"/>
      <c r="C80" s="694"/>
      <c r="D80" s="694"/>
      <c r="E80" s="694"/>
      <c r="F80" s="694"/>
      <c r="G80" s="694"/>
      <c r="H80" s="694"/>
      <c r="I80" s="694"/>
      <c r="J80" s="694"/>
      <c r="K80" s="694"/>
      <c r="L80" s="694"/>
      <c r="M80" s="694"/>
      <c r="N80" s="694"/>
      <c r="O80" s="694"/>
      <c r="P80" s="694"/>
      <c r="Q80" s="694"/>
      <c r="R80" s="694"/>
      <c r="S80" s="694"/>
      <c r="T80" s="694"/>
      <c r="U80" s="694"/>
      <c r="V80" s="694"/>
      <c r="W80" s="694"/>
      <c r="X80" s="694"/>
      <c r="Y80" s="694"/>
      <c r="Z80" s="694"/>
      <c r="AA80" s="694"/>
      <c r="AB80" s="694"/>
      <c r="AC80" s="694"/>
      <c r="AD80" s="694"/>
      <c r="AE80" s="694"/>
      <c r="AF80" s="694"/>
      <c r="AG80" s="694"/>
      <c r="AH80" s="694"/>
      <c r="AI80" s="694"/>
      <c r="AJ80" s="694"/>
      <c r="AK80" s="694"/>
      <c r="AL80" s="694"/>
    </row>
    <row r="81" spans="1:38">
      <c r="A81" s="694"/>
      <c r="B81" s="694"/>
      <c r="C81" s="694"/>
      <c r="D81" s="694"/>
      <c r="E81" s="694"/>
      <c r="F81" s="694"/>
      <c r="G81" s="694"/>
      <c r="H81" s="694"/>
      <c r="I81" s="694"/>
      <c r="J81" s="694"/>
      <c r="K81" s="694"/>
      <c r="L81" s="694"/>
      <c r="M81" s="694"/>
      <c r="N81" s="694"/>
      <c r="O81" s="694"/>
      <c r="P81" s="694"/>
      <c r="Q81" s="694"/>
      <c r="R81" s="694"/>
      <c r="S81" s="694"/>
      <c r="T81" s="694"/>
      <c r="U81" s="694"/>
      <c r="V81" s="694"/>
      <c r="W81" s="694"/>
      <c r="X81" s="694"/>
      <c r="Y81" s="694"/>
      <c r="Z81" s="694"/>
      <c r="AA81" s="694"/>
      <c r="AB81" s="694"/>
      <c r="AC81" s="694"/>
      <c r="AD81" s="694"/>
      <c r="AE81" s="694"/>
      <c r="AF81" s="694"/>
      <c r="AG81" s="694"/>
      <c r="AH81" s="694"/>
      <c r="AI81" s="694"/>
      <c r="AJ81" s="694"/>
      <c r="AK81" s="694"/>
      <c r="AL81" s="694"/>
    </row>
    <row r="82" spans="1:38">
      <c r="A82" s="694"/>
      <c r="B82" s="694"/>
      <c r="C82" s="694"/>
      <c r="D82" s="694"/>
      <c r="E82" s="694"/>
      <c r="F82" s="694"/>
      <c r="G82" s="694"/>
      <c r="H82" s="694"/>
      <c r="I82" s="694"/>
      <c r="J82" s="694"/>
      <c r="K82" s="694"/>
      <c r="L82" s="694"/>
      <c r="M82" s="694"/>
      <c r="N82" s="694"/>
      <c r="O82" s="694"/>
      <c r="P82" s="694"/>
      <c r="Q82" s="694"/>
      <c r="R82" s="694"/>
      <c r="S82" s="694"/>
      <c r="T82" s="694"/>
      <c r="U82" s="694"/>
      <c r="V82" s="694"/>
      <c r="W82" s="694"/>
      <c r="X82" s="694"/>
      <c r="Y82" s="694"/>
      <c r="Z82" s="694"/>
      <c r="AA82" s="694"/>
      <c r="AB82" s="694"/>
      <c r="AC82" s="694"/>
      <c r="AD82" s="694"/>
      <c r="AE82" s="694"/>
      <c r="AF82" s="694"/>
      <c r="AG82" s="694"/>
      <c r="AH82" s="694"/>
      <c r="AI82" s="694"/>
      <c r="AJ82" s="694"/>
      <c r="AK82" s="694"/>
      <c r="AL82" s="694"/>
    </row>
    <row r="83" spans="1:38">
      <c r="A83" s="694"/>
      <c r="B83" s="694"/>
      <c r="C83" s="694"/>
      <c r="D83" s="694"/>
      <c r="E83" s="694"/>
      <c r="F83" s="694"/>
      <c r="G83" s="694"/>
      <c r="H83" s="694"/>
      <c r="I83" s="694"/>
      <c r="J83" s="694"/>
      <c r="K83" s="694"/>
      <c r="L83" s="694"/>
      <c r="M83" s="694"/>
      <c r="N83" s="694"/>
      <c r="O83" s="694"/>
      <c r="P83" s="694"/>
      <c r="Q83" s="694"/>
      <c r="R83" s="694"/>
      <c r="S83" s="694"/>
      <c r="T83" s="694"/>
      <c r="U83" s="694"/>
      <c r="V83" s="694"/>
      <c r="W83" s="694"/>
      <c r="X83" s="694"/>
      <c r="Y83" s="694"/>
      <c r="Z83" s="694"/>
      <c r="AA83" s="694"/>
      <c r="AB83" s="694"/>
      <c r="AC83" s="694"/>
      <c r="AD83" s="694"/>
      <c r="AE83" s="694"/>
      <c r="AF83" s="694"/>
      <c r="AG83" s="694"/>
      <c r="AH83" s="694"/>
      <c r="AI83" s="694"/>
      <c r="AJ83" s="694"/>
      <c r="AK83" s="694"/>
      <c r="AL83" s="694"/>
    </row>
    <row r="84" spans="1:38">
      <c r="A84" s="694"/>
      <c r="B84" s="694"/>
      <c r="C84" s="694"/>
      <c r="D84" s="694"/>
      <c r="E84" s="694"/>
      <c r="F84" s="694"/>
      <c r="G84" s="694"/>
      <c r="H84" s="694"/>
      <c r="I84" s="694"/>
      <c r="J84" s="694"/>
      <c r="K84" s="694"/>
      <c r="L84" s="694"/>
      <c r="M84" s="694"/>
      <c r="N84" s="694"/>
      <c r="O84" s="694"/>
      <c r="P84" s="694"/>
      <c r="Q84" s="694"/>
      <c r="R84" s="694"/>
      <c r="S84" s="694"/>
      <c r="T84" s="694"/>
      <c r="U84" s="694"/>
      <c r="V84" s="694"/>
      <c r="W84" s="694"/>
      <c r="X84" s="694"/>
      <c r="Y84" s="694"/>
      <c r="Z84" s="694"/>
      <c r="AA84" s="694"/>
      <c r="AB84" s="694"/>
      <c r="AC84" s="694"/>
      <c r="AD84" s="694"/>
      <c r="AE84" s="694"/>
      <c r="AF84" s="694"/>
      <c r="AG84" s="694"/>
      <c r="AH84" s="694"/>
      <c r="AI84" s="694"/>
      <c r="AJ84" s="694"/>
      <c r="AK84" s="694"/>
      <c r="AL84" s="694"/>
    </row>
    <row r="85" spans="1:38">
      <c r="A85" s="694"/>
      <c r="B85" s="694"/>
      <c r="C85" s="694"/>
      <c r="D85" s="694"/>
      <c r="E85" s="694"/>
      <c r="F85" s="694"/>
      <c r="G85" s="694"/>
      <c r="H85" s="694"/>
      <c r="I85" s="694"/>
      <c r="J85" s="694"/>
      <c r="K85" s="694"/>
      <c r="L85" s="694"/>
      <c r="M85" s="694"/>
      <c r="N85" s="694"/>
      <c r="O85" s="694"/>
      <c r="P85" s="694"/>
      <c r="Q85" s="694"/>
      <c r="R85" s="694"/>
      <c r="S85" s="694"/>
      <c r="T85" s="694"/>
      <c r="U85" s="694"/>
      <c r="V85" s="694"/>
      <c r="W85" s="694"/>
      <c r="X85" s="694"/>
      <c r="Y85" s="694"/>
      <c r="Z85" s="694"/>
      <c r="AA85" s="694"/>
      <c r="AB85" s="694"/>
      <c r="AC85" s="694"/>
      <c r="AD85" s="694"/>
      <c r="AE85" s="694"/>
      <c r="AF85" s="694"/>
      <c r="AG85" s="694"/>
      <c r="AH85" s="694"/>
      <c r="AI85" s="694"/>
      <c r="AJ85" s="694"/>
      <c r="AK85" s="694"/>
      <c r="AL85" s="694"/>
    </row>
    <row r="86" spans="1:38">
      <c r="A86" s="694"/>
      <c r="B86" s="694"/>
      <c r="C86" s="694"/>
      <c r="D86" s="694"/>
      <c r="E86" s="694"/>
      <c r="F86" s="694"/>
      <c r="G86" s="694"/>
      <c r="H86" s="694"/>
      <c r="I86" s="694"/>
      <c r="J86" s="694"/>
      <c r="K86" s="694"/>
      <c r="L86" s="694"/>
      <c r="M86" s="694"/>
      <c r="N86" s="694"/>
      <c r="O86" s="694"/>
      <c r="P86" s="694"/>
      <c r="Q86" s="694"/>
      <c r="R86" s="694"/>
      <c r="S86" s="694"/>
      <c r="T86" s="694"/>
      <c r="U86" s="694"/>
      <c r="V86" s="694"/>
      <c r="W86" s="694"/>
      <c r="X86" s="694"/>
      <c r="Y86" s="694"/>
      <c r="Z86" s="694"/>
      <c r="AA86" s="694"/>
      <c r="AB86" s="694"/>
      <c r="AC86" s="694"/>
      <c r="AD86" s="694"/>
      <c r="AE86" s="694"/>
      <c r="AF86" s="694"/>
      <c r="AG86" s="694"/>
      <c r="AH86" s="694"/>
      <c r="AI86" s="694"/>
      <c r="AJ86" s="694"/>
      <c r="AK86" s="694"/>
      <c r="AL86" s="694"/>
    </row>
    <row r="87" spans="1:38">
      <c r="A87" s="694"/>
      <c r="B87" s="694"/>
      <c r="C87" s="694"/>
      <c r="D87" s="694"/>
      <c r="E87" s="694"/>
      <c r="F87" s="694"/>
      <c r="G87" s="694"/>
      <c r="H87" s="694"/>
      <c r="I87" s="694"/>
      <c r="J87" s="694"/>
      <c r="K87" s="694"/>
      <c r="L87" s="694"/>
      <c r="M87" s="694"/>
      <c r="N87" s="694"/>
      <c r="O87" s="694"/>
      <c r="P87" s="694"/>
      <c r="Q87" s="694"/>
      <c r="R87" s="694"/>
      <c r="S87" s="694"/>
      <c r="T87" s="694"/>
      <c r="U87" s="694"/>
      <c r="V87" s="694"/>
      <c r="W87" s="694"/>
      <c r="X87" s="694"/>
      <c r="Y87" s="694"/>
      <c r="Z87" s="694"/>
      <c r="AA87" s="694"/>
      <c r="AB87" s="694"/>
      <c r="AC87" s="694"/>
      <c r="AD87" s="694"/>
      <c r="AE87" s="694"/>
      <c r="AF87" s="694"/>
      <c r="AG87" s="694"/>
      <c r="AH87" s="694"/>
      <c r="AI87" s="694"/>
      <c r="AJ87" s="694"/>
      <c r="AK87" s="694"/>
      <c r="AL87" s="694"/>
    </row>
    <row r="88" spans="1:38">
      <c r="A88" s="694"/>
      <c r="B88" s="694"/>
      <c r="C88" s="694"/>
      <c r="D88" s="694"/>
      <c r="E88" s="694"/>
      <c r="F88" s="694"/>
      <c r="G88" s="694"/>
      <c r="H88" s="694"/>
      <c r="I88" s="694"/>
      <c r="J88" s="694"/>
      <c r="K88" s="694"/>
      <c r="L88" s="694"/>
      <c r="M88" s="694"/>
      <c r="N88" s="694"/>
      <c r="O88" s="694"/>
      <c r="P88" s="694"/>
      <c r="Q88" s="694"/>
      <c r="R88" s="694"/>
      <c r="S88" s="694"/>
      <c r="T88" s="694"/>
      <c r="U88" s="694"/>
      <c r="V88" s="694"/>
      <c r="W88" s="694"/>
      <c r="X88" s="694"/>
      <c r="Y88" s="694"/>
      <c r="Z88" s="694"/>
      <c r="AA88" s="694"/>
      <c r="AB88" s="694"/>
      <c r="AC88" s="694"/>
      <c r="AD88" s="694"/>
      <c r="AE88" s="694"/>
      <c r="AF88" s="694"/>
      <c r="AG88" s="694"/>
      <c r="AH88" s="694"/>
      <c r="AI88" s="694"/>
      <c r="AJ88" s="694"/>
      <c r="AK88" s="694"/>
      <c r="AL88" s="694"/>
    </row>
    <row r="89" spans="1:38">
      <c r="A89" s="694"/>
      <c r="B89" s="694"/>
      <c r="C89" s="694"/>
      <c r="D89" s="694"/>
      <c r="E89" s="694"/>
      <c r="F89" s="694"/>
      <c r="G89" s="694"/>
      <c r="H89" s="694"/>
      <c r="I89" s="694"/>
      <c r="J89" s="694"/>
      <c r="K89" s="694"/>
      <c r="L89" s="694"/>
      <c r="M89" s="694"/>
      <c r="N89" s="694"/>
      <c r="O89" s="694"/>
      <c r="P89" s="694"/>
      <c r="Q89" s="694"/>
      <c r="R89" s="694"/>
      <c r="S89" s="694"/>
      <c r="T89" s="694"/>
      <c r="U89" s="694"/>
      <c r="V89" s="694"/>
      <c r="W89" s="694"/>
      <c r="X89" s="694"/>
      <c r="Y89" s="694"/>
      <c r="Z89" s="694"/>
      <c r="AA89" s="694"/>
      <c r="AB89" s="694"/>
      <c r="AC89" s="694"/>
      <c r="AD89" s="694"/>
      <c r="AE89" s="694"/>
      <c r="AF89" s="694"/>
      <c r="AG89" s="694"/>
      <c r="AH89" s="694"/>
      <c r="AI89" s="694"/>
      <c r="AJ89" s="694"/>
      <c r="AK89" s="694"/>
      <c r="AL89" s="694"/>
    </row>
    <row r="90" spans="1:38">
      <c r="A90" s="694"/>
      <c r="B90" s="694"/>
      <c r="C90" s="694"/>
      <c r="D90" s="694"/>
      <c r="E90" s="694"/>
      <c r="F90" s="694"/>
      <c r="G90" s="694"/>
      <c r="H90" s="694"/>
      <c r="I90" s="694"/>
      <c r="J90" s="694"/>
      <c r="K90" s="694"/>
      <c r="L90" s="694"/>
      <c r="M90" s="694"/>
      <c r="N90" s="694"/>
      <c r="O90" s="694"/>
      <c r="P90" s="694"/>
      <c r="Q90" s="694"/>
      <c r="R90" s="694"/>
      <c r="S90" s="694"/>
      <c r="T90" s="694"/>
      <c r="U90" s="694"/>
      <c r="V90" s="694"/>
      <c r="W90" s="694"/>
      <c r="X90" s="694"/>
      <c r="Y90" s="694"/>
      <c r="Z90" s="694"/>
      <c r="AA90" s="694"/>
      <c r="AB90" s="694"/>
      <c r="AC90" s="694"/>
      <c r="AD90" s="694"/>
      <c r="AE90" s="694"/>
      <c r="AF90" s="694"/>
      <c r="AG90" s="694"/>
      <c r="AH90" s="694"/>
      <c r="AI90" s="694"/>
      <c r="AJ90" s="694"/>
      <c r="AK90" s="694"/>
      <c r="AL90" s="694"/>
    </row>
    <row r="91" spans="1:38">
      <c r="A91" s="694"/>
      <c r="B91" s="694"/>
      <c r="C91" s="694"/>
      <c r="D91" s="694"/>
      <c r="E91" s="694"/>
      <c r="F91" s="694"/>
      <c r="G91" s="694"/>
      <c r="H91" s="694"/>
      <c r="I91" s="694"/>
      <c r="J91" s="694"/>
      <c r="K91" s="694"/>
      <c r="L91" s="694"/>
      <c r="M91" s="694"/>
      <c r="N91" s="694"/>
      <c r="O91" s="694"/>
      <c r="P91" s="694"/>
      <c r="Q91" s="694"/>
      <c r="R91" s="694"/>
      <c r="S91" s="694"/>
      <c r="T91" s="694"/>
      <c r="U91" s="694"/>
      <c r="V91" s="694"/>
      <c r="W91" s="694"/>
      <c r="X91" s="694"/>
      <c r="Y91" s="694"/>
      <c r="Z91" s="694"/>
      <c r="AA91" s="694"/>
      <c r="AB91" s="694"/>
      <c r="AC91" s="694"/>
      <c r="AD91" s="694"/>
      <c r="AE91" s="694"/>
      <c r="AF91" s="694"/>
      <c r="AG91" s="694"/>
      <c r="AH91" s="694"/>
      <c r="AI91" s="694"/>
      <c r="AJ91" s="694"/>
      <c r="AK91" s="694"/>
      <c r="AL91" s="694"/>
    </row>
    <row r="92" spans="1:38">
      <c r="A92" s="694"/>
      <c r="B92" s="694"/>
      <c r="C92" s="694"/>
      <c r="D92" s="694"/>
      <c r="E92" s="694"/>
      <c r="F92" s="694"/>
      <c r="G92" s="694"/>
      <c r="H92" s="694"/>
      <c r="I92" s="694"/>
      <c r="J92" s="694"/>
      <c r="K92" s="694"/>
      <c r="L92" s="694"/>
      <c r="M92" s="694"/>
      <c r="N92" s="694"/>
      <c r="O92" s="694"/>
      <c r="P92" s="694"/>
      <c r="Q92" s="694"/>
      <c r="R92" s="694"/>
      <c r="S92" s="694"/>
      <c r="T92" s="694"/>
      <c r="U92" s="694"/>
      <c r="V92" s="694"/>
      <c r="W92" s="694"/>
      <c r="X92" s="694"/>
      <c r="Y92" s="694"/>
      <c r="Z92" s="694"/>
      <c r="AA92" s="694"/>
      <c r="AB92" s="694"/>
      <c r="AC92" s="694"/>
      <c r="AD92" s="694"/>
      <c r="AE92" s="694"/>
      <c r="AF92" s="694"/>
      <c r="AG92" s="694"/>
      <c r="AH92" s="694"/>
      <c r="AI92" s="694"/>
      <c r="AJ92" s="694"/>
      <c r="AK92" s="694"/>
      <c r="AL92" s="694"/>
    </row>
    <row r="93" spans="1:38">
      <c r="A93" s="694"/>
      <c r="B93" s="694"/>
      <c r="C93" s="694"/>
      <c r="D93" s="694"/>
      <c r="E93" s="694"/>
      <c r="F93" s="694"/>
      <c r="G93" s="694"/>
      <c r="H93" s="694"/>
      <c r="I93" s="694"/>
      <c r="J93" s="694"/>
      <c r="K93" s="694"/>
      <c r="L93" s="694"/>
      <c r="M93" s="694"/>
      <c r="N93" s="694"/>
      <c r="O93" s="694"/>
      <c r="P93" s="694"/>
      <c r="Q93" s="694"/>
      <c r="R93" s="694"/>
      <c r="S93" s="694"/>
      <c r="T93" s="694"/>
      <c r="U93" s="694"/>
      <c r="V93" s="694"/>
      <c r="W93" s="694"/>
      <c r="X93" s="694"/>
      <c r="Y93" s="694"/>
      <c r="Z93" s="694"/>
      <c r="AA93" s="694"/>
      <c r="AB93" s="694"/>
      <c r="AC93" s="694"/>
      <c r="AD93" s="694"/>
      <c r="AE93" s="694"/>
      <c r="AF93" s="694"/>
      <c r="AG93" s="694"/>
      <c r="AH93" s="694"/>
      <c r="AI93" s="694"/>
      <c r="AJ93" s="694"/>
      <c r="AK93" s="694"/>
      <c r="AL93" s="694"/>
    </row>
    <row r="94" spans="1:38">
      <c r="A94" s="694"/>
      <c r="B94" s="694"/>
      <c r="C94" s="694"/>
      <c r="D94" s="694"/>
      <c r="E94" s="694"/>
      <c r="F94" s="694"/>
      <c r="G94" s="694"/>
      <c r="H94" s="694"/>
      <c r="I94" s="694"/>
      <c r="J94" s="694"/>
      <c r="K94" s="694"/>
      <c r="L94" s="694"/>
      <c r="M94" s="694"/>
      <c r="N94" s="694"/>
      <c r="O94" s="694"/>
      <c r="P94" s="694"/>
      <c r="Q94" s="694"/>
      <c r="R94" s="694"/>
      <c r="S94" s="694"/>
      <c r="T94" s="694"/>
      <c r="U94" s="694"/>
      <c r="V94" s="694"/>
      <c r="W94" s="694"/>
      <c r="X94" s="694"/>
      <c r="Y94" s="694"/>
      <c r="Z94" s="694"/>
      <c r="AA94" s="694"/>
      <c r="AB94" s="694"/>
      <c r="AC94" s="694"/>
      <c r="AD94" s="694"/>
      <c r="AE94" s="694"/>
      <c r="AF94" s="694"/>
      <c r="AG94" s="694"/>
      <c r="AH94" s="694"/>
      <c r="AI94" s="694"/>
      <c r="AJ94" s="694"/>
      <c r="AK94" s="694"/>
      <c r="AL94" s="694"/>
    </row>
    <row r="95" spans="1:38">
      <c r="A95" s="694"/>
      <c r="B95" s="694"/>
      <c r="C95" s="694"/>
      <c r="D95" s="694"/>
      <c r="E95" s="694"/>
      <c r="F95" s="694"/>
      <c r="G95" s="694"/>
      <c r="H95" s="694"/>
      <c r="I95" s="694"/>
      <c r="J95" s="694"/>
      <c r="K95" s="694"/>
      <c r="L95" s="694"/>
      <c r="M95" s="694"/>
      <c r="N95" s="694"/>
      <c r="O95" s="694"/>
      <c r="P95" s="694"/>
      <c r="Q95" s="694"/>
      <c r="R95" s="694"/>
      <c r="S95" s="694"/>
      <c r="T95" s="694"/>
      <c r="U95" s="694"/>
      <c r="V95" s="694"/>
      <c r="W95" s="694"/>
      <c r="X95" s="694"/>
      <c r="Y95" s="694"/>
      <c r="Z95" s="694"/>
      <c r="AA95" s="694"/>
      <c r="AB95" s="694"/>
      <c r="AC95" s="694"/>
      <c r="AD95" s="694"/>
      <c r="AE95" s="694"/>
      <c r="AF95" s="694"/>
      <c r="AG95" s="694"/>
      <c r="AH95" s="694"/>
      <c r="AI95" s="694"/>
      <c r="AJ95" s="694"/>
      <c r="AK95" s="694"/>
      <c r="AL95" s="694"/>
    </row>
    <row r="96" spans="1:38">
      <c r="A96" s="694"/>
      <c r="B96" s="694"/>
      <c r="C96" s="694"/>
      <c r="D96" s="694"/>
      <c r="E96" s="694"/>
      <c r="F96" s="694"/>
      <c r="G96" s="694"/>
      <c r="H96" s="694"/>
      <c r="I96" s="694"/>
      <c r="J96" s="694"/>
      <c r="K96" s="694"/>
      <c r="L96" s="694"/>
      <c r="M96" s="694"/>
      <c r="N96" s="694"/>
      <c r="O96" s="694"/>
      <c r="P96" s="694"/>
      <c r="Q96" s="694"/>
      <c r="R96" s="694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</row>
    <row r="97" spans="1:38">
      <c r="A97" s="694"/>
      <c r="B97" s="694"/>
      <c r="C97" s="694"/>
      <c r="D97" s="694"/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4"/>
      <c r="Y97" s="694"/>
      <c r="Z97" s="694"/>
      <c r="AA97" s="694"/>
      <c r="AB97" s="694"/>
      <c r="AC97" s="694"/>
      <c r="AD97" s="694"/>
      <c r="AE97" s="694"/>
      <c r="AF97" s="694"/>
      <c r="AG97" s="694"/>
      <c r="AH97" s="694"/>
      <c r="AI97" s="694"/>
      <c r="AJ97" s="694"/>
      <c r="AK97" s="694"/>
      <c r="AL97" s="694"/>
    </row>
    <row r="98" spans="1:38">
      <c r="A98" s="694"/>
      <c r="B98" s="694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4"/>
      <c r="T98" s="694"/>
      <c r="U98" s="694"/>
      <c r="V98" s="694"/>
      <c r="W98" s="694"/>
      <c r="X98" s="694"/>
      <c r="Y98" s="694"/>
      <c r="Z98" s="694"/>
      <c r="AA98" s="694"/>
      <c r="AB98" s="694"/>
      <c r="AC98" s="694"/>
      <c r="AD98" s="694"/>
      <c r="AE98" s="694"/>
      <c r="AF98" s="694"/>
      <c r="AG98" s="694"/>
      <c r="AH98" s="694"/>
      <c r="AI98" s="694"/>
      <c r="AJ98" s="694"/>
      <c r="AK98" s="694"/>
      <c r="AL98" s="694"/>
    </row>
    <row r="99" spans="1:38">
      <c r="A99" s="694"/>
      <c r="B99" s="694"/>
      <c r="C99" s="694"/>
      <c r="D99" s="694"/>
      <c r="E99" s="694"/>
      <c r="F99" s="694"/>
      <c r="G99" s="694"/>
      <c r="H99" s="694"/>
      <c r="I99" s="694"/>
      <c r="J99" s="694"/>
      <c r="K99" s="694"/>
      <c r="L99" s="694"/>
      <c r="M99" s="694"/>
      <c r="N99" s="694"/>
      <c r="O99" s="694"/>
      <c r="P99" s="694"/>
      <c r="Q99" s="694"/>
      <c r="R99" s="694"/>
      <c r="S99" s="694"/>
      <c r="T99" s="694"/>
      <c r="U99" s="694"/>
      <c r="V99" s="694"/>
      <c r="W99" s="694"/>
      <c r="X99" s="694"/>
      <c r="Y99" s="694"/>
      <c r="Z99" s="694"/>
      <c r="AA99" s="694"/>
      <c r="AB99" s="694"/>
      <c r="AC99" s="694"/>
      <c r="AD99" s="694"/>
      <c r="AE99" s="694"/>
      <c r="AF99" s="694"/>
      <c r="AG99" s="694"/>
      <c r="AH99" s="694"/>
      <c r="AI99" s="694"/>
      <c r="AJ99" s="694"/>
      <c r="AK99" s="694"/>
      <c r="AL99" s="694"/>
    </row>
    <row r="100" spans="1:38">
      <c r="A100" s="694"/>
      <c r="B100" s="694"/>
      <c r="C100" s="694"/>
      <c r="D100" s="694"/>
      <c r="E100" s="694"/>
      <c r="F100" s="694"/>
      <c r="G100" s="694"/>
      <c r="H100" s="694"/>
      <c r="I100" s="694"/>
      <c r="J100" s="694"/>
      <c r="K100" s="694"/>
      <c r="L100" s="694"/>
      <c r="M100" s="694"/>
      <c r="N100" s="694"/>
      <c r="O100" s="694"/>
      <c r="P100" s="694"/>
      <c r="Q100" s="694"/>
      <c r="R100" s="694"/>
      <c r="S100" s="694"/>
      <c r="T100" s="694"/>
      <c r="U100" s="694"/>
      <c r="V100" s="694"/>
      <c r="W100" s="694"/>
      <c r="X100" s="694"/>
      <c r="Y100" s="694"/>
      <c r="Z100" s="694"/>
      <c r="AA100" s="694"/>
      <c r="AB100" s="694"/>
      <c r="AC100" s="694"/>
      <c r="AD100" s="694"/>
      <c r="AE100" s="694"/>
      <c r="AF100" s="694"/>
      <c r="AG100" s="694"/>
      <c r="AH100" s="694"/>
      <c r="AI100" s="694"/>
      <c r="AJ100" s="694"/>
      <c r="AK100" s="694"/>
      <c r="AL100" s="694"/>
    </row>
    <row r="101" spans="1:38">
      <c r="A101" s="694"/>
      <c r="B101" s="694"/>
      <c r="C101" s="694"/>
      <c r="D101" s="694"/>
      <c r="E101" s="694"/>
      <c r="F101" s="694"/>
      <c r="G101" s="694"/>
      <c r="H101" s="694"/>
      <c r="I101" s="694"/>
      <c r="J101" s="694"/>
      <c r="K101" s="694"/>
      <c r="L101" s="694"/>
      <c r="M101" s="694"/>
      <c r="N101" s="694"/>
      <c r="O101" s="694"/>
      <c r="P101" s="694"/>
      <c r="Q101" s="694"/>
      <c r="R101" s="694"/>
      <c r="S101" s="694"/>
      <c r="T101" s="694"/>
      <c r="U101" s="694"/>
      <c r="V101" s="694"/>
      <c r="W101" s="694"/>
      <c r="X101" s="694"/>
      <c r="Y101" s="694"/>
      <c r="Z101" s="694"/>
      <c r="AA101" s="694"/>
      <c r="AB101" s="694"/>
      <c r="AC101" s="694"/>
      <c r="AD101" s="694"/>
      <c r="AE101" s="694"/>
      <c r="AF101" s="694"/>
      <c r="AG101" s="694"/>
      <c r="AH101" s="694"/>
      <c r="AI101" s="694"/>
      <c r="AJ101" s="694"/>
      <c r="AK101" s="694"/>
      <c r="AL101" s="694"/>
    </row>
    <row r="102" spans="1:38">
      <c r="A102" s="694"/>
      <c r="B102" s="694"/>
      <c r="C102" s="694"/>
      <c r="D102" s="694"/>
      <c r="E102" s="694"/>
      <c r="F102" s="694"/>
      <c r="G102" s="694"/>
      <c r="H102" s="694"/>
      <c r="I102" s="694"/>
      <c r="J102" s="694"/>
      <c r="K102" s="694"/>
      <c r="L102" s="694"/>
      <c r="M102" s="694"/>
      <c r="N102" s="694"/>
      <c r="O102" s="694"/>
      <c r="P102" s="694"/>
      <c r="Q102" s="694"/>
      <c r="R102" s="694"/>
      <c r="S102" s="694"/>
      <c r="T102" s="694"/>
      <c r="U102" s="694"/>
      <c r="V102" s="694"/>
      <c r="W102" s="694"/>
      <c r="X102" s="694"/>
      <c r="Y102" s="694"/>
      <c r="Z102" s="694"/>
      <c r="AA102" s="694"/>
      <c r="AB102" s="694"/>
      <c r="AC102" s="694"/>
      <c r="AD102" s="694"/>
      <c r="AE102" s="694"/>
      <c r="AF102" s="694"/>
      <c r="AG102" s="694"/>
      <c r="AH102" s="694"/>
      <c r="AI102" s="694"/>
      <c r="AJ102" s="694"/>
      <c r="AK102" s="694"/>
      <c r="AL102" s="694"/>
    </row>
    <row r="103" spans="1:38">
      <c r="A103" s="694"/>
      <c r="B103" s="694"/>
      <c r="C103" s="694"/>
      <c r="D103" s="694"/>
      <c r="E103" s="694"/>
      <c r="F103" s="694"/>
      <c r="G103" s="694"/>
      <c r="H103" s="694"/>
      <c r="I103" s="694"/>
      <c r="J103" s="694"/>
      <c r="K103" s="694"/>
      <c r="L103" s="694"/>
      <c r="M103" s="694"/>
      <c r="N103" s="694"/>
      <c r="O103" s="694"/>
      <c r="P103" s="694"/>
      <c r="Q103" s="694"/>
      <c r="R103" s="694"/>
      <c r="S103" s="694"/>
      <c r="T103" s="694"/>
      <c r="U103" s="694"/>
      <c r="V103" s="694"/>
      <c r="W103" s="694"/>
      <c r="X103" s="694"/>
      <c r="Y103" s="694"/>
      <c r="Z103" s="694"/>
      <c r="AA103" s="694"/>
      <c r="AB103" s="694"/>
      <c r="AC103" s="694"/>
      <c r="AD103" s="694"/>
      <c r="AE103" s="694"/>
      <c r="AF103" s="694"/>
      <c r="AG103" s="694"/>
      <c r="AH103" s="694"/>
      <c r="AI103" s="694"/>
      <c r="AJ103" s="694"/>
      <c r="AK103" s="694"/>
      <c r="AL103" s="694"/>
    </row>
    <row r="104" spans="1:38">
      <c r="A104" s="694"/>
      <c r="B104" s="694"/>
      <c r="C104" s="694"/>
      <c r="D104" s="694"/>
      <c r="E104" s="694"/>
      <c r="F104" s="694"/>
      <c r="G104" s="694"/>
      <c r="H104" s="694"/>
      <c r="I104" s="694"/>
      <c r="J104" s="694"/>
      <c r="K104" s="694"/>
      <c r="L104" s="694"/>
      <c r="M104" s="694"/>
      <c r="N104" s="694"/>
      <c r="O104" s="694"/>
      <c r="P104" s="694"/>
      <c r="Q104" s="694"/>
      <c r="R104" s="694"/>
      <c r="S104" s="694"/>
      <c r="T104" s="694"/>
      <c r="U104" s="694"/>
      <c r="V104" s="694"/>
      <c r="W104" s="694"/>
      <c r="X104" s="694"/>
      <c r="Y104" s="694"/>
      <c r="Z104" s="694"/>
      <c r="AA104" s="694"/>
      <c r="AB104" s="694"/>
      <c r="AC104" s="694"/>
      <c r="AD104" s="694"/>
      <c r="AE104" s="694"/>
      <c r="AF104" s="694"/>
      <c r="AG104" s="694"/>
      <c r="AH104" s="694"/>
      <c r="AI104" s="694"/>
      <c r="AJ104" s="694"/>
      <c r="AK104" s="694"/>
      <c r="AL104" s="694"/>
    </row>
    <row r="105" spans="1:38">
      <c r="A105" s="694"/>
      <c r="B105" s="694"/>
      <c r="C105" s="694"/>
      <c r="D105" s="694"/>
      <c r="E105" s="694"/>
      <c r="F105" s="694"/>
      <c r="G105" s="694"/>
      <c r="H105" s="694"/>
      <c r="I105" s="694"/>
      <c r="J105" s="694"/>
      <c r="K105" s="694"/>
      <c r="L105" s="694"/>
      <c r="M105" s="694"/>
      <c r="N105" s="694"/>
      <c r="O105" s="694"/>
      <c r="P105" s="694"/>
      <c r="Q105" s="694"/>
      <c r="R105" s="694"/>
      <c r="S105" s="694"/>
      <c r="T105" s="694"/>
      <c r="U105" s="694"/>
      <c r="V105" s="694"/>
      <c r="W105" s="694"/>
      <c r="X105" s="694"/>
      <c r="Y105" s="694"/>
      <c r="Z105" s="694"/>
      <c r="AA105" s="694"/>
      <c r="AB105" s="694"/>
      <c r="AC105" s="694"/>
      <c r="AD105" s="694"/>
      <c r="AE105" s="694"/>
      <c r="AF105" s="694"/>
      <c r="AG105" s="694"/>
      <c r="AH105" s="694"/>
      <c r="AI105" s="694"/>
      <c r="AJ105" s="694"/>
      <c r="AK105" s="694"/>
      <c r="AL105" s="694"/>
    </row>
    <row r="106" spans="1:38">
      <c r="A106" s="694"/>
      <c r="B106" s="694"/>
      <c r="C106" s="694"/>
      <c r="D106" s="694"/>
      <c r="E106" s="694"/>
      <c r="F106" s="694"/>
      <c r="G106" s="694"/>
      <c r="H106" s="694"/>
      <c r="I106" s="694"/>
      <c r="J106" s="694"/>
      <c r="K106" s="694"/>
      <c r="L106" s="694"/>
      <c r="M106" s="694"/>
      <c r="N106" s="694"/>
      <c r="O106" s="694"/>
      <c r="P106" s="694"/>
      <c r="Q106" s="694"/>
      <c r="R106" s="694"/>
      <c r="S106" s="694"/>
      <c r="T106" s="694"/>
      <c r="U106" s="694"/>
      <c r="V106" s="694"/>
      <c r="W106" s="694"/>
      <c r="X106" s="694"/>
      <c r="Y106" s="694"/>
      <c r="Z106" s="694"/>
      <c r="AA106" s="694"/>
      <c r="AB106" s="694"/>
      <c r="AC106" s="694"/>
      <c r="AD106" s="694"/>
      <c r="AE106" s="694"/>
      <c r="AF106" s="694"/>
      <c r="AG106" s="694"/>
      <c r="AH106" s="694"/>
      <c r="AI106" s="694"/>
      <c r="AJ106" s="694"/>
      <c r="AK106" s="694"/>
      <c r="AL106" s="694"/>
    </row>
    <row r="107" spans="1:38">
      <c r="A107" s="694"/>
      <c r="B107" s="694"/>
      <c r="C107" s="694"/>
      <c r="D107" s="694"/>
      <c r="E107" s="694"/>
      <c r="F107" s="694"/>
      <c r="G107" s="694"/>
      <c r="H107" s="694"/>
      <c r="I107" s="694"/>
      <c r="J107" s="694"/>
      <c r="K107" s="694"/>
      <c r="L107" s="694"/>
      <c r="M107" s="694"/>
      <c r="N107" s="694"/>
      <c r="O107" s="694"/>
      <c r="P107" s="694"/>
      <c r="Q107" s="694"/>
      <c r="R107" s="694"/>
      <c r="S107" s="694"/>
      <c r="T107" s="694"/>
      <c r="U107" s="694"/>
      <c r="V107" s="694"/>
      <c r="W107" s="694"/>
      <c r="X107" s="694"/>
      <c r="Y107" s="694"/>
      <c r="Z107" s="694"/>
      <c r="AA107" s="694"/>
      <c r="AB107" s="694"/>
      <c r="AC107" s="694"/>
      <c r="AD107" s="694"/>
      <c r="AE107" s="694"/>
      <c r="AF107" s="694"/>
      <c r="AG107" s="694"/>
      <c r="AH107" s="694"/>
      <c r="AI107" s="694"/>
      <c r="AJ107" s="694"/>
      <c r="AK107" s="694"/>
      <c r="AL107" s="694"/>
    </row>
    <row r="108" spans="1:38">
      <c r="A108" s="694"/>
      <c r="B108" s="694"/>
      <c r="C108" s="694"/>
      <c r="D108" s="694"/>
      <c r="E108" s="694"/>
      <c r="F108" s="694"/>
      <c r="G108" s="694"/>
      <c r="H108" s="694"/>
      <c r="I108" s="694"/>
      <c r="J108" s="694"/>
      <c r="K108" s="694"/>
      <c r="L108" s="694"/>
      <c r="M108" s="694"/>
      <c r="N108" s="694"/>
      <c r="O108" s="694"/>
      <c r="P108" s="694"/>
      <c r="Q108" s="694"/>
      <c r="R108" s="694"/>
      <c r="S108" s="694"/>
      <c r="T108" s="694"/>
      <c r="U108" s="694"/>
      <c r="V108" s="694"/>
      <c r="W108" s="694"/>
      <c r="X108" s="694"/>
      <c r="Y108" s="694"/>
      <c r="Z108" s="694"/>
      <c r="AA108" s="694"/>
      <c r="AB108" s="694"/>
      <c r="AC108" s="694"/>
      <c r="AD108" s="694"/>
      <c r="AE108" s="694"/>
      <c r="AF108" s="694"/>
      <c r="AG108" s="694"/>
      <c r="AH108" s="694"/>
      <c r="AI108" s="694"/>
      <c r="AJ108" s="694"/>
      <c r="AK108" s="694"/>
      <c r="AL108" s="694"/>
    </row>
    <row r="109" spans="1:38">
      <c r="A109" s="694"/>
      <c r="B109" s="694"/>
      <c r="C109" s="694"/>
      <c r="D109" s="694"/>
      <c r="E109" s="694"/>
      <c r="F109" s="694"/>
      <c r="G109" s="694"/>
      <c r="H109" s="694"/>
      <c r="I109" s="694"/>
      <c r="J109" s="694"/>
      <c r="K109" s="694"/>
      <c r="L109" s="694"/>
      <c r="M109" s="694"/>
      <c r="N109" s="694"/>
      <c r="O109" s="694"/>
      <c r="P109" s="694"/>
      <c r="Q109" s="694"/>
      <c r="R109" s="694"/>
      <c r="S109" s="694"/>
      <c r="T109" s="694"/>
      <c r="U109" s="694"/>
      <c r="V109" s="694"/>
      <c r="W109" s="694"/>
      <c r="X109" s="694"/>
      <c r="Y109" s="694"/>
      <c r="Z109" s="694"/>
      <c r="AA109" s="694"/>
      <c r="AB109" s="694"/>
      <c r="AC109" s="694"/>
      <c r="AD109" s="694"/>
      <c r="AE109" s="694"/>
      <c r="AF109" s="694"/>
      <c r="AG109" s="694"/>
      <c r="AH109" s="694"/>
      <c r="AI109" s="694"/>
      <c r="AJ109" s="694"/>
      <c r="AK109" s="694"/>
      <c r="AL109" s="694"/>
    </row>
    <row r="110" spans="1:38">
      <c r="A110" s="694"/>
      <c r="B110" s="694"/>
      <c r="C110" s="694"/>
      <c r="D110" s="694"/>
      <c r="E110" s="694"/>
      <c r="F110" s="694"/>
      <c r="G110" s="694"/>
      <c r="H110" s="694"/>
      <c r="I110" s="694"/>
      <c r="J110" s="694"/>
      <c r="K110" s="694"/>
      <c r="L110" s="694"/>
      <c r="M110" s="694"/>
      <c r="N110" s="694"/>
      <c r="O110" s="694"/>
      <c r="P110" s="694"/>
      <c r="Q110" s="694"/>
      <c r="R110" s="694"/>
      <c r="S110" s="694"/>
      <c r="T110" s="694"/>
      <c r="U110" s="694"/>
      <c r="V110" s="694"/>
      <c r="W110" s="694"/>
      <c r="X110" s="694"/>
      <c r="Y110" s="694"/>
      <c r="Z110" s="694"/>
      <c r="AA110" s="694"/>
      <c r="AB110" s="694"/>
      <c r="AC110" s="694"/>
      <c r="AD110" s="694"/>
      <c r="AE110" s="694"/>
      <c r="AF110" s="694"/>
      <c r="AG110" s="694"/>
      <c r="AH110" s="694"/>
      <c r="AI110" s="694"/>
      <c r="AJ110" s="694"/>
      <c r="AK110" s="694"/>
      <c r="AL110" s="694"/>
    </row>
    <row r="111" spans="1:38">
      <c r="A111" s="694"/>
      <c r="B111" s="694"/>
      <c r="C111" s="694"/>
      <c r="D111" s="694"/>
      <c r="E111" s="694"/>
      <c r="F111" s="694"/>
      <c r="G111" s="694"/>
      <c r="H111" s="694"/>
      <c r="I111" s="694"/>
      <c r="J111" s="694"/>
      <c r="K111" s="694"/>
      <c r="L111" s="694"/>
      <c r="M111" s="694"/>
      <c r="N111" s="694"/>
      <c r="O111" s="694"/>
      <c r="P111" s="694"/>
      <c r="Q111" s="694"/>
      <c r="R111" s="694"/>
      <c r="S111" s="694"/>
      <c r="T111" s="694"/>
      <c r="U111" s="694"/>
      <c r="V111" s="694"/>
      <c r="W111" s="694"/>
      <c r="X111" s="694"/>
      <c r="Y111" s="694"/>
      <c r="Z111" s="694"/>
      <c r="AA111" s="694"/>
      <c r="AB111" s="694"/>
      <c r="AC111" s="694"/>
      <c r="AD111" s="694"/>
      <c r="AE111" s="694"/>
      <c r="AF111" s="694"/>
      <c r="AG111" s="694"/>
      <c r="AH111" s="694"/>
      <c r="AI111" s="694"/>
      <c r="AJ111" s="694"/>
      <c r="AK111" s="694"/>
      <c r="AL111" s="694"/>
    </row>
    <row r="112" spans="1:38">
      <c r="A112" s="694"/>
      <c r="B112" s="694"/>
      <c r="C112" s="694"/>
      <c r="D112" s="694"/>
      <c r="E112" s="694"/>
      <c r="F112" s="694"/>
      <c r="G112" s="694"/>
      <c r="H112" s="694"/>
      <c r="I112" s="694"/>
      <c r="J112" s="694"/>
      <c r="K112" s="694"/>
      <c r="L112" s="694"/>
      <c r="M112" s="694"/>
      <c r="N112" s="694"/>
      <c r="O112" s="694"/>
      <c r="P112" s="694"/>
      <c r="Q112" s="694"/>
      <c r="R112" s="694"/>
      <c r="S112" s="694"/>
      <c r="T112" s="694"/>
      <c r="U112" s="694"/>
      <c r="V112" s="694"/>
      <c r="W112" s="694"/>
      <c r="X112" s="694"/>
      <c r="Y112" s="694"/>
      <c r="Z112" s="694"/>
      <c r="AA112" s="694"/>
      <c r="AB112" s="694"/>
      <c r="AC112" s="694"/>
      <c r="AD112" s="694"/>
      <c r="AE112" s="694"/>
      <c r="AF112" s="694"/>
      <c r="AG112" s="694"/>
      <c r="AH112" s="694"/>
      <c r="AI112" s="694"/>
      <c r="AJ112" s="694"/>
      <c r="AK112" s="694"/>
      <c r="AL112" s="694"/>
    </row>
    <row r="113" spans="1:38">
      <c r="A113" s="694"/>
      <c r="B113" s="694"/>
      <c r="C113" s="694"/>
      <c r="D113" s="694"/>
      <c r="E113" s="694"/>
      <c r="F113" s="694"/>
      <c r="G113" s="694"/>
      <c r="H113" s="694"/>
      <c r="I113" s="694"/>
      <c r="J113" s="694"/>
      <c r="K113" s="694"/>
      <c r="L113" s="694"/>
      <c r="M113" s="694"/>
      <c r="N113" s="694"/>
      <c r="O113" s="694"/>
      <c r="P113" s="694"/>
      <c r="Q113" s="694"/>
      <c r="R113" s="694"/>
      <c r="S113" s="694"/>
      <c r="T113" s="694"/>
      <c r="U113" s="694"/>
      <c r="V113" s="694"/>
      <c r="W113" s="694"/>
      <c r="X113" s="694"/>
      <c r="Y113" s="694"/>
      <c r="Z113" s="694"/>
      <c r="AA113" s="694"/>
      <c r="AB113" s="694"/>
      <c r="AC113" s="694"/>
      <c r="AD113" s="694"/>
      <c r="AE113" s="694"/>
      <c r="AF113" s="694"/>
      <c r="AG113" s="694"/>
      <c r="AH113" s="694"/>
      <c r="AI113" s="694"/>
      <c r="AJ113" s="694"/>
      <c r="AK113" s="694"/>
      <c r="AL113" s="694"/>
    </row>
    <row r="114" spans="1:38">
      <c r="A114" s="694"/>
      <c r="B114" s="694"/>
      <c r="C114" s="694"/>
      <c r="D114" s="694"/>
      <c r="E114" s="694"/>
      <c r="F114" s="694"/>
      <c r="G114" s="694"/>
      <c r="H114" s="694"/>
      <c r="I114" s="694"/>
      <c r="J114" s="694"/>
      <c r="K114" s="694"/>
      <c r="L114" s="694"/>
      <c r="M114" s="694"/>
      <c r="N114" s="694"/>
      <c r="O114" s="694"/>
      <c r="P114" s="694"/>
      <c r="Q114" s="694"/>
      <c r="R114" s="694"/>
      <c r="S114" s="694"/>
      <c r="T114" s="694"/>
      <c r="U114" s="694"/>
      <c r="V114" s="694"/>
      <c r="W114" s="694"/>
      <c r="X114" s="694"/>
      <c r="Y114" s="694"/>
      <c r="Z114" s="694"/>
      <c r="AA114" s="694"/>
      <c r="AB114" s="694"/>
      <c r="AC114" s="694"/>
      <c r="AD114" s="694"/>
      <c r="AE114" s="694"/>
      <c r="AF114" s="694"/>
      <c r="AG114" s="694"/>
      <c r="AH114" s="694"/>
      <c r="AI114" s="694"/>
      <c r="AJ114" s="694"/>
      <c r="AK114" s="694"/>
      <c r="AL114" s="694"/>
    </row>
    <row r="115" spans="1:38">
      <c r="A115" s="694"/>
      <c r="B115" s="694"/>
      <c r="C115" s="694"/>
      <c r="D115" s="694"/>
      <c r="E115" s="694"/>
      <c r="F115" s="694"/>
      <c r="G115" s="694"/>
      <c r="H115" s="694"/>
      <c r="I115" s="694"/>
      <c r="J115" s="694"/>
      <c r="K115" s="694"/>
      <c r="L115" s="694"/>
      <c r="M115" s="694"/>
      <c r="N115" s="694"/>
      <c r="O115" s="694"/>
      <c r="P115" s="694"/>
      <c r="Q115" s="694"/>
      <c r="R115" s="694"/>
      <c r="S115" s="694"/>
      <c r="T115" s="694"/>
      <c r="U115" s="694"/>
      <c r="V115" s="694"/>
      <c r="W115" s="694"/>
      <c r="X115" s="694"/>
      <c r="Y115" s="694"/>
      <c r="Z115" s="694"/>
      <c r="AA115" s="694"/>
      <c r="AB115" s="694"/>
      <c r="AC115" s="694"/>
      <c r="AD115" s="694"/>
      <c r="AE115" s="694"/>
      <c r="AF115" s="694"/>
      <c r="AG115" s="694"/>
      <c r="AH115" s="694"/>
      <c r="AI115" s="694"/>
      <c r="AJ115" s="694"/>
      <c r="AK115" s="694"/>
      <c r="AL115" s="694"/>
    </row>
    <row r="116" spans="1:38">
      <c r="A116" s="694"/>
      <c r="B116" s="694"/>
      <c r="C116" s="694"/>
      <c r="D116" s="694"/>
      <c r="E116" s="694"/>
      <c r="F116" s="694"/>
      <c r="G116" s="694"/>
      <c r="H116" s="694"/>
      <c r="I116" s="694"/>
      <c r="J116" s="694"/>
      <c r="K116" s="694"/>
      <c r="L116" s="694"/>
      <c r="M116" s="694"/>
      <c r="N116" s="694"/>
      <c r="O116" s="694"/>
      <c r="P116" s="694"/>
      <c r="Q116" s="694"/>
      <c r="R116" s="694"/>
      <c r="S116" s="694"/>
      <c r="T116" s="694"/>
      <c r="U116" s="694"/>
      <c r="V116" s="694"/>
      <c r="W116" s="694"/>
      <c r="X116" s="694"/>
      <c r="Y116" s="694"/>
      <c r="Z116" s="694"/>
      <c r="AA116" s="694"/>
      <c r="AB116" s="694"/>
      <c r="AC116" s="694"/>
      <c r="AD116" s="694"/>
      <c r="AE116" s="694"/>
      <c r="AF116" s="694"/>
      <c r="AG116" s="694"/>
      <c r="AH116" s="694"/>
      <c r="AI116" s="694"/>
      <c r="AJ116" s="694"/>
      <c r="AK116" s="694"/>
      <c r="AL116" s="694"/>
    </row>
    <row r="117" spans="1:38">
      <c r="A117" s="694"/>
      <c r="B117" s="694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694"/>
      <c r="P117" s="694"/>
      <c r="Q117" s="694"/>
      <c r="R117" s="694"/>
      <c r="S117" s="694"/>
      <c r="T117" s="694"/>
      <c r="U117" s="694"/>
      <c r="V117" s="694"/>
      <c r="W117" s="694"/>
      <c r="X117" s="694"/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</row>
    <row r="118" spans="1:38">
      <c r="A118" s="694"/>
      <c r="B118" s="694"/>
      <c r="C118" s="694"/>
      <c r="D118" s="694"/>
      <c r="E118" s="694"/>
      <c r="F118" s="694"/>
      <c r="G118" s="694"/>
      <c r="H118" s="694"/>
      <c r="I118" s="694"/>
      <c r="J118" s="694"/>
      <c r="K118" s="694"/>
      <c r="L118" s="694"/>
      <c r="M118" s="694"/>
      <c r="N118" s="694"/>
      <c r="O118" s="694"/>
      <c r="P118" s="694"/>
      <c r="Q118" s="694"/>
      <c r="R118" s="694"/>
      <c r="S118" s="694"/>
      <c r="T118" s="694"/>
      <c r="U118" s="694"/>
      <c r="V118" s="694"/>
      <c r="W118" s="694"/>
      <c r="X118" s="694"/>
      <c r="Y118" s="694"/>
      <c r="Z118" s="694"/>
      <c r="AA118" s="694"/>
      <c r="AB118" s="694"/>
      <c r="AC118" s="694"/>
      <c r="AD118" s="694"/>
      <c r="AE118" s="694"/>
      <c r="AF118" s="694"/>
      <c r="AG118" s="694"/>
      <c r="AH118" s="694"/>
      <c r="AI118" s="694"/>
      <c r="AJ118" s="694"/>
      <c r="AK118" s="694"/>
      <c r="AL118" s="694"/>
    </row>
    <row r="119" spans="1:38">
      <c r="A119" s="694"/>
      <c r="B119" s="694"/>
      <c r="C119" s="694"/>
      <c r="D119" s="694"/>
      <c r="E119" s="694"/>
      <c r="F119" s="694"/>
      <c r="G119" s="694"/>
      <c r="H119" s="694"/>
      <c r="I119" s="694"/>
      <c r="J119" s="694"/>
      <c r="K119" s="694"/>
      <c r="L119" s="694"/>
      <c r="M119" s="694"/>
      <c r="N119" s="694"/>
      <c r="O119" s="694"/>
      <c r="P119" s="694"/>
      <c r="Q119" s="694"/>
      <c r="R119" s="694"/>
      <c r="S119" s="694"/>
      <c r="T119" s="694"/>
      <c r="U119" s="694"/>
      <c r="V119" s="694"/>
      <c r="W119" s="694"/>
      <c r="X119" s="694"/>
      <c r="Y119" s="694"/>
      <c r="Z119" s="694"/>
      <c r="AA119" s="694"/>
      <c r="AB119" s="694"/>
      <c r="AC119" s="694"/>
      <c r="AD119" s="694"/>
      <c r="AE119" s="694"/>
      <c r="AF119" s="694"/>
      <c r="AG119" s="694"/>
      <c r="AH119" s="694"/>
      <c r="AI119" s="694"/>
      <c r="AJ119" s="694"/>
      <c r="AK119" s="694"/>
      <c r="AL119" s="694"/>
    </row>
    <row r="120" spans="1:38">
      <c r="A120" s="694"/>
      <c r="B120" s="694"/>
      <c r="C120" s="694"/>
      <c r="D120" s="694"/>
      <c r="E120" s="694"/>
      <c r="F120" s="694"/>
      <c r="G120" s="694"/>
      <c r="H120" s="694"/>
      <c r="I120" s="694"/>
      <c r="J120" s="694"/>
      <c r="K120" s="694"/>
      <c r="L120" s="694"/>
      <c r="M120" s="694"/>
      <c r="N120" s="694"/>
      <c r="O120" s="694"/>
      <c r="P120" s="694"/>
      <c r="Q120" s="694"/>
      <c r="R120" s="694"/>
      <c r="S120" s="694"/>
      <c r="T120" s="694"/>
      <c r="U120" s="694"/>
      <c r="V120" s="694"/>
      <c r="W120" s="694"/>
      <c r="X120" s="694"/>
      <c r="Y120" s="694"/>
      <c r="Z120" s="694"/>
      <c r="AA120" s="694"/>
      <c r="AB120" s="694"/>
      <c r="AC120" s="694"/>
      <c r="AD120" s="694"/>
      <c r="AE120" s="694"/>
      <c r="AF120" s="694"/>
      <c r="AG120" s="694"/>
      <c r="AH120" s="694"/>
      <c r="AI120" s="694"/>
      <c r="AJ120" s="694"/>
      <c r="AK120" s="694"/>
      <c r="AL120" s="694"/>
    </row>
    <row r="121" spans="1:38">
      <c r="A121" s="694"/>
      <c r="B121" s="694"/>
      <c r="C121" s="69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694"/>
      <c r="P121" s="694"/>
      <c r="Q121" s="694"/>
      <c r="R121" s="694"/>
      <c r="S121" s="694"/>
      <c r="T121" s="694"/>
      <c r="U121" s="694"/>
      <c r="V121" s="694"/>
      <c r="W121" s="694"/>
      <c r="X121" s="694"/>
      <c r="Y121" s="694"/>
      <c r="Z121" s="694"/>
      <c r="AA121" s="694"/>
      <c r="AB121" s="694"/>
      <c r="AC121" s="694"/>
      <c r="AD121" s="694"/>
      <c r="AE121" s="694"/>
      <c r="AF121" s="694"/>
      <c r="AG121" s="694"/>
      <c r="AH121" s="694"/>
      <c r="AI121" s="694"/>
      <c r="AJ121" s="694"/>
      <c r="AK121" s="694"/>
      <c r="AL121" s="694"/>
    </row>
    <row r="122" spans="1:38">
      <c r="A122" s="694"/>
      <c r="B122" s="694"/>
      <c r="C122" s="694"/>
      <c r="D122" s="694"/>
      <c r="E122" s="694"/>
      <c r="F122" s="694"/>
      <c r="G122" s="694"/>
      <c r="H122" s="694"/>
      <c r="I122" s="694"/>
      <c r="J122" s="694"/>
      <c r="K122" s="694"/>
      <c r="L122" s="694"/>
      <c r="M122" s="694"/>
      <c r="N122" s="694"/>
      <c r="O122" s="694"/>
      <c r="P122" s="694"/>
      <c r="Q122" s="694"/>
      <c r="R122" s="694"/>
      <c r="S122" s="694"/>
      <c r="T122" s="694"/>
      <c r="U122" s="694"/>
      <c r="V122" s="694"/>
      <c r="W122" s="694"/>
      <c r="X122" s="694"/>
      <c r="Y122" s="694"/>
      <c r="Z122" s="694"/>
      <c r="AA122" s="694"/>
      <c r="AB122" s="694"/>
      <c r="AC122" s="694"/>
      <c r="AD122" s="694"/>
      <c r="AE122" s="694"/>
      <c r="AF122" s="694"/>
      <c r="AG122" s="694"/>
      <c r="AH122" s="694"/>
      <c r="AI122" s="694"/>
      <c r="AJ122" s="694"/>
      <c r="AK122" s="694"/>
      <c r="AL122" s="694"/>
    </row>
    <row r="123" spans="1:38">
      <c r="A123" s="694"/>
      <c r="B123" s="694"/>
      <c r="C123" s="694"/>
      <c r="D123" s="694"/>
      <c r="E123" s="694"/>
      <c r="F123" s="694"/>
      <c r="G123" s="694"/>
      <c r="H123" s="694"/>
      <c r="I123" s="694"/>
      <c r="J123" s="694"/>
      <c r="K123" s="694"/>
      <c r="L123" s="694"/>
      <c r="M123" s="694"/>
      <c r="N123" s="694"/>
      <c r="O123" s="694"/>
      <c r="P123" s="694"/>
      <c r="Q123" s="694"/>
      <c r="R123" s="694"/>
      <c r="S123" s="694"/>
      <c r="T123" s="694"/>
      <c r="U123" s="694"/>
      <c r="V123" s="694"/>
      <c r="W123" s="694"/>
      <c r="X123" s="694"/>
      <c r="Y123" s="694"/>
      <c r="Z123" s="694"/>
      <c r="AA123" s="694"/>
      <c r="AB123" s="694"/>
      <c r="AC123" s="694"/>
      <c r="AD123" s="694"/>
      <c r="AE123" s="694"/>
      <c r="AF123" s="694"/>
      <c r="AG123" s="694"/>
      <c r="AH123" s="694"/>
      <c r="AI123" s="694"/>
      <c r="AJ123" s="694"/>
      <c r="AK123" s="694"/>
      <c r="AL123" s="694"/>
    </row>
    <row r="124" spans="1:38">
      <c r="A124" s="694"/>
      <c r="B124" s="694"/>
      <c r="C124" s="694"/>
      <c r="D124" s="694"/>
      <c r="E124" s="694"/>
      <c r="F124" s="694"/>
      <c r="G124" s="694"/>
      <c r="H124" s="694"/>
      <c r="I124" s="694"/>
      <c r="J124" s="694"/>
      <c r="K124" s="694"/>
      <c r="L124" s="694"/>
      <c r="M124" s="694"/>
      <c r="N124" s="694"/>
      <c r="O124" s="694"/>
      <c r="P124" s="694"/>
      <c r="Q124" s="694"/>
      <c r="R124" s="694"/>
      <c r="S124" s="694"/>
      <c r="T124" s="694"/>
      <c r="U124" s="694"/>
      <c r="V124" s="694"/>
      <c r="W124" s="694"/>
      <c r="X124" s="694"/>
      <c r="Y124" s="694"/>
      <c r="Z124" s="694"/>
      <c r="AA124" s="694"/>
      <c r="AB124" s="694"/>
      <c r="AC124" s="694"/>
      <c r="AD124" s="694"/>
      <c r="AE124" s="694"/>
      <c r="AF124" s="694"/>
      <c r="AG124" s="694"/>
      <c r="AH124" s="694"/>
      <c r="AI124" s="694"/>
      <c r="AJ124" s="694"/>
      <c r="AK124" s="694"/>
      <c r="AL124" s="694"/>
    </row>
    <row r="125" spans="1:38">
      <c r="A125" s="694"/>
      <c r="B125" s="694"/>
      <c r="C125" s="694"/>
      <c r="D125" s="694"/>
      <c r="E125" s="694"/>
      <c r="F125" s="694"/>
      <c r="G125" s="694"/>
      <c r="H125" s="694"/>
      <c r="I125" s="694"/>
      <c r="J125" s="694"/>
      <c r="K125" s="694"/>
      <c r="L125" s="694"/>
      <c r="M125" s="694"/>
      <c r="N125" s="694"/>
      <c r="O125" s="694"/>
      <c r="P125" s="694"/>
      <c r="Q125" s="694"/>
      <c r="R125" s="694"/>
      <c r="S125" s="694"/>
      <c r="T125" s="694"/>
      <c r="U125" s="694"/>
      <c r="V125" s="694"/>
      <c r="W125" s="694"/>
      <c r="X125" s="694"/>
      <c r="Y125" s="694"/>
      <c r="Z125" s="694"/>
      <c r="AA125" s="694"/>
      <c r="AB125" s="694"/>
      <c r="AC125" s="694"/>
      <c r="AD125" s="694"/>
      <c r="AE125" s="694"/>
      <c r="AF125" s="694"/>
      <c r="AG125" s="694"/>
      <c r="AH125" s="694"/>
      <c r="AI125" s="694"/>
      <c r="AJ125" s="694"/>
      <c r="AK125" s="694"/>
      <c r="AL125" s="694"/>
    </row>
    <row r="126" spans="1:38">
      <c r="A126" s="694"/>
      <c r="B126" s="694"/>
      <c r="C126" s="694"/>
      <c r="D126" s="694"/>
      <c r="E126" s="694"/>
      <c r="F126" s="694"/>
      <c r="G126" s="694"/>
      <c r="H126" s="694"/>
      <c r="I126" s="694"/>
      <c r="J126" s="694"/>
      <c r="K126" s="694"/>
      <c r="L126" s="694"/>
      <c r="M126" s="694"/>
      <c r="N126" s="694"/>
      <c r="O126" s="694"/>
      <c r="P126" s="694"/>
      <c r="Q126" s="694"/>
      <c r="R126" s="694"/>
      <c r="S126" s="694"/>
      <c r="T126" s="694"/>
      <c r="U126" s="694"/>
      <c r="V126" s="694"/>
      <c r="W126" s="694"/>
      <c r="X126" s="694"/>
      <c r="Y126" s="694"/>
      <c r="Z126" s="694"/>
      <c r="AA126" s="694"/>
      <c r="AB126" s="694"/>
      <c r="AC126" s="694"/>
      <c r="AD126" s="694"/>
      <c r="AE126" s="694"/>
      <c r="AF126" s="694"/>
      <c r="AG126" s="694"/>
      <c r="AH126" s="694"/>
      <c r="AI126" s="694"/>
      <c r="AJ126" s="694"/>
      <c r="AK126" s="694"/>
      <c r="AL126" s="694"/>
    </row>
    <row r="127" spans="1:38">
      <c r="A127" s="694"/>
      <c r="B127" s="694"/>
      <c r="C127" s="694"/>
      <c r="D127" s="694"/>
      <c r="E127" s="694"/>
      <c r="F127" s="694"/>
      <c r="G127" s="694"/>
      <c r="H127" s="694"/>
      <c r="I127" s="694"/>
      <c r="J127" s="694"/>
      <c r="K127" s="694"/>
      <c r="L127" s="694"/>
      <c r="M127" s="694"/>
      <c r="N127" s="694"/>
      <c r="O127" s="694"/>
      <c r="P127" s="694"/>
      <c r="Q127" s="694"/>
      <c r="R127" s="694"/>
      <c r="S127" s="694"/>
      <c r="T127" s="694"/>
      <c r="U127" s="694"/>
      <c r="V127" s="694"/>
      <c r="W127" s="694"/>
      <c r="X127" s="694"/>
      <c r="Y127" s="694"/>
      <c r="Z127" s="694"/>
      <c r="AA127" s="694"/>
      <c r="AB127" s="694"/>
      <c r="AC127" s="694"/>
      <c r="AD127" s="694"/>
      <c r="AE127" s="694"/>
      <c r="AF127" s="694"/>
      <c r="AG127" s="694"/>
      <c r="AH127" s="694"/>
      <c r="AI127" s="694"/>
      <c r="AJ127" s="694"/>
      <c r="AK127" s="694"/>
      <c r="AL127" s="694"/>
    </row>
    <row r="128" spans="1:38">
      <c r="A128" s="694"/>
      <c r="B128" s="694"/>
      <c r="C128" s="694"/>
      <c r="D128" s="694"/>
      <c r="E128" s="694"/>
      <c r="F128" s="694"/>
      <c r="G128" s="694"/>
      <c r="H128" s="694"/>
      <c r="I128" s="694"/>
      <c r="J128" s="694"/>
      <c r="K128" s="694"/>
      <c r="L128" s="694"/>
      <c r="M128" s="694"/>
      <c r="N128" s="694"/>
      <c r="O128" s="694"/>
      <c r="P128" s="694"/>
      <c r="Q128" s="694"/>
      <c r="R128" s="694"/>
      <c r="S128" s="694"/>
      <c r="T128" s="694"/>
      <c r="U128" s="694"/>
      <c r="V128" s="694"/>
      <c r="W128" s="694"/>
      <c r="X128" s="694"/>
      <c r="Y128" s="694"/>
      <c r="Z128" s="694"/>
      <c r="AA128" s="694"/>
      <c r="AB128" s="694"/>
      <c r="AC128" s="694"/>
      <c r="AD128" s="694"/>
      <c r="AE128" s="694"/>
      <c r="AF128" s="694"/>
      <c r="AG128" s="694"/>
      <c r="AH128" s="694"/>
      <c r="AI128" s="694"/>
      <c r="AJ128" s="694"/>
      <c r="AK128" s="694"/>
      <c r="AL128" s="694"/>
    </row>
    <row r="129" spans="1:38">
      <c r="A129" s="694"/>
      <c r="B129" s="694"/>
      <c r="C129" s="694"/>
      <c r="D129" s="694"/>
      <c r="E129" s="694"/>
      <c r="F129" s="694"/>
      <c r="G129" s="694"/>
      <c r="H129" s="694"/>
      <c r="I129" s="694"/>
      <c r="J129" s="694"/>
      <c r="K129" s="694"/>
      <c r="L129" s="694"/>
      <c r="M129" s="694"/>
      <c r="N129" s="694"/>
      <c r="O129" s="694"/>
      <c r="P129" s="694"/>
      <c r="Q129" s="694"/>
      <c r="R129" s="694"/>
      <c r="S129" s="694"/>
      <c r="T129" s="694"/>
      <c r="U129" s="694"/>
      <c r="V129" s="694"/>
      <c r="W129" s="694"/>
      <c r="X129" s="694"/>
      <c r="Y129" s="694"/>
      <c r="Z129" s="694"/>
      <c r="AA129" s="694"/>
      <c r="AB129" s="694"/>
      <c r="AC129" s="694"/>
      <c r="AD129" s="694"/>
      <c r="AE129" s="694"/>
      <c r="AF129" s="694"/>
      <c r="AG129" s="694"/>
      <c r="AH129" s="694"/>
      <c r="AI129" s="694"/>
      <c r="AJ129" s="694"/>
      <c r="AK129" s="694"/>
      <c r="AL129" s="694"/>
    </row>
    <row r="130" spans="1:38">
      <c r="A130" s="694"/>
      <c r="B130" s="694"/>
      <c r="C130" s="694"/>
      <c r="D130" s="694"/>
      <c r="E130" s="694"/>
      <c r="F130" s="694"/>
      <c r="G130" s="694"/>
      <c r="H130" s="694"/>
      <c r="I130" s="694"/>
      <c r="J130" s="694"/>
      <c r="K130" s="694"/>
      <c r="L130" s="694"/>
      <c r="M130" s="694"/>
      <c r="N130" s="694"/>
      <c r="O130" s="694"/>
      <c r="P130" s="694"/>
      <c r="Q130" s="694"/>
      <c r="R130" s="694"/>
      <c r="S130" s="694"/>
      <c r="T130" s="694"/>
      <c r="U130" s="694"/>
      <c r="V130" s="694"/>
      <c r="W130" s="694"/>
      <c r="X130" s="694"/>
      <c r="Y130" s="694"/>
      <c r="Z130" s="694"/>
      <c r="AA130" s="694"/>
      <c r="AB130" s="694"/>
      <c r="AC130" s="694"/>
      <c r="AD130" s="694"/>
      <c r="AE130" s="694"/>
      <c r="AF130" s="694"/>
      <c r="AG130" s="694"/>
      <c r="AH130" s="694"/>
      <c r="AI130" s="694"/>
      <c r="AJ130" s="694"/>
      <c r="AK130" s="694"/>
      <c r="AL130" s="694"/>
    </row>
    <row r="131" spans="1:38">
      <c r="A131" s="694"/>
      <c r="B131" s="694"/>
      <c r="C131" s="694"/>
      <c r="D131" s="694"/>
      <c r="E131" s="694"/>
      <c r="F131" s="694"/>
      <c r="G131" s="694"/>
      <c r="H131" s="694"/>
      <c r="I131" s="694"/>
      <c r="J131" s="694"/>
      <c r="K131" s="694"/>
      <c r="L131" s="694"/>
      <c r="M131" s="694"/>
      <c r="N131" s="694"/>
      <c r="O131" s="694"/>
      <c r="P131" s="694"/>
      <c r="Q131" s="694"/>
      <c r="R131" s="694"/>
      <c r="S131" s="694"/>
      <c r="T131" s="694"/>
      <c r="U131" s="694"/>
      <c r="V131" s="694"/>
      <c r="W131" s="694"/>
      <c r="X131" s="694"/>
      <c r="Y131" s="694"/>
      <c r="Z131" s="694"/>
      <c r="AA131" s="694"/>
      <c r="AB131" s="694"/>
      <c r="AC131" s="694"/>
      <c r="AD131" s="694"/>
      <c r="AE131" s="694"/>
      <c r="AF131" s="694"/>
      <c r="AG131" s="694"/>
      <c r="AH131" s="694"/>
      <c r="AI131" s="694"/>
      <c r="AJ131" s="694"/>
      <c r="AK131" s="694"/>
      <c r="AL131" s="694"/>
    </row>
    <row r="132" spans="1:38">
      <c r="A132" s="694"/>
      <c r="B132" s="694"/>
      <c r="C132" s="694"/>
      <c r="D132" s="694"/>
      <c r="E132" s="694"/>
      <c r="F132" s="694"/>
      <c r="G132" s="694"/>
      <c r="H132" s="694"/>
      <c r="I132" s="694"/>
      <c r="J132" s="694"/>
      <c r="K132" s="694"/>
      <c r="L132" s="694"/>
      <c r="M132" s="694"/>
      <c r="N132" s="694"/>
      <c r="O132" s="694"/>
      <c r="P132" s="694"/>
      <c r="Q132" s="694"/>
      <c r="R132" s="694"/>
      <c r="S132" s="694"/>
      <c r="T132" s="694"/>
      <c r="U132" s="694"/>
      <c r="V132" s="694"/>
      <c r="W132" s="694"/>
      <c r="X132" s="694"/>
      <c r="Y132" s="694"/>
      <c r="Z132" s="694"/>
      <c r="AA132" s="694"/>
      <c r="AB132" s="694"/>
      <c r="AC132" s="694"/>
      <c r="AD132" s="694"/>
      <c r="AE132" s="694"/>
      <c r="AF132" s="694"/>
      <c r="AG132" s="694"/>
      <c r="AH132" s="694"/>
      <c r="AI132" s="694"/>
      <c r="AJ132" s="694"/>
      <c r="AK132" s="694"/>
      <c r="AL132" s="694"/>
    </row>
    <row r="133" spans="1:38">
      <c r="A133" s="694"/>
      <c r="B133" s="694"/>
      <c r="C133" s="694"/>
      <c r="D133" s="694"/>
      <c r="E133" s="694"/>
      <c r="F133" s="694"/>
      <c r="G133" s="694"/>
      <c r="H133" s="694"/>
      <c r="I133" s="694"/>
      <c r="J133" s="694"/>
      <c r="K133" s="694"/>
      <c r="L133" s="694"/>
      <c r="M133" s="694"/>
      <c r="N133" s="694"/>
      <c r="O133" s="694"/>
      <c r="P133" s="694"/>
      <c r="Q133" s="694"/>
      <c r="R133" s="694"/>
      <c r="S133" s="694"/>
      <c r="T133" s="694"/>
      <c r="U133" s="694"/>
      <c r="V133" s="694"/>
      <c r="W133" s="694"/>
      <c r="X133" s="694"/>
      <c r="Y133" s="694"/>
      <c r="Z133" s="694"/>
      <c r="AA133" s="694"/>
      <c r="AB133" s="694"/>
      <c r="AC133" s="694"/>
      <c r="AD133" s="694"/>
      <c r="AE133" s="694"/>
      <c r="AF133" s="694"/>
      <c r="AG133" s="694"/>
      <c r="AH133" s="694"/>
      <c r="AI133" s="694"/>
      <c r="AJ133" s="694"/>
      <c r="AK133" s="694"/>
      <c r="AL133" s="694"/>
    </row>
    <row r="134" spans="1:38">
      <c r="A134" s="694"/>
      <c r="B134" s="694"/>
      <c r="C134" s="694"/>
      <c r="D134" s="694"/>
      <c r="E134" s="694"/>
      <c r="F134" s="694"/>
      <c r="G134" s="694"/>
      <c r="H134" s="694"/>
      <c r="I134" s="694"/>
      <c r="J134" s="694"/>
      <c r="K134" s="694"/>
      <c r="L134" s="694"/>
      <c r="M134" s="694"/>
      <c r="N134" s="694"/>
      <c r="O134" s="694"/>
      <c r="P134" s="694"/>
      <c r="Q134" s="694"/>
      <c r="R134" s="694"/>
      <c r="S134" s="694"/>
      <c r="T134" s="694"/>
      <c r="U134" s="694"/>
      <c r="V134" s="694"/>
      <c r="W134" s="694"/>
      <c r="X134" s="694"/>
      <c r="Y134" s="694"/>
      <c r="Z134" s="694"/>
      <c r="AA134" s="694"/>
      <c r="AB134" s="694"/>
      <c r="AC134" s="694"/>
      <c r="AD134" s="694"/>
      <c r="AE134" s="694"/>
      <c r="AF134" s="694"/>
      <c r="AG134" s="694"/>
      <c r="AH134" s="694"/>
      <c r="AI134" s="694"/>
      <c r="AJ134" s="694"/>
      <c r="AK134" s="694"/>
      <c r="AL134" s="694"/>
    </row>
    <row r="135" spans="1:38">
      <c r="A135" s="694"/>
      <c r="B135" s="694"/>
      <c r="C135" s="694"/>
      <c r="D135" s="694"/>
      <c r="E135" s="694"/>
      <c r="F135" s="694"/>
      <c r="G135" s="694"/>
      <c r="H135" s="694"/>
      <c r="I135" s="694"/>
      <c r="J135" s="694"/>
      <c r="K135" s="694"/>
      <c r="L135" s="694"/>
      <c r="M135" s="694"/>
      <c r="N135" s="694"/>
      <c r="O135" s="694"/>
      <c r="P135" s="694"/>
      <c r="Q135" s="694"/>
      <c r="R135" s="694"/>
      <c r="S135" s="694"/>
      <c r="T135" s="694"/>
      <c r="U135" s="694"/>
      <c r="V135" s="694"/>
      <c r="W135" s="694"/>
      <c r="X135" s="694"/>
      <c r="Y135" s="694"/>
      <c r="Z135" s="694"/>
      <c r="AA135" s="694"/>
      <c r="AB135" s="694"/>
      <c r="AC135" s="694"/>
      <c r="AD135" s="694"/>
      <c r="AE135" s="694"/>
      <c r="AF135" s="694"/>
      <c r="AG135" s="694"/>
      <c r="AH135" s="694"/>
      <c r="AI135" s="694"/>
      <c r="AJ135" s="694"/>
      <c r="AK135" s="694"/>
      <c r="AL135" s="694"/>
    </row>
    <row r="136" spans="1:38">
      <c r="A136" s="694"/>
      <c r="B136" s="694"/>
      <c r="C136" s="694"/>
      <c r="D136" s="694"/>
      <c r="E136" s="694"/>
      <c r="F136" s="694"/>
      <c r="G136" s="694"/>
      <c r="H136" s="694"/>
      <c r="I136" s="694"/>
      <c r="J136" s="694"/>
      <c r="K136" s="694"/>
      <c r="L136" s="694"/>
      <c r="M136" s="694"/>
      <c r="N136" s="694"/>
      <c r="O136" s="694"/>
      <c r="P136" s="694"/>
      <c r="Q136" s="694"/>
      <c r="R136" s="694"/>
      <c r="S136" s="694"/>
      <c r="T136" s="694"/>
      <c r="U136" s="694"/>
      <c r="V136" s="694"/>
      <c r="W136" s="694"/>
      <c r="X136" s="694"/>
      <c r="Y136" s="694"/>
      <c r="Z136" s="694"/>
      <c r="AA136" s="694"/>
      <c r="AB136" s="694"/>
      <c r="AC136" s="694"/>
      <c r="AD136" s="694"/>
      <c r="AE136" s="694"/>
      <c r="AF136" s="694"/>
      <c r="AG136" s="694"/>
      <c r="AH136" s="694"/>
      <c r="AI136" s="694"/>
      <c r="AJ136" s="694"/>
      <c r="AK136" s="694"/>
      <c r="AL136" s="694"/>
    </row>
    <row r="137" spans="1:38">
      <c r="A137" s="694"/>
      <c r="B137" s="694"/>
      <c r="C137" s="694"/>
      <c r="D137" s="694"/>
      <c r="E137" s="694"/>
      <c r="F137" s="694"/>
      <c r="G137" s="694"/>
      <c r="H137" s="694"/>
      <c r="I137" s="694"/>
      <c r="J137" s="694"/>
      <c r="K137" s="694"/>
      <c r="L137" s="694"/>
      <c r="M137" s="694"/>
      <c r="N137" s="694"/>
      <c r="O137" s="694"/>
      <c r="P137" s="694"/>
      <c r="Q137" s="694"/>
      <c r="R137" s="694"/>
      <c r="S137" s="694"/>
      <c r="T137" s="694"/>
      <c r="U137" s="694"/>
      <c r="V137" s="694"/>
      <c r="W137" s="694"/>
      <c r="X137" s="694"/>
      <c r="Y137" s="694"/>
      <c r="Z137" s="694"/>
      <c r="AA137" s="694"/>
      <c r="AB137" s="694"/>
      <c r="AC137" s="694"/>
      <c r="AD137" s="694"/>
      <c r="AE137" s="694"/>
      <c r="AF137" s="694"/>
      <c r="AG137" s="694"/>
      <c r="AH137" s="694"/>
      <c r="AI137" s="694"/>
      <c r="AJ137" s="694"/>
      <c r="AK137" s="694"/>
      <c r="AL137" s="694"/>
    </row>
    <row r="138" spans="1:38">
      <c r="A138" s="694"/>
      <c r="B138" s="694"/>
      <c r="C138" s="694"/>
      <c r="D138" s="694"/>
      <c r="E138" s="694"/>
      <c r="F138" s="694"/>
      <c r="G138" s="694"/>
      <c r="H138" s="694"/>
      <c r="I138" s="694"/>
      <c r="J138" s="694"/>
      <c r="K138" s="694"/>
      <c r="L138" s="694"/>
      <c r="M138" s="694"/>
      <c r="N138" s="694"/>
      <c r="O138" s="694"/>
      <c r="P138" s="694"/>
      <c r="Q138" s="694"/>
      <c r="R138" s="694"/>
      <c r="S138" s="694"/>
      <c r="T138" s="694"/>
      <c r="U138" s="694"/>
      <c r="V138" s="694"/>
      <c r="W138" s="694"/>
      <c r="X138" s="694"/>
      <c r="Y138" s="694"/>
      <c r="Z138" s="694"/>
      <c r="AA138" s="694"/>
      <c r="AB138" s="694"/>
      <c r="AC138" s="694"/>
      <c r="AD138" s="694"/>
      <c r="AE138" s="694"/>
      <c r="AF138" s="694"/>
      <c r="AG138" s="694"/>
      <c r="AH138" s="694"/>
      <c r="AI138" s="694"/>
      <c r="AJ138" s="694"/>
      <c r="AK138" s="694"/>
      <c r="AL138" s="694"/>
    </row>
    <row r="139" spans="1:38">
      <c r="A139" s="694"/>
      <c r="B139" s="694"/>
      <c r="C139" s="694"/>
      <c r="D139" s="694"/>
      <c r="E139" s="694"/>
      <c r="F139" s="694"/>
      <c r="G139" s="694"/>
      <c r="H139" s="694"/>
      <c r="I139" s="694"/>
      <c r="J139" s="694"/>
      <c r="K139" s="694"/>
      <c r="L139" s="694"/>
      <c r="M139" s="694"/>
      <c r="N139" s="694"/>
      <c r="O139" s="694"/>
      <c r="P139" s="694"/>
      <c r="Q139" s="694"/>
      <c r="R139" s="694"/>
      <c r="S139" s="694"/>
      <c r="T139" s="694"/>
      <c r="U139" s="694"/>
      <c r="V139" s="694"/>
      <c r="W139" s="694"/>
      <c r="X139" s="694"/>
      <c r="Y139" s="694"/>
      <c r="Z139" s="694"/>
      <c r="AA139" s="694"/>
      <c r="AB139" s="694"/>
      <c r="AC139" s="694"/>
      <c r="AD139" s="694"/>
      <c r="AE139" s="694"/>
      <c r="AF139" s="694"/>
      <c r="AG139" s="694"/>
      <c r="AH139" s="694"/>
      <c r="AI139" s="694"/>
      <c r="AJ139" s="694"/>
      <c r="AK139" s="694"/>
      <c r="AL139" s="694"/>
    </row>
    <row r="140" spans="1:38">
      <c r="A140" s="694"/>
      <c r="B140" s="694"/>
      <c r="C140" s="694"/>
      <c r="D140" s="694"/>
      <c r="E140" s="694"/>
      <c r="F140" s="694"/>
      <c r="G140" s="694"/>
      <c r="H140" s="694"/>
      <c r="I140" s="694"/>
      <c r="J140" s="694"/>
      <c r="K140" s="694"/>
      <c r="L140" s="694"/>
      <c r="M140" s="694"/>
      <c r="N140" s="694"/>
      <c r="O140" s="694"/>
      <c r="P140" s="694"/>
      <c r="Q140" s="694"/>
      <c r="R140" s="694"/>
      <c r="S140" s="694"/>
      <c r="T140" s="694"/>
      <c r="U140" s="694"/>
      <c r="V140" s="694"/>
      <c r="W140" s="694"/>
      <c r="X140" s="694"/>
      <c r="Y140" s="694"/>
      <c r="Z140" s="694"/>
      <c r="AA140" s="694"/>
      <c r="AB140" s="694"/>
      <c r="AC140" s="694"/>
      <c r="AD140" s="694"/>
      <c r="AE140" s="694"/>
      <c r="AF140" s="694"/>
      <c r="AG140" s="694"/>
      <c r="AH140" s="694"/>
      <c r="AI140" s="694"/>
      <c r="AJ140" s="694"/>
      <c r="AK140" s="694"/>
      <c r="AL140" s="694"/>
    </row>
    <row r="141" spans="1:38">
      <c r="A141" s="694"/>
      <c r="B141" s="694"/>
      <c r="C141" s="694"/>
      <c r="D141" s="694"/>
      <c r="E141" s="694"/>
      <c r="F141" s="694"/>
      <c r="G141" s="694"/>
      <c r="H141" s="694"/>
      <c r="I141" s="694"/>
      <c r="J141" s="694"/>
      <c r="K141" s="694"/>
      <c r="L141" s="694"/>
      <c r="M141" s="694"/>
      <c r="N141" s="694"/>
      <c r="O141" s="694"/>
      <c r="P141" s="694"/>
      <c r="Q141" s="694"/>
      <c r="R141" s="694"/>
      <c r="S141" s="694"/>
      <c r="T141" s="694"/>
      <c r="U141" s="694"/>
      <c r="V141" s="694"/>
      <c r="W141" s="694"/>
      <c r="X141" s="694"/>
      <c r="Y141" s="694"/>
      <c r="Z141" s="694"/>
      <c r="AA141" s="694"/>
      <c r="AB141" s="694"/>
      <c r="AC141" s="694"/>
      <c r="AD141" s="694"/>
      <c r="AE141" s="694"/>
      <c r="AF141" s="694"/>
      <c r="AG141" s="694"/>
      <c r="AH141" s="694"/>
      <c r="AI141" s="694"/>
      <c r="AJ141" s="694"/>
      <c r="AK141" s="694"/>
      <c r="AL141" s="694"/>
    </row>
    <row r="142" spans="1:38">
      <c r="A142" s="694"/>
      <c r="B142" s="694"/>
      <c r="C142" s="694"/>
      <c r="D142" s="694"/>
      <c r="E142" s="694"/>
      <c r="F142" s="694"/>
      <c r="G142" s="694"/>
      <c r="H142" s="694"/>
      <c r="I142" s="694"/>
      <c r="J142" s="694"/>
      <c r="K142" s="694"/>
      <c r="L142" s="694"/>
      <c r="M142" s="694"/>
      <c r="N142" s="694"/>
      <c r="O142" s="694"/>
      <c r="P142" s="694"/>
      <c r="Q142" s="694"/>
      <c r="R142" s="694"/>
      <c r="S142" s="694"/>
      <c r="T142" s="694"/>
      <c r="U142" s="694"/>
      <c r="V142" s="694"/>
      <c r="W142" s="694"/>
      <c r="X142" s="694"/>
      <c r="Y142" s="694"/>
      <c r="Z142" s="694"/>
      <c r="AA142" s="694"/>
      <c r="AB142" s="694"/>
      <c r="AC142" s="694"/>
      <c r="AD142" s="694"/>
      <c r="AE142" s="694"/>
      <c r="AF142" s="694"/>
      <c r="AG142" s="694"/>
      <c r="AH142" s="694"/>
      <c r="AI142" s="694"/>
      <c r="AJ142" s="694"/>
      <c r="AK142" s="694"/>
      <c r="AL142" s="694"/>
    </row>
    <row r="143" spans="1:38">
      <c r="A143" s="694"/>
      <c r="B143" s="694"/>
      <c r="C143" s="694"/>
      <c r="D143" s="694"/>
      <c r="E143" s="694"/>
      <c r="F143" s="694"/>
      <c r="G143" s="694"/>
      <c r="H143" s="694"/>
      <c r="I143" s="694"/>
      <c r="J143" s="694"/>
      <c r="K143" s="694"/>
      <c r="L143" s="694"/>
      <c r="M143" s="694"/>
      <c r="N143" s="694"/>
      <c r="O143" s="694"/>
      <c r="P143" s="694"/>
      <c r="Q143" s="694"/>
      <c r="R143" s="694"/>
      <c r="S143" s="694"/>
      <c r="T143" s="694"/>
      <c r="U143" s="694"/>
      <c r="V143" s="694"/>
      <c r="W143" s="694"/>
      <c r="X143" s="694"/>
      <c r="Y143" s="694"/>
      <c r="Z143" s="694"/>
      <c r="AA143" s="694"/>
      <c r="AB143" s="694"/>
      <c r="AC143" s="694"/>
      <c r="AD143" s="694"/>
      <c r="AE143" s="694"/>
      <c r="AF143" s="694"/>
      <c r="AG143" s="694"/>
      <c r="AH143" s="694"/>
      <c r="AI143" s="694"/>
      <c r="AJ143" s="694"/>
      <c r="AK143" s="694"/>
      <c r="AL143" s="694"/>
    </row>
    <row r="144" spans="1:38">
      <c r="A144" s="694"/>
      <c r="B144" s="694"/>
      <c r="C144" s="694"/>
      <c r="D144" s="694"/>
      <c r="E144" s="694"/>
      <c r="F144" s="694"/>
      <c r="G144" s="694"/>
      <c r="H144" s="694"/>
      <c r="I144" s="694"/>
      <c r="J144" s="694"/>
      <c r="K144" s="694"/>
      <c r="L144" s="694"/>
      <c r="M144" s="694"/>
      <c r="N144" s="694"/>
      <c r="O144" s="694"/>
      <c r="P144" s="694"/>
      <c r="Q144" s="694"/>
      <c r="R144" s="694"/>
      <c r="S144" s="694"/>
      <c r="T144" s="694"/>
      <c r="U144" s="694"/>
      <c r="V144" s="694"/>
      <c r="W144" s="694"/>
      <c r="X144" s="694"/>
      <c r="Y144" s="694"/>
      <c r="Z144" s="694"/>
      <c r="AA144" s="694"/>
      <c r="AB144" s="694"/>
      <c r="AC144" s="694"/>
      <c r="AD144" s="694"/>
      <c r="AE144" s="694"/>
      <c r="AF144" s="694"/>
      <c r="AG144" s="694"/>
      <c r="AH144" s="694"/>
      <c r="AI144" s="694"/>
      <c r="AJ144" s="694"/>
      <c r="AK144" s="694"/>
      <c r="AL144" s="694"/>
    </row>
    <row r="145" spans="1:38">
      <c r="A145" s="694"/>
      <c r="B145" s="694"/>
      <c r="C145" s="694"/>
      <c r="D145" s="694"/>
      <c r="E145" s="694"/>
      <c r="F145" s="694"/>
      <c r="G145" s="694"/>
      <c r="H145" s="694"/>
      <c r="I145" s="694"/>
      <c r="J145" s="694"/>
      <c r="K145" s="694"/>
      <c r="L145" s="694"/>
      <c r="M145" s="694"/>
      <c r="N145" s="694"/>
      <c r="O145" s="694"/>
      <c r="P145" s="694"/>
      <c r="Q145" s="694"/>
      <c r="R145" s="694"/>
      <c r="S145" s="694"/>
      <c r="T145" s="694"/>
      <c r="U145" s="694"/>
      <c r="V145" s="694"/>
      <c r="W145" s="694"/>
      <c r="X145" s="694"/>
      <c r="Y145" s="694"/>
      <c r="Z145" s="694"/>
      <c r="AA145" s="694"/>
      <c r="AB145" s="694"/>
      <c r="AC145" s="694"/>
      <c r="AD145" s="694"/>
      <c r="AE145" s="694"/>
      <c r="AF145" s="694"/>
      <c r="AG145" s="694"/>
      <c r="AH145" s="694"/>
      <c r="AI145" s="694"/>
      <c r="AJ145" s="694"/>
      <c r="AK145" s="694"/>
      <c r="AL145" s="694"/>
    </row>
    <row r="146" spans="1:38">
      <c r="A146" s="694"/>
      <c r="B146" s="694"/>
      <c r="C146" s="694"/>
      <c r="D146" s="694"/>
      <c r="E146" s="694"/>
      <c r="F146" s="694"/>
      <c r="G146" s="694"/>
      <c r="H146" s="694"/>
      <c r="I146" s="694"/>
      <c r="J146" s="694"/>
      <c r="K146" s="694"/>
      <c r="L146" s="694"/>
      <c r="M146" s="694"/>
      <c r="N146" s="694"/>
      <c r="O146" s="694"/>
      <c r="P146" s="694"/>
      <c r="Q146" s="694"/>
      <c r="R146" s="694"/>
      <c r="S146" s="694"/>
      <c r="T146" s="694"/>
      <c r="U146" s="694"/>
      <c r="V146" s="694"/>
      <c r="W146" s="694"/>
      <c r="X146" s="694"/>
      <c r="Y146" s="694"/>
      <c r="Z146" s="694"/>
      <c r="AA146" s="694"/>
      <c r="AB146" s="694"/>
      <c r="AC146" s="694"/>
      <c r="AD146" s="694"/>
      <c r="AE146" s="694"/>
      <c r="AF146" s="694"/>
      <c r="AG146" s="694"/>
      <c r="AH146" s="694"/>
      <c r="AI146" s="694"/>
      <c r="AJ146" s="694"/>
      <c r="AK146" s="694"/>
      <c r="AL146" s="694"/>
    </row>
    <row r="147" spans="1:38">
      <c r="A147" s="694"/>
      <c r="B147" s="694"/>
      <c r="C147" s="694"/>
      <c r="D147" s="694"/>
      <c r="E147" s="694"/>
      <c r="F147" s="694"/>
      <c r="G147" s="694"/>
      <c r="H147" s="694"/>
      <c r="I147" s="694"/>
      <c r="J147" s="694"/>
      <c r="K147" s="694"/>
      <c r="L147" s="694"/>
      <c r="M147" s="694"/>
      <c r="N147" s="694"/>
      <c r="O147" s="694"/>
      <c r="P147" s="694"/>
      <c r="Q147" s="694"/>
      <c r="R147" s="694"/>
      <c r="S147" s="694"/>
      <c r="T147" s="694"/>
      <c r="U147" s="694"/>
      <c r="V147" s="694"/>
      <c r="W147" s="694"/>
      <c r="X147" s="694"/>
      <c r="Y147" s="694"/>
      <c r="Z147" s="694"/>
      <c r="AA147" s="694"/>
      <c r="AB147" s="694"/>
      <c r="AC147" s="694"/>
      <c r="AD147" s="694"/>
      <c r="AE147" s="694"/>
      <c r="AF147" s="694"/>
      <c r="AG147" s="694"/>
      <c r="AH147" s="694"/>
      <c r="AI147" s="694"/>
      <c r="AJ147" s="694"/>
      <c r="AK147" s="694"/>
      <c r="AL147" s="694"/>
    </row>
    <row r="148" spans="1:38">
      <c r="A148" s="694"/>
      <c r="B148" s="694"/>
      <c r="C148" s="694"/>
      <c r="D148" s="694"/>
      <c r="E148" s="694"/>
      <c r="F148" s="694"/>
      <c r="G148" s="694"/>
      <c r="H148" s="694"/>
      <c r="I148" s="694"/>
      <c r="J148" s="694"/>
      <c r="K148" s="694"/>
      <c r="L148" s="694"/>
      <c r="M148" s="694"/>
      <c r="N148" s="694"/>
      <c r="O148" s="694"/>
      <c r="P148" s="694"/>
      <c r="Q148" s="694"/>
      <c r="R148" s="694"/>
      <c r="S148" s="694"/>
      <c r="T148" s="694"/>
      <c r="U148" s="694"/>
      <c r="V148" s="694"/>
      <c r="W148" s="694"/>
      <c r="X148" s="694"/>
      <c r="Y148" s="694"/>
      <c r="Z148" s="694"/>
      <c r="AA148" s="694"/>
      <c r="AB148" s="694"/>
      <c r="AC148" s="694"/>
      <c r="AD148" s="694"/>
      <c r="AE148" s="694"/>
      <c r="AF148" s="694"/>
      <c r="AG148" s="694"/>
      <c r="AH148" s="694"/>
      <c r="AI148" s="694"/>
      <c r="AJ148" s="694"/>
      <c r="AK148" s="694"/>
      <c r="AL148" s="694"/>
    </row>
    <row r="149" spans="1:38">
      <c r="A149" s="694"/>
      <c r="B149" s="694"/>
      <c r="C149" s="694"/>
      <c r="D149" s="694"/>
      <c r="E149" s="694"/>
      <c r="F149" s="694"/>
      <c r="G149" s="694"/>
      <c r="H149" s="694"/>
      <c r="I149" s="694"/>
      <c r="J149" s="694"/>
      <c r="K149" s="694"/>
      <c r="L149" s="694"/>
      <c r="M149" s="694"/>
      <c r="N149" s="694"/>
      <c r="O149" s="694"/>
      <c r="P149" s="694"/>
      <c r="Q149" s="694"/>
      <c r="R149" s="694"/>
      <c r="S149" s="694"/>
      <c r="T149" s="694"/>
      <c r="U149" s="694"/>
      <c r="V149" s="694"/>
      <c r="W149" s="694"/>
      <c r="X149" s="694"/>
      <c r="Y149" s="694"/>
      <c r="Z149" s="694"/>
      <c r="AA149" s="694"/>
      <c r="AB149" s="694"/>
      <c r="AC149" s="694"/>
      <c r="AD149" s="694"/>
      <c r="AE149" s="694"/>
      <c r="AF149" s="694"/>
      <c r="AG149" s="694"/>
      <c r="AH149" s="694"/>
      <c r="AI149" s="694"/>
      <c r="AJ149" s="694"/>
      <c r="AK149" s="694"/>
      <c r="AL149" s="694"/>
    </row>
    <row r="150" spans="1:38">
      <c r="A150" s="694"/>
      <c r="B150" s="694"/>
      <c r="C150" s="694"/>
      <c r="D150" s="694"/>
      <c r="E150" s="694"/>
      <c r="F150" s="694"/>
      <c r="G150" s="694"/>
      <c r="H150" s="694"/>
      <c r="I150" s="694"/>
      <c r="J150" s="694"/>
      <c r="K150" s="694"/>
      <c r="L150" s="694"/>
      <c r="M150" s="694"/>
      <c r="N150" s="694"/>
      <c r="O150" s="694"/>
      <c r="P150" s="694"/>
      <c r="Q150" s="694"/>
      <c r="R150" s="694"/>
      <c r="S150" s="694"/>
      <c r="T150" s="694"/>
      <c r="U150" s="694"/>
      <c r="V150" s="694"/>
      <c r="W150" s="694"/>
      <c r="X150" s="694"/>
      <c r="Y150" s="694"/>
      <c r="Z150" s="694"/>
      <c r="AA150" s="694"/>
      <c r="AB150" s="694"/>
      <c r="AC150" s="694"/>
      <c r="AD150" s="694"/>
      <c r="AE150" s="694"/>
      <c r="AF150" s="694"/>
      <c r="AG150" s="694"/>
      <c r="AH150" s="694"/>
      <c r="AI150" s="694"/>
      <c r="AJ150" s="694"/>
      <c r="AK150" s="694"/>
      <c r="AL150" s="694"/>
    </row>
    <row r="151" spans="1:38">
      <c r="A151" s="694"/>
      <c r="B151" s="694"/>
      <c r="C151" s="694"/>
      <c r="D151" s="694"/>
      <c r="E151" s="694"/>
      <c r="F151" s="694"/>
      <c r="G151" s="694"/>
      <c r="H151" s="694"/>
      <c r="I151" s="694"/>
      <c r="J151" s="694"/>
      <c r="K151" s="694"/>
      <c r="L151" s="694"/>
      <c r="M151" s="694"/>
      <c r="N151" s="694"/>
      <c r="O151" s="694"/>
      <c r="P151" s="694"/>
      <c r="Q151" s="694"/>
      <c r="R151" s="694"/>
      <c r="S151" s="694"/>
      <c r="T151" s="694"/>
      <c r="U151" s="694"/>
      <c r="V151" s="694"/>
      <c r="W151" s="694"/>
      <c r="X151" s="694"/>
      <c r="Y151" s="694"/>
      <c r="Z151" s="694"/>
      <c r="AA151" s="694"/>
      <c r="AB151" s="694"/>
      <c r="AC151" s="694"/>
      <c r="AD151" s="694"/>
      <c r="AE151" s="694"/>
      <c r="AF151" s="694"/>
      <c r="AG151" s="694"/>
      <c r="AH151" s="694"/>
      <c r="AI151" s="694"/>
      <c r="AJ151" s="694"/>
      <c r="AK151" s="694"/>
      <c r="AL151" s="694"/>
    </row>
    <row r="152" spans="1:38">
      <c r="A152" s="694"/>
      <c r="B152" s="694"/>
      <c r="C152" s="694"/>
      <c r="D152" s="694"/>
      <c r="E152" s="694"/>
      <c r="F152" s="694"/>
      <c r="G152" s="694"/>
      <c r="H152" s="694"/>
      <c r="I152" s="694"/>
      <c r="J152" s="694"/>
      <c r="K152" s="694"/>
      <c r="L152" s="694"/>
      <c r="M152" s="694"/>
      <c r="N152" s="694"/>
      <c r="O152" s="694"/>
      <c r="P152" s="694"/>
      <c r="Q152" s="694"/>
      <c r="R152" s="694"/>
      <c r="S152" s="694"/>
      <c r="T152" s="694"/>
      <c r="U152" s="694"/>
      <c r="V152" s="694"/>
      <c r="W152" s="694"/>
      <c r="X152" s="694"/>
      <c r="Y152" s="694"/>
      <c r="Z152" s="694"/>
      <c r="AA152" s="694"/>
      <c r="AB152" s="694"/>
      <c r="AC152" s="694"/>
      <c r="AD152" s="694"/>
      <c r="AE152" s="694"/>
      <c r="AF152" s="694"/>
      <c r="AG152" s="694"/>
      <c r="AH152" s="694"/>
      <c r="AI152" s="694"/>
      <c r="AJ152" s="694"/>
      <c r="AK152" s="694"/>
      <c r="AL152" s="694"/>
    </row>
    <row r="153" spans="1:38">
      <c r="A153" s="694"/>
      <c r="B153" s="694"/>
      <c r="C153" s="694"/>
      <c r="D153" s="694"/>
      <c r="E153" s="694"/>
      <c r="F153" s="694"/>
      <c r="G153" s="694"/>
      <c r="H153" s="694"/>
      <c r="I153" s="694"/>
      <c r="J153" s="694"/>
      <c r="K153" s="694"/>
      <c r="L153" s="694"/>
      <c r="M153" s="694"/>
      <c r="N153" s="694"/>
      <c r="O153" s="694"/>
      <c r="P153" s="694"/>
      <c r="Q153" s="694"/>
      <c r="R153" s="694"/>
      <c r="S153" s="694"/>
      <c r="T153" s="694"/>
      <c r="U153" s="694"/>
      <c r="V153" s="694"/>
      <c r="W153" s="694"/>
      <c r="X153" s="694"/>
      <c r="Y153" s="694"/>
      <c r="Z153" s="694"/>
      <c r="AA153" s="694"/>
      <c r="AB153" s="694"/>
      <c r="AC153" s="694"/>
      <c r="AD153" s="694"/>
      <c r="AE153" s="694"/>
      <c r="AF153" s="694"/>
      <c r="AG153" s="694"/>
      <c r="AH153" s="694"/>
      <c r="AI153" s="694"/>
      <c r="AJ153" s="694"/>
      <c r="AK153" s="694"/>
      <c r="AL153" s="694"/>
    </row>
    <row r="154" spans="1:38">
      <c r="A154" s="694"/>
      <c r="B154" s="694"/>
      <c r="C154" s="694"/>
      <c r="D154" s="694"/>
      <c r="E154" s="694"/>
      <c r="F154" s="694"/>
      <c r="G154" s="694"/>
      <c r="H154" s="694"/>
      <c r="I154" s="694"/>
      <c r="J154" s="694"/>
      <c r="K154" s="694"/>
      <c r="L154" s="694"/>
      <c r="M154" s="694"/>
      <c r="N154" s="694"/>
      <c r="O154" s="694"/>
      <c r="P154" s="694"/>
      <c r="Q154" s="694"/>
      <c r="R154" s="694"/>
      <c r="S154" s="694"/>
      <c r="T154" s="694"/>
      <c r="U154" s="694"/>
      <c r="V154" s="694"/>
      <c r="W154" s="694"/>
      <c r="X154" s="694"/>
      <c r="Y154" s="694"/>
      <c r="Z154" s="694"/>
      <c r="AA154" s="694"/>
      <c r="AB154" s="694"/>
      <c r="AC154" s="694"/>
      <c r="AD154" s="694"/>
      <c r="AE154" s="694"/>
      <c r="AF154" s="694"/>
      <c r="AG154" s="694"/>
      <c r="AH154" s="694"/>
      <c r="AI154" s="694"/>
      <c r="AJ154" s="694"/>
      <c r="AK154" s="694"/>
      <c r="AL154" s="694"/>
    </row>
    <row r="155" spans="1:38">
      <c r="A155" s="694"/>
      <c r="B155" s="694"/>
      <c r="C155" s="694"/>
      <c r="D155" s="694"/>
      <c r="E155" s="694"/>
      <c r="F155" s="694"/>
      <c r="G155" s="694"/>
      <c r="H155" s="694"/>
      <c r="I155" s="694"/>
      <c r="J155" s="694"/>
      <c r="K155" s="694"/>
      <c r="L155" s="694"/>
      <c r="M155" s="694"/>
      <c r="N155" s="694"/>
      <c r="O155" s="694"/>
      <c r="P155" s="694"/>
      <c r="Q155" s="694"/>
      <c r="R155" s="694"/>
      <c r="S155" s="694"/>
      <c r="T155" s="694"/>
      <c r="U155" s="694"/>
      <c r="V155" s="694"/>
      <c r="W155" s="694"/>
      <c r="X155" s="694"/>
      <c r="Y155" s="694"/>
      <c r="Z155" s="694"/>
      <c r="AA155" s="694"/>
      <c r="AB155" s="694"/>
      <c r="AC155" s="694"/>
      <c r="AD155" s="694"/>
      <c r="AE155" s="694"/>
      <c r="AF155" s="694"/>
      <c r="AG155" s="694"/>
      <c r="AH155" s="694"/>
      <c r="AI155" s="694"/>
      <c r="AJ155" s="694"/>
      <c r="AK155" s="694"/>
      <c r="AL155" s="694"/>
    </row>
    <row r="156" spans="1:38">
      <c r="A156" s="694"/>
      <c r="B156" s="694"/>
      <c r="C156" s="694"/>
      <c r="D156" s="694"/>
      <c r="E156" s="694"/>
      <c r="F156" s="694"/>
      <c r="G156" s="694"/>
      <c r="H156" s="694"/>
      <c r="I156" s="694"/>
      <c r="J156" s="694"/>
      <c r="K156" s="694"/>
      <c r="L156" s="694"/>
      <c r="M156" s="694"/>
      <c r="N156" s="694"/>
      <c r="O156" s="694"/>
      <c r="P156" s="694"/>
      <c r="Q156" s="694"/>
      <c r="R156" s="694"/>
      <c r="S156" s="694"/>
      <c r="T156" s="694"/>
      <c r="U156" s="694"/>
      <c r="V156" s="694"/>
      <c r="W156" s="694"/>
      <c r="X156" s="694"/>
      <c r="Y156" s="694"/>
      <c r="Z156" s="694"/>
      <c r="AA156" s="694"/>
      <c r="AB156" s="694"/>
      <c r="AC156" s="694"/>
      <c r="AD156" s="694"/>
      <c r="AE156" s="694"/>
      <c r="AF156" s="694"/>
      <c r="AG156" s="694"/>
      <c r="AH156" s="694"/>
      <c r="AI156" s="694"/>
      <c r="AJ156" s="694"/>
      <c r="AK156" s="694"/>
      <c r="AL156" s="694"/>
    </row>
    <row r="157" spans="1:38">
      <c r="A157" s="694"/>
      <c r="B157" s="694"/>
      <c r="C157" s="694"/>
      <c r="D157" s="694"/>
      <c r="E157" s="694"/>
      <c r="F157" s="694"/>
      <c r="G157" s="694"/>
      <c r="H157" s="694"/>
      <c r="I157" s="694"/>
      <c r="J157" s="694"/>
      <c r="K157" s="694"/>
      <c r="L157" s="694"/>
      <c r="M157" s="694"/>
      <c r="N157" s="694"/>
      <c r="O157" s="694"/>
      <c r="P157" s="694"/>
      <c r="Q157" s="694"/>
      <c r="R157" s="694"/>
      <c r="S157" s="694"/>
      <c r="T157" s="694"/>
      <c r="U157" s="694"/>
      <c r="V157" s="694"/>
      <c r="W157" s="694"/>
      <c r="X157" s="694"/>
      <c r="Y157" s="694"/>
      <c r="Z157" s="694"/>
      <c r="AA157" s="694"/>
      <c r="AB157" s="694"/>
      <c r="AC157" s="694"/>
      <c r="AD157" s="694"/>
      <c r="AE157" s="694"/>
      <c r="AF157" s="694"/>
      <c r="AG157" s="694"/>
      <c r="AH157" s="694"/>
      <c r="AI157" s="694"/>
      <c r="AJ157" s="694"/>
      <c r="AK157" s="694"/>
      <c r="AL157" s="694"/>
    </row>
    <row r="158" spans="1:38">
      <c r="A158" s="694"/>
      <c r="B158" s="694"/>
      <c r="C158" s="694"/>
      <c r="D158" s="694"/>
      <c r="E158" s="694"/>
      <c r="F158" s="694"/>
      <c r="G158" s="694"/>
      <c r="H158" s="694"/>
      <c r="I158" s="694"/>
      <c r="J158" s="694"/>
      <c r="K158" s="694"/>
      <c r="L158" s="694"/>
      <c r="M158" s="694"/>
      <c r="N158" s="694"/>
      <c r="O158" s="694"/>
      <c r="P158" s="694"/>
      <c r="Q158" s="694"/>
      <c r="R158" s="694"/>
      <c r="S158" s="694"/>
      <c r="T158" s="694"/>
      <c r="U158" s="694"/>
      <c r="V158" s="694"/>
      <c r="W158" s="694"/>
      <c r="X158" s="694"/>
      <c r="Y158" s="694"/>
      <c r="Z158" s="694"/>
      <c r="AA158" s="694"/>
      <c r="AB158" s="694"/>
      <c r="AC158" s="694"/>
      <c r="AD158" s="694"/>
      <c r="AE158" s="694"/>
      <c r="AF158" s="694"/>
      <c r="AG158" s="694"/>
      <c r="AH158" s="694"/>
      <c r="AI158" s="694"/>
      <c r="AJ158" s="694"/>
      <c r="AK158" s="694"/>
      <c r="AL158" s="694"/>
    </row>
    <row r="159" spans="1:38">
      <c r="A159" s="694"/>
      <c r="B159" s="694"/>
      <c r="C159" s="694"/>
      <c r="D159" s="694"/>
      <c r="E159" s="694"/>
      <c r="F159" s="694"/>
      <c r="G159" s="694"/>
      <c r="H159" s="694"/>
      <c r="I159" s="694"/>
      <c r="J159" s="694"/>
      <c r="K159" s="694"/>
      <c r="L159" s="694"/>
      <c r="M159" s="694"/>
      <c r="N159" s="694"/>
      <c r="O159" s="694"/>
      <c r="P159" s="694"/>
      <c r="Q159" s="694"/>
      <c r="R159" s="694"/>
      <c r="S159" s="694"/>
      <c r="T159" s="694"/>
      <c r="U159" s="694"/>
      <c r="V159" s="694"/>
      <c r="W159" s="694"/>
      <c r="X159" s="694"/>
      <c r="Y159" s="694"/>
      <c r="Z159" s="694"/>
      <c r="AA159" s="694"/>
      <c r="AB159" s="694"/>
      <c r="AC159" s="694"/>
      <c r="AD159" s="694"/>
      <c r="AE159" s="694"/>
      <c r="AF159" s="694"/>
      <c r="AG159" s="694"/>
      <c r="AH159" s="694"/>
      <c r="AI159" s="694"/>
      <c r="AJ159" s="694"/>
      <c r="AK159" s="694"/>
      <c r="AL159" s="694"/>
    </row>
    <row r="160" spans="1:38">
      <c r="A160" s="694"/>
      <c r="B160" s="694"/>
      <c r="C160" s="694"/>
      <c r="D160" s="694"/>
      <c r="E160" s="694"/>
      <c r="F160" s="694"/>
      <c r="G160" s="694"/>
      <c r="H160" s="694"/>
      <c r="I160" s="694"/>
      <c r="J160" s="694"/>
      <c r="K160" s="694"/>
      <c r="L160" s="694"/>
      <c r="M160" s="694"/>
      <c r="N160" s="694"/>
      <c r="O160" s="694"/>
      <c r="P160" s="694"/>
      <c r="Q160" s="694"/>
      <c r="R160" s="694"/>
      <c r="S160" s="694"/>
      <c r="T160" s="694"/>
      <c r="U160" s="694"/>
      <c r="V160" s="694"/>
      <c r="W160" s="694"/>
      <c r="X160" s="694"/>
      <c r="Y160" s="694"/>
      <c r="Z160" s="694"/>
      <c r="AA160" s="694"/>
      <c r="AB160" s="694"/>
      <c r="AC160" s="694"/>
      <c r="AD160" s="694"/>
      <c r="AE160" s="694"/>
      <c r="AF160" s="694"/>
      <c r="AG160" s="694"/>
      <c r="AH160" s="694"/>
      <c r="AI160" s="694"/>
      <c r="AJ160" s="694"/>
      <c r="AK160" s="694"/>
      <c r="AL160" s="694"/>
    </row>
    <row r="161" spans="1:38">
      <c r="A161" s="694"/>
      <c r="B161" s="694"/>
      <c r="C161" s="694"/>
      <c r="D161" s="694"/>
      <c r="E161" s="694"/>
      <c r="F161" s="694"/>
      <c r="G161" s="694"/>
      <c r="H161" s="694"/>
      <c r="I161" s="694"/>
      <c r="J161" s="694"/>
      <c r="K161" s="694"/>
      <c r="L161" s="694"/>
      <c r="M161" s="694"/>
      <c r="N161" s="694"/>
      <c r="O161" s="694"/>
      <c r="P161" s="694"/>
      <c r="Q161" s="694"/>
      <c r="R161" s="694"/>
      <c r="S161" s="694"/>
      <c r="T161" s="694"/>
      <c r="U161" s="694"/>
      <c r="V161" s="694"/>
      <c r="W161" s="694"/>
      <c r="X161" s="694"/>
      <c r="Y161" s="694"/>
      <c r="Z161" s="694"/>
      <c r="AA161" s="694"/>
      <c r="AB161" s="694"/>
      <c r="AC161" s="694"/>
      <c r="AD161" s="694"/>
      <c r="AE161" s="694"/>
      <c r="AF161" s="694"/>
      <c r="AG161" s="694"/>
      <c r="AH161" s="694"/>
      <c r="AI161" s="694"/>
      <c r="AJ161" s="694"/>
      <c r="AK161" s="694"/>
      <c r="AL161" s="694"/>
    </row>
    <row r="162" spans="1:38">
      <c r="A162" s="694"/>
      <c r="B162" s="694"/>
      <c r="C162" s="694"/>
      <c r="D162" s="694"/>
      <c r="E162" s="694"/>
      <c r="F162" s="694"/>
      <c r="G162" s="694"/>
      <c r="H162" s="694"/>
      <c r="I162" s="694"/>
      <c r="J162" s="694"/>
      <c r="K162" s="694"/>
      <c r="L162" s="694"/>
      <c r="M162" s="694"/>
      <c r="N162" s="694"/>
      <c r="O162" s="694"/>
      <c r="P162" s="694"/>
      <c r="Q162" s="694"/>
      <c r="R162" s="694"/>
      <c r="S162" s="694"/>
      <c r="T162" s="694"/>
      <c r="U162" s="694"/>
      <c r="V162" s="694"/>
      <c r="W162" s="694"/>
      <c r="X162" s="694"/>
      <c r="Y162" s="694"/>
      <c r="Z162" s="694"/>
      <c r="AA162" s="694"/>
      <c r="AB162" s="694"/>
      <c r="AC162" s="694"/>
      <c r="AD162" s="694"/>
      <c r="AE162" s="694"/>
      <c r="AF162" s="694"/>
      <c r="AG162" s="694"/>
      <c r="AH162" s="694"/>
      <c r="AI162" s="694"/>
      <c r="AJ162" s="694"/>
      <c r="AK162" s="694"/>
      <c r="AL162" s="694"/>
    </row>
    <row r="163" spans="1:38">
      <c r="A163" s="694"/>
      <c r="B163" s="694"/>
      <c r="C163" s="694"/>
      <c r="D163" s="694"/>
      <c r="E163" s="694"/>
      <c r="F163" s="694"/>
      <c r="G163" s="694"/>
      <c r="H163" s="694"/>
      <c r="I163" s="694"/>
      <c r="J163" s="694"/>
      <c r="K163" s="694"/>
      <c r="L163" s="694"/>
      <c r="M163" s="694"/>
      <c r="N163" s="694"/>
      <c r="O163" s="694"/>
      <c r="P163" s="694"/>
      <c r="Q163" s="694"/>
      <c r="R163" s="694"/>
      <c r="S163" s="694"/>
      <c r="T163" s="694"/>
      <c r="U163" s="694"/>
      <c r="V163" s="694"/>
      <c r="W163" s="694"/>
      <c r="X163" s="694"/>
      <c r="Y163" s="694"/>
      <c r="Z163" s="694"/>
      <c r="AA163" s="694"/>
      <c r="AB163" s="694"/>
      <c r="AC163" s="694"/>
      <c r="AD163" s="694"/>
      <c r="AE163" s="694"/>
      <c r="AF163" s="694"/>
      <c r="AG163" s="694"/>
      <c r="AH163" s="694"/>
      <c r="AI163" s="694"/>
      <c r="AJ163" s="694"/>
      <c r="AK163" s="694"/>
      <c r="AL163" s="694"/>
    </row>
    <row r="164" spans="1:38">
      <c r="A164" s="694"/>
      <c r="B164" s="694"/>
      <c r="C164" s="694"/>
      <c r="D164" s="694"/>
      <c r="E164" s="694"/>
      <c r="F164" s="694"/>
      <c r="G164" s="694"/>
      <c r="H164" s="694"/>
      <c r="I164" s="694"/>
      <c r="J164" s="694"/>
      <c r="K164" s="694"/>
      <c r="L164" s="694"/>
      <c r="M164" s="694"/>
      <c r="N164" s="694"/>
      <c r="O164" s="694"/>
      <c r="P164" s="694"/>
      <c r="Q164" s="694"/>
      <c r="R164" s="694"/>
      <c r="S164" s="694"/>
      <c r="T164" s="694"/>
      <c r="U164" s="694"/>
      <c r="V164" s="694"/>
      <c r="W164" s="694"/>
      <c r="X164" s="694"/>
      <c r="Y164" s="694"/>
      <c r="Z164" s="694"/>
      <c r="AA164" s="694"/>
      <c r="AB164" s="694"/>
      <c r="AC164" s="694"/>
      <c r="AD164" s="694"/>
      <c r="AE164" s="694"/>
      <c r="AF164" s="694"/>
      <c r="AG164" s="694"/>
      <c r="AH164" s="694"/>
      <c r="AI164" s="694"/>
      <c r="AJ164" s="694"/>
      <c r="AK164" s="694"/>
      <c r="AL164" s="694"/>
    </row>
    <row r="165" spans="1:38">
      <c r="A165" s="694"/>
      <c r="B165" s="694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694"/>
      <c r="P165" s="694"/>
      <c r="Q165" s="694"/>
      <c r="R165" s="694"/>
      <c r="S165" s="694"/>
      <c r="T165" s="694"/>
      <c r="U165" s="694"/>
      <c r="V165" s="694"/>
      <c r="W165" s="694"/>
      <c r="X165" s="694"/>
      <c r="Y165" s="694"/>
      <c r="Z165" s="694"/>
      <c r="AA165" s="694"/>
      <c r="AB165" s="694"/>
      <c r="AC165" s="694"/>
      <c r="AD165" s="694"/>
      <c r="AE165" s="694"/>
      <c r="AF165" s="694"/>
      <c r="AG165" s="694"/>
      <c r="AH165" s="694"/>
      <c r="AI165" s="694"/>
      <c r="AJ165" s="694"/>
      <c r="AK165" s="694"/>
      <c r="AL165" s="694"/>
    </row>
    <row r="166" spans="1:38">
      <c r="A166" s="694"/>
      <c r="B166" s="694"/>
      <c r="C166" s="694"/>
      <c r="D166" s="694"/>
      <c r="E166" s="694"/>
      <c r="F166" s="694"/>
      <c r="G166" s="694"/>
      <c r="H166" s="694"/>
      <c r="I166" s="694"/>
      <c r="J166" s="694"/>
      <c r="K166" s="694"/>
      <c r="L166" s="694"/>
      <c r="M166" s="694"/>
      <c r="N166" s="694"/>
      <c r="O166" s="694"/>
      <c r="P166" s="694"/>
      <c r="Q166" s="694"/>
      <c r="R166" s="694"/>
      <c r="S166" s="694"/>
      <c r="T166" s="694"/>
      <c r="U166" s="694"/>
      <c r="V166" s="694"/>
      <c r="W166" s="694"/>
      <c r="X166" s="694"/>
      <c r="Y166" s="694"/>
      <c r="Z166" s="694"/>
      <c r="AA166" s="694"/>
      <c r="AB166" s="694"/>
      <c r="AC166" s="694"/>
      <c r="AD166" s="694"/>
      <c r="AE166" s="694"/>
      <c r="AF166" s="694"/>
      <c r="AG166" s="694"/>
      <c r="AH166" s="694"/>
      <c r="AI166" s="694"/>
      <c r="AJ166" s="694"/>
      <c r="AK166" s="694"/>
      <c r="AL166" s="694"/>
    </row>
    <row r="167" spans="1:38">
      <c r="A167" s="694"/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  <c r="AC167" s="694"/>
      <c r="AD167" s="694"/>
      <c r="AE167" s="694"/>
      <c r="AF167" s="694"/>
      <c r="AG167" s="694"/>
      <c r="AH167" s="694"/>
      <c r="AI167" s="694"/>
      <c r="AJ167" s="694"/>
      <c r="AK167" s="694"/>
      <c r="AL167" s="694"/>
    </row>
    <row r="168" spans="1:38">
      <c r="A168" s="694"/>
      <c r="B168" s="694"/>
      <c r="C168" s="694"/>
      <c r="D168" s="694"/>
      <c r="E168" s="694"/>
      <c r="F168" s="694"/>
      <c r="G168" s="694"/>
      <c r="H168" s="694"/>
      <c r="I168" s="694"/>
      <c r="J168" s="694"/>
      <c r="K168" s="694"/>
      <c r="L168" s="694"/>
      <c r="M168" s="694"/>
      <c r="N168" s="694"/>
      <c r="O168" s="694"/>
      <c r="P168" s="694"/>
      <c r="Q168" s="694"/>
      <c r="R168" s="694"/>
      <c r="S168" s="694"/>
      <c r="T168" s="694"/>
      <c r="U168" s="694"/>
      <c r="V168" s="694"/>
      <c r="W168" s="694"/>
      <c r="X168" s="694"/>
      <c r="Y168" s="694"/>
      <c r="Z168" s="694"/>
      <c r="AA168" s="694"/>
      <c r="AB168" s="694"/>
      <c r="AC168" s="694"/>
      <c r="AD168" s="694"/>
      <c r="AE168" s="694"/>
      <c r="AF168" s="694"/>
      <c r="AG168" s="694"/>
      <c r="AH168" s="694"/>
      <c r="AI168" s="694"/>
      <c r="AJ168" s="694"/>
      <c r="AK168" s="694"/>
      <c r="AL168" s="694"/>
    </row>
    <row r="169" spans="1:38">
      <c r="A169" s="694"/>
      <c r="B169" s="694"/>
      <c r="C169" s="694"/>
      <c r="D169" s="694"/>
      <c r="E169" s="694"/>
      <c r="F169" s="694"/>
      <c r="G169" s="694"/>
      <c r="H169" s="694"/>
      <c r="I169" s="694"/>
      <c r="J169" s="694"/>
      <c r="K169" s="694"/>
      <c r="L169" s="694"/>
      <c r="M169" s="694"/>
      <c r="N169" s="694"/>
      <c r="O169" s="694"/>
      <c r="P169" s="694"/>
      <c r="Q169" s="694"/>
      <c r="R169" s="694"/>
      <c r="S169" s="694"/>
      <c r="T169" s="694"/>
      <c r="U169" s="694"/>
      <c r="V169" s="694"/>
      <c r="W169" s="694"/>
      <c r="X169" s="694"/>
      <c r="Y169" s="694"/>
      <c r="Z169" s="694"/>
      <c r="AA169" s="694"/>
      <c r="AB169" s="694"/>
      <c r="AC169" s="694"/>
      <c r="AD169" s="694"/>
      <c r="AE169" s="694"/>
      <c r="AF169" s="694"/>
      <c r="AG169" s="694"/>
      <c r="AH169" s="694"/>
      <c r="AI169" s="694"/>
      <c r="AJ169" s="694"/>
      <c r="AK169" s="694"/>
      <c r="AL169" s="694"/>
    </row>
    <row r="170" spans="1:38">
      <c r="A170" s="694"/>
      <c r="B170" s="694"/>
      <c r="C170" s="694"/>
      <c r="D170" s="694"/>
      <c r="E170" s="694"/>
      <c r="F170" s="694"/>
      <c r="G170" s="694"/>
      <c r="H170" s="694"/>
      <c r="I170" s="694"/>
      <c r="J170" s="694"/>
      <c r="K170" s="694"/>
      <c r="L170" s="694"/>
      <c r="M170" s="694"/>
      <c r="N170" s="694"/>
      <c r="O170" s="694"/>
      <c r="P170" s="694"/>
      <c r="Q170" s="694"/>
      <c r="R170" s="694"/>
      <c r="S170" s="694"/>
      <c r="T170" s="694"/>
      <c r="U170" s="694"/>
      <c r="V170" s="694"/>
      <c r="W170" s="694"/>
      <c r="X170" s="694"/>
      <c r="Y170" s="694"/>
      <c r="Z170" s="694"/>
      <c r="AA170" s="694"/>
      <c r="AB170" s="694"/>
      <c r="AC170" s="694"/>
      <c r="AD170" s="694"/>
      <c r="AE170" s="694"/>
      <c r="AF170" s="694"/>
      <c r="AG170" s="694"/>
      <c r="AH170" s="694"/>
      <c r="AI170" s="694"/>
      <c r="AJ170" s="694"/>
      <c r="AK170" s="694"/>
      <c r="AL170" s="694"/>
    </row>
    <row r="171" spans="1:38">
      <c r="A171" s="694"/>
      <c r="B171" s="694"/>
      <c r="C171" s="694"/>
      <c r="D171" s="694"/>
      <c r="E171" s="694"/>
      <c r="F171" s="694"/>
      <c r="G171" s="694"/>
      <c r="H171" s="694"/>
      <c r="I171" s="694"/>
      <c r="J171" s="694"/>
      <c r="K171" s="694"/>
      <c r="L171" s="694"/>
      <c r="M171" s="694"/>
      <c r="N171" s="694"/>
      <c r="O171" s="694"/>
      <c r="P171" s="694"/>
      <c r="Q171" s="694"/>
      <c r="R171" s="694"/>
      <c r="S171" s="694"/>
      <c r="T171" s="694"/>
      <c r="U171" s="694"/>
      <c r="V171" s="694"/>
      <c r="W171" s="694"/>
      <c r="X171" s="694"/>
      <c r="Y171" s="694"/>
      <c r="Z171" s="694"/>
      <c r="AA171" s="694"/>
      <c r="AB171" s="694"/>
      <c r="AC171" s="694"/>
      <c r="AD171" s="694"/>
      <c r="AE171" s="694"/>
      <c r="AF171" s="694"/>
      <c r="AG171" s="694"/>
      <c r="AH171" s="694"/>
      <c r="AI171" s="694"/>
      <c r="AJ171" s="694"/>
      <c r="AK171" s="694"/>
      <c r="AL171" s="694"/>
    </row>
    <row r="172" spans="1:38">
      <c r="A172" s="694"/>
      <c r="B172" s="694"/>
      <c r="C172" s="694"/>
      <c r="D172" s="694"/>
      <c r="E172" s="694"/>
      <c r="F172" s="694"/>
      <c r="G172" s="694"/>
      <c r="H172" s="694"/>
      <c r="I172" s="694"/>
      <c r="J172" s="694"/>
      <c r="K172" s="694"/>
      <c r="L172" s="694"/>
      <c r="M172" s="694"/>
      <c r="N172" s="694"/>
      <c r="O172" s="694"/>
      <c r="P172" s="694"/>
      <c r="Q172" s="694"/>
      <c r="R172" s="694"/>
      <c r="S172" s="694"/>
      <c r="T172" s="694"/>
      <c r="U172" s="694"/>
      <c r="V172" s="694"/>
      <c r="W172" s="694"/>
      <c r="X172" s="694"/>
      <c r="Y172" s="694"/>
      <c r="Z172" s="694"/>
      <c r="AA172" s="694"/>
      <c r="AB172" s="694"/>
      <c r="AC172" s="694"/>
      <c r="AD172" s="694"/>
      <c r="AE172" s="694"/>
      <c r="AF172" s="694"/>
      <c r="AG172" s="694"/>
      <c r="AH172" s="694"/>
      <c r="AI172" s="694"/>
      <c r="AJ172" s="694"/>
      <c r="AK172" s="694"/>
      <c r="AL172" s="694"/>
    </row>
    <row r="173" spans="1:38">
      <c r="A173" s="694"/>
      <c r="B173" s="694"/>
      <c r="C173" s="694"/>
      <c r="D173" s="694"/>
      <c r="E173" s="694"/>
      <c r="F173" s="694"/>
      <c r="G173" s="694"/>
      <c r="H173" s="694"/>
      <c r="I173" s="694"/>
      <c r="J173" s="694"/>
      <c r="K173" s="694"/>
      <c r="L173" s="694"/>
      <c r="M173" s="694"/>
      <c r="N173" s="694"/>
      <c r="O173" s="694"/>
      <c r="P173" s="694"/>
      <c r="Q173" s="694"/>
      <c r="R173" s="694"/>
      <c r="S173" s="694"/>
      <c r="T173" s="694"/>
      <c r="U173" s="694"/>
      <c r="V173" s="694"/>
      <c r="W173" s="694"/>
      <c r="X173" s="694"/>
      <c r="Y173" s="694"/>
      <c r="Z173" s="694"/>
      <c r="AA173" s="694"/>
      <c r="AB173" s="694"/>
      <c r="AC173" s="694"/>
      <c r="AD173" s="694"/>
      <c r="AE173" s="694"/>
      <c r="AF173" s="694"/>
      <c r="AG173" s="694"/>
      <c r="AH173" s="694"/>
      <c r="AI173" s="694"/>
      <c r="AJ173" s="694"/>
      <c r="AK173" s="694"/>
      <c r="AL173" s="694"/>
    </row>
    <row r="174" spans="1:38">
      <c r="A174" s="694"/>
      <c r="B174" s="694"/>
      <c r="C174" s="694"/>
      <c r="D174" s="694"/>
      <c r="E174" s="694"/>
      <c r="F174" s="694"/>
      <c r="G174" s="694"/>
      <c r="H174" s="694"/>
      <c r="I174" s="694"/>
      <c r="J174" s="694"/>
      <c r="K174" s="694"/>
      <c r="L174" s="694"/>
      <c r="M174" s="694"/>
      <c r="N174" s="694"/>
      <c r="O174" s="694"/>
      <c r="P174" s="694"/>
      <c r="Q174" s="694"/>
      <c r="R174" s="694"/>
      <c r="S174" s="694"/>
      <c r="T174" s="694"/>
      <c r="U174" s="694"/>
      <c r="V174" s="694"/>
      <c r="W174" s="694"/>
      <c r="X174" s="694"/>
      <c r="Y174" s="694"/>
      <c r="Z174" s="694"/>
      <c r="AA174" s="694"/>
      <c r="AB174" s="694"/>
      <c r="AC174" s="694"/>
      <c r="AD174" s="694"/>
      <c r="AE174" s="694"/>
      <c r="AF174" s="694"/>
      <c r="AG174" s="694"/>
      <c r="AH174" s="694"/>
      <c r="AI174" s="694"/>
      <c r="AJ174" s="694"/>
      <c r="AK174" s="694"/>
      <c r="AL174" s="694"/>
    </row>
    <row r="175" spans="1:38">
      <c r="A175" s="694"/>
      <c r="B175" s="694"/>
      <c r="C175" s="694"/>
      <c r="D175" s="694"/>
      <c r="E175" s="694"/>
      <c r="F175" s="694"/>
      <c r="G175" s="694"/>
      <c r="H175" s="694"/>
      <c r="I175" s="694"/>
      <c r="J175" s="694"/>
      <c r="K175" s="694"/>
      <c r="L175" s="694"/>
      <c r="M175" s="694"/>
      <c r="N175" s="694"/>
      <c r="O175" s="694"/>
      <c r="P175" s="694"/>
      <c r="Q175" s="694"/>
      <c r="R175" s="694"/>
      <c r="S175" s="694"/>
      <c r="T175" s="694"/>
      <c r="U175" s="694"/>
      <c r="V175" s="694"/>
      <c r="W175" s="694"/>
      <c r="X175" s="694"/>
      <c r="Y175" s="694"/>
      <c r="Z175" s="694"/>
      <c r="AA175" s="694"/>
      <c r="AB175" s="694"/>
      <c r="AC175" s="694"/>
      <c r="AD175" s="694"/>
      <c r="AE175" s="694"/>
      <c r="AF175" s="694"/>
      <c r="AG175" s="694"/>
      <c r="AH175" s="694"/>
      <c r="AI175" s="694"/>
      <c r="AJ175" s="694"/>
      <c r="AK175" s="694"/>
      <c r="AL175" s="694"/>
    </row>
    <row r="176" spans="1:38">
      <c r="A176" s="694"/>
      <c r="B176" s="694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694"/>
      <c r="P176" s="694"/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A176" s="694"/>
      <c r="AB176" s="694"/>
      <c r="AC176" s="694"/>
      <c r="AD176" s="694"/>
      <c r="AE176" s="694"/>
      <c r="AF176" s="694"/>
      <c r="AG176" s="694"/>
      <c r="AH176" s="694"/>
      <c r="AI176" s="694"/>
      <c r="AJ176" s="694"/>
      <c r="AK176" s="694"/>
      <c r="AL176" s="694"/>
    </row>
    <row r="177" spans="1:38">
      <c r="A177" s="694"/>
      <c r="B177" s="694"/>
      <c r="C177" s="694"/>
      <c r="D177" s="694"/>
      <c r="E177" s="694"/>
      <c r="F177" s="694"/>
      <c r="G177" s="694"/>
      <c r="H177" s="694"/>
      <c r="I177" s="694"/>
      <c r="J177" s="694"/>
      <c r="K177" s="694"/>
      <c r="L177" s="694"/>
      <c r="M177" s="694"/>
      <c r="N177" s="694"/>
      <c r="O177" s="694"/>
      <c r="P177" s="694"/>
      <c r="Q177" s="694"/>
      <c r="R177" s="694"/>
      <c r="S177" s="694"/>
      <c r="T177" s="694"/>
      <c r="U177" s="694"/>
      <c r="V177" s="694"/>
      <c r="W177" s="694"/>
      <c r="X177" s="694"/>
      <c r="Y177" s="694"/>
      <c r="Z177" s="694"/>
      <c r="AA177" s="694"/>
      <c r="AB177" s="694"/>
      <c r="AC177" s="694"/>
      <c r="AD177" s="694"/>
      <c r="AE177" s="694"/>
      <c r="AF177" s="694"/>
      <c r="AG177" s="694"/>
      <c r="AH177" s="694"/>
      <c r="AI177" s="694"/>
      <c r="AJ177" s="694"/>
      <c r="AK177" s="694"/>
      <c r="AL177" s="694"/>
    </row>
    <row r="178" spans="1:38">
      <c r="A178" s="694"/>
      <c r="B178" s="694"/>
      <c r="C178" s="694"/>
      <c r="D178" s="694"/>
      <c r="E178" s="694"/>
      <c r="F178" s="694"/>
      <c r="G178" s="694"/>
      <c r="H178" s="694"/>
      <c r="I178" s="694"/>
      <c r="J178" s="694"/>
      <c r="K178" s="694"/>
      <c r="L178" s="694"/>
      <c r="M178" s="694"/>
      <c r="N178" s="694"/>
      <c r="O178" s="694"/>
      <c r="P178" s="694"/>
      <c r="Q178" s="694"/>
      <c r="R178" s="694"/>
      <c r="S178" s="694"/>
      <c r="T178" s="694"/>
      <c r="U178" s="694"/>
      <c r="V178" s="694"/>
      <c r="W178" s="694"/>
      <c r="X178" s="694"/>
      <c r="Y178" s="694"/>
      <c r="Z178" s="694"/>
      <c r="AA178" s="694"/>
      <c r="AB178" s="694"/>
      <c r="AC178" s="694"/>
      <c r="AD178" s="694"/>
      <c r="AE178" s="694"/>
      <c r="AF178" s="694"/>
      <c r="AG178" s="694"/>
      <c r="AH178" s="694"/>
      <c r="AI178" s="694"/>
      <c r="AJ178" s="694"/>
      <c r="AK178" s="694"/>
      <c r="AL178" s="694"/>
    </row>
    <row r="179" spans="1:38">
      <c r="A179" s="694"/>
      <c r="B179" s="694"/>
      <c r="C179" s="694"/>
      <c r="D179" s="694"/>
      <c r="E179" s="694"/>
      <c r="F179" s="694"/>
      <c r="G179" s="694"/>
      <c r="H179" s="694"/>
      <c r="I179" s="694"/>
      <c r="J179" s="694"/>
      <c r="K179" s="694"/>
      <c r="L179" s="694"/>
      <c r="M179" s="694"/>
      <c r="N179" s="694"/>
      <c r="O179" s="694"/>
      <c r="P179" s="694"/>
      <c r="Q179" s="694"/>
      <c r="R179" s="694"/>
      <c r="S179" s="694"/>
      <c r="T179" s="694"/>
      <c r="U179" s="694"/>
      <c r="V179" s="694"/>
      <c r="W179" s="694"/>
      <c r="X179" s="694"/>
      <c r="Y179" s="694"/>
      <c r="Z179" s="694"/>
      <c r="AA179" s="694"/>
      <c r="AB179" s="694"/>
      <c r="AC179" s="694"/>
      <c r="AD179" s="694"/>
      <c r="AE179" s="694"/>
      <c r="AF179" s="694"/>
      <c r="AG179" s="694"/>
      <c r="AH179" s="694"/>
      <c r="AI179" s="694"/>
      <c r="AJ179" s="694"/>
      <c r="AK179" s="694"/>
      <c r="AL179" s="694"/>
    </row>
    <row r="180" spans="1:38">
      <c r="A180" s="694"/>
      <c r="B180" s="694"/>
      <c r="C180" s="694"/>
      <c r="D180" s="694"/>
      <c r="E180" s="694"/>
      <c r="F180" s="694"/>
      <c r="G180" s="694"/>
      <c r="H180" s="694"/>
      <c r="I180" s="694"/>
      <c r="J180" s="694"/>
      <c r="K180" s="694"/>
      <c r="L180" s="694"/>
      <c r="M180" s="694"/>
      <c r="N180" s="694"/>
      <c r="O180" s="694"/>
      <c r="P180" s="694"/>
      <c r="Q180" s="694"/>
      <c r="R180" s="694"/>
      <c r="S180" s="694"/>
      <c r="T180" s="694"/>
      <c r="U180" s="694"/>
      <c r="V180" s="694"/>
      <c r="W180" s="694"/>
      <c r="X180" s="694"/>
      <c r="Y180" s="694"/>
      <c r="Z180" s="694"/>
      <c r="AA180" s="694"/>
      <c r="AB180" s="694"/>
      <c r="AC180" s="694"/>
      <c r="AD180" s="694"/>
      <c r="AE180" s="694"/>
      <c r="AF180" s="694"/>
      <c r="AG180" s="694"/>
      <c r="AH180" s="694"/>
      <c r="AI180" s="694"/>
      <c r="AJ180" s="694"/>
      <c r="AK180" s="694"/>
      <c r="AL180" s="694"/>
    </row>
    <row r="181" spans="1:38">
      <c r="A181" s="694"/>
      <c r="B181" s="694"/>
      <c r="C181" s="694"/>
      <c r="D181" s="694"/>
      <c r="E181" s="694"/>
      <c r="F181" s="694"/>
      <c r="G181" s="694"/>
      <c r="H181" s="694"/>
      <c r="I181" s="694"/>
      <c r="J181" s="694"/>
      <c r="K181" s="694"/>
      <c r="L181" s="694"/>
      <c r="M181" s="694"/>
      <c r="N181" s="694"/>
      <c r="O181" s="694"/>
      <c r="P181" s="694"/>
      <c r="Q181" s="694"/>
      <c r="R181" s="694"/>
      <c r="S181" s="694"/>
      <c r="T181" s="694"/>
      <c r="U181" s="694"/>
      <c r="V181" s="694"/>
      <c r="W181" s="694"/>
      <c r="X181" s="694"/>
      <c r="Y181" s="694"/>
      <c r="Z181" s="694"/>
      <c r="AA181" s="694"/>
      <c r="AB181" s="694"/>
      <c r="AC181" s="694"/>
      <c r="AD181" s="694"/>
      <c r="AE181" s="694"/>
      <c r="AF181" s="694"/>
      <c r="AG181" s="694"/>
      <c r="AH181" s="694"/>
      <c r="AI181" s="694"/>
      <c r="AJ181" s="694"/>
      <c r="AK181" s="694"/>
      <c r="AL181" s="694"/>
    </row>
    <row r="182" spans="1:38">
      <c r="A182" s="694"/>
      <c r="B182" s="694"/>
      <c r="C182" s="694"/>
      <c r="D182" s="694"/>
      <c r="E182" s="694"/>
      <c r="F182" s="694"/>
      <c r="G182" s="694"/>
      <c r="H182" s="694"/>
      <c r="I182" s="694"/>
      <c r="J182" s="694"/>
      <c r="K182" s="694"/>
      <c r="L182" s="694"/>
      <c r="M182" s="694"/>
      <c r="N182" s="694"/>
      <c r="O182" s="694"/>
      <c r="P182" s="694"/>
      <c r="Q182" s="694"/>
      <c r="R182" s="694"/>
      <c r="S182" s="694"/>
      <c r="T182" s="694"/>
      <c r="U182" s="694"/>
      <c r="V182" s="694"/>
      <c r="W182" s="694"/>
      <c r="X182" s="694"/>
      <c r="Y182" s="694"/>
      <c r="Z182" s="694"/>
      <c r="AA182" s="694"/>
      <c r="AB182" s="694"/>
      <c r="AC182" s="694"/>
      <c r="AD182" s="694"/>
      <c r="AE182" s="694"/>
      <c r="AF182" s="694"/>
      <c r="AG182" s="694"/>
      <c r="AH182" s="694"/>
      <c r="AI182" s="694"/>
      <c r="AJ182" s="694"/>
      <c r="AK182" s="694"/>
      <c r="AL182" s="694"/>
    </row>
    <row r="183" spans="1:38">
      <c r="A183" s="694"/>
      <c r="B183" s="694"/>
      <c r="C183" s="694"/>
      <c r="D183" s="694"/>
      <c r="E183" s="694"/>
      <c r="F183" s="694"/>
      <c r="G183" s="694"/>
      <c r="H183" s="694"/>
      <c r="I183" s="694"/>
      <c r="J183" s="694"/>
      <c r="K183" s="694"/>
      <c r="L183" s="694"/>
      <c r="M183" s="694"/>
      <c r="N183" s="694"/>
      <c r="O183" s="694"/>
      <c r="P183" s="694"/>
      <c r="Q183" s="694"/>
      <c r="R183" s="694"/>
      <c r="S183" s="694"/>
      <c r="T183" s="694"/>
      <c r="U183" s="694"/>
      <c r="V183" s="694"/>
      <c r="W183" s="694"/>
      <c r="X183" s="694"/>
      <c r="Y183" s="694"/>
      <c r="Z183" s="694"/>
      <c r="AA183" s="694"/>
      <c r="AB183" s="694"/>
      <c r="AC183" s="694"/>
      <c r="AD183" s="694"/>
      <c r="AE183" s="694"/>
      <c r="AF183" s="694"/>
      <c r="AG183" s="694"/>
      <c r="AH183" s="694"/>
      <c r="AI183" s="694"/>
      <c r="AJ183" s="694"/>
      <c r="AK183" s="694"/>
      <c r="AL183" s="694"/>
    </row>
    <row r="184" spans="1:38">
      <c r="A184" s="694"/>
      <c r="B184" s="694"/>
      <c r="C184" s="694"/>
      <c r="D184" s="694"/>
      <c r="E184" s="694"/>
      <c r="F184" s="694"/>
      <c r="G184" s="694"/>
      <c r="H184" s="694"/>
      <c r="I184" s="694"/>
      <c r="J184" s="694"/>
      <c r="K184" s="694"/>
      <c r="L184" s="694"/>
      <c r="M184" s="694"/>
      <c r="N184" s="694"/>
      <c r="O184" s="694"/>
      <c r="P184" s="694"/>
      <c r="Q184" s="694"/>
      <c r="R184" s="694"/>
      <c r="S184" s="694"/>
      <c r="T184" s="694"/>
      <c r="U184" s="694"/>
      <c r="V184" s="694"/>
      <c r="W184" s="694"/>
      <c r="X184" s="694"/>
      <c r="Y184" s="694"/>
      <c r="Z184" s="694"/>
      <c r="AA184" s="694"/>
      <c r="AB184" s="694"/>
      <c r="AC184" s="694"/>
      <c r="AD184" s="694"/>
      <c r="AE184" s="694"/>
      <c r="AF184" s="694"/>
      <c r="AG184" s="694"/>
      <c r="AH184" s="694"/>
      <c r="AI184" s="694"/>
      <c r="AJ184" s="694"/>
      <c r="AK184" s="694"/>
      <c r="AL184" s="694"/>
    </row>
    <row r="185" spans="1:38">
      <c r="A185" s="694"/>
      <c r="B185" s="694"/>
      <c r="C185" s="694"/>
      <c r="D185" s="694"/>
      <c r="E185" s="694"/>
      <c r="F185" s="694"/>
      <c r="G185" s="694"/>
      <c r="H185" s="694"/>
      <c r="I185" s="694"/>
      <c r="J185" s="694"/>
      <c r="K185" s="694"/>
      <c r="L185" s="694"/>
      <c r="M185" s="694"/>
      <c r="N185" s="694"/>
      <c r="O185" s="694"/>
      <c r="P185" s="694"/>
      <c r="Q185" s="694"/>
      <c r="R185" s="694"/>
      <c r="S185" s="694"/>
      <c r="T185" s="694"/>
      <c r="U185" s="694"/>
      <c r="V185" s="694"/>
      <c r="W185" s="694"/>
      <c r="X185" s="694"/>
      <c r="Y185" s="694"/>
      <c r="Z185" s="694"/>
      <c r="AA185" s="694"/>
      <c r="AB185" s="694"/>
      <c r="AC185" s="694"/>
      <c r="AD185" s="694"/>
      <c r="AE185" s="694"/>
      <c r="AF185" s="694"/>
      <c r="AG185" s="694"/>
      <c r="AH185" s="694"/>
      <c r="AI185" s="694"/>
      <c r="AJ185" s="694"/>
      <c r="AK185" s="694"/>
      <c r="AL185" s="694"/>
    </row>
    <row r="186" spans="1:38">
      <c r="A186" s="694"/>
      <c r="B186" s="694"/>
      <c r="C186" s="694"/>
      <c r="D186" s="694"/>
      <c r="E186" s="694"/>
      <c r="F186" s="694"/>
      <c r="G186" s="694"/>
      <c r="H186" s="694"/>
      <c r="I186" s="694"/>
      <c r="J186" s="694"/>
      <c r="K186" s="694"/>
      <c r="L186" s="694"/>
      <c r="M186" s="694"/>
      <c r="N186" s="694"/>
      <c r="O186" s="694"/>
      <c r="P186" s="694"/>
      <c r="Q186" s="694"/>
      <c r="R186" s="694"/>
      <c r="S186" s="694"/>
      <c r="T186" s="694"/>
      <c r="U186" s="694"/>
      <c r="V186" s="694"/>
      <c r="W186" s="694"/>
      <c r="X186" s="694"/>
      <c r="Y186" s="694"/>
      <c r="Z186" s="694"/>
      <c r="AA186" s="694"/>
      <c r="AB186" s="694"/>
      <c r="AC186" s="694"/>
      <c r="AD186" s="694"/>
      <c r="AE186" s="694"/>
      <c r="AF186" s="694"/>
      <c r="AG186" s="694"/>
      <c r="AH186" s="694"/>
      <c r="AI186" s="694"/>
      <c r="AJ186" s="694"/>
      <c r="AK186" s="694"/>
      <c r="AL186" s="694"/>
    </row>
    <row r="187" spans="1:38">
      <c r="A187" s="694"/>
      <c r="B187" s="694"/>
      <c r="C187" s="694"/>
      <c r="D187" s="694"/>
      <c r="E187" s="694"/>
      <c r="F187" s="694"/>
      <c r="G187" s="694"/>
      <c r="H187" s="694"/>
      <c r="I187" s="694"/>
      <c r="J187" s="694"/>
      <c r="K187" s="694"/>
      <c r="L187" s="694"/>
      <c r="M187" s="694"/>
      <c r="N187" s="694"/>
      <c r="O187" s="694"/>
      <c r="P187" s="694"/>
      <c r="Q187" s="694"/>
      <c r="R187" s="694"/>
      <c r="S187" s="694"/>
      <c r="T187" s="694"/>
      <c r="U187" s="694"/>
      <c r="V187" s="694"/>
      <c r="W187" s="694"/>
      <c r="X187" s="694"/>
      <c r="Y187" s="694"/>
      <c r="Z187" s="694"/>
      <c r="AA187" s="694"/>
      <c r="AB187" s="694"/>
      <c r="AC187" s="694"/>
      <c r="AD187" s="694"/>
      <c r="AE187" s="694"/>
      <c r="AF187" s="694"/>
      <c r="AG187" s="694"/>
      <c r="AH187" s="694"/>
      <c r="AI187" s="694"/>
      <c r="AJ187" s="694"/>
      <c r="AK187" s="694"/>
      <c r="AL187" s="694"/>
    </row>
    <row r="188" spans="1:38">
      <c r="A188" s="694"/>
      <c r="B188" s="694"/>
      <c r="C188" s="694"/>
      <c r="D188" s="694"/>
      <c r="E188" s="694"/>
      <c r="F188" s="694"/>
      <c r="G188" s="694"/>
      <c r="H188" s="694"/>
      <c r="I188" s="694"/>
      <c r="J188" s="694"/>
      <c r="K188" s="694"/>
      <c r="L188" s="694"/>
      <c r="M188" s="694"/>
      <c r="N188" s="694"/>
      <c r="O188" s="694"/>
      <c r="P188" s="694"/>
      <c r="Q188" s="694"/>
      <c r="R188" s="694"/>
      <c r="S188" s="694"/>
      <c r="T188" s="694"/>
      <c r="U188" s="694"/>
      <c r="V188" s="694"/>
      <c r="W188" s="694"/>
      <c r="X188" s="694"/>
      <c r="Y188" s="694"/>
      <c r="Z188" s="694"/>
      <c r="AA188" s="694"/>
      <c r="AB188" s="694"/>
      <c r="AC188" s="694"/>
      <c r="AD188" s="694"/>
      <c r="AE188" s="694"/>
      <c r="AF188" s="694"/>
      <c r="AG188" s="694"/>
      <c r="AH188" s="694"/>
      <c r="AI188" s="694"/>
      <c r="AJ188" s="694"/>
      <c r="AK188" s="694"/>
      <c r="AL188" s="694"/>
    </row>
    <row r="189" spans="1:38">
      <c r="A189" s="694"/>
      <c r="B189" s="694"/>
      <c r="C189" s="694"/>
      <c r="D189" s="694"/>
      <c r="E189" s="694"/>
      <c r="F189" s="694"/>
      <c r="G189" s="694"/>
      <c r="H189" s="694"/>
      <c r="I189" s="694"/>
      <c r="J189" s="694"/>
      <c r="K189" s="694"/>
      <c r="L189" s="694"/>
      <c r="M189" s="694"/>
      <c r="N189" s="694"/>
      <c r="O189" s="694"/>
      <c r="P189" s="694"/>
      <c r="Q189" s="694"/>
      <c r="R189" s="694"/>
      <c r="S189" s="694"/>
      <c r="T189" s="694"/>
      <c r="U189" s="694"/>
      <c r="V189" s="694"/>
      <c r="W189" s="694"/>
      <c r="X189" s="694"/>
      <c r="Y189" s="694"/>
      <c r="Z189" s="694"/>
      <c r="AA189" s="694"/>
      <c r="AB189" s="694"/>
      <c r="AC189" s="694"/>
      <c r="AD189" s="694"/>
      <c r="AE189" s="694"/>
      <c r="AF189" s="694"/>
      <c r="AG189" s="694"/>
      <c r="AH189" s="694"/>
      <c r="AI189" s="694"/>
      <c r="AJ189" s="694"/>
      <c r="AK189" s="694"/>
      <c r="AL189" s="694"/>
    </row>
    <row r="190" spans="1:38">
      <c r="A190" s="694"/>
      <c r="B190" s="694"/>
      <c r="C190" s="694"/>
      <c r="D190" s="694"/>
      <c r="E190" s="694"/>
      <c r="F190" s="694"/>
      <c r="G190" s="694"/>
      <c r="H190" s="694"/>
      <c r="I190" s="694"/>
      <c r="J190" s="694"/>
      <c r="K190" s="694"/>
      <c r="L190" s="694"/>
      <c r="M190" s="694"/>
      <c r="N190" s="694"/>
      <c r="O190" s="694"/>
      <c r="P190" s="694"/>
      <c r="Q190" s="694"/>
      <c r="R190" s="694"/>
      <c r="S190" s="694"/>
      <c r="T190" s="694"/>
      <c r="U190" s="694"/>
      <c r="V190" s="694"/>
      <c r="W190" s="694"/>
      <c r="X190" s="694"/>
      <c r="Y190" s="694"/>
      <c r="Z190" s="694"/>
      <c r="AA190" s="694"/>
      <c r="AB190" s="694"/>
      <c r="AC190" s="694"/>
      <c r="AD190" s="694"/>
      <c r="AE190" s="694"/>
      <c r="AF190" s="694"/>
      <c r="AG190" s="694"/>
      <c r="AH190" s="694"/>
      <c r="AI190" s="694"/>
      <c r="AJ190" s="694"/>
      <c r="AK190" s="694"/>
      <c r="AL190" s="694"/>
    </row>
    <row r="191" spans="1:38">
      <c r="A191" s="694"/>
      <c r="B191" s="694"/>
      <c r="C191" s="694"/>
      <c r="D191" s="694"/>
      <c r="E191" s="694"/>
      <c r="F191" s="694"/>
      <c r="G191" s="694"/>
      <c r="H191" s="694"/>
      <c r="I191" s="694"/>
      <c r="J191" s="694"/>
      <c r="K191" s="694"/>
      <c r="L191" s="694"/>
      <c r="M191" s="694"/>
      <c r="N191" s="694"/>
      <c r="O191" s="694"/>
      <c r="P191" s="694"/>
      <c r="Q191" s="694"/>
      <c r="R191" s="694"/>
      <c r="S191" s="694"/>
      <c r="T191" s="694"/>
      <c r="U191" s="694"/>
      <c r="V191" s="694"/>
      <c r="W191" s="694"/>
      <c r="X191" s="694"/>
      <c r="Y191" s="694"/>
      <c r="Z191" s="694"/>
      <c r="AA191" s="694"/>
      <c r="AB191" s="694"/>
      <c r="AC191" s="694"/>
      <c r="AD191" s="694"/>
      <c r="AE191" s="694"/>
      <c r="AF191" s="694"/>
      <c r="AG191" s="694"/>
      <c r="AH191" s="694"/>
      <c r="AI191" s="694"/>
      <c r="AJ191" s="694"/>
      <c r="AK191" s="694"/>
      <c r="AL191" s="694"/>
    </row>
    <row r="192" spans="1:38">
      <c r="A192" s="694"/>
      <c r="B192" s="694"/>
      <c r="C192" s="694"/>
      <c r="D192" s="694"/>
      <c r="E192" s="694"/>
      <c r="F192" s="694"/>
      <c r="G192" s="694"/>
      <c r="H192" s="694"/>
      <c r="I192" s="694"/>
      <c r="J192" s="694"/>
      <c r="K192" s="694"/>
      <c r="L192" s="694"/>
      <c r="M192" s="694"/>
      <c r="N192" s="694"/>
      <c r="O192" s="694"/>
      <c r="P192" s="694"/>
      <c r="Q192" s="694"/>
      <c r="R192" s="694"/>
      <c r="S192" s="694"/>
      <c r="T192" s="694"/>
      <c r="U192" s="694"/>
      <c r="V192" s="694"/>
      <c r="W192" s="694"/>
      <c r="X192" s="694"/>
      <c r="Y192" s="694"/>
      <c r="Z192" s="694"/>
      <c r="AA192" s="694"/>
      <c r="AB192" s="694"/>
      <c r="AC192" s="694"/>
      <c r="AD192" s="694"/>
      <c r="AE192" s="694"/>
      <c r="AF192" s="694"/>
      <c r="AG192" s="694"/>
      <c r="AH192" s="694"/>
      <c r="AI192" s="694"/>
      <c r="AJ192" s="694"/>
      <c r="AK192" s="694"/>
      <c r="AL192" s="694"/>
    </row>
    <row r="193" spans="1:38">
      <c r="A193" s="694"/>
      <c r="B193" s="694"/>
      <c r="C193" s="694"/>
      <c r="D193" s="694"/>
      <c r="E193" s="694"/>
      <c r="F193" s="694"/>
      <c r="G193" s="694"/>
      <c r="H193" s="694"/>
      <c r="I193" s="694"/>
      <c r="J193" s="694"/>
      <c r="K193" s="694"/>
      <c r="L193" s="694"/>
      <c r="M193" s="694"/>
      <c r="N193" s="694"/>
      <c r="O193" s="694"/>
      <c r="P193" s="694"/>
      <c r="Q193" s="694"/>
      <c r="R193" s="694"/>
      <c r="S193" s="694"/>
      <c r="T193" s="694"/>
      <c r="U193" s="694"/>
      <c r="V193" s="694"/>
      <c r="W193" s="694"/>
      <c r="X193" s="694"/>
      <c r="Y193" s="694"/>
      <c r="Z193" s="694"/>
      <c r="AA193" s="694"/>
      <c r="AB193" s="694"/>
      <c r="AC193" s="694"/>
      <c r="AD193" s="694"/>
      <c r="AE193" s="694"/>
      <c r="AF193" s="694"/>
      <c r="AG193" s="694"/>
      <c r="AH193" s="694"/>
      <c r="AI193" s="694"/>
      <c r="AJ193" s="694"/>
      <c r="AK193" s="694"/>
      <c r="AL193" s="694"/>
    </row>
    <row r="194" spans="1:38">
      <c r="A194" s="694"/>
      <c r="B194" s="694"/>
      <c r="C194" s="694"/>
      <c r="D194" s="694"/>
      <c r="E194" s="694"/>
      <c r="F194" s="694"/>
      <c r="G194" s="694"/>
      <c r="H194" s="694"/>
      <c r="I194" s="694"/>
      <c r="J194" s="694"/>
      <c r="K194" s="694"/>
      <c r="L194" s="694"/>
      <c r="M194" s="694"/>
      <c r="N194" s="694"/>
      <c r="O194" s="694"/>
      <c r="P194" s="694"/>
      <c r="Q194" s="694"/>
      <c r="R194" s="694"/>
      <c r="S194" s="694"/>
      <c r="T194" s="694"/>
      <c r="U194" s="694"/>
      <c r="V194" s="694"/>
      <c r="W194" s="694"/>
      <c r="X194" s="694"/>
      <c r="Y194" s="694"/>
      <c r="Z194" s="694"/>
      <c r="AA194" s="694"/>
      <c r="AB194" s="694"/>
      <c r="AC194" s="694"/>
      <c r="AD194" s="694"/>
      <c r="AE194" s="694"/>
      <c r="AF194" s="694"/>
      <c r="AG194" s="694"/>
      <c r="AH194" s="694"/>
      <c r="AI194" s="694"/>
      <c r="AJ194" s="694"/>
      <c r="AK194" s="694"/>
      <c r="AL194" s="694"/>
    </row>
    <row r="195" spans="1:38">
      <c r="A195" s="694"/>
      <c r="B195" s="694"/>
      <c r="C195" s="694"/>
      <c r="D195" s="694"/>
      <c r="E195" s="694"/>
      <c r="F195" s="694"/>
      <c r="G195" s="694"/>
      <c r="H195" s="694"/>
      <c r="I195" s="694"/>
      <c r="J195" s="694"/>
      <c r="K195" s="694"/>
      <c r="L195" s="694"/>
      <c r="M195" s="694"/>
      <c r="N195" s="694"/>
      <c r="O195" s="694"/>
      <c r="P195" s="694"/>
      <c r="Q195" s="694"/>
      <c r="R195" s="694"/>
      <c r="S195" s="694"/>
      <c r="T195" s="694"/>
      <c r="U195" s="694"/>
      <c r="V195" s="694"/>
      <c r="W195" s="694"/>
      <c r="X195" s="694"/>
      <c r="Y195" s="694"/>
      <c r="Z195" s="694"/>
      <c r="AA195" s="694"/>
      <c r="AB195" s="694"/>
      <c r="AC195" s="694"/>
      <c r="AD195" s="694"/>
      <c r="AE195" s="694"/>
      <c r="AF195" s="694"/>
      <c r="AG195" s="694"/>
      <c r="AH195" s="694"/>
      <c r="AI195" s="694"/>
      <c r="AJ195" s="694"/>
      <c r="AK195" s="694"/>
      <c r="AL195" s="694"/>
    </row>
    <row r="196" spans="1:38">
      <c r="A196" s="694"/>
      <c r="B196" s="694"/>
      <c r="C196" s="694"/>
      <c r="D196" s="694"/>
      <c r="E196" s="694"/>
      <c r="F196" s="694"/>
      <c r="G196" s="694"/>
      <c r="H196" s="694"/>
      <c r="I196" s="694"/>
      <c r="J196" s="694"/>
      <c r="K196" s="694"/>
      <c r="L196" s="694"/>
      <c r="M196" s="694"/>
      <c r="N196" s="694"/>
      <c r="O196" s="694"/>
      <c r="P196" s="694"/>
      <c r="Q196" s="694"/>
      <c r="R196" s="694"/>
      <c r="S196" s="694"/>
      <c r="T196" s="694"/>
      <c r="U196" s="694"/>
      <c r="V196" s="694"/>
      <c r="W196" s="694"/>
      <c r="X196" s="694"/>
      <c r="Y196" s="694"/>
      <c r="Z196" s="694"/>
      <c r="AA196" s="694"/>
      <c r="AB196" s="694"/>
      <c r="AC196" s="694"/>
      <c r="AD196" s="694"/>
      <c r="AE196" s="694"/>
      <c r="AF196" s="694"/>
      <c r="AG196" s="694"/>
      <c r="AH196" s="694"/>
      <c r="AI196" s="694"/>
      <c r="AJ196" s="694"/>
      <c r="AK196" s="694"/>
      <c r="AL196" s="694"/>
    </row>
    <row r="197" spans="1:38">
      <c r="A197" s="694"/>
      <c r="B197" s="694"/>
      <c r="C197" s="694"/>
      <c r="D197" s="694"/>
      <c r="E197" s="694"/>
      <c r="F197" s="694"/>
      <c r="G197" s="694"/>
      <c r="H197" s="694"/>
      <c r="I197" s="694"/>
      <c r="J197" s="694"/>
      <c r="K197" s="694"/>
      <c r="L197" s="694"/>
      <c r="M197" s="694"/>
      <c r="N197" s="694"/>
      <c r="O197" s="694"/>
      <c r="P197" s="694"/>
      <c r="Q197" s="694"/>
      <c r="R197" s="694"/>
      <c r="S197" s="694"/>
      <c r="T197" s="694"/>
      <c r="U197" s="694"/>
      <c r="V197" s="694"/>
      <c r="W197" s="694"/>
      <c r="X197" s="694"/>
      <c r="Y197" s="694"/>
      <c r="Z197" s="694"/>
      <c r="AA197" s="694"/>
      <c r="AB197" s="694"/>
      <c r="AC197" s="694"/>
      <c r="AD197" s="694"/>
      <c r="AE197" s="694"/>
      <c r="AF197" s="694"/>
      <c r="AG197" s="694"/>
      <c r="AH197" s="694"/>
      <c r="AI197" s="694"/>
      <c r="AJ197" s="694"/>
      <c r="AK197" s="694"/>
      <c r="AL197" s="694"/>
    </row>
    <row r="198" spans="1:38">
      <c r="A198" s="694"/>
      <c r="B198" s="694"/>
      <c r="C198" s="694"/>
      <c r="D198" s="694"/>
      <c r="E198" s="694"/>
      <c r="F198" s="694"/>
      <c r="G198" s="694"/>
      <c r="H198" s="694"/>
      <c r="I198" s="694"/>
      <c r="J198" s="694"/>
      <c r="K198" s="694"/>
      <c r="L198" s="694"/>
      <c r="M198" s="694"/>
      <c r="N198" s="694"/>
      <c r="O198" s="694"/>
      <c r="P198" s="694"/>
      <c r="Q198" s="694"/>
      <c r="R198" s="694"/>
      <c r="S198" s="694"/>
      <c r="T198" s="694"/>
      <c r="U198" s="694"/>
      <c r="V198" s="694"/>
      <c r="W198" s="694"/>
      <c r="X198" s="694"/>
      <c r="Y198" s="694"/>
      <c r="Z198" s="694"/>
      <c r="AA198" s="694"/>
      <c r="AB198" s="694"/>
      <c r="AC198" s="694"/>
      <c r="AD198" s="694"/>
      <c r="AE198" s="694"/>
      <c r="AF198" s="694"/>
      <c r="AG198" s="694"/>
      <c r="AH198" s="694"/>
      <c r="AI198" s="694"/>
      <c r="AJ198" s="694"/>
      <c r="AK198" s="694"/>
      <c r="AL198" s="694"/>
    </row>
    <row r="199" spans="1:38">
      <c r="A199" s="694"/>
      <c r="B199" s="694"/>
      <c r="C199" s="694"/>
      <c r="D199" s="694"/>
      <c r="E199" s="694"/>
      <c r="F199" s="694"/>
      <c r="G199" s="694"/>
      <c r="H199" s="694"/>
      <c r="I199" s="694"/>
      <c r="J199" s="694"/>
      <c r="K199" s="694"/>
      <c r="L199" s="694"/>
      <c r="M199" s="694"/>
      <c r="N199" s="694"/>
      <c r="O199" s="694"/>
      <c r="P199" s="694"/>
      <c r="Q199" s="694"/>
      <c r="R199" s="694"/>
      <c r="S199" s="694"/>
      <c r="T199" s="694"/>
      <c r="U199" s="694"/>
      <c r="V199" s="694"/>
      <c r="W199" s="694"/>
      <c r="X199" s="694"/>
      <c r="Y199" s="694"/>
      <c r="Z199" s="694"/>
      <c r="AA199" s="694"/>
      <c r="AB199" s="694"/>
      <c r="AC199" s="694"/>
      <c r="AD199" s="694"/>
      <c r="AE199" s="694"/>
      <c r="AF199" s="694"/>
      <c r="AG199" s="694"/>
      <c r="AH199" s="694"/>
      <c r="AI199" s="694"/>
      <c r="AJ199" s="694"/>
      <c r="AK199" s="694"/>
      <c r="AL199" s="694"/>
    </row>
    <row r="200" spans="1:38">
      <c r="A200" s="694"/>
      <c r="B200" s="694"/>
      <c r="C200" s="694"/>
      <c r="D200" s="694"/>
      <c r="E200" s="694"/>
      <c r="F200" s="694"/>
      <c r="G200" s="694"/>
      <c r="H200" s="694"/>
      <c r="I200" s="694"/>
      <c r="J200" s="694"/>
      <c r="K200" s="694"/>
      <c r="L200" s="694"/>
      <c r="M200" s="694"/>
      <c r="N200" s="694"/>
      <c r="O200" s="694"/>
      <c r="P200" s="694"/>
      <c r="Q200" s="694"/>
      <c r="R200" s="694"/>
      <c r="S200" s="694"/>
      <c r="T200" s="694"/>
      <c r="U200" s="694"/>
      <c r="V200" s="694"/>
      <c r="W200" s="694"/>
      <c r="X200" s="694"/>
      <c r="Y200" s="694"/>
      <c r="Z200" s="694"/>
      <c r="AA200" s="694"/>
      <c r="AB200" s="694"/>
      <c r="AC200" s="694"/>
      <c r="AD200" s="694"/>
      <c r="AE200" s="694"/>
      <c r="AF200" s="694"/>
      <c r="AG200" s="694"/>
      <c r="AH200" s="694"/>
      <c r="AI200" s="694"/>
      <c r="AJ200" s="694"/>
      <c r="AK200" s="694"/>
      <c r="AL200" s="694"/>
    </row>
    <row r="201" spans="1:38">
      <c r="A201" s="694"/>
      <c r="B201" s="694"/>
      <c r="C201" s="694"/>
      <c r="D201" s="694"/>
      <c r="E201" s="694"/>
      <c r="F201" s="694"/>
      <c r="G201" s="694"/>
      <c r="H201" s="694"/>
      <c r="I201" s="694"/>
      <c r="J201" s="694"/>
      <c r="K201" s="694"/>
      <c r="L201" s="694"/>
      <c r="M201" s="694"/>
      <c r="N201" s="694"/>
      <c r="O201" s="694"/>
      <c r="P201" s="694"/>
      <c r="Q201" s="694"/>
      <c r="R201" s="694"/>
      <c r="S201" s="694"/>
      <c r="T201" s="694"/>
      <c r="U201" s="694"/>
      <c r="V201" s="694"/>
      <c r="W201" s="694"/>
      <c r="X201" s="694"/>
      <c r="Y201" s="694"/>
      <c r="Z201" s="694"/>
      <c r="AA201" s="694"/>
      <c r="AB201" s="694"/>
      <c r="AC201" s="694"/>
      <c r="AD201" s="694"/>
      <c r="AE201" s="694"/>
      <c r="AF201" s="694"/>
      <c r="AG201" s="694"/>
      <c r="AH201" s="694"/>
      <c r="AI201" s="694"/>
      <c r="AJ201" s="694"/>
      <c r="AK201" s="694"/>
      <c r="AL201" s="694"/>
    </row>
    <row r="202" spans="1:38">
      <c r="A202" s="694"/>
      <c r="B202" s="694"/>
      <c r="C202" s="694"/>
      <c r="D202" s="694"/>
      <c r="E202" s="694"/>
      <c r="F202" s="694"/>
      <c r="G202" s="694"/>
      <c r="H202" s="694"/>
      <c r="I202" s="694"/>
      <c r="J202" s="694"/>
      <c r="K202" s="694"/>
      <c r="L202" s="694"/>
      <c r="M202" s="694"/>
      <c r="N202" s="694"/>
      <c r="O202" s="694"/>
      <c r="P202" s="694"/>
      <c r="Q202" s="694"/>
      <c r="R202" s="694"/>
      <c r="S202" s="694"/>
      <c r="T202" s="694"/>
      <c r="U202" s="694"/>
      <c r="V202" s="694"/>
      <c r="W202" s="694"/>
      <c r="X202" s="694"/>
      <c r="Y202" s="694"/>
      <c r="Z202" s="694"/>
      <c r="AA202" s="694"/>
      <c r="AB202" s="694"/>
      <c r="AC202" s="694"/>
      <c r="AD202" s="694"/>
      <c r="AE202" s="694"/>
      <c r="AF202" s="694"/>
      <c r="AG202" s="694"/>
      <c r="AH202" s="694"/>
      <c r="AI202" s="694"/>
      <c r="AJ202" s="694"/>
      <c r="AK202" s="694"/>
      <c r="AL202" s="694"/>
    </row>
    <row r="203" spans="1:38">
      <c r="A203" s="694"/>
      <c r="B203" s="694"/>
      <c r="C203" s="694"/>
      <c r="D203" s="694"/>
      <c r="E203" s="694"/>
      <c r="F203" s="694"/>
      <c r="G203" s="694"/>
      <c r="H203" s="694"/>
      <c r="I203" s="694"/>
      <c r="J203" s="694"/>
      <c r="K203" s="694"/>
      <c r="L203" s="694"/>
      <c r="M203" s="694"/>
      <c r="N203" s="694"/>
      <c r="O203" s="694"/>
      <c r="P203" s="694"/>
      <c r="Q203" s="694"/>
      <c r="R203" s="694"/>
      <c r="S203" s="694"/>
      <c r="T203" s="694"/>
      <c r="U203" s="694"/>
      <c r="V203" s="694"/>
      <c r="W203" s="694"/>
      <c r="X203" s="694"/>
      <c r="Y203" s="694"/>
      <c r="Z203" s="694"/>
      <c r="AA203" s="694"/>
      <c r="AB203" s="694"/>
      <c r="AC203" s="694"/>
      <c r="AD203" s="694"/>
      <c r="AE203" s="694"/>
      <c r="AF203" s="694"/>
      <c r="AG203" s="694"/>
      <c r="AH203" s="694"/>
      <c r="AI203" s="694"/>
      <c r="AJ203" s="694"/>
      <c r="AK203" s="694"/>
      <c r="AL203" s="694"/>
    </row>
    <row r="204" spans="1:38">
      <c r="A204" s="694"/>
      <c r="B204" s="694"/>
      <c r="C204" s="694"/>
      <c r="D204" s="694"/>
      <c r="E204" s="694"/>
      <c r="F204" s="694"/>
      <c r="G204" s="694"/>
      <c r="H204" s="694"/>
      <c r="I204" s="694"/>
      <c r="J204" s="694"/>
      <c r="K204" s="694"/>
      <c r="L204" s="694"/>
      <c r="M204" s="694"/>
      <c r="N204" s="694"/>
      <c r="O204" s="694"/>
      <c r="P204" s="694"/>
      <c r="Q204" s="694"/>
      <c r="R204" s="694"/>
      <c r="S204" s="694"/>
      <c r="T204" s="694"/>
      <c r="U204" s="694"/>
      <c r="V204" s="694"/>
      <c r="W204" s="694"/>
      <c r="X204" s="694"/>
      <c r="Y204" s="694"/>
      <c r="Z204" s="694"/>
      <c r="AA204" s="694"/>
      <c r="AB204" s="694"/>
      <c r="AC204" s="694"/>
      <c r="AD204" s="694"/>
      <c r="AE204" s="694"/>
      <c r="AF204" s="694"/>
      <c r="AG204" s="694"/>
      <c r="AH204" s="694"/>
      <c r="AI204" s="694"/>
      <c r="AJ204" s="694"/>
      <c r="AK204" s="694"/>
      <c r="AL204" s="694"/>
    </row>
    <row r="205" spans="1:38">
      <c r="A205" s="694"/>
      <c r="B205" s="694"/>
      <c r="C205" s="694"/>
      <c r="D205" s="694"/>
      <c r="E205" s="694"/>
      <c r="F205" s="694"/>
      <c r="G205" s="694"/>
      <c r="H205" s="694"/>
      <c r="I205" s="694"/>
      <c r="J205" s="694"/>
      <c r="K205" s="694"/>
      <c r="L205" s="694"/>
      <c r="M205" s="694"/>
      <c r="N205" s="694"/>
      <c r="O205" s="694"/>
      <c r="P205" s="694"/>
      <c r="Q205" s="694"/>
      <c r="R205" s="694"/>
      <c r="S205" s="694"/>
      <c r="T205" s="694"/>
      <c r="U205" s="694"/>
      <c r="V205" s="694"/>
      <c r="W205" s="694"/>
      <c r="X205" s="694"/>
      <c r="Y205" s="694"/>
      <c r="Z205" s="694"/>
      <c r="AA205" s="694"/>
      <c r="AB205" s="694"/>
      <c r="AC205" s="694"/>
      <c r="AD205" s="694"/>
      <c r="AE205" s="694"/>
      <c r="AF205" s="694"/>
      <c r="AG205" s="694"/>
      <c r="AH205" s="694"/>
      <c r="AI205" s="694"/>
      <c r="AJ205" s="694"/>
      <c r="AK205" s="694"/>
      <c r="AL205" s="694"/>
    </row>
    <row r="206" spans="1:38">
      <c r="A206" s="694"/>
      <c r="B206" s="694"/>
      <c r="C206" s="694"/>
      <c r="D206" s="694"/>
      <c r="E206" s="694"/>
      <c r="F206" s="694"/>
      <c r="G206" s="694"/>
      <c r="H206" s="694"/>
      <c r="I206" s="694"/>
      <c r="J206" s="694"/>
      <c r="K206" s="694"/>
      <c r="L206" s="694"/>
      <c r="M206" s="694"/>
      <c r="N206" s="694"/>
      <c r="O206" s="694"/>
      <c r="P206" s="694"/>
      <c r="Q206" s="694"/>
      <c r="R206" s="694"/>
      <c r="S206" s="694"/>
      <c r="T206" s="694"/>
      <c r="U206" s="694"/>
      <c r="V206" s="694"/>
      <c r="W206" s="694"/>
      <c r="X206" s="694"/>
      <c r="Y206" s="694"/>
      <c r="Z206" s="694"/>
      <c r="AA206" s="694"/>
      <c r="AB206" s="694"/>
      <c r="AC206" s="694"/>
      <c r="AD206" s="694"/>
      <c r="AE206" s="694"/>
      <c r="AF206" s="694"/>
      <c r="AG206" s="694"/>
      <c r="AH206" s="694"/>
      <c r="AI206" s="694"/>
      <c r="AJ206" s="694"/>
      <c r="AK206" s="694"/>
      <c r="AL206" s="694"/>
    </row>
    <row r="207" spans="1:38">
      <c r="A207" s="694"/>
      <c r="B207" s="694"/>
      <c r="C207" s="694"/>
      <c r="D207" s="694"/>
      <c r="E207" s="694"/>
      <c r="F207" s="694"/>
      <c r="G207" s="694"/>
      <c r="H207" s="694"/>
      <c r="I207" s="694"/>
      <c r="J207" s="694"/>
      <c r="K207" s="694"/>
      <c r="L207" s="694"/>
      <c r="M207" s="694"/>
      <c r="N207" s="694"/>
      <c r="O207" s="694"/>
      <c r="P207" s="694"/>
      <c r="Q207" s="694"/>
      <c r="R207" s="694"/>
      <c r="S207" s="694"/>
      <c r="T207" s="694"/>
      <c r="U207" s="694"/>
      <c r="V207" s="694"/>
      <c r="W207" s="694"/>
      <c r="X207" s="694"/>
      <c r="Y207" s="694"/>
      <c r="Z207" s="694"/>
      <c r="AA207" s="694"/>
      <c r="AB207" s="694"/>
      <c r="AC207" s="694"/>
      <c r="AD207" s="694"/>
      <c r="AE207" s="694"/>
      <c r="AF207" s="694"/>
      <c r="AG207" s="694"/>
      <c r="AH207" s="694"/>
      <c r="AI207" s="694"/>
      <c r="AJ207" s="694"/>
      <c r="AK207" s="694"/>
      <c r="AL207" s="694"/>
    </row>
    <row r="208" spans="1:38">
      <c r="A208" s="694"/>
      <c r="B208" s="694"/>
      <c r="C208" s="694"/>
      <c r="D208" s="694"/>
      <c r="E208" s="694"/>
      <c r="F208" s="694"/>
      <c r="G208" s="694"/>
      <c r="H208" s="694"/>
      <c r="I208" s="694"/>
      <c r="J208" s="694"/>
      <c r="K208" s="694"/>
      <c r="L208" s="694"/>
      <c r="M208" s="694"/>
      <c r="N208" s="694"/>
      <c r="O208" s="694"/>
      <c r="P208" s="694"/>
      <c r="Q208" s="694"/>
      <c r="R208" s="694"/>
      <c r="S208" s="694"/>
      <c r="T208" s="694"/>
      <c r="U208" s="694"/>
      <c r="V208" s="694"/>
      <c r="W208" s="694"/>
      <c r="X208" s="694"/>
      <c r="Y208" s="694"/>
      <c r="Z208" s="694"/>
      <c r="AA208" s="694"/>
      <c r="AB208" s="694"/>
      <c r="AC208" s="694"/>
      <c r="AD208" s="694"/>
      <c r="AE208" s="694"/>
      <c r="AF208" s="694"/>
      <c r="AG208" s="694"/>
      <c r="AH208" s="694"/>
      <c r="AI208" s="694"/>
      <c r="AJ208" s="694"/>
      <c r="AK208" s="694"/>
      <c r="AL208" s="694"/>
    </row>
    <row r="209" spans="1:38">
      <c r="A209" s="694"/>
      <c r="B209" s="694"/>
      <c r="C209" s="694"/>
      <c r="D209" s="694"/>
      <c r="E209" s="694"/>
      <c r="F209" s="694"/>
      <c r="G209" s="694"/>
      <c r="H209" s="694"/>
      <c r="I209" s="694"/>
      <c r="J209" s="694"/>
      <c r="K209" s="694"/>
      <c r="L209" s="694"/>
      <c r="M209" s="694"/>
      <c r="N209" s="694"/>
      <c r="O209" s="694"/>
      <c r="P209" s="694"/>
      <c r="Q209" s="694"/>
      <c r="R209" s="694"/>
      <c r="S209" s="694"/>
      <c r="T209" s="694"/>
      <c r="U209" s="694"/>
      <c r="V209" s="694"/>
      <c r="W209" s="694"/>
      <c r="X209" s="694"/>
      <c r="Y209" s="694"/>
      <c r="Z209" s="694"/>
      <c r="AA209" s="694"/>
      <c r="AB209" s="694"/>
      <c r="AC209" s="694"/>
      <c r="AD209" s="694"/>
      <c r="AE209" s="694"/>
      <c r="AF209" s="694"/>
      <c r="AG209" s="694"/>
      <c r="AH209" s="694"/>
      <c r="AI209" s="694"/>
      <c r="AJ209" s="694"/>
      <c r="AK209" s="694"/>
      <c r="AL209" s="694"/>
    </row>
    <row r="210" spans="1:38">
      <c r="A210" s="694"/>
      <c r="B210" s="694"/>
      <c r="C210" s="694"/>
      <c r="D210" s="694"/>
      <c r="E210" s="694"/>
      <c r="F210" s="694"/>
      <c r="G210" s="694"/>
      <c r="H210" s="694"/>
      <c r="I210" s="694"/>
      <c r="J210" s="694"/>
      <c r="K210" s="694"/>
      <c r="L210" s="694"/>
      <c r="M210" s="694"/>
      <c r="N210" s="694"/>
      <c r="O210" s="694"/>
      <c r="P210" s="694"/>
      <c r="Q210" s="694"/>
      <c r="R210" s="694"/>
      <c r="S210" s="694"/>
      <c r="T210" s="694"/>
      <c r="U210" s="694"/>
      <c r="V210" s="694"/>
      <c r="W210" s="694"/>
      <c r="X210" s="694"/>
      <c r="Y210" s="694"/>
      <c r="Z210" s="694"/>
      <c r="AA210" s="694"/>
      <c r="AB210" s="694"/>
      <c r="AC210" s="694"/>
      <c r="AD210" s="694"/>
      <c r="AE210" s="694"/>
      <c r="AF210" s="694"/>
      <c r="AG210" s="694"/>
      <c r="AH210" s="694"/>
      <c r="AI210" s="694"/>
      <c r="AJ210" s="694"/>
      <c r="AK210" s="694"/>
      <c r="AL210" s="694"/>
    </row>
    <row r="211" spans="1:38">
      <c r="A211" s="694"/>
      <c r="B211" s="694"/>
      <c r="C211" s="694"/>
      <c r="D211" s="694"/>
      <c r="E211" s="694"/>
      <c r="F211" s="694"/>
      <c r="G211" s="694"/>
      <c r="H211" s="694"/>
      <c r="I211" s="694"/>
      <c r="J211" s="694"/>
      <c r="K211" s="694"/>
      <c r="L211" s="694"/>
      <c r="M211" s="694"/>
      <c r="N211" s="694"/>
      <c r="O211" s="694"/>
      <c r="P211" s="694"/>
      <c r="Q211" s="694"/>
      <c r="R211" s="694"/>
      <c r="S211" s="694"/>
      <c r="T211" s="694"/>
      <c r="U211" s="694"/>
      <c r="V211" s="694"/>
      <c r="W211" s="694"/>
      <c r="X211" s="694"/>
      <c r="Y211" s="694"/>
      <c r="Z211" s="694"/>
      <c r="AA211" s="694"/>
      <c r="AB211" s="694"/>
      <c r="AC211" s="694"/>
      <c r="AD211" s="694"/>
      <c r="AE211" s="694"/>
      <c r="AF211" s="694"/>
      <c r="AG211" s="694"/>
      <c r="AH211" s="694"/>
      <c r="AI211" s="694"/>
      <c r="AJ211" s="694"/>
      <c r="AK211" s="694"/>
      <c r="AL211" s="694"/>
    </row>
    <row r="212" spans="1:38">
      <c r="A212" s="694"/>
      <c r="B212" s="694"/>
      <c r="C212" s="694"/>
      <c r="D212" s="694"/>
      <c r="E212" s="694"/>
      <c r="F212" s="694"/>
      <c r="G212" s="694"/>
      <c r="H212" s="694"/>
      <c r="I212" s="694"/>
      <c r="J212" s="694"/>
      <c r="K212" s="694"/>
      <c r="L212" s="694"/>
      <c r="M212" s="694"/>
      <c r="N212" s="694"/>
      <c r="O212" s="694"/>
      <c r="P212" s="694"/>
      <c r="Q212" s="694"/>
      <c r="R212" s="694"/>
      <c r="S212" s="694"/>
      <c r="T212" s="694"/>
      <c r="U212" s="694"/>
      <c r="V212" s="694"/>
      <c r="W212" s="694"/>
      <c r="X212" s="694"/>
      <c r="Y212" s="694"/>
      <c r="Z212" s="694"/>
      <c r="AA212" s="694"/>
      <c r="AB212" s="694"/>
      <c r="AC212" s="694"/>
      <c r="AD212" s="694"/>
      <c r="AE212" s="694"/>
      <c r="AF212" s="694"/>
      <c r="AG212" s="694"/>
      <c r="AH212" s="694"/>
      <c r="AI212" s="694"/>
      <c r="AJ212" s="694"/>
      <c r="AK212" s="694"/>
      <c r="AL212" s="694"/>
    </row>
    <row r="213" spans="1:38">
      <c r="A213" s="694"/>
      <c r="B213" s="694"/>
      <c r="C213" s="694"/>
      <c r="D213" s="694"/>
      <c r="E213" s="694"/>
      <c r="F213" s="694"/>
      <c r="G213" s="694"/>
      <c r="H213" s="694"/>
      <c r="I213" s="694"/>
      <c r="J213" s="694"/>
      <c r="K213" s="694"/>
      <c r="L213" s="694"/>
      <c r="M213" s="694"/>
      <c r="N213" s="694"/>
      <c r="O213" s="694"/>
      <c r="P213" s="694"/>
      <c r="Q213" s="694"/>
      <c r="R213" s="694"/>
      <c r="S213" s="694"/>
      <c r="T213" s="694"/>
      <c r="U213" s="694"/>
      <c r="V213" s="694"/>
      <c r="W213" s="694"/>
      <c r="X213" s="694"/>
      <c r="Y213" s="694"/>
      <c r="Z213" s="694"/>
      <c r="AA213" s="694"/>
      <c r="AB213" s="694"/>
      <c r="AC213" s="694"/>
      <c r="AD213" s="694"/>
      <c r="AE213" s="694"/>
      <c r="AF213" s="694"/>
      <c r="AG213" s="694"/>
      <c r="AH213" s="694"/>
      <c r="AI213" s="694"/>
      <c r="AJ213" s="694"/>
      <c r="AK213" s="694"/>
      <c r="AL213" s="694"/>
    </row>
    <row r="214" spans="1:38">
      <c r="A214" s="694"/>
      <c r="B214" s="694"/>
      <c r="C214" s="694"/>
      <c r="D214" s="694"/>
      <c r="E214" s="694"/>
      <c r="F214" s="694"/>
      <c r="G214" s="694"/>
      <c r="H214" s="694"/>
      <c r="I214" s="694"/>
      <c r="J214" s="694"/>
      <c r="K214" s="694"/>
      <c r="L214" s="694"/>
      <c r="M214" s="694"/>
      <c r="N214" s="694"/>
      <c r="O214" s="694"/>
      <c r="P214" s="694"/>
      <c r="Q214" s="694"/>
      <c r="R214" s="694"/>
      <c r="S214" s="694"/>
      <c r="T214" s="694"/>
      <c r="U214" s="694"/>
      <c r="V214" s="694"/>
      <c r="W214" s="694"/>
      <c r="X214" s="694"/>
      <c r="Y214" s="694"/>
      <c r="Z214" s="694"/>
      <c r="AA214" s="694"/>
      <c r="AB214" s="694"/>
      <c r="AC214" s="694"/>
      <c r="AD214" s="694"/>
      <c r="AE214" s="694"/>
      <c r="AF214" s="694"/>
      <c r="AG214" s="694"/>
      <c r="AH214" s="694"/>
      <c r="AI214" s="694"/>
      <c r="AJ214" s="694"/>
      <c r="AK214" s="694"/>
      <c r="AL214" s="694"/>
    </row>
    <row r="215" spans="1:38">
      <c r="A215" s="694"/>
      <c r="B215" s="694"/>
      <c r="C215" s="694"/>
      <c r="D215" s="694"/>
      <c r="E215" s="694"/>
      <c r="F215" s="694"/>
      <c r="G215" s="694"/>
      <c r="H215" s="694"/>
      <c r="I215" s="694"/>
      <c r="J215" s="694"/>
      <c r="K215" s="694"/>
      <c r="L215" s="694"/>
      <c r="M215" s="694"/>
      <c r="N215" s="694"/>
      <c r="O215" s="694"/>
      <c r="P215" s="694"/>
      <c r="Q215" s="694"/>
      <c r="R215" s="694"/>
      <c r="S215" s="694"/>
      <c r="T215" s="694"/>
      <c r="U215" s="694"/>
      <c r="V215" s="694"/>
      <c r="W215" s="694"/>
      <c r="X215" s="694"/>
      <c r="Y215" s="694"/>
      <c r="Z215" s="694"/>
      <c r="AA215" s="694"/>
      <c r="AB215" s="694"/>
      <c r="AC215" s="694"/>
      <c r="AD215" s="694"/>
      <c r="AE215" s="694"/>
      <c r="AF215" s="694"/>
      <c r="AG215" s="694"/>
      <c r="AH215" s="694"/>
      <c r="AI215" s="694"/>
      <c r="AJ215" s="694"/>
      <c r="AK215" s="694"/>
      <c r="AL215" s="694"/>
    </row>
    <row r="216" spans="1:38">
      <c r="A216" s="694"/>
      <c r="B216" s="694"/>
      <c r="C216" s="694"/>
      <c r="D216" s="694"/>
      <c r="E216" s="694"/>
      <c r="F216" s="694"/>
      <c r="G216" s="694"/>
      <c r="H216" s="694"/>
      <c r="I216" s="694"/>
      <c r="J216" s="694"/>
      <c r="K216" s="694"/>
      <c r="L216" s="694"/>
      <c r="M216" s="694"/>
      <c r="N216" s="694"/>
      <c r="O216" s="694"/>
      <c r="P216" s="694"/>
      <c r="Q216" s="694"/>
      <c r="R216" s="694"/>
      <c r="S216" s="694"/>
      <c r="T216" s="694"/>
      <c r="U216" s="694"/>
      <c r="V216" s="694"/>
      <c r="W216" s="694"/>
      <c r="X216" s="694"/>
      <c r="Y216" s="694"/>
      <c r="Z216" s="694"/>
      <c r="AA216" s="694"/>
      <c r="AB216" s="694"/>
      <c r="AC216" s="694"/>
      <c r="AD216" s="694"/>
      <c r="AE216" s="694"/>
      <c r="AF216" s="694"/>
      <c r="AG216" s="694"/>
      <c r="AH216" s="694"/>
      <c r="AI216" s="694"/>
      <c r="AJ216" s="694"/>
      <c r="AK216" s="694"/>
      <c r="AL216" s="694"/>
    </row>
    <row r="217" spans="1:38">
      <c r="A217" s="694"/>
      <c r="B217" s="694"/>
      <c r="C217" s="694"/>
      <c r="D217" s="694"/>
      <c r="E217" s="694"/>
      <c r="F217" s="694"/>
      <c r="G217" s="694"/>
      <c r="H217" s="694"/>
      <c r="I217" s="694"/>
      <c r="J217" s="694"/>
      <c r="K217" s="694"/>
      <c r="L217" s="694"/>
      <c r="M217" s="694"/>
      <c r="N217" s="694"/>
      <c r="O217" s="694"/>
      <c r="P217" s="694"/>
      <c r="Q217" s="694"/>
      <c r="R217" s="694"/>
      <c r="S217" s="694"/>
      <c r="T217" s="694"/>
      <c r="U217" s="694"/>
      <c r="V217" s="694"/>
      <c r="W217" s="694"/>
      <c r="X217" s="694"/>
      <c r="Y217" s="694"/>
      <c r="Z217" s="694"/>
      <c r="AA217" s="694"/>
      <c r="AB217" s="694"/>
      <c r="AC217" s="694"/>
      <c r="AD217" s="694"/>
      <c r="AE217" s="694"/>
      <c r="AF217" s="694"/>
      <c r="AG217" s="694"/>
      <c r="AH217" s="694"/>
      <c r="AI217" s="694"/>
      <c r="AJ217" s="694"/>
      <c r="AK217" s="694"/>
      <c r="AL217" s="694"/>
    </row>
    <row r="218" spans="1:38">
      <c r="A218" s="694"/>
      <c r="B218" s="694"/>
      <c r="C218" s="694"/>
      <c r="D218" s="694"/>
      <c r="E218" s="694"/>
      <c r="F218" s="694"/>
      <c r="G218" s="694"/>
      <c r="H218" s="694"/>
      <c r="I218" s="694"/>
      <c r="J218" s="694"/>
      <c r="K218" s="694"/>
      <c r="L218" s="694"/>
      <c r="M218" s="694"/>
      <c r="N218" s="694"/>
      <c r="O218" s="694"/>
      <c r="P218" s="694"/>
      <c r="Q218" s="694"/>
      <c r="R218" s="694"/>
      <c r="S218" s="694"/>
      <c r="T218" s="694"/>
      <c r="U218" s="694"/>
      <c r="V218" s="694"/>
      <c r="W218" s="694"/>
      <c r="X218" s="694"/>
      <c r="Y218" s="694"/>
      <c r="Z218" s="694"/>
      <c r="AA218" s="694"/>
      <c r="AB218" s="694"/>
      <c r="AC218" s="694"/>
      <c r="AD218" s="694"/>
      <c r="AE218" s="694"/>
      <c r="AF218" s="694"/>
      <c r="AG218" s="694"/>
      <c r="AH218" s="694"/>
      <c r="AI218" s="694"/>
      <c r="AJ218" s="694"/>
      <c r="AK218" s="694"/>
      <c r="AL218" s="694"/>
    </row>
    <row r="219" spans="1:38">
      <c r="A219" s="694"/>
      <c r="B219" s="694"/>
      <c r="C219" s="694"/>
      <c r="D219" s="694"/>
      <c r="E219" s="694"/>
      <c r="F219" s="694"/>
      <c r="G219" s="694"/>
      <c r="H219" s="694"/>
      <c r="I219" s="694"/>
      <c r="J219" s="694"/>
      <c r="K219" s="694"/>
      <c r="L219" s="694"/>
      <c r="M219" s="694"/>
      <c r="N219" s="694"/>
      <c r="O219" s="694"/>
      <c r="P219" s="694"/>
      <c r="Q219" s="694"/>
      <c r="R219" s="694"/>
      <c r="S219" s="694"/>
      <c r="T219" s="694"/>
      <c r="U219" s="694"/>
      <c r="V219" s="694"/>
      <c r="W219" s="694"/>
      <c r="X219" s="694"/>
      <c r="Y219" s="694"/>
      <c r="Z219" s="694"/>
      <c r="AA219" s="694"/>
      <c r="AB219" s="694"/>
      <c r="AC219" s="694"/>
      <c r="AD219" s="694"/>
      <c r="AE219" s="694"/>
      <c r="AF219" s="694"/>
      <c r="AG219" s="694"/>
      <c r="AH219" s="694"/>
      <c r="AI219" s="694"/>
      <c r="AJ219" s="694"/>
      <c r="AK219" s="694"/>
      <c r="AL219" s="694"/>
    </row>
    <row r="220" spans="1:38">
      <c r="A220" s="694"/>
      <c r="B220" s="694"/>
      <c r="C220" s="694"/>
      <c r="D220" s="694"/>
      <c r="E220" s="694"/>
      <c r="F220" s="694"/>
      <c r="G220" s="694"/>
      <c r="H220" s="694"/>
      <c r="I220" s="694"/>
      <c r="J220" s="694"/>
      <c r="K220" s="694"/>
      <c r="L220" s="694"/>
      <c r="M220" s="694"/>
      <c r="N220" s="694"/>
      <c r="O220" s="694"/>
      <c r="P220" s="694"/>
      <c r="Q220" s="694"/>
      <c r="R220" s="694"/>
      <c r="S220" s="694"/>
      <c r="T220" s="694"/>
      <c r="U220" s="694"/>
      <c r="V220" s="694"/>
      <c r="W220" s="694"/>
      <c r="X220" s="694"/>
      <c r="Y220" s="694"/>
      <c r="Z220" s="694"/>
      <c r="AA220" s="694"/>
      <c r="AB220" s="694"/>
      <c r="AC220" s="694"/>
      <c r="AD220" s="694"/>
      <c r="AE220" s="694"/>
      <c r="AF220" s="694"/>
      <c r="AG220" s="694"/>
      <c r="AH220" s="694"/>
      <c r="AI220" s="694"/>
      <c r="AJ220" s="694"/>
      <c r="AK220" s="694"/>
      <c r="AL220" s="694"/>
    </row>
    <row r="221" spans="1:38">
      <c r="A221" s="694"/>
      <c r="B221" s="694"/>
      <c r="C221" s="694"/>
      <c r="D221" s="694"/>
      <c r="E221" s="694"/>
      <c r="F221" s="694"/>
      <c r="G221" s="694"/>
      <c r="H221" s="694"/>
      <c r="I221" s="694"/>
      <c r="J221" s="694"/>
      <c r="K221" s="694"/>
      <c r="L221" s="694"/>
      <c r="M221" s="694"/>
      <c r="N221" s="694"/>
      <c r="O221" s="694"/>
      <c r="P221" s="694"/>
      <c r="Q221" s="694"/>
      <c r="R221" s="694"/>
      <c r="S221" s="694"/>
      <c r="T221" s="694"/>
      <c r="U221" s="694"/>
      <c r="V221" s="694"/>
      <c r="W221" s="694"/>
      <c r="X221" s="694"/>
      <c r="Y221" s="694"/>
      <c r="Z221" s="694"/>
      <c r="AA221" s="694"/>
      <c r="AB221" s="694"/>
      <c r="AC221" s="694"/>
      <c r="AD221" s="694"/>
      <c r="AE221" s="694"/>
      <c r="AF221" s="694"/>
      <c r="AG221" s="694"/>
      <c r="AH221" s="694"/>
      <c r="AI221" s="694"/>
      <c r="AJ221" s="694"/>
      <c r="AK221" s="694"/>
      <c r="AL221" s="694"/>
    </row>
    <row r="222" spans="1:38">
      <c r="A222" s="694"/>
      <c r="B222" s="694"/>
      <c r="C222" s="694"/>
      <c r="D222" s="694"/>
      <c r="E222" s="694"/>
      <c r="F222" s="694"/>
      <c r="G222" s="694"/>
      <c r="H222" s="694"/>
      <c r="I222" s="694"/>
      <c r="J222" s="694"/>
      <c r="K222" s="694"/>
      <c r="L222" s="694"/>
      <c r="M222" s="694"/>
      <c r="N222" s="694"/>
      <c r="O222" s="694"/>
      <c r="P222" s="694"/>
      <c r="Q222" s="694"/>
      <c r="R222" s="694"/>
      <c r="S222" s="694"/>
      <c r="T222" s="694"/>
      <c r="U222" s="694"/>
      <c r="V222" s="694"/>
      <c r="W222" s="694"/>
      <c r="X222" s="694"/>
      <c r="Y222" s="694"/>
      <c r="Z222" s="694"/>
      <c r="AA222" s="694"/>
      <c r="AB222" s="694"/>
      <c r="AC222" s="694"/>
      <c r="AD222" s="694"/>
      <c r="AE222" s="694"/>
      <c r="AF222" s="694"/>
      <c r="AG222" s="694"/>
      <c r="AH222" s="694"/>
      <c r="AI222" s="694"/>
      <c r="AJ222" s="694"/>
      <c r="AK222" s="694"/>
      <c r="AL222" s="694"/>
    </row>
    <row r="223" spans="1:38">
      <c r="A223" s="694"/>
      <c r="B223" s="694"/>
      <c r="C223" s="694"/>
      <c r="D223" s="694"/>
      <c r="E223" s="694"/>
      <c r="F223" s="694"/>
      <c r="G223" s="694"/>
      <c r="H223" s="694"/>
      <c r="I223" s="694"/>
      <c r="J223" s="694"/>
      <c r="K223" s="694"/>
      <c r="L223" s="694"/>
      <c r="M223" s="694"/>
      <c r="N223" s="694"/>
      <c r="O223" s="694"/>
      <c r="P223" s="694"/>
      <c r="Q223" s="694"/>
      <c r="R223" s="694"/>
      <c r="S223" s="694"/>
      <c r="T223" s="694"/>
      <c r="U223" s="694"/>
      <c r="V223" s="694"/>
      <c r="W223" s="694"/>
      <c r="X223" s="694"/>
      <c r="Y223" s="694"/>
      <c r="Z223" s="694"/>
      <c r="AA223" s="694"/>
      <c r="AB223" s="694"/>
      <c r="AC223" s="694"/>
      <c r="AD223" s="694"/>
      <c r="AE223" s="694"/>
      <c r="AF223" s="694"/>
      <c r="AG223" s="694"/>
      <c r="AH223" s="694"/>
      <c r="AI223" s="694"/>
      <c r="AJ223" s="694"/>
      <c r="AK223" s="694"/>
      <c r="AL223" s="694"/>
    </row>
    <row r="224" spans="1:38">
      <c r="A224" s="694"/>
      <c r="B224" s="694"/>
      <c r="C224" s="694"/>
      <c r="D224" s="694"/>
      <c r="E224" s="694"/>
      <c r="F224" s="694"/>
      <c r="G224" s="694"/>
      <c r="H224" s="694"/>
      <c r="I224" s="694"/>
      <c r="J224" s="694"/>
      <c r="K224" s="694"/>
      <c r="L224" s="694"/>
      <c r="M224" s="694"/>
      <c r="N224" s="694"/>
      <c r="O224" s="694"/>
      <c r="P224" s="694"/>
      <c r="Q224" s="694"/>
      <c r="R224" s="694"/>
      <c r="S224" s="694"/>
      <c r="T224" s="694"/>
      <c r="U224" s="694"/>
      <c r="V224" s="694"/>
      <c r="W224" s="694"/>
      <c r="X224" s="694"/>
      <c r="Y224" s="694"/>
      <c r="Z224" s="694"/>
      <c r="AA224" s="694"/>
      <c r="AB224" s="694"/>
      <c r="AC224" s="694"/>
      <c r="AD224" s="694"/>
      <c r="AE224" s="694"/>
      <c r="AF224" s="694"/>
      <c r="AG224" s="694"/>
      <c r="AH224" s="694"/>
      <c r="AI224" s="694"/>
      <c r="AJ224" s="694"/>
      <c r="AK224" s="694"/>
      <c r="AL224" s="694"/>
    </row>
    <row r="225" spans="1:38">
      <c r="A225" s="694"/>
      <c r="B225" s="694"/>
      <c r="C225" s="694"/>
      <c r="D225" s="694"/>
      <c r="E225" s="694"/>
      <c r="F225" s="694"/>
      <c r="G225" s="694"/>
      <c r="H225" s="694"/>
      <c r="I225" s="694"/>
      <c r="J225" s="694"/>
      <c r="K225" s="694"/>
      <c r="L225" s="694"/>
      <c r="M225" s="694"/>
      <c r="N225" s="694"/>
      <c r="O225" s="694"/>
      <c r="P225" s="694"/>
      <c r="Q225" s="694"/>
      <c r="R225" s="694"/>
      <c r="S225" s="694"/>
      <c r="T225" s="694"/>
      <c r="U225" s="694"/>
      <c r="V225" s="694"/>
      <c r="W225" s="694"/>
      <c r="X225" s="694"/>
      <c r="Y225" s="694"/>
      <c r="Z225" s="694"/>
      <c r="AA225" s="694"/>
      <c r="AB225" s="694"/>
      <c r="AC225" s="694"/>
      <c r="AD225" s="694"/>
      <c r="AE225" s="694"/>
      <c r="AF225" s="694"/>
      <c r="AG225" s="694"/>
      <c r="AH225" s="694"/>
      <c r="AI225" s="694"/>
      <c r="AJ225" s="694"/>
      <c r="AK225" s="694"/>
      <c r="AL225" s="694"/>
    </row>
    <row r="226" spans="1:38">
      <c r="A226" s="694"/>
      <c r="B226" s="694"/>
      <c r="C226" s="694"/>
      <c r="D226" s="694"/>
      <c r="E226" s="694"/>
      <c r="F226" s="694"/>
      <c r="G226" s="694"/>
      <c r="H226" s="694"/>
      <c r="I226" s="694"/>
      <c r="J226" s="694"/>
      <c r="K226" s="694"/>
      <c r="L226" s="694"/>
      <c r="M226" s="694"/>
      <c r="N226" s="694"/>
      <c r="O226" s="694"/>
      <c r="P226" s="694"/>
      <c r="Q226" s="694"/>
      <c r="R226" s="694"/>
      <c r="S226" s="694"/>
      <c r="T226" s="694"/>
      <c r="U226" s="694"/>
      <c r="V226" s="694"/>
      <c r="W226" s="694"/>
      <c r="X226" s="694"/>
      <c r="Y226" s="694"/>
      <c r="Z226" s="694"/>
      <c r="AA226" s="694"/>
      <c r="AB226" s="694"/>
      <c r="AC226" s="694"/>
      <c r="AD226" s="694"/>
      <c r="AE226" s="694"/>
      <c r="AF226" s="694"/>
      <c r="AG226" s="694"/>
      <c r="AH226" s="694"/>
      <c r="AI226" s="694"/>
      <c r="AJ226" s="694"/>
      <c r="AK226" s="694"/>
      <c r="AL226" s="694"/>
    </row>
    <row r="227" spans="1:38">
      <c r="A227" s="694"/>
      <c r="B227" s="694"/>
      <c r="C227" s="694"/>
      <c r="D227" s="694"/>
      <c r="E227" s="694"/>
      <c r="F227" s="694"/>
      <c r="G227" s="694"/>
      <c r="H227" s="694"/>
      <c r="I227" s="694"/>
      <c r="J227" s="694"/>
      <c r="K227" s="694"/>
      <c r="L227" s="694"/>
      <c r="M227" s="694"/>
      <c r="N227" s="694"/>
      <c r="O227" s="694"/>
      <c r="P227" s="694"/>
      <c r="Q227" s="694"/>
      <c r="R227" s="694"/>
      <c r="S227" s="694"/>
      <c r="T227" s="694"/>
      <c r="U227" s="694"/>
      <c r="V227" s="694"/>
      <c r="W227" s="694"/>
      <c r="X227" s="694"/>
      <c r="Y227" s="694"/>
      <c r="Z227" s="694"/>
      <c r="AA227" s="694"/>
      <c r="AB227" s="694"/>
      <c r="AC227" s="694"/>
      <c r="AD227" s="694"/>
      <c r="AE227" s="694"/>
      <c r="AF227" s="694"/>
      <c r="AG227" s="694"/>
      <c r="AH227" s="694"/>
      <c r="AI227" s="694"/>
      <c r="AJ227" s="694"/>
      <c r="AK227" s="694"/>
      <c r="AL227" s="694"/>
    </row>
    <row r="228" spans="1:38">
      <c r="A228" s="694"/>
      <c r="B228" s="694"/>
      <c r="C228" s="694"/>
      <c r="D228" s="694"/>
      <c r="E228" s="694"/>
      <c r="F228" s="694"/>
      <c r="G228" s="694"/>
      <c r="H228" s="694"/>
      <c r="I228" s="694"/>
      <c r="J228" s="694"/>
      <c r="K228" s="694"/>
      <c r="L228" s="694"/>
      <c r="M228" s="694"/>
      <c r="N228" s="694"/>
      <c r="O228" s="694"/>
      <c r="P228" s="694"/>
      <c r="Q228" s="694"/>
      <c r="R228" s="694"/>
      <c r="S228" s="694"/>
      <c r="T228" s="694"/>
      <c r="U228" s="694"/>
      <c r="V228" s="694"/>
      <c r="W228" s="694"/>
      <c r="X228" s="694"/>
      <c r="Y228" s="694"/>
      <c r="Z228" s="694"/>
      <c r="AA228" s="694"/>
      <c r="AB228" s="694"/>
      <c r="AC228" s="694"/>
      <c r="AD228" s="694"/>
      <c r="AE228" s="694"/>
      <c r="AF228" s="694"/>
      <c r="AG228" s="694"/>
      <c r="AH228" s="694"/>
      <c r="AI228" s="694"/>
      <c r="AJ228" s="694"/>
      <c r="AK228" s="694"/>
      <c r="AL228" s="694"/>
    </row>
    <row r="229" spans="1:38">
      <c r="A229" s="694"/>
      <c r="B229" s="694"/>
      <c r="C229" s="694"/>
      <c r="D229" s="694"/>
      <c r="E229" s="694"/>
      <c r="F229" s="694"/>
      <c r="G229" s="694"/>
      <c r="H229" s="694"/>
      <c r="I229" s="694"/>
      <c r="J229" s="694"/>
      <c r="K229" s="694"/>
      <c r="L229" s="694"/>
      <c r="M229" s="694"/>
      <c r="N229" s="694"/>
      <c r="O229" s="694"/>
      <c r="P229" s="694"/>
      <c r="Q229" s="694"/>
      <c r="R229" s="694"/>
      <c r="S229" s="694"/>
      <c r="T229" s="694"/>
      <c r="U229" s="694"/>
      <c r="V229" s="694"/>
      <c r="W229" s="694"/>
      <c r="X229" s="694"/>
      <c r="Y229" s="694"/>
      <c r="Z229" s="694"/>
      <c r="AA229" s="694"/>
      <c r="AB229" s="694"/>
      <c r="AC229" s="694"/>
      <c r="AD229" s="694"/>
      <c r="AE229" s="694"/>
      <c r="AF229" s="694"/>
      <c r="AG229" s="694"/>
      <c r="AH229" s="694"/>
      <c r="AI229" s="694"/>
      <c r="AJ229" s="694"/>
      <c r="AK229" s="694"/>
      <c r="AL229" s="694"/>
    </row>
    <row r="230" spans="1:38">
      <c r="A230" s="694"/>
      <c r="B230" s="694"/>
      <c r="C230" s="694"/>
      <c r="D230" s="694"/>
      <c r="E230" s="694"/>
      <c r="F230" s="694"/>
      <c r="G230" s="694"/>
      <c r="H230" s="694"/>
      <c r="I230" s="694"/>
      <c r="J230" s="694"/>
      <c r="K230" s="694"/>
      <c r="L230" s="694"/>
      <c r="M230" s="694"/>
      <c r="N230" s="694"/>
      <c r="O230" s="694"/>
      <c r="P230" s="694"/>
      <c r="Q230" s="694"/>
      <c r="R230" s="694"/>
      <c r="S230" s="694"/>
      <c r="T230" s="694"/>
      <c r="U230" s="694"/>
      <c r="V230" s="694"/>
      <c r="W230" s="694"/>
      <c r="X230" s="694"/>
      <c r="Y230" s="694"/>
      <c r="Z230" s="694"/>
      <c r="AA230" s="694"/>
      <c r="AB230" s="694"/>
      <c r="AC230" s="694"/>
      <c r="AD230" s="694"/>
      <c r="AE230" s="694"/>
      <c r="AF230" s="694"/>
      <c r="AG230" s="694"/>
      <c r="AH230" s="694"/>
      <c r="AI230" s="694"/>
      <c r="AJ230" s="694"/>
      <c r="AK230" s="694"/>
      <c r="AL230" s="694"/>
    </row>
    <row r="231" spans="1:38">
      <c r="A231" s="694"/>
      <c r="B231" s="694"/>
      <c r="C231" s="694"/>
      <c r="D231" s="694"/>
      <c r="E231" s="694"/>
      <c r="F231" s="694"/>
      <c r="G231" s="694"/>
      <c r="H231" s="694"/>
      <c r="I231" s="694"/>
      <c r="J231" s="694"/>
      <c r="K231" s="694"/>
      <c r="L231" s="694"/>
      <c r="M231" s="694"/>
      <c r="N231" s="694"/>
      <c r="O231" s="694"/>
      <c r="P231" s="694"/>
      <c r="Q231" s="694"/>
      <c r="R231" s="694"/>
      <c r="S231" s="694"/>
      <c r="T231" s="694"/>
      <c r="U231" s="694"/>
      <c r="V231" s="694"/>
      <c r="W231" s="694"/>
      <c r="X231" s="694"/>
      <c r="Y231" s="694"/>
      <c r="Z231" s="694"/>
      <c r="AA231" s="694"/>
      <c r="AB231" s="694"/>
      <c r="AC231" s="694"/>
      <c r="AD231" s="694"/>
      <c r="AE231" s="694"/>
      <c r="AF231" s="694"/>
      <c r="AG231" s="694"/>
      <c r="AH231" s="694"/>
      <c r="AI231" s="694"/>
      <c r="AJ231" s="694"/>
      <c r="AK231" s="694"/>
      <c r="AL231" s="694"/>
    </row>
    <row r="232" spans="1:38">
      <c r="A232" s="694"/>
      <c r="B232" s="694"/>
      <c r="C232" s="694"/>
      <c r="D232" s="694"/>
      <c r="E232" s="694"/>
      <c r="F232" s="694"/>
      <c r="G232" s="694"/>
      <c r="H232" s="694"/>
      <c r="I232" s="694"/>
      <c r="J232" s="694"/>
      <c r="K232" s="694"/>
      <c r="L232" s="694"/>
      <c r="M232" s="694"/>
      <c r="N232" s="694"/>
      <c r="O232" s="694"/>
      <c r="P232" s="694"/>
      <c r="Q232" s="694"/>
      <c r="R232" s="694"/>
      <c r="S232" s="694"/>
      <c r="T232" s="694"/>
      <c r="U232" s="694"/>
      <c r="V232" s="694"/>
      <c r="W232" s="694"/>
      <c r="X232" s="694"/>
      <c r="Y232" s="694"/>
      <c r="Z232" s="694"/>
      <c r="AA232" s="694"/>
      <c r="AB232" s="694"/>
      <c r="AC232" s="694"/>
      <c r="AD232" s="694"/>
      <c r="AE232" s="694"/>
      <c r="AF232" s="694"/>
      <c r="AG232" s="694"/>
      <c r="AH232" s="694"/>
      <c r="AI232" s="694"/>
      <c r="AJ232" s="694"/>
      <c r="AK232" s="694"/>
      <c r="AL232" s="694"/>
    </row>
    <row r="233" spans="1:38">
      <c r="A233" s="694"/>
      <c r="B233" s="694"/>
      <c r="C233" s="694"/>
      <c r="D233" s="694"/>
      <c r="E233" s="694"/>
      <c r="F233" s="694"/>
      <c r="G233" s="694"/>
      <c r="H233" s="694"/>
      <c r="I233" s="694"/>
      <c r="J233" s="694"/>
      <c r="K233" s="694"/>
      <c r="L233" s="694"/>
      <c r="M233" s="694"/>
      <c r="N233" s="694"/>
      <c r="O233" s="694"/>
      <c r="P233" s="694"/>
      <c r="Q233" s="694"/>
      <c r="R233" s="694"/>
      <c r="S233" s="694"/>
      <c r="T233" s="694"/>
      <c r="U233" s="694"/>
      <c r="V233" s="694"/>
      <c r="W233" s="694"/>
      <c r="X233" s="694"/>
      <c r="Y233" s="694"/>
      <c r="Z233" s="694"/>
      <c r="AA233" s="694"/>
      <c r="AB233" s="694"/>
      <c r="AC233" s="694"/>
      <c r="AD233" s="694"/>
      <c r="AE233" s="694"/>
      <c r="AF233" s="694"/>
      <c r="AG233" s="694"/>
      <c r="AH233" s="694"/>
      <c r="AI233" s="694"/>
      <c r="AJ233" s="694"/>
      <c r="AK233" s="694"/>
      <c r="AL233" s="694"/>
    </row>
    <row r="234" spans="1:38">
      <c r="A234" s="694"/>
      <c r="B234" s="694"/>
      <c r="C234" s="694"/>
      <c r="D234" s="694"/>
      <c r="E234" s="694"/>
      <c r="F234" s="694"/>
      <c r="G234" s="694"/>
      <c r="H234" s="694"/>
      <c r="I234" s="694"/>
      <c r="J234" s="694"/>
      <c r="K234" s="694"/>
      <c r="L234" s="694"/>
      <c r="M234" s="694"/>
      <c r="N234" s="694"/>
      <c r="O234" s="694"/>
      <c r="P234" s="694"/>
      <c r="Q234" s="694"/>
      <c r="R234" s="694"/>
      <c r="S234" s="694"/>
      <c r="T234" s="694"/>
      <c r="U234" s="694"/>
      <c r="V234" s="694"/>
      <c r="W234" s="694"/>
      <c r="X234" s="694"/>
      <c r="Y234" s="694"/>
      <c r="Z234" s="694"/>
      <c r="AA234" s="694"/>
      <c r="AB234" s="694"/>
      <c r="AC234" s="694"/>
      <c r="AD234" s="694"/>
      <c r="AE234" s="694"/>
      <c r="AF234" s="694"/>
      <c r="AG234" s="694"/>
      <c r="AH234" s="694"/>
      <c r="AI234" s="694"/>
      <c r="AJ234" s="694"/>
      <c r="AK234" s="694"/>
      <c r="AL234" s="694"/>
    </row>
    <row r="235" spans="1:38">
      <c r="A235" s="694"/>
      <c r="B235" s="694"/>
      <c r="C235" s="694"/>
      <c r="D235" s="694"/>
      <c r="E235" s="694"/>
      <c r="F235" s="694"/>
      <c r="G235" s="694"/>
      <c r="H235" s="694"/>
      <c r="I235" s="694"/>
      <c r="J235" s="694"/>
      <c r="K235" s="694"/>
      <c r="L235" s="694"/>
      <c r="M235" s="694"/>
      <c r="N235" s="694"/>
      <c r="O235" s="694"/>
      <c r="P235" s="694"/>
      <c r="Q235" s="694"/>
      <c r="R235" s="694"/>
      <c r="S235" s="694"/>
      <c r="T235" s="694"/>
      <c r="U235" s="694"/>
      <c r="V235" s="694"/>
      <c r="W235" s="694"/>
      <c r="X235" s="694"/>
      <c r="Y235" s="694"/>
      <c r="Z235" s="694"/>
      <c r="AA235" s="694"/>
      <c r="AB235" s="694"/>
      <c r="AC235" s="694"/>
      <c r="AD235" s="694"/>
      <c r="AE235" s="694"/>
      <c r="AF235" s="694"/>
      <c r="AG235" s="694"/>
      <c r="AH235" s="694"/>
      <c r="AI235" s="694"/>
      <c r="AJ235" s="694"/>
      <c r="AK235" s="694"/>
      <c r="AL235" s="694"/>
    </row>
    <row r="236" spans="1:38">
      <c r="A236" s="694"/>
      <c r="B236" s="694"/>
      <c r="C236" s="694"/>
      <c r="D236" s="694"/>
      <c r="E236" s="694"/>
      <c r="F236" s="694"/>
      <c r="G236" s="694"/>
      <c r="H236" s="694"/>
      <c r="I236" s="694"/>
      <c r="J236" s="694"/>
      <c r="K236" s="694"/>
      <c r="L236" s="694"/>
      <c r="M236" s="694"/>
      <c r="N236" s="694"/>
      <c r="O236" s="694"/>
      <c r="P236" s="694"/>
      <c r="Q236" s="694"/>
      <c r="R236" s="694"/>
      <c r="S236" s="694"/>
      <c r="T236" s="694"/>
      <c r="U236" s="694"/>
      <c r="V236" s="694"/>
      <c r="W236" s="694"/>
      <c r="X236" s="694"/>
      <c r="Y236" s="694"/>
      <c r="Z236" s="694"/>
      <c r="AA236" s="694"/>
      <c r="AB236" s="694"/>
      <c r="AC236" s="694"/>
      <c r="AD236" s="694"/>
      <c r="AE236" s="694"/>
      <c r="AF236" s="694"/>
      <c r="AG236" s="694"/>
      <c r="AH236" s="694"/>
      <c r="AI236" s="694"/>
      <c r="AJ236" s="694"/>
      <c r="AK236" s="694"/>
      <c r="AL236" s="694"/>
    </row>
    <row r="237" spans="1:38">
      <c r="A237" s="694"/>
      <c r="B237" s="694"/>
      <c r="C237" s="694"/>
      <c r="D237" s="694"/>
      <c r="E237" s="694"/>
      <c r="F237" s="694"/>
      <c r="G237" s="694"/>
      <c r="H237" s="694"/>
      <c r="I237" s="694"/>
      <c r="J237" s="694"/>
      <c r="K237" s="694"/>
      <c r="L237" s="694"/>
      <c r="M237" s="694"/>
      <c r="N237" s="694"/>
      <c r="O237" s="694"/>
      <c r="P237" s="694"/>
      <c r="Q237" s="694"/>
      <c r="R237" s="694"/>
      <c r="S237" s="694"/>
      <c r="T237" s="694"/>
      <c r="U237" s="694"/>
      <c r="V237" s="694"/>
      <c r="W237" s="694"/>
      <c r="X237" s="694"/>
      <c r="Y237" s="694"/>
      <c r="Z237" s="694"/>
      <c r="AA237" s="694"/>
      <c r="AB237" s="694"/>
      <c r="AC237" s="694"/>
      <c r="AD237" s="694"/>
      <c r="AE237" s="694"/>
      <c r="AF237" s="694"/>
      <c r="AG237" s="694"/>
      <c r="AH237" s="694"/>
      <c r="AI237" s="694"/>
      <c r="AJ237" s="694"/>
      <c r="AK237" s="694"/>
      <c r="AL237" s="694"/>
    </row>
    <row r="238" spans="1:38">
      <c r="A238" s="694"/>
      <c r="B238" s="694"/>
      <c r="C238" s="694"/>
      <c r="D238" s="694"/>
      <c r="E238" s="694"/>
      <c r="F238" s="694"/>
      <c r="G238" s="694"/>
      <c r="H238" s="694"/>
      <c r="I238" s="694"/>
      <c r="J238" s="694"/>
      <c r="K238" s="694"/>
      <c r="L238" s="694"/>
      <c r="M238" s="694"/>
      <c r="N238" s="694"/>
      <c r="O238" s="694"/>
      <c r="P238" s="694"/>
      <c r="Q238" s="694"/>
      <c r="R238" s="694"/>
      <c r="S238" s="694"/>
      <c r="T238" s="694"/>
      <c r="U238" s="694"/>
      <c r="V238" s="694"/>
      <c r="W238" s="694"/>
      <c r="X238" s="694"/>
      <c r="Y238" s="694"/>
      <c r="Z238" s="694"/>
      <c r="AA238" s="694"/>
      <c r="AB238" s="694"/>
      <c r="AC238" s="694"/>
      <c r="AD238" s="694"/>
      <c r="AE238" s="694"/>
      <c r="AF238" s="694"/>
      <c r="AG238" s="694"/>
      <c r="AH238" s="694"/>
      <c r="AI238" s="694"/>
      <c r="AJ238" s="694"/>
      <c r="AK238" s="694"/>
      <c r="AL238" s="694"/>
    </row>
    <row r="239" spans="1:38">
      <c r="A239" s="694"/>
      <c r="B239" s="694"/>
      <c r="C239" s="694"/>
      <c r="D239" s="694"/>
      <c r="E239" s="694"/>
      <c r="F239" s="694"/>
      <c r="G239" s="694"/>
      <c r="H239" s="694"/>
      <c r="I239" s="694"/>
      <c r="J239" s="694"/>
      <c r="K239" s="694"/>
      <c r="L239" s="694"/>
      <c r="M239" s="694"/>
      <c r="N239" s="694"/>
      <c r="O239" s="694"/>
      <c r="P239" s="694"/>
      <c r="Q239" s="694"/>
      <c r="R239" s="694"/>
      <c r="S239" s="694"/>
      <c r="T239" s="694"/>
      <c r="U239" s="694"/>
      <c r="V239" s="694"/>
      <c r="W239" s="694"/>
      <c r="X239" s="694"/>
      <c r="Y239" s="694"/>
      <c r="Z239" s="694"/>
      <c r="AA239" s="694"/>
      <c r="AB239" s="694"/>
      <c r="AC239" s="694"/>
      <c r="AD239" s="694"/>
      <c r="AE239" s="694"/>
      <c r="AF239" s="694"/>
      <c r="AG239" s="694"/>
      <c r="AH239" s="694"/>
      <c r="AI239" s="694"/>
      <c r="AJ239" s="694"/>
      <c r="AK239" s="694"/>
      <c r="AL239" s="694"/>
    </row>
    <row r="240" spans="1:38">
      <c r="A240" s="694"/>
      <c r="B240" s="694"/>
      <c r="C240" s="694"/>
      <c r="D240" s="694"/>
      <c r="E240" s="694"/>
      <c r="F240" s="694"/>
      <c r="G240" s="694"/>
      <c r="H240" s="694"/>
      <c r="I240" s="694"/>
      <c r="J240" s="694"/>
      <c r="K240" s="694"/>
      <c r="L240" s="694"/>
      <c r="M240" s="694"/>
      <c r="N240" s="694"/>
      <c r="O240" s="694"/>
      <c r="P240" s="694"/>
      <c r="Q240" s="694"/>
      <c r="R240" s="694"/>
      <c r="S240" s="694"/>
      <c r="T240" s="694"/>
      <c r="U240" s="694"/>
      <c r="V240" s="694"/>
      <c r="W240" s="694"/>
      <c r="X240" s="694"/>
      <c r="Y240" s="694"/>
      <c r="Z240" s="694"/>
      <c r="AA240" s="694"/>
      <c r="AB240" s="694"/>
      <c r="AC240" s="694"/>
      <c r="AD240" s="694"/>
      <c r="AE240" s="694"/>
      <c r="AF240" s="694"/>
      <c r="AG240" s="694"/>
      <c r="AH240" s="694"/>
      <c r="AI240" s="694"/>
      <c r="AJ240" s="694"/>
      <c r="AK240" s="694"/>
      <c r="AL240" s="694"/>
    </row>
    <row r="241" spans="1:38">
      <c r="A241" s="694"/>
      <c r="B241" s="694"/>
      <c r="C241" s="694"/>
      <c r="D241" s="694"/>
      <c r="E241" s="694"/>
      <c r="F241" s="694"/>
      <c r="G241" s="694"/>
      <c r="H241" s="694"/>
      <c r="I241" s="694"/>
      <c r="J241" s="694"/>
      <c r="K241" s="694"/>
      <c r="L241" s="694"/>
      <c r="M241" s="694"/>
      <c r="N241" s="694"/>
      <c r="O241" s="694"/>
      <c r="P241" s="694"/>
      <c r="Q241" s="694"/>
      <c r="R241" s="694"/>
      <c r="S241" s="694"/>
      <c r="T241" s="694"/>
      <c r="U241" s="694"/>
      <c r="V241" s="694"/>
      <c r="W241" s="694"/>
      <c r="X241" s="694"/>
      <c r="Y241" s="694"/>
      <c r="Z241" s="694"/>
      <c r="AA241" s="694"/>
      <c r="AB241" s="694"/>
      <c r="AC241" s="694"/>
      <c r="AD241" s="694"/>
      <c r="AE241" s="694"/>
      <c r="AF241" s="694"/>
      <c r="AG241" s="694"/>
      <c r="AH241" s="694"/>
      <c r="AI241" s="694"/>
      <c r="AJ241" s="694"/>
      <c r="AK241" s="694"/>
      <c r="AL241" s="694"/>
    </row>
    <row r="242" spans="1:38">
      <c r="A242" s="694"/>
      <c r="B242" s="694"/>
      <c r="C242" s="694"/>
      <c r="D242" s="694"/>
      <c r="E242" s="694"/>
      <c r="F242" s="694"/>
      <c r="G242" s="694"/>
      <c r="H242" s="694"/>
      <c r="I242" s="694"/>
      <c r="J242" s="694"/>
      <c r="K242" s="694"/>
      <c r="L242" s="694"/>
      <c r="M242" s="694"/>
      <c r="N242" s="694"/>
      <c r="O242" s="694"/>
      <c r="P242" s="694"/>
      <c r="Q242" s="694"/>
      <c r="R242" s="694"/>
      <c r="S242" s="694"/>
      <c r="T242" s="694"/>
      <c r="U242" s="694"/>
      <c r="V242" s="694"/>
      <c r="W242" s="694"/>
      <c r="X242" s="694"/>
      <c r="Y242" s="694"/>
      <c r="Z242" s="694"/>
      <c r="AA242" s="694"/>
      <c r="AB242" s="694"/>
      <c r="AC242" s="694"/>
      <c r="AD242" s="694"/>
      <c r="AE242" s="694"/>
      <c r="AF242" s="694"/>
      <c r="AG242" s="694"/>
      <c r="AH242" s="694"/>
      <c r="AI242" s="694"/>
      <c r="AJ242" s="694"/>
      <c r="AK242" s="694"/>
      <c r="AL242" s="694"/>
    </row>
    <row r="243" spans="1:38">
      <c r="A243" s="694"/>
      <c r="B243" s="694"/>
      <c r="C243" s="694"/>
      <c r="D243" s="694"/>
      <c r="E243" s="694"/>
      <c r="F243" s="694"/>
      <c r="G243" s="694"/>
      <c r="H243" s="694"/>
      <c r="I243" s="694"/>
      <c r="J243" s="694"/>
      <c r="K243" s="694"/>
      <c r="L243" s="694"/>
      <c r="M243" s="694"/>
      <c r="N243" s="694"/>
      <c r="O243" s="694"/>
      <c r="P243" s="694"/>
      <c r="Q243" s="694"/>
      <c r="R243" s="694"/>
      <c r="S243" s="694"/>
      <c r="T243" s="694"/>
      <c r="U243" s="694"/>
      <c r="V243" s="694"/>
      <c r="W243" s="694"/>
      <c r="X243" s="694"/>
      <c r="Y243" s="694"/>
      <c r="Z243" s="694"/>
      <c r="AA243" s="694"/>
      <c r="AB243" s="694"/>
      <c r="AC243" s="694"/>
      <c r="AD243" s="694"/>
      <c r="AE243" s="694"/>
      <c r="AF243" s="694"/>
      <c r="AG243" s="694"/>
      <c r="AH243" s="694"/>
      <c r="AI243" s="694"/>
      <c r="AJ243" s="694"/>
      <c r="AK243" s="694"/>
      <c r="AL243" s="694"/>
    </row>
    <row r="244" spans="1:38">
      <c r="A244" s="694"/>
      <c r="B244" s="694"/>
      <c r="C244" s="694"/>
      <c r="D244" s="694"/>
      <c r="E244" s="694"/>
      <c r="F244" s="694"/>
      <c r="G244" s="694"/>
      <c r="H244" s="694"/>
      <c r="I244" s="694"/>
      <c r="J244" s="694"/>
      <c r="K244" s="694"/>
      <c r="L244" s="694"/>
      <c r="M244" s="694"/>
      <c r="N244" s="694"/>
      <c r="O244" s="694"/>
      <c r="P244" s="694"/>
      <c r="Q244" s="694"/>
      <c r="R244" s="694"/>
      <c r="S244" s="694"/>
      <c r="T244" s="694"/>
      <c r="U244" s="694"/>
      <c r="V244" s="694"/>
      <c r="W244" s="694"/>
      <c r="X244" s="694"/>
      <c r="Y244" s="694"/>
      <c r="Z244" s="694"/>
      <c r="AA244" s="694"/>
      <c r="AB244" s="694"/>
      <c r="AC244" s="694"/>
      <c r="AD244" s="694"/>
      <c r="AE244" s="694"/>
      <c r="AF244" s="694"/>
      <c r="AG244" s="694"/>
      <c r="AH244" s="694"/>
      <c r="AI244" s="694"/>
      <c r="AJ244" s="694"/>
      <c r="AK244" s="694"/>
      <c r="AL244" s="694"/>
    </row>
    <row r="245" spans="1:38">
      <c r="A245" s="694"/>
      <c r="B245" s="694"/>
      <c r="C245" s="694"/>
      <c r="D245" s="694"/>
      <c r="E245" s="694"/>
      <c r="F245" s="694"/>
      <c r="G245" s="694"/>
      <c r="H245" s="694"/>
      <c r="I245" s="694"/>
      <c r="J245" s="694"/>
      <c r="K245" s="694"/>
      <c r="L245" s="694"/>
      <c r="M245" s="694"/>
      <c r="N245" s="694"/>
      <c r="O245" s="694"/>
      <c r="P245" s="694"/>
      <c r="Q245" s="694"/>
      <c r="R245" s="694"/>
      <c r="S245" s="694"/>
      <c r="T245" s="694"/>
      <c r="U245" s="694"/>
      <c r="V245" s="694"/>
      <c r="W245" s="694"/>
      <c r="X245" s="694"/>
      <c r="Y245" s="694"/>
      <c r="Z245" s="694"/>
      <c r="AA245" s="694"/>
      <c r="AB245" s="694"/>
      <c r="AC245" s="694"/>
      <c r="AD245" s="694"/>
      <c r="AE245" s="694"/>
      <c r="AF245" s="694"/>
      <c r="AG245" s="694"/>
      <c r="AH245" s="694"/>
      <c r="AI245" s="694"/>
      <c r="AJ245" s="694"/>
      <c r="AK245" s="694"/>
      <c r="AL245" s="694"/>
    </row>
    <row r="246" spans="1:38">
      <c r="A246" s="694"/>
      <c r="B246" s="694"/>
      <c r="C246" s="694"/>
      <c r="D246" s="694"/>
      <c r="E246" s="694"/>
      <c r="F246" s="694"/>
      <c r="G246" s="694"/>
      <c r="H246" s="694"/>
      <c r="I246" s="694"/>
      <c r="J246" s="694"/>
      <c r="K246" s="694"/>
      <c r="L246" s="694"/>
      <c r="M246" s="694"/>
      <c r="N246" s="694"/>
      <c r="O246" s="694"/>
      <c r="P246" s="694"/>
      <c r="Q246" s="694"/>
      <c r="R246" s="694"/>
      <c r="S246" s="694"/>
      <c r="T246" s="694"/>
      <c r="U246" s="694"/>
      <c r="V246" s="694"/>
      <c r="W246" s="694"/>
      <c r="X246" s="694"/>
      <c r="Y246" s="694"/>
      <c r="Z246" s="694"/>
      <c r="AA246" s="694"/>
      <c r="AB246" s="694"/>
      <c r="AC246" s="694"/>
      <c r="AD246" s="694"/>
      <c r="AE246" s="694"/>
      <c r="AF246" s="694"/>
      <c r="AG246" s="694"/>
      <c r="AH246" s="694"/>
      <c r="AI246" s="694"/>
      <c r="AJ246" s="694"/>
      <c r="AK246" s="694"/>
      <c r="AL246" s="694"/>
    </row>
    <row r="247" spans="1:38">
      <c r="A247" s="694"/>
      <c r="B247" s="694"/>
      <c r="C247" s="694"/>
      <c r="D247" s="694"/>
      <c r="E247" s="694"/>
      <c r="F247" s="694"/>
      <c r="G247" s="694"/>
      <c r="H247" s="694"/>
      <c r="I247" s="694"/>
      <c r="J247" s="694"/>
      <c r="K247" s="694"/>
      <c r="L247" s="694"/>
      <c r="M247" s="694"/>
      <c r="N247" s="694"/>
      <c r="O247" s="694"/>
      <c r="P247" s="694"/>
      <c r="Q247" s="694"/>
      <c r="R247" s="694"/>
      <c r="S247" s="694"/>
      <c r="T247" s="694"/>
      <c r="U247" s="694"/>
      <c r="V247" s="694"/>
      <c r="W247" s="694"/>
      <c r="X247" s="694"/>
      <c r="Y247" s="694"/>
      <c r="Z247" s="694"/>
      <c r="AA247" s="694"/>
      <c r="AB247" s="694"/>
      <c r="AC247" s="694"/>
      <c r="AD247" s="694"/>
      <c r="AE247" s="694"/>
      <c r="AF247" s="694"/>
      <c r="AG247" s="694"/>
      <c r="AH247" s="694"/>
      <c r="AI247" s="694"/>
      <c r="AJ247" s="694"/>
      <c r="AK247" s="694"/>
      <c r="AL247" s="694"/>
    </row>
    <row r="248" spans="1:38">
      <c r="A248" s="694"/>
      <c r="B248" s="694"/>
      <c r="C248" s="694"/>
      <c r="D248" s="694"/>
      <c r="E248" s="694"/>
      <c r="F248" s="694"/>
      <c r="G248" s="694"/>
      <c r="H248" s="694"/>
      <c r="I248" s="694"/>
      <c r="J248" s="694"/>
      <c r="K248" s="694"/>
      <c r="L248" s="694"/>
      <c r="M248" s="694"/>
      <c r="N248" s="694"/>
      <c r="O248" s="694"/>
      <c r="P248" s="694"/>
      <c r="Q248" s="694"/>
      <c r="R248" s="694"/>
      <c r="S248" s="694"/>
      <c r="T248" s="694"/>
      <c r="U248" s="694"/>
      <c r="V248" s="694"/>
      <c r="W248" s="694"/>
      <c r="X248" s="694"/>
      <c r="Y248" s="694"/>
      <c r="Z248" s="694"/>
      <c r="AA248" s="694"/>
      <c r="AB248" s="694"/>
      <c r="AC248" s="694"/>
      <c r="AD248" s="694"/>
      <c r="AE248" s="694"/>
      <c r="AF248" s="694"/>
      <c r="AG248" s="694"/>
      <c r="AH248" s="694"/>
      <c r="AI248" s="694"/>
      <c r="AJ248" s="694"/>
      <c r="AK248" s="694"/>
      <c r="AL248" s="694"/>
    </row>
    <row r="249" spans="1:38">
      <c r="A249" s="694"/>
      <c r="B249" s="694"/>
      <c r="C249" s="694"/>
      <c r="D249" s="694"/>
      <c r="E249" s="694"/>
      <c r="F249" s="694"/>
      <c r="G249" s="694"/>
      <c r="H249" s="694"/>
      <c r="I249" s="694"/>
      <c r="J249" s="694"/>
      <c r="K249" s="694"/>
      <c r="L249" s="694"/>
      <c r="M249" s="694"/>
      <c r="N249" s="694"/>
      <c r="O249" s="694"/>
      <c r="P249" s="694"/>
      <c r="Q249" s="694"/>
      <c r="R249" s="694"/>
      <c r="S249" s="694"/>
      <c r="T249" s="694"/>
      <c r="U249" s="694"/>
      <c r="V249" s="694"/>
      <c r="W249" s="694"/>
      <c r="X249" s="694"/>
      <c r="Y249" s="694"/>
      <c r="Z249" s="694"/>
      <c r="AA249" s="694"/>
      <c r="AB249" s="694"/>
      <c r="AC249" s="694"/>
      <c r="AD249" s="694"/>
      <c r="AE249" s="694"/>
      <c r="AF249" s="694"/>
      <c r="AG249" s="694"/>
      <c r="AH249" s="694"/>
      <c r="AI249" s="694"/>
      <c r="AJ249" s="694"/>
      <c r="AK249" s="694"/>
      <c r="AL249" s="694"/>
    </row>
    <row r="250" spans="1:38">
      <c r="A250" s="694"/>
      <c r="B250" s="694"/>
      <c r="C250" s="694"/>
      <c r="D250" s="694"/>
      <c r="E250" s="694"/>
      <c r="F250" s="694"/>
      <c r="G250" s="694"/>
      <c r="H250" s="694"/>
      <c r="I250" s="694"/>
      <c r="J250" s="694"/>
      <c r="K250" s="694"/>
      <c r="L250" s="694"/>
      <c r="M250" s="694"/>
      <c r="N250" s="694"/>
      <c r="O250" s="694"/>
      <c r="P250" s="694"/>
      <c r="Q250" s="694"/>
      <c r="R250" s="694"/>
      <c r="S250" s="694"/>
      <c r="T250" s="694"/>
      <c r="U250" s="694"/>
      <c r="V250" s="694"/>
      <c r="W250" s="694"/>
      <c r="X250" s="694"/>
      <c r="Y250" s="694"/>
      <c r="Z250" s="694"/>
      <c r="AA250" s="694"/>
      <c r="AB250" s="694"/>
      <c r="AC250" s="694"/>
      <c r="AD250" s="694"/>
      <c r="AE250" s="694"/>
      <c r="AF250" s="694"/>
      <c r="AG250" s="694"/>
      <c r="AH250" s="694"/>
      <c r="AI250" s="694"/>
      <c r="AJ250" s="694"/>
      <c r="AK250" s="694"/>
      <c r="AL250" s="694"/>
    </row>
    <row r="251" spans="1:38">
      <c r="A251" s="694"/>
      <c r="B251" s="694"/>
      <c r="C251" s="694"/>
      <c r="D251" s="694"/>
      <c r="E251" s="694"/>
      <c r="F251" s="694"/>
      <c r="G251" s="694"/>
      <c r="H251" s="694"/>
      <c r="I251" s="694"/>
      <c r="J251" s="694"/>
      <c r="K251" s="694"/>
      <c r="L251" s="694"/>
      <c r="M251" s="694"/>
      <c r="N251" s="694"/>
      <c r="O251" s="694"/>
      <c r="P251" s="694"/>
      <c r="Q251" s="694"/>
      <c r="R251" s="694"/>
      <c r="S251" s="694"/>
      <c r="T251" s="694"/>
      <c r="U251" s="694"/>
      <c r="V251" s="694"/>
      <c r="W251" s="694"/>
      <c r="X251" s="694"/>
      <c r="Y251" s="694"/>
      <c r="Z251" s="694"/>
      <c r="AA251" s="694"/>
      <c r="AB251" s="694"/>
      <c r="AC251" s="694"/>
      <c r="AD251" s="694"/>
      <c r="AE251" s="694"/>
      <c r="AF251" s="694"/>
      <c r="AG251" s="694"/>
      <c r="AH251" s="694"/>
      <c r="AI251" s="694"/>
      <c r="AJ251" s="694"/>
      <c r="AK251" s="694"/>
      <c r="AL251" s="694"/>
    </row>
    <row r="252" spans="1:38">
      <c r="A252" s="694"/>
      <c r="B252" s="694"/>
      <c r="C252" s="694"/>
      <c r="D252" s="694"/>
      <c r="E252" s="694"/>
      <c r="F252" s="694"/>
      <c r="G252" s="694"/>
      <c r="H252" s="694"/>
      <c r="I252" s="694"/>
      <c r="J252" s="694"/>
      <c r="K252" s="694"/>
      <c r="L252" s="694"/>
      <c r="M252" s="694"/>
      <c r="N252" s="694"/>
      <c r="O252" s="694"/>
      <c r="P252" s="694"/>
      <c r="Q252" s="694"/>
      <c r="R252" s="694"/>
      <c r="S252" s="694"/>
      <c r="T252" s="694"/>
      <c r="U252" s="694"/>
      <c r="V252" s="694"/>
      <c r="W252" s="694"/>
      <c r="X252" s="694"/>
      <c r="Y252" s="694"/>
      <c r="Z252" s="694"/>
      <c r="AA252" s="694"/>
      <c r="AB252" s="694"/>
      <c r="AC252" s="694"/>
      <c r="AD252" s="694"/>
      <c r="AE252" s="694"/>
      <c r="AF252" s="694"/>
      <c r="AG252" s="694"/>
      <c r="AH252" s="694"/>
      <c r="AI252" s="694"/>
      <c r="AJ252" s="694"/>
      <c r="AK252" s="694"/>
      <c r="AL252" s="694"/>
    </row>
    <row r="253" spans="1:38">
      <c r="A253" s="694"/>
      <c r="B253" s="694"/>
      <c r="C253" s="694"/>
      <c r="D253" s="694"/>
      <c r="E253" s="694"/>
      <c r="F253" s="694"/>
      <c r="G253" s="694"/>
      <c r="H253" s="694"/>
      <c r="I253" s="694"/>
      <c r="J253" s="694"/>
      <c r="K253" s="694"/>
      <c r="L253" s="694"/>
      <c r="M253" s="694"/>
      <c r="N253" s="694"/>
      <c r="O253" s="694"/>
      <c r="P253" s="694"/>
      <c r="Q253" s="694"/>
      <c r="R253" s="694"/>
      <c r="S253" s="694"/>
      <c r="T253" s="694"/>
      <c r="U253" s="694"/>
      <c r="V253" s="694"/>
      <c r="W253" s="694"/>
      <c r="X253" s="694"/>
      <c r="Y253" s="694"/>
      <c r="Z253" s="694"/>
      <c r="AA253" s="694"/>
      <c r="AB253" s="694"/>
      <c r="AC253" s="694"/>
      <c r="AD253" s="694"/>
      <c r="AE253" s="694"/>
      <c r="AF253" s="694"/>
      <c r="AG253" s="694"/>
      <c r="AH253" s="694"/>
      <c r="AI253" s="694"/>
      <c r="AJ253" s="694"/>
      <c r="AK253" s="694"/>
      <c r="AL253" s="694"/>
    </row>
    <row r="254" spans="1:38">
      <c r="A254" s="694"/>
      <c r="B254" s="694"/>
      <c r="C254" s="694"/>
      <c r="D254" s="694"/>
      <c r="E254" s="694"/>
      <c r="F254" s="694"/>
      <c r="G254" s="694"/>
      <c r="H254" s="694"/>
      <c r="I254" s="694"/>
      <c r="J254" s="694"/>
      <c r="K254" s="694"/>
      <c r="L254" s="694"/>
      <c r="M254" s="694"/>
      <c r="N254" s="694"/>
      <c r="O254" s="694"/>
      <c r="P254" s="694"/>
      <c r="Q254" s="694"/>
      <c r="R254" s="694"/>
      <c r="S254" s="694"/>
      <c r="T254" s="694"/>
      <c r="U254" s="694"/>
      <c r="V254" s="694"/>
      <c r="W254" s="694"/>
      <c r="X254" s="694"/>
      <c r="Y254" s="694"/>
      <c r="Z254" s="694"/>
      <c r="AA254" s="694"/>
      <c r="AB254" s="694"/>
      <c r="AC254" s="694"/>
      <c r="AD254" s="694"/>
      <c r="AE254" s="694"/>
      <c r="AF254" s="694"/>
      <c r="AG254" s="694"/>
      <c r="AH254" s="694"/>
      <c r="AI254" s="694"/>
      <c r="AJ254" s="694"/>
      <c r="AK254" s="694"/>
      <c r="AL254" s="694"/>
    </row>
    <row r="255" spans="1:38">
      <c r="A255" s="694"/>
      <c r="B255" s="694"/>
      <c r="C255" s="694"/>
      <c r="D255" s="694"/>
      <c r="E255" s="694"/>
      <c r="F255" s="694"/>
      <c r="G255" s="694"/>
      <c r="H255" s="694"/>
      <c r="I255" s="694"/>
      <c r="J255" s="694"/>
      <c r="K255" s="694"/>
      <c r="L255" s="694"/>
      <c r="M255" s="694"/>
      <c r="N255" s="694"/>
      <c r="O255" s="694"/>
      <c r="P255" s="694"/>
      <c r="Q255" s="694"/>
      <c r="R255" s="694"/>
      <c r="S255" s="694"/>
      <c r="T255" s="694"/>
      <c r="U255" s="694"/>
      <c r="V255" s="694"/>
      <c r="W255" s="694"/>
      <c r="X255" s="694"/>
      <c r="Y255" s="694"/>
      <c r="Z255" s="694"/>
      <c r="AA255" s="694"/>
      <c r="AB255" s="694"/>
      <c r="AC255" s="694"/>
      <c r="AD255" s="694"/>
      <c r="AE255" s="694"/>
      <c r="AF255" s="694"/>
      <c r="AG255" s="694"/>
      <c r="AH255" s="694"/>
      <c r="AI255" s="694"/>
      <c r="AJ255" s="694"/>
      <c r="AK255" s="694"/>
      <c r="AL255" s="694"/>
    </row>
    <row r="256" spans="1:38">
      <c r="A256" s="694"/>
      <c r="B256" s="694"/>
      <c r="C256" s="694"/>
      <c r="D256" s="694"/>
      <c r="E256" s="694"/>
      <c r="F256" s="694"/>
      <c r="G256" s="694"/>
      <c r="H256" s="694"/>
      <c r="I256" s="694"/>
      <c r="J256" s="694"/>
      <c r="K256" s="694"/>
      <c r="L256" s="694"/>
      <c r="M256" s="694"/>
      <c r="N256" s="694"/>
      <c r="O256" s="694"/>
      <c r="P256" s="694"/>
      <c r="Q256" s="694"/>
      <c r="R256" s="694"/>
      <c r="S256" s="694"/>
      <c r="T256" s="694"/>
      <c r="U256" s="694"/>
      <c r="V256" s="694"/>
      <c r="W256" s="694"/>
      <c r="X256" s="694"/>
      <c r="Y256" s="694"/>
      <c r="Z256" s="694"/>
      <c r="AA256" s="694"/>
      <c r="AB256" s="694"/>
      <c r="AC256" s="694"/>
      <c r="AD256" s="694"/>
      <c r="AE256" s="694"/>
      <c r="AF256" s="694"/>
      <c r="AG256" s="694"/>
      <c r="AH256" s="694"/>
      <c r="AI256" s="694"/>
      <c r="AJ256" s="694"/>
      <c r="AK256" s="694"/>
      <c r="AL256" s="694"/>
    </row>
    <row r="257" spans="1:38">
      <c r="A257" s="694"/>
      <c r="B257" s="694"/>
      <c r="C257" s="694"/>
      <c r="D257" s="694"/>
      <c r="E257" s="694"/>
      <c r="F257" s="694"/>
      <c r="G257" s="694"/>
      <c r="H257" s="694"/>
      <c r="I257" s="694"/>
      <c r="J257" s="694"/>
      <c r="K257" s="694"/>
      <c r="L257" s="694"/>
      <c r="M257" s="694"/>
      <c r="N257" s="694"/>
      <c r="O257" s="694"/>
      <c r="P257" s="694"/>
      <c r="Q257" s="694"/>
      <c r="R257" s="694"/>
      <c r="S257" s="694"/>
      <c r="T257" s="694"/>
      <c r="U257" s="694"/>
      <c r="V257" s="694"/>
      <c r="W257" s="694"/>
      <c r="X257" s="694"/>
      <c r="Y257" s="694"/>
      <c r="Z257" s="694"/>
      <c r="AA257" s="694"/>
      <c r="AB257" s="694"/>
      <c r="AC257" s="694"/>
      <c r="AD257" s="694"/>
      <c r="AE257" s="694"/>
      <c r="AF257" s="694"/>
      <c r="AG257" s="694"/>
      <c r="AH257" s="694"/>
      <c r="AI257" s="694"/>
      <c r="AJ257" s="694"/>
      <c r="AK257" s="694"/>
      <c r="AL257" s="694"/>
    </row>
    <row r="258" spans="1:38">
      <c r="A258" s="694"/>
      <c r="B258" s="694"/>
      <c r="C258" s="694"/>
      <c r="D258" s="694"/>
      <c r="E258" s="694"/>
      <c r="F258" s="694"/>
      <c r="G258" s="694"/>
      <c r="H258" s="694"/>
      <c r="I258" s="694"/>
      <c r="J258" s="694"/>
      <c r="K258" s="694"/>
      <c r="L258" s="694"/>
      <c r="M258" s="694"/>
      <c r="N258" s="694"/>
      <c r="O258" s="694"/>
      <c r="P258" s="694"/>
      <c r="Q258" s="694"/>
      <c r="R258" s="694"/>
      <c r="S258" s="694"/>
      <c r="T258" s="694"/>
      <c r="U258" s="694"/>
      <c r="V258" s="694"/>
      <c r="W258" s="694"/>
      <c r="X258" s="694"/>
      <c r="Y258" s="694"/>
      <c r="Z258" s="694"/>
      <c r="AA258" s="694"/>
      <c r="AB258" s="694"/>
      <c r="AC258" s="694"/>
      <c r="AD258" s="694"/>
      <c r="AE258" s="694"/>
      <c r="AF258" s="694"/>
      <c r="AG258" s="694"/>
      <c r="AH258" s="694"/>
      <c r="AI258" s="694"/>
      <c r="AJ258" s="694"/>
      <c r="AK258" s="694"/>
      <c r="AL258" s="694"/>
    </row>
    <row r="259" spans="1:38">
      <c r="A259" s="694"/>
      <c r="B259" s="694"/>
      <c r="C259" s="694"/>
      <c r="D259" s="694"/>
      <c r="E259" s="694"/>
      <c r="F259" s="694"/>
      <c r="G259" s="694"/>
      <c r="H259" s="694"/>
      <c r="I259" s="694"/>
      <c r="J259" s="694"/>
      <c r="K259" s="694"/>
      <c r="L259" s="694"/>
      <c r="M259" s="694"/>
      <c r="N259" s="694"/>
      <c r="O259" s="694"/>
      <c r="P259" s="694"/>
      <c r="Q259" s="694"/>
      <c r="R259" s="694"/>
      <c r="S259" s="694"/>
      <c r="T259" s="694"/>
      <c r="U259" s="694"/>
      <c r="V259" s="694"/>
      <c r="W259" s="694"/>
      <c r="X259" s="694"/>
      <c r="Y259" s="694"/>
      <c r="Z259" s="694"/>
      <c r="AA259" s="694"/>
      <c r="AB259" s="694"/>
      <c r="AC259" s="694"/>
      <c r="AD259" s="694"/>
      <c r="AE259" s="694"/>
      <c r="AF259" s="694"/>
      <c r="AG259" s="694"/>
      <c r="AH259" s="694"/>
      <c r="AI259" s="694"/>
      <c r="AJ259" s="694"/>
      <c r="AK259" s="694"/>
      <c r="AL259" s="694"/>
    </row>
    <row r="260" spans="1:38">
      <c r="A260" s="694"/>
      <c r="B260" s="694"/>
      <c r="C260" s="694"/>
      <c r="D260" s="694"/>
      <c r="E260" s="694"/>
      <c r="F260" s="694"/>
      <c r="G260" s="694"/>
      <c r="H260" s="694"/>
      <c r="I260" s="694"/>
      <c r="J260" s="694"/>
      <c r="K260" s="694"/>
      <c r="L260" s="694"/>
      <c r="M260" s="694"/>
      <c r="N260" s="694"/>
      <c r="O260" s="694"/>
      <c r="P260" s="694"/>
      <c r="Q260" s="694"/>
      <c r="R260" s="694"/>
      <c r="S260" s="694"/>
      <c r="T260" s="694"/>
      <c r="U260" s="694"/>
      <c r="V260" s="694"/>
      <c r="W260" s="694"/>
      <c r="X260" s="694"/>
      <c r="Y260" s="694"/>
      <c r="Z260" s="694"/>
      <c r="AA260" s="694"/>
      <c r="AB260" s="694"/>
      <c r="AC260" s="694"/>
      <c r="AD260" s="694"/>
      <c r="AE260" s="694"/>
      <c r="AF260" s="694"/>
      <c r="AG260" s="694"/>
      <c r="AH260" s="694"/>
      <c r="AI260" s="694"/>
      <c r="AJ260" s="694"/>
      <c r="AK260" s="694"/>
      <c r="AL260" s="694"/>
    </row>
    <row r="261" spans="1:38">
      <c r="A261" s="694"/>
      <c r="B261" s="694"/>
      <c r="C261" s="694"/>
      <c r="D261" s="694"/>
      <c r="E261" s="694"/>
      <c r="F261" s="694"/>
      <c r="G261" s="694"/>
      <c r="H261" s="694"/>
      <c r="I261" s="694"/>
      <c r="J261" s="694"/>
      <c r="K261" s="694"/>
      <c r="L261" s="694"/>
      <c r="M261" s="694"/>
      <c r="N261" s="694"/>
      <c r="O261" s="694"/>
      <c r="P261" s="694"/>
      <c r="Q261" s="694"/>
      <c r="R261" s="694"/>
      <c r="S261" s="694"/>
      <c r="T261" s="694"/>
      <c r="U261" s="694"/>
      <c r="V261" s="694"/>
      <c r="W261" s="694"/>
      <c r="X261" s="694"/>
      <c r="Y261" s="694"/>
      <c r="Z261" s="694"/>
      <c r="AA261" s="694"/>
      <c r="AB261" s="694"/>
      <c r="AC261" s="694"/>
      <c r="AD261" s="694"/>
      <c r="AE261" s="694"/>
      <c r="AF261" s="694"/>
      <c r="AG261" s="694"/>
      <c r="AH261" s="694"/>
      <c r="AI261" s="694"/>
      <c r="AJ261" s="694"/>
      <c r="AK261" s="694"/>
      <c r="AL261" s="694"/>
    </row>
    <row r="262" spans="1:38">
      <c r="A262" s="694"/>
      <c r="B262" s="694"/>
      <c r="C262" s="694"/>
      <c r="D262" s="694"/>
      <c r="E262" s="694"/>
      <c r="F262" s="694"/>
      <c r="G262" s="694"/>
      <c r="H262" s="694"/>
      <c r="I262" s="694"/>
      <c r="J262" s="694"/>
      <c r="K262" s="694"/>
      <c r="L262" s="694"/>
      <c r="M262" s="694"/>
      <c r="N262" s="694"/>
      <c r="O262" s="694"/>
      <c r="P262" s="694"/>
      <c r="Q262" s="694"/>
      <c r="R262" s="694"/>
      <c r="S262" s="694"/>
      <c r="T262" s="694"/>
      <c r="U262" s="694"/>
      <c r="V262" s="694"/>
      <c r="W262" s="694"/>
      <c r="X262" s="694"/>
      <c r="Y262" s="694"/>
      <c r="Z262" s="694"/>
      <c r="AA262" s="694"/>
      <c r="AB262" s="694"/>
      <c r="AC262" s="694"/>
      <c r="AD262" s="694"/>
      <c r="AE262" s="694"/>
      <c r="AF262" s="694"/>
      <c r="AG262" s="694"/>
      <c r="AH262" s="694"/>
      <c r="AI262" s="694"/>
      <c r="AJ262" s="694"/>
      <c r="AK262" s="694"/>
      <c r="AL262" s="694"/>
    </row>
    <row r="263" spans="1:38">
      <c r="A263" s="694"/>
      <c r="B263" s="694"/>
      <c r="C263" s="694"/>
      <c r="D263" s="694"/>
      <c r="E263" s="694"/>
      <c r="F263" s="694"/>
      <c r="G263" s="694"/>
      <c r="H263" s="694"/>
      <c r="I263" s="694"/>
      <c r="J263" s="694"/>
      <c r="K263" s="694"/>
      <c r="L263" s="694"/>
      <c r="M263" s="694"/>
      <c r="N263" s="694"/>
      <c r="O263" s="694"/>
      <c r="P263" s="694"/>
      <c r="Q263" s="694"/>
      <c r="R263" s="694"/>
      <c r="S263" s="694"/>
      <c r="T263" s="694"/>
      <c r="U263" s="694"/>
      <c r="V263" s="694"/>
      <c r="W263" s="694"/>
      <c r="X263" s="694"/>
      <c r="Y263" s="694"/>
      <c r="Z263" s="694"/>
      <c r="AA263" s="694"/>
      <c r="AB263" s="694"/>
      <c r="AC263" s="694"/>
      <c r="AD263" s="694"/>
      <c r="AE263" s="694"/>
      <c r="AF263" s="694"/>
      <c r="AG263" s="694"/>
      <c r="AH263" s="694"/>
      <c r="AI263" s="694"/>
      <c r="AJ263" s="694"/>
      <c r="AK263" s="694"/>
      <c r="AL263" s="694"/>
    </row>
    <row r="264" spans="1:38">
      <c r="A264" s="694"/>
      <c r="B264" s="694"/>
      <c r="C264" s="694"/>
      <c r="D264" s="694"/>
      <c r="E264" s="694"/>
      <c r="F264" s="694"/>
      <c r="G264" s="694"/>
      <c r="H264" s="694"/>
      <c r="I264" s="694"/>
      <c r="J264" s="694"/>
      <c r="K264" s="694"/>
      <c r="L264" s="694"/>
      <c r="M264" s="694"/>
      <c r="N264" s="694"/>
      <c r="O264" s="694"/>
      <c r="P264" s="694"/>
      <c r="Q264" s="694"/>
      <c r="R264" s="694"/>
      <c r="S264" s="694"/>
      <c r="T264" s="694"/>
      <c r="U264" s="694"/>
      <c r="V264" s="694"/>
      <c r="W264" s="694"/>
      <c r="X264" s="694"/>
      <c r="Y264" s="694"/>
      <c r="Z264" s="694"/>
      <c r="AA264" s="694"/>
      <c r="AB264" s="694"/>
      <c r="AC264" s="694"/>
      <c r="AD264" s="694"/>
      <c r="AE264" s="694"/>
      <c r="AF264" s="694"/>
      <c r="AG264" s="694"/>
      <c r="AH264" s="694"/>
      <c r="AI264" s="694"/>
      <c r="AJ264" s="694"/>
      <c r="AK264" s="694"/>
      <c r="AL264" s="694"/>
    </row>
    <row r="265" spans="1:38">
      <c r="A265" s="694"/>
      <c r="B265" s="694"/>
      <c r="C265" s="694"/>
      <c r="D265" s="694"/>
      <c r="E265" s="694"/>
      <c r="F265" s="694"/>
      <c r="G265" s="694"/>
      <c r="H265" s="694"/>
      <c r="I265" s="694"/>
      <c r="J265" s="694"/>
      <c r="K265" s="694"/>
      <c r="L265" s="694"/>
      <c r="M265" s="694"/>
      <c r="N265" s="694"/>
      <c r="O265" s="694"/>
      <c r="P265" s="694"/>
      <c r="Q265" s="694"/>
      <c r="R265" s="694"/>
      <c r="S265" s="694"/>
      <c r="T265" s="694"/>
      <c r="U265" s="694"/>
      <c r="V265" s="694"/>
      <c r="W265" s="694"/>
      <c r="X265" s="694"/>
      <c r="Y265" s="694"/>
      <c r="Z265" s="694"/>
      <c r="AA265" s="694"/>
      <c r="AB265" s="694"/>
      <c r="AC265" s="694"/>
      <c r="AD265" s="694"/>
      <c r="AE265" s="694"/>
      <c r="AF265" s="694"/>
      <c r="AG265" s="694"/>
      <c r="AH265" s="694"/>
      <c r="AI265" s="694"/>
      <c r="AJ265" s="694"/>
      <c r="AK265" s="694"/>
      <c r="AL265" s="694"/>
    </row>
    <row r="266" spans="1:38">
      <c r="A266" s="694"/>
      <c r="B266" s="694"/>
      <c r="C266" s="694"/>
      <c r="D266" s="694"/>
      <c r="E266" s="694"/>
      <c r="F266" s="694"/>
      <c r="G266" s="694"/>
      <c r="H266" s="694"/>
      <c r="I266" s="694"/>
      <c r="J266" s="694"/>
      <c r="K266" s="694"/>
      <c r="L266" s="694"/>
      <c r="M266" s="694"/>
      <c r="N266" s="694"/>
      <c r="O266" s="694"/>
      <c r="P266" s="694"/>
      <c r="Q266" s="694"/>
      <c r="R266" s="694"/>
      <c r="S266" s="694"/>
      <c r="T266" s="694"/>
      <c r="U266" s="694"/>
      <c r="V266" s="694"/>
      <c r="W266" s="694"/>
      <c r="X266" s="694"/>
      <c r="Y266" s="694"/>
      <c r="Z266" s="694"/>
      <c r="AA266" s="694"/>
      <c r="AB266" s="694"/>
      <c r="AC266" s="694"/>
      <c r="AD266" s="694"/>
      <c r="AE266" s="694"/>
      <c r="AF266" s="694"/>
      <c r="AG266" s="694"/>
      <c r="AH266" s="694"/>
      <c r="AI266" s="694"/>
      <c r="AJ266" s="694"/>
      <c r="AK266" s="694"/>
      <c r="AL266" s="694"/>
    </row>
    <row r="267" spans="1:38">
      <c r="A267" s="694"/>
      <c r="B267" s="694"/>
      <c r="C267" s="694"/>
      <c r="D267" s="694"/>
      <c r="E267" s="694"/>
      <c r="F267" s="694"/>
      <c r="G267" s="694"/>
      <c r="H267" s="694"/>
      <c r="I267" s="694"/>
      <c r="J267" s="694"/>
      <c r="K267" s="694"/>
      <c r="L267" s="694"/>
      <c r="M267" s="694"/>
      <c r="N267" s="694"/>
      <c r="O267" s="694"/>
      <c r="P267" s="694"/>
      <c r="Q267" s="694"/>
      <c r="R267" s="694"/>
      <c r="S267" s="694"/>
      <c r="T267" s="694"/>
      <c r="U267" s="694"/>
      <c r="V267" s="694"/>
      <c r="W267" s="694"/>
      <c r="X267" s="694"/>
      <c r="Y267" s="694"/>
      <c r="Z267" s="694"/>
      <c r="AA267" s="694"/>
      <c r="AB267" s="694"/>
      <c r="AC267" s="694"/>
      <c r="AD267" s="694"/>
      <c r="AE267" s="694"/>
      <c r="AF267" s="694"/>
      <c r="AG267" s="694"/>
      <c r="AH267" s="694"/>
      <c r="AI267" s="694"/>
      <c r="AJ267" s="694"/>
      <c r="AK267" s="694"/>
      <c r="AL267" s="694"/>
    </row>
    <row r="268" spans="1:38">
      <c r="A268" s="694"/>
      <c r="B268" s="694"/>
      <c r="C268" s="694"/>
      <c r="D268" s="694"/>
      <c r="E268" s="694"/>
      <c r="F268" s="694"/>
      <c r="G268" s="694"/>
      <c r="H268" s="694"/>
      <c r="I268" s="694"/>
      <c r="J268" s="694"/>
      <c r="K268" s="694"/>
      <c r="L268" s="694"/>
      <c r="M268" s="694"/>
      <c r="N268" s="694"/>
      <c r="O268" s="694"/>
      <c r="P268" s="694"/>
      <c r="Q268" s="694"/>
      <c r="R268" s="694"/>
      <c r="S268" s="694"/>
      <c r="T268" s="694"/>
      <c r="U268" s="694"/>
      <c r="V268" s="694"/>
      <c r="W268" s="694"/>
      <c r="X268" s="694"/>
      <c r="Y268" s="694"/>
      <c r="Z268" s="694"/>
      <c r="AA268" s="694"/>
      <c r="AB268" s="694"/>
      <c r="AC268" s="694"/>
      <c r="AD268" s="694"/>
      <c r="AE268" s="694"/>
      <c r="AF268" s="694"/>
      <c r="AG268" s="694"/>
      <c r="AH268" s="694"/>
      <c r="AI268" s="694"/>
      <c r="AJ268" s="694"/>
      <c r="AK268" s="694"/>
      <c r="AL268" s="694"/>
    </row>
    <row r="269" spans="1:38">
      <c r="A269" s="694"/>
      <c r="B269" s="694"/>
      <c r="C269" s="694"/>
      <c r="D269" s="694"/>
      <c r="E269" s="694"/>
      <c r="F269" s="694"/>
      <c r="G269" s="694"/>
      <c r="H269" s="694"/>
      <c r="I269" s="694"/>
      <c r="J269" s="694"/>
      <c r="K269" s="694"/>
      <c r="L269" s="694"/>
      <c r="M269" s="694"/>
      <c r="N269" s="694"/>
      <c r="O269" s="694"/>
      <c r="P269" s="694"/>
      <c r="Q269" s="694"/>
      <c r="R269" s="694"/>
      <c r="S269" s="694"/>
      <c r="T269" s="694"/>
      <c r="U269" s="694"/>
      <c r="V269" s="694"/>
      <c r="W269" s="694"/>
      <c r="X269" s="694"/>
      <c r="Y269" s="694"/>
      <c r="Z269" s="694"/>
      <c r="AA269" s="694"/>
      <c r="AB269" s="694"/>
      <c r="AC269" s="694"/>
      <c r="AD269" s="694"/>
      <c r="AE269" s="694"/>
      <c r="AF269" s="694"/>
      <c r="AG269" s="694"/>
      <c r="AH269" s="694"/>
      <c r="AI269" s="694"/>
      <c r="AJ269" s="694"/>
      <c r="AK269" s="694"/>
      <c r="AL269" s="694"/>
    </row>
    <row r="270" spans="1:38">
      <c r="A270" s="694"/>
      <c r="B270" s="694"/>
      <c r="C270" s="694"/>
      <c r="D270" s="694"/>
      <c r="E270" s="694"/>
      <c r="F270" s="694"/>
      <c r="G270" s="694"/>
      <c r="H270" s="694"/>
      <c r="I270" s="694"/>
      <c r="J270" s="694"/>
      <c r="K270" s="694"/>
      <c r="L270" s="694"/>
      <c r="M270" s="694"/>
      <c r="N270" s="694"/>
      <c r="O270" s="694"/>
      <c r="P270" s="694"/>
      <c r="Q270" s="694"/>
      <c r="R270" s="694"/>
      <c r="S270" s="694"/>
      <c r="T270" s="694"/>
      <c r="U270" s="694"/>
      <c r="V270" s="694"/>
      <c r="W270" s="694"/>
      <c r="X270" s="694"/>
      <c r="Y270" s="694"/>
      <c r="Z270" s="694"/>
      <c r="AA270" s="694"/>
      <c r="AB270" s="694"/>
      <c r="AC270" s="694"/>
      <c r="AD270" s="694"/>
      <c r="AE270" s="694"/>
      <c r="AF270" s="694"/>
      <c r="AG270" s="694"/>
      <c r="AH270" s="694"/>
      <c r="AI270" s="694"/>
      <c r="AJ270" s="694"/>
      <c r="AK270" s="694"/>
      <c r="AL270" s="694"/>
    </row>
    <row r="271" spans="1:38">
      <c r="A271" s="694"/>
      <c r="B271" s="694"/>
      <c r="C271" s="694"/>
      <c r="D271" s="694"/>
      <c r="E271" s="694"/>
      <c r="F271" s="694"/>
      <c r="G271" s="694"/>
      <c r="H271" s="694"/>
      <c r="I271" s="694"/>
      <c r="J271" s="694"/>
      <c r="K271" s="694"/>
      <c r="L271" s="694"/>
      <c r="M271" s="694"/>
      <c r="N271" s="694"/>
      <c r="O271" s="694"/>
      <c r="P271" s="694"/>
      <c r="Q271" s="694"/>
      <c r="R271" s="694"/>
      <c r="S271" s="694"/>
      <c r="T271" s="694"/>
      <c r="U271" s="694"/>
      <c r="V271" s="694"/>
      <c r="W271" s="694"/>
      <c r="X271" s="694"/>
      <c r="Y271" s="694"/>
      <c r="Z271" s="694"/>
      <c r="AA271" s="694"/>
      <c r="AB271" s="694"/>
      <c r="AC271" s="694"/>
      <c r="AD271" s="694"/>
      <c r="AE271" s="694"/>
      <c r="AF271" s="694"/>
      <c r="AG271" s="694"/>
      <c r="AH271" s="694"/>
      <c r="AI271" s="694"/>
      <c r="AJ271" s="694"/>
      <c r="AK271" s="694"/>
      <c r="AL271" s="694"/>
    </row>
    <row r="272" spans="1:38">
      <c r="A272" s="694"/>
      <c r="B272" s="694"/>
      <c r="C272" s="694"/>
      <c r="D272" s="694"/>
      <c r="E272" s="694"/>
      <c r="F272" s="694"/>
      <c r="G272" s="694"/>
      <c r="H272" s="694"/>
      <c r="I272" s="694"/>
      <c r="J272" s="694"/>
      <c r="K272" s="694"/>
      <c r="L272" s="694"/>
      <c r="M272" s="694"/>
      <c r="N272" s="694"/>
      <c r="O272" s="694"/>
      <c r="P272" s="694"/>
      <c r="Q272" s="694"/>
      <c r="R272" s="694"/>
      <c r="S272" s="694"/>
      <c r="T272" s="694"/>
      <c r="U272" s="694"/>
      <c r="V272" s="694"/>
      <c r="W272" s="694"/>
      <c r="X272" s="694"/>
      <c r="Y272" s="694"/>
      <c r="Z272" s="694"/>
      <c r="AA272" s="694"/>
      <c r="AB272" s="694"/>
      <c r="AC272" s="694"/>
      <c r="AD272" s="694"/>
      <c r="AE272" s="694"/>
      <c r="AF272" s="694"/>
      <c r="AG272" s="694"/>
      <c r="AH272" s="694"/>
      <c r="AI272" s="694"/>
      <c r="AJ272" s="694"/>
      <c r="AK272" s="694"/>
      <c r="AL272" s="694"/>
    </row>
    <row r="273" spans="1:38">
      <c r="A273" s="694"/>
      <c r="B273" s="694"/>
      <c r="C273" s="694"/>
      <c r="D273" s="694"/>
      <c r="E273" s="694"/>
      <c r="F273" s="694"/>
      <c r="G273" s="694"/>
      <c r="H273" s="694"/>
      <c r="I273" s="694"/>
      <c r="J273" s="694"/>
      <c r="K273" s="694"/>
      <c r="L273" s="694"/>
      <c r="M273" s="694"/>
      <c r="N273" s="694"/>
      <c r="O273" s="694"/>
      <c r="P273" s="694"/>
      <c r="Q273" s="694"/>
      <c r="R273" s="694"/>
      <c r="S273" s="694"/>
      <c r="T273" s="694"/>
      <c r="U273" s="694"/>
      <c r="V273" s="694"/>
      <c r="W273" s="694"/>
      <c r="X273" s="694"/>
      <c r="Y273" s="694"/>
      <c r="Z273" s="694"/>
      <c r="AA273" s="694"/>
      <c r="AB273" s="694"/>
      <c r="AC273" s="694"/>
      <c r="AD273" s="694"/>
      <c r="AE273" s="694"/>
      <c r="AF273" s="694"/>
      <c r="AG273" s="694"/>
      <c r="AH273" s="694"/>
      <c r="AI273" s="694"/>
      <c r="AJ273" s="694"/>
      <c r="AK273" s="694"/>
      <c r="AL273" s="694"/>
    </row>
    <row r="274" spans="1:38">
      <c r="A274" s="694"/>
      <c r="B274" s="694"/>
      <c r="C274" s="694"/>
      <c r="D274" s="694"/>
      <c r="E274" s="694"/>
      <c r="F274" s="694"/>
      <c r="G274" s="694"/>
      <c r="H274" s="694"/>
      <c r="I274" s="694"/>
      <c r="J274" s="694"/>
      <c r="K274" s="694"/>
      <c r="L274" s="694"/>
      <c r="M274" s="694"/>
      <c r="N274" s="694"/>
      <c r="O274" s="694"/>
      <c r="P274" s="694"/>
      <c r="Q274" s="694"/>
      <c r="R274" s="694"/>
      <c r="S274" s="694"/>
      <c r="T274" s="694"/>
      <c r="U274" s="694"/>
      <c r="V274" s="694"/>
      <c r="W274" s="694"/>
      <c r="X274" s="694"/>
      <c r="Y274" s="694"/>
      <c r="Z274" s="694"/>
      <c r="AA274" s="694"/>
      <c r="AB274" s="694"/>
      <c r="AC274" s="694"/>
      <c r="AD274" s="694"/>
      <c r="AE274" s="694"/>
      <c r="AF274" s="694"/>
      <c r="AG274" s="694"/>
      <c r="AH274" s="694"/>
      <c r="AI274" s="694"/>
      <c r="AJ274" s="694"/>
      <c r="AK274" s="694"/>
      <c r="AL274" s="694"/>
    </row>
    <row r="275" spans="1:38">
      <c r="A275" s="694"/>
      <c r="B275" s="694"/>
      <c r="C275" s="694"/>
      <c r="D275" s="694"/>
      <c r="E275" s="694"/>
      <c r="F275" s="694"/>
      <c r="G275" s="694"/>
      <c r="H275" s="694"/>
      <c r="I275" s="694"/>
      <c r="J275" s="694"/>
      <c r="K275" s="694"/>
      <c r="L275" s="694"/>
      <c r="M275" s="694"/>
      <c r="N275" s="694"/>
      <c r="O275" s="694"/>
      <c r="P275" s="694"/>
      <c r="Q275" s="694"/>
      <c r="R275" s="694"/>
      <c r="S275" s="694"/>
      <c r="T275" s="694"/>
      <c r="U275" s="694"/>
      <c r="V275" s="694"/>
      <c r="W275" s="694"/>
      <c r="X275" s="694"/>
      <c r="Y275" s="694"/>
      <c r="Z275" s="694"/>
      <c r="AA275" s="694"/>
      <c r="AB275" s="694"/>
      <c r="AC275" s="694"/>
      <c r="AD275" s="694"/>
      <c r="AE275" s="694"/>
      <c r="AF275" s="694"/>
      <c r="AG275" s="694"/>
      <c r="AH275" s="694"/>
      <c r="AI275" s="694"/>
      <c r="AJ275" s="694"/>
      <c r="AK275" s="694"/>
      <c r="AL275" s="694"/>
    </row>
    <row r="276" spans="1:38">
      <c r="A276" s="694"/>
      <c r="B276" s="694"/>
      <c r="C276" s="694"/>
      <c r="D276" s="694"/>
      <c r="E276" s="694"/>
      <c r="F276" s="694"/>
      <c r="G276" s="694"/>
      <c r="H276" s="694"/>
      <c r="I276" s="694"/>
      <c r="J276" s="694"/>
      <c r="K276" s="694"/>
      <c r="L276" s="694"/>
      <c r="M276" s="694"/>
      <c r="N276" s="694"/>
      <c r="O276" s="694"/>
      <c r="P276" s="694"/>
      <c r="Q276" s="694"/>
      <c r="R276" s="694"/>
      <c r="S276" s="694"/>
      <c r="T276" s="694"/>
      <c r="U276" s="694"/>
      <c r="V276" s="694"/>
      <c r="W276" s="694"/>
      <c r="X276" s="694"/>
      <c r="Y276" s="694"/>
      <c r="Z276" s="694"/>
      <c r="AA276" s="694"/>
      <c r="AB276" s="694"/>
      <c r="AC276" s="694"/>
      <c r="AD276" s="694"/>
      <c r="AE276" s="694"/>
      <c r="AF276" s="694"/>
      <c r="AG276" s="694"/>
      <c r="AH276" s="694"/>
      <c r="AI276" s="694"/>
      <c r="AJ276" s="694"/>
      <c r="AK276" s="694"/>
      <c r="AL276" s="694"/>
    </row>
    <row r="277" spans="1:38">
      <c r="A277" s="694"/>
      <c r="B277" s="694"/>
      <c r="C277" s="694"/>
      <c r="D277" s="694"/>
      <c r="E277" s="694"/>
      <c r="F277" s="694"/>
      <c r="G277" s="694"/>
      <c r="H277" s="694"/>
      <c r="I277" s="694"/>
      <c r="J277" s="694"/>
      <c r="K277" s="694"/>
      <c r="L277" s="694"/>
      <c r="M277" s="694"/>
      <c r="N277" s="694"/>
      <c r="O277" s="694"/>
      <c r="P277" s="694"/>
      <c r="Q277" s="694"/>
      <c r="R277" s="694"/>
      <c r="S277" s="694"/>
      <c r="T277" s="694"/>
      <c r="U277" s="694"/>
      <c r="V277" s="694"/>
      <c r="W277" s="694"/>
      <c r="X277" s="694"/>
      <c r="Y277" s="694"/>
      <c r="Z277" s="694"/>
      <c r="AA277" s="694"/>
      <c r="AB277" s="694"/>
      <c r="AC277" s="694"/>
      <c r="AD277" s="694"/>
      <c r="AE277" s="694"/>
      <c r="AF277" s="694"/>
      <c r="AG277" s="694"/>
      <c r="AH277" s="694"/>
      <c r="AI277" s="694"/>
      <c r="AJ277" s="694"/>
      <c r="AK277" s="694"/>
      <c r="AL277" s="694"/>
    </row>
    <row r="278" spans="1:38">
      <c r="A278" s="694"/>
      <c r="B278" s="694"/>
      <c r="C278" s="694"/>
      <c r="D278" s="694"/>
      <c r="E278" s="694"/>
      <c r="F278" s="694"/>
      <c r="G278" s="694"/>
      <c r="H278" s="694"/>
      <c r="I278" s="694"/>
      <c r="J278" s="694"/>
      <c r="K278" s="694"/>
      <c r="L278" s="694"/>
      <c r="M278" s="694"/>
      <c r="N278" s="694"/>
      <c r="O278" s="694"/>
      <c r="P278" s="694"/>
      <c r="Q278" s="694"/>
      <c r="R278" s="694"/>
      <c r="S278" s="694"/>
      <c r="T278" s="694"/>
      <c r="U278" s="694"/>
      <c r="V278" s="694"/>
      <c r="W278" s="694"/>
      <c r="X278" s="694"/>
      <c r="Y278" s="694"/>
      <c r="Z278" s="694"/>
      <c r="AA278" s="694"/>
      <c r="AB278" s="694"/>
      <c r="AC278" s="694"/>
      <c r="AD278" s="694"/>
      <c r="AE278" s="694"/>
      <c r="AF278" s="694"/>
      <c r="AG278" s="694"/>
      <c r="AH278" s="694"/>
      <c r="AI278" s="694"/>
      <c r="AJ278" s="694"/>
      <c r="AK278" s="694"/>
      <c r="AL278" s="694"/>
    </row>
    <row r="279" spans="1:38">
      <c r="A279" s="694"/>
      <c r="B279" s="694"/>
      <c r="C279" s="694"/>
      <c r="D279" s="694"/>
      <c r="E279" s="694"/>
      <c r="F279" s="694"/>
      <c r="G279" s="694"/>
      <c r="H279" s="694"/>
      <c r="I279" s="694"/>
      <c r="J279" s="694"/>
      <c r="K279" s="694"/>
      <c r="L279" s="694"/>
      <c r="M279" s="694"/>
      <c r="N279" s="694"/>
      <c r="O279" s="694"/>
      <c r="P279" s="694"/>
      <c r="Q279" s="694"/>
      <c r="R279" s="694"/>
      <c r="S279" s="694"/>
      <c r="T279" s="694"/>
      <c r="U279" s="694"/>
      <c r="V279" s="694"/>
      <c r="W279" s="694"/>
      <c r="X279" s="694"/>
      <c r="Y279" s="694"/>
      <c r="Z279" s="694"/>
      <c r="AA279" s="694"/>
      <c r="AB279" s="694"/>
      <c r="AC279" s="694"/>
      <c r="AD279" s="694"/>
      <c r="AE279" s="694"/>
      <c r="AF279" s="694"/>
      <c r="AG279" s="694"/>
      <c r="AH279" s="694"/>
      <c r="AI279" s="694"/>
      <c r="AJ279" s="694"/>
      <c r="AK279" s="694"/>
      <c r="AL279" s="694"/>
    </row>
    <row r="280" spans="1:38">
      <c r="A280" s="694"/>
      <c r="B280" s="694"/>
      <c r="C280" s="694"/>
      <c r="D280" s="694"/>
      <c r="E280" s="694"/>
      <c r="F280" s="694"/>
      <c r="G280" s="694"/>
      <c r="H280" s="694"/>
      <c r="I280" s="694"/>
      <c r="J280" s="694"/>
      <c r="K280" s="694"/>
      <c r="L280" s="694"/>
      <c r="M280" s="694"/>
      <c r="N280" s="694"/>
      <c r="O280" s="694"/>
      <c r="P280" s="694"/>
      <c r="Q280" s="694"/>
      <c r="R280" s="694"/>
      <c r="S280" s="694"/>
      <c r="T280" s="694"/>
      <c r="U280" s="694"/>
      <c r="V280" s="694"/>
      <c r="W280" s="694"/>
      <c r="X280" s="694"/>
      <c r="Y280" s="694"/>
      <c r="Z280" s="694"/>
      <c r="AA280" s="694"/>
      <c r="AB280" s="694"/>
      <c r="AC280" s="694"/>
      <c r="AD280" s="694"/>
      <c r="AE280" s="694"/>
      <c r="AF280" s="694"/>
      <c r="AG280" s="694"/>
      <c r="AH280" s="694"/>
      <c r="AI280" s="694"/>
      <c r="AJ280" s="694"/>
      <c r="AK280" s="694"/>
      <c r="AL280" s="694"/>
    </row>
    <row r="281" spans="1:38">
      <c r="A281" s="694"/>
      <c r="B281" s="694"/>
      <c r="C281" s="694"/>
      <c r="D281" s="694"/>
      <c r="E281" s="694"/>
      <c r="F281" s="694"/>
      <c r="G281" s="694"/>
      <c r="H281" s="694"/>
      <c r="I281" s="694"/>
      <c r="J281" s="694"/>
      <c r="K281" s="694"/>
      <c r="L281" s="694"/>
      <c r="M281" s="694"/>
      <c r="N281" s="694"/>
      <c r="O281" s="694"/>
      <c r="P281" s="694"/>
      <c r="Q281" s="694"/>
      <c r="R281" s="694"/>
      <c r="S281" s="694"/>
      <c r="T281" s="694"/>
      <c r="U281" s="694"/>
      <c r="V281" s="694"/>
      <c r="W281" s="694"/>
      <c r="X281" s="694"/>
      <c r="Y281" s="694"/>
      <c r="Z281" s="694"/>
      <c r="AA281" s="694"/>
      <c r="AB281" s="694"/>
      <c r="AC281" s="694"/>
      <c r="AD281" s="694"/>
      <c r="AE281" s="694"/>
      <c r="AF281" s="694"/>
      <c r="AG281" s="694"/>
      <c r="AH281" s="694"/>
      <c r="AI281" s="694"/>
      <c r="AJ281" s="694"/>
      <c r="AK281" s="694"/>
      <c r="AL281" s="694"/>
    </row>
    <row r="282" spans="1:38">
      <c r="A282" s="694"/>
      <c r="B282" s="694"/>
      <c r="C282" s="694"/>
      <c r="D282" s="694"/>
      <c r="E282" s="694"/>
      <c r="F282" s="694"/>
      <c r="G282" s="694"/>
      <c r="H282" s="694"/>
      <c r="I282" s="694"/>
      <c r="J282" s="694"/>
      <c r="K282" s="694"/>
      <c r="L282" s="694"/>
      <c r="M282" s="694"/>
      <c r="N282" s="694"/>
      <c r="O282" s="694"/>
      <c r="P282" s="694"/>
      <c r="Q282" s="694"/>
      <c r="R282" s="694"/>
      <c r="S282" s="694"/>
      <c r="T282" s="694"/>
      <c r="U282" s="694"/>
      <c r="V282" s="694"/>
      <c r="W282" s="694"/>
      <c r="X282" s="694"/>
      <c r="Y282" s="694"/>
      <c r="Z282" s="694"/>
      <c r="AA282" s="694"/>
      <c r="AB282" s="694"/>
      <c r="AC282" s="694"/>
      <c r="AD282" s="694"/>
      <c r="AE282" s="694"/>
      <c r="AF282" s="694"/>
      <c r="AG282" s="694"/>
      <c r="AH282" s="694"/>
      <c r="AI282" s="694"/>
      <c r="AJ282" s="694"/>
      <c r="AK282" s="694"/>
      <c r="AL282" s="694"/>
    </row>
    <row r="283" spans="1:38">
      <c r="A283" s="694"/>
      <c r="B283" s="694"/>
      <c r="C283" s="694"/>
      <c r="D283" s="694"/>
      <c r="E283" s="694"/>
      <c r="F283" s="694"/>
      <c r="G283" s="694"/>
      <c r="H283" s="694"/>
      <c r="I283" s="694"/>
      <c r="J283" s="694"/>
      <c r="K283" s="694"/>
      <c r="L283" s="694"/>
      <c r="M283" s="694"/>
      <c r="N283" s="694"/>
      <c r="O283" s="694"/>
      <c r="P283" s="694"/>
      <c r="Q283" s="694"/>
      <c r="R283" s="694"/>
      <c r="S283" s="694"/>
      <c r="T283" s="694"/>
      <c r="U283" s="694"/>
      <c r="V283" s="694"/>
      <c r="W283" s="694"/>
      <c r="X283" s="694"/>
      <c r="Y283" s="694"/>
      <c r="Z283" s="694"/>
      <c r="AA283" s="694"/>
      <c r="AB283" s="694"/>
      <c r="AC283" s="694"/>
      <c r="AD283" s="694"/>
      <c r="AE283" s="694"/>
      <c r="AF283" s="694"/>
      <c r="AG283" s="694"/>
      <c r="AH283" s="694"/>
      <c r="AI283" s="694"/>
      <c r="AJ283" s="694"/>
      <c r="AK283" s="694"/>
      <c r="AL283" s="694"/>
    </row>
    <row r="284" spans="1:38">
      <c r="A284" s="694"/>
      <c r="B284" s="694"/>
      <c r="C284" s="694"/>
      <c r="D284" s="694"/>
      <c r="E284" s="694"/>
      <c r="F284" s="694"/>
      <c r="G284" s="694"/>
      <c r="H284" s="694"/>
      <c r="I284" s="694"/>
      <c r="J284" s="694"/>
      <c r="K284" s="694"/>
      <c r="L284" s="694"/>
      <c r="M284" s="694"/>
      <c r="N284" s="694"/>
      <c r="O284" s="694"/>
      <c r="P284" s="694"/>
      <c r="Q284" s="694"/>
      <c r="R284" s="694"/>
      <c r="S284" s="694"/>
      <c r="T284" s="694"/>
      <c r="U284" s="694"/>
      <c r="V284" s="694"/>
      <c r="W284" s="694"/>
      <c r="X284" s="694"/>
      <c r="Y284" s="694"/>
      <c r="Z284" s="694"/>
      <c r="AA284" s="694"/>
      <c r="AB284" s="694"/>
      <c r="AC284" s="694"/>
      <c r="AD284" s="694"/>
      <c r="AE284" s="694"/>
      <c r="AF284" s="694"/>
      <c r="AG284" s="694"/>
      <c r="AH284" s="694"/>
      <c r="AI284" s="694"/>
      <c r="AJ284" s="694"/>
      <c r="AK284" s="694"/>
      <c r="AL284" s="694"/>
    </row>
    <row r="285" spans="1:38">
      <c r="A285" s="694"/>
      <c r="B285" s="694"/>
      <c r="C285" s="694"/>
      <c r="D285" s="694"/>
      <c r="E285" s="694"/>
      <c r="F285" s="694"/>
      <c r="G285" s="694"/>
      <c r="H285" s="694"/>
      <c r="I285" s="694"/>
      <c r="J285" s="694"/>
      <c r="K285" s="694"/>
      <c r="L285" s="694"/>
      <c r="M285" s="694"/>
      <c r="N285" s="694"/>
      <c r="O285" s="694"/>
      <c r="P285" s="694"/>
      <c r="Q285" s="694"/>
      <c r="R285" s="694"/>
      <c r="S285" s="694"/>
      <c r="T285" s="694"/>
      <c r="U285" s="694"/>
      <c r="V285" s="694"/>
      <c r="W285" s="694"/>
      <c r="X285" s="694"/>
      <c r="Y285" s="694"/>
      <c r="Z285" s="694"/>
      <c r="AA285" s="694"/>
      <c r="AB285" s="694"/>
      <c r="AC285" s="694"/>
      <c r="AD285" s="694"/>
      <c r="AE285" s="694"/>
      <c r="AF285" s="694"/>
      <c r="AG285" s="694"/>
      <c r="AH285" s="694"/>
      <c r="AI285" s="694"/>
      <c r="AJ285" s="694"/>
      <c r="AK285" s="694"/>
      <c r="AL285" s="694"/>
    </row>
    <row r="286" spans="1:38">
      <c r="A286" s="694"/>
      <c r="B286" s="694"/>
      <c r="C286" s="694"/>
      <c r="D286" s="694"/>
      <c r="E286" s="694"/>
      <c r="F286" s="694"/>
      <c r="G286" s="694"/>
      <c r="H286" s="694"/>
      <c r="I286" s="694"/>
      <c r="J286" s="694"/>
      <c r="K286" s="694"/>
      <c r="L286" s="694"/>
      <c r="M286" s="694"/>
      <c r="N286" s="694"/>
      <c r="O286" s="694"/>
      <c r="P286" s="694"/>
      <c r="Q286" s="694"/>
      <c r="R286" s="694"/>
      <c r="S286" s="694"/>
      <c r="T286" s="694"/>
      <c r="U286" s="694"/>
      <c r="V286" s="694"/>
      <c r="W286" s="694"/>
      <c r="X286" s="694"/>
      <c r="Y286" s="694"/>
      <c r="Z286" s="694"/>
      <c r="AA286" s="694"/>
      <c r="AB286" s="694"/>
      <c r="AC286" s="694"/>
      <c r="AD286" s="694"/>
      <c r="AE286" s="694"/>
      <c r="AF286" s="694"/>
      <c r="AG286" s="694"/>
      <c r="AH286" s="694"/>
      <c r="AI286" s="694"/>
      <c r="AJ286" s="694"/>
      <c r="AK286" s="694"/>
      <c r="AL286" s="694"/>
    </row>
    <row r="287" spans="1:38">
      <c r="A287" s="694"/>
      <c r="B287" s="694"/>
      <c r="C287" s="694"/>
      <c r="D287" s="694"/>
      <c r="E287" s="694"/>
      <c r="F287" s="694"/>
      <c r="G287" s="694"/>
      <c r="H287" s="694"/>
      <c r="I287" s="694"/>
      <c r="J287" s="694"/>
      <c r="K287" s="694"/>
      <c r="L287" s="694"/>
      <c r="M287" s="694"/>
      <c r="N287" s="694"/>
      <c r="O287" s="694"/>
      <c r="P287" s="694"/>
      <c r="Q287" s="694"/>
      <c r="R287" s="694"/>
      <c r="S287" s="694"/>
      <c r="T287" s="694"/>
      <c r="U287" s="694"/>
      <c r="V287" s="694"/>
      <c r="W287" s="694"/>
      <c r="X287" s="694"/>
      <c r="Y287" s="694"/>
      <c r="Z287" s="694"/>
      <c r="AA287" s="694"/>
      <c r="AB287" s="694"/>
      <c r="AC287" s="694"/>
      <c r="AD287" s="694"/>
      <c r="AE287" s="694"/>
      <c r="AF287" s="694"/>
      <c r="AG287" s="694"/>
      <c r="AH287" s="694"/>
      <c r="AI287" s="694"/>
      <c r="AJ287" s="694"/>
      <c r="AK287" s="694"/>
      <c r="AL287" s="694"/>
    </row>
    <row r="288" spans="1:38">
      <c r="A288" s="694"/>
      <c r="B288" s="694"/>
      <c r="C288" s="694"/>
      <c r="D288" s="694"/>
      <c r="E288" s="694"/>
      <c r="F288" s="694"/>
      <c r="G288" s="694"/>
      <c r="H288" s="694"/>
      <c r="I288" s="694"/>
      <c r="J288" s="694"/>
      <c r="K288" s="694"/>
      <c r="L288" s="694"/>
      <c r="M288" s="694"/>
      <c r="N288" s="694"/>
      <c r="O288" s="694"/>
      <c r="P288" s="694"/>
      <c r="Q288" s="694"/>
      <c r="R288" s="694"/>
      <c r="S288" s="694"/>
      <c r="T288" s="694"/>
      <c r="U288" s="694"/>
      <c r="V288" s="694"/>
      <c r="W288" s="694"/>
      <c r="X288" s="694"/>
      <c r="Y288" s="694"/>
      <c r="Z288" s="694"/>
      <c r="AA288" s="694"/>
      <c r="AB288" s="694"/>
      <c r="AC288" s="694"/>
      <c r="AD288" s="694"/>
      <c r="AE288" s="694"/>
      <c r="AF288" s="694"/>
      <c r="AG288" s="694"/>
      <c r="AH288" s="694"/>
      <c r="AI288" s="694"/>
      <c r="AJ288" s="694"/>
      <c r="AK288" s="694"/>
      <c r="AL288" s="694"/>
    </row>
    <row r="289" spans="1:38">
      <c r="A289" s="694"/>
      <c r="B289" s="694"/>
      <c r="C289" s="694"/>
      <c r="D289" s="694"/>
      <c r="E289" s="694"/>
      <c r="F289" s="694"/>
      <c r="G289" s="694"/>
      <c r="H289" s="694"/>
      <c r="I289" s="694"/>
      <c r="J289" s="694"/>
      <c r="K289" s="694"/>
      <c r="L289" s="694"/>
      <c r="M289" s="694"/>
      <c r="N289" s="694"/>
      <c r="O289" s="694"/>
      <c r="P289" s="694"/>
      <c r="Q289" s="694"/>
      <c r="R289" s="694"/>
      <c r="S289" s="694"/>
      <c r="T289" s="694"/>
      <c r="U289" s="694"/>
      <c r="V289" s="694"/>
      <c r="W289" s="694"/>
      <c r="X289" s="694"/>
      <c r="Y289" s="694"/>
      <c r="Z289" s="694"/>
      <c r="AA289" s="694"/>
      <c r="AB289" s="694"/>
      <c r="AC289" s="694"/>
      <c r="AD289" s="694"/>
      <c r="AE289" s="694"/>
      <c r="AF289" s="694"/>
      <c r="AG289" s="694"/>
      <c r="AH289" s="694"/>
      <c r="AI289" s="694"/>
      <c r="AJ289" s="694"/>
      <c r="AK289" s="694"/>
      <c r="AL289" s="694"/>
    </row>
    <row r="290" spans="1:38">
      <c r="A290" s="694"/>
      <c r="B290" s="694"/>
      <c r="C290" s="694"/>
      <c r="D290" s="694"/>
      <c r="E290" s="694"/>
      <c r="F290" s="694"/>
      <c r="G290" s="694"/>
      <c r="H290" s="694"/>
      <c r="I290" s="694"/>
      <c r="J290" s="694"/>
      <c r="K290" s="694"/>
      <c r="L290" s="694"/>
      <c r="M290" s="694"/>
      <c r="N290" s="694"/>
      <c r="O290" s="694"/>
      <c r="P290" s="694"/>
      <c r="Q290" s="694"/>
      <c r="R290" s="694"/>
      <c r="S290" s="694"/>
      <c r="T290" s="694"/>
      <c r="U290" s="694"/>
      <c r="V290" s="694"/>
      <c r="W290" s="694"/>
      <c r="X290" s="694"/>
      <c r="Y290" s="694"/>
      <c r="Z290" s="694"/>
      <c r="AA290" s="694"/>
      <c r="AB290" s="694"/>
      <c r="AC290" s="694"/>
      <c r="AD290" s="694"/>
      <c r="AE290" s="694"/>
      <c r="AF290" s="694"/>
      <c r="AG290" s="694"/>
      <c r="AH290" s="694"/>
      <c r="AI290" s="694"/>
      <c r="AJ290" s="694"/>
      <c r="AK290" s="694"/>
      <c r="AL290" s="694"/>
    </row>
    <row r="291" spans="1:38">
      <c r="A291" s="694"/>
      <c r="B291" s="694"/>
      <c r="C291" s="694"/>
      <c r="D291" s="694"/>
      <c r="E291" s="694"/>
      <c r="F291" s="694"/>
      <c r="G291" s="694"/>
      <c r="H291" s="694"/>
      <c r="I291" s="694"/>
      <c r="J291" s="694"/>
      <c r="K291" s="694"/>
      <c r="L291" s="694"/>
      <c r="M291" s="694"/>
      <c r="N291" s="694"/>
      <c r="O291" s="694"/>
      <c r="P291" s="694"/>
      <c r="Q291" s="694"/>
      <c r="R291" s="694"/>
      <c r="S291" s="694"/>
      <c r="T291" s="694"/>
      <c r="U291" s="694"/>
      <c r="V291" s="694"/>
      <c r="W291" s="694"/>
      <c r="X291" s="694"/>
      <c r="Y291" s="694"/>
      <c r="Z291" s="694"/>
      <c r="AA291" s="694"/>
      <c r="AB291" s="694"/>
      <c r="AC291" s="694"/>
      <c r="AD291" s="694"/>
      <c r="AE291" s="694"/>
      <c r="AF291" s="694"/>
      <c r="AG291" s="694"/>
      <c r="AH291" s="694"/>
      <c r="AI291" s="694"/>
      <c r="AJ291" s="694"/>
      <c r="AK291" s="694"/>
      <c r="AL291" s="694"/>
    </row>
    <row r="292" spans="1:38">
      <c r="A292" s="694"/>
      <c r="B292" s="694"/>
      <c r="C292" s="694"/>
      <c r="D292" s="694"/>
      <c r="E292" s="694"/>
      <c r="F292" s="694"/>
      <c r="G292" s="694"/>
      <c r="H292" s="694"/>
      <c r="I292" s="694"/>
      <c r="J292" s="694"/>
      <c r="K292" s="694"/>
      <c r="L292" s="694"/>
      <c r="M292" s="694"/>
      <c r="N292" s="694"/>
      <c r="O292" s="694"/>
      <c r="P292" s="694"/>
      <c r="Q292" s="694"/>
      <c r="R292" s="694"/>
      <c r="S292" s="694"/>
      <c r="T292" s="694"/>
      <c r="U292" s="694"/>
      <c r="V292" s="694"/>
      <c r="W292" s="694"/>
      <c r="X292" s="694"/>
      <c r="Y292" s="694"/>
      <c r="Z292" s="694"/>
      <c r="AA292" s="694"/>
      <c r="AB292" s="694"/>
      <c r="AC292" s="694"/>
      <c r="AD292" s="694"/>
      <c r="AE292" s="694"/>
      <c r="AF292" s="694"/>
      <c r="AG292" s="694"/>
      <c r="AH292" s="694"/>
      <c r="AI292" s="694"/>
      <c r="AJ292" s="694"/>
      <c r="AK292" s="694"/>
      <c r="AL292" s="694"/>
    </row>
    <row r="293" spans="1:38">
      <c r="A293" s="694"/>
      <c r="B293" s="694"/>
      <c r="C293" s="694"/>
      <c r="D293" s="694"/>
      <c r="E293" s="694"/>
      <c r="F293" s="694"/>
      <c r="G293" s="694"/>
      <c r="H293" s="694"/>
      <c r="I293" s="694"/>
      <c r="J293" s="694"/>
      <c r="K293" s="694"/>
      <c r="L293" s="694"/>
      <c r="M293" s="694"/>
      <c r="N293" s="694"/>
      <c r="O293" s="694"/>
      <c r="P293" s="694"/>
      <c r="Q293" s="694"/>
      <c r="R293" s="694"/>
      <c r="S293" s="694"/>
      <c r="T293" s="694"/>
      <c r="U293" s="694"/>
      <c r="V293" s="694"/>
      <c r="W293" s="694"/>
      <c r="X293" s="694"/>
      <c r="Y293" s="694"/>
      <c r="Z293" s="694"/>
      <c r="AA293" s="694"/>
      <c r="AB293" s="694"/>
      <c r="AC293" s="694"/>
      <c r="AD293" s="694"/>
      <c r="AE293" s="694"/>
      <c r="AF293" s="694"/>
      <c r="AG293" s="694"/>
      <c r="AH293" s="694"/>
      <c r="AI293" s="694"/>
      <c r="AJ293" s="694"/>
      <c r="AK293" s="694"/>
      <c r="AL293" s="694"/>
    </row>
    <row r="294" spans="1:38">
      <c r="A294" s="694"/>
      <c r="B294" s="694"/>
      <c r="C294" s="694"/>
      <c r="D294" s="694"/>
      <c r="E294" s="694"/>
      <c r="F294" s="694"/>
      <c r="G294" s="694"/>
      <c r="H294" s="694"/>
      <c r="I294" s="694"/>
      <c r="J294" s="694"/>
      <c r="K294" s="694"/>
      <c r="L294" s="694"/>
      <c r="M294" s="694"/>
      <c r="N294" s="694"/>
      <c r="O294" s="694"/>
      <c r="P294" s="694"/>
      <c r="Q294" s="694"/>
      <c r="R294" s="694"/>
      <c r="S294" s="694"/>
      <c r="T294" s="694"/>
      <c r="U294" s="694"/>
      <c r="V294" s="694"/>
      <c r="W294" s="694"/>
      <c r="X294" s="694"/>
      <c r="Y294" s="694"/>
      <c r="Z294" s="694"/>
      <c r="AA294" s="694"/>
      <c r="AB294" s="694"/>
      <c r="AC294" s="694"/>
      <c r="AD294" s="694"/>
      <c r="AE294" s="694"/>
      <c r="AF294" s="694"/>
      <c r="AG294" s="694"/>
      <c r="AH294" s="694"/>
      <c r="AI294" s="694"/>
      <c r="AJ294" s="694"/>
      <c r="AK294" s="694"/>
      <c r="AL294" s="694"/>
    </row>
    <row r="295" spans="1:38">
      <c r="A295" s="694"/>
      <c r="B295" s="694"/>
      <c r="C295" s="694"/>
      <c r="D295" s="694"/>
      <c r="E295" s="694"/>
      <c r="F295" s="694"/>
      <c r="G295" s="694"/>
      <c r="H295" s="694"/>
      <c r="I295" s="694"/>
      <c r="J295" s="694"/>
      <c r="K295" s="694"/>
      <c r="L295" s="694"/>
      <c r="M295" s="694"/>
      <c r="N295" s="694"/>
      <c r="O295" s="694"/>
      <c r="P295" s="694"/>
      <c r="Q295" s="694"/>
      <c r="R295" s="694"/>
      <c r="S295" s="694"/>
      <c r="T295" s="694"/>
      <c r="U295" s="694"/>
      <c r="V295" s="694"/>
      <c r="W295" s="694"/>
      <c r="X295" s="694"/>
      <c r="Y295" s="694"/>
      <c r="Z295" s="694"/>
      <c r="AA295" s="694"/>
      <c r="AB295" s="694"/>
      <c r="AC295" s="694"/>
      <c r="AD295" s="694"/>
      <c r="AE295" s="694"/>
      <c r="AF295" s="694"/>
      <c r="AG295" s="694"/>
      <c r="AH295" s="694"/>
      <c r="AI295" s="694"/>
      <c r="AJ295" s="694"/>
      <c r="AK295" s="694"/>
      <c r="AL295" s="694"/>
    </row>
    <row r="296" spans="1:38">
      <c r="A296" s="694"/>
      <c r="B296" s="694"/>
      <c r="C296" s="694"/>
      <c r="D296" s="694"/>
      <c r="E296" s="694"/>
      <c r="F296" s="694"/>
      <c r="G296" s="694"/>
      <c r="H296" s="694"/>
      <c r="I296" s="694"/>
      <c r="J296" s="694"/>
      <c r="K296" s="694"/>
      <c r="L296" s="694"/>
      <c r="M296" s="694"/>
      <c r="N296" s="694"/>
      <c r="O296" s="694"/>
      <c r="P296" s="694"/>
      <c r="Q296" s="694"/>
      <c r="R296" s="694"/>
      <c r="S296" s="694"/>
      <c r="T296" s="694"/>
      <c r="U296" s="694"/>
      <c r="V296" s="694"/>
      <c r="W296" s="694"/>
      <c r="X296" s="694"/>
      <c r="Y296" s="694"/>
      <c r="Z296" s="694"/>
      <c r="AA296" s="694"/>
      <c r="AB296" s="694"/>
      <c r="AC296" s="694"/>
      <c r="AD296" s="694"/>
      <c r="AE296" s="694"/>
      <c r="AF296" s="694"/>
      <c r="AG296" s="694"/>
      <c r="AH296" s="694"/>
      <c r="AI296" s="694"/>
      <c r="AJ296" s="694"/>
      <c r="AK296" s="694"/>
      <c r="AL296" s="694"/>
    </row>
    <row r="297" spans="1:38">
      <c r="A297" s="694"/>
      <c r="B297" s="694"/>
      <c r="C297" s="694"/>
      <c r="D297" s="694"/>
      <c r="E297" s="694"/>
      <c r="F297" s="694"/>
      <c r="G297" s="694"/>
      <c r="H297" s="694"/>
      <c r="I297" s="694"/>
      <c r="J297" s="694"/>
      <c r="K297" s="694"/>
      <c r="L297" s="694"/>
      <c r="M297" s="694"/>
      <c r="N297" s="694"/>
      <c r="O297" s="694"/>
      <c r="P297" s="694"/>
      <c r="Q297" s="694"/>
      <c r="R297" s="694"/>
      <c r="S297" s="694"/>
      <c r="T297" s="694"/>
      <c r="U297" s="694"/>
      <c r="V297" s="694"/>
      <c r="W297" s="694"/>
      <c r="X297" s="694"/>
      <c r="Y297" s="694"/>
      <c r="Z297" s="694"/>
      <c r="AA297" s="694"/>
      <c r="AB297" s="694"/>
      <c r="AC297" s="694"/>
      <c r="AD297" s="694"/>
      <c r="AE297" s="694"/>
      <c r="AF297" s="694"/>
      <c r="AG297" s="694"/>
      <c r="AH297" s="694"/>
      <c r="AI297" s="694"/>
      <c r="AJ297" s="694"/>
      <c r="AK297" s="694"/>
      <c r="AL297" s="694"/>
    </row>
    <row r="298" spans="1:38">
      <c r="A298" s="694"/>
      <c r="B298" s="694"/>
      <c r="C298" s="694"/>
      <c r="D298" s="694"/>
      <c r="E298" s="694"/>
      <c r="F298" s="694"/>
      <c r="G298" s="694"/>
      <c r="H298" s="694"/>
      <c r="I298" s="694"/>
      <c r="J298" s="694"/>
      <c r="K298" s="694"/>
      <c r="L298" s="694"/>
      <c r="M298" s="694"/>
      <c r="N298" s="694"/>
      <c r="O298" s="694"/>
      <c r="P298" s="694"/>
      <c r="Q298" s="694"/>
      <c r="R298" s="694"/>
      <c r="S298" s="694"/>
      <c r="T298" s="694"/>
      <c r="U298" s="694"/>
      <c r="V298" s="694"/>
      <c r="W298" s="694"/>
      <c r="X298" s="694"/>
      <c r="Y298" s="694"/>
      <c r="Z298" s="694"/>
      <c r="AA298" s="694"/>
      <c r="AB298" s="694"/>
      <c r="AC298" s="694"/>
      <c r="AD298" s="694"/>
      <c r="AE298" s="694"/>
      <c r="AF298" s="694"/>
      <c r="AG298" s="694"/>
      <c r="AH298" s="694"/>
      <c r="AI298" s="694"/>
      <c r="AJ298" s="694"/>
      <c r="AK298" s="694"/>
      <c r="AL298" s="694"/>
    </row>
    <row r="299" spans="1:38">
      <c r="A299" s="694"/>
      <c r="B299" s="694"/>
      <c r="C299" s="694"/>
      <c r="D299" s="694"/>
      <c r="E299" s="694"/>
      <c r="F299" s="694"/>
      <c r="G299" s="694"/>
      <c r="H299" s="694"/>
      <c r="I299" s="694"/>
      <c r="J299" s="694"/>
      <c r="K299" s="694"/>
      <c r="L299" s="694"/>
      <c r="M299" s="694"/>
      <c r="N299" s="694"/>
      <c r="O299" s="694"/>
      <c r="P299" s="694"/>
      <c r="Q299" s="694"/>
      <c r="R299" s="694"/>
      <c r="S299" s="694"/>
      <c r="T299" s="694"/>
      <c r="U299" s="694"/>
      <c r="V299" s="694"/>
      <c r="W299" s="694"/>
      <c r="X299" s="694"/>
      <c r="Y299" s="694"/>
      <c r="Z299" s="694"/>
      <c r="AA299" s="694"/>
      <c r="AB299" s="694"/>
      <c r="AC299" s="694"/>
      <c r="AD299" s="694"/>
      <c r="AE299" s="694"/>
      <c r="AF299" s="694"/>
      <c r="AG299" s="694"/>
      <c r="AH299" s="694"/>
      <c r="AI299" s="694"/>
      <c r="AJ299" s="694"/>
      <c r="AK299" s="694"/>
      <c r="AL299" s="694"/>
    </row>
    <row r="300" spans="1:38">
      <c r="A300" s="694"/>
      <c r="B300" s="694"/>
      <c r="C300" s="694"/>
      <c r="D300" s="694"/>
      <c r="E300" s="694"/>
      <c r="F300" s="694"/>
      <c r="G300" s="694"/>
      <c r="H300" s="694"/>
      <c r="I300" s="694"/>
      <c r="J300" s="694"/>
      <c r="K300" s="694"/>
      <c r="L300" s="694"/>
      <c r="M300" s="694"/>
      <c r="N300" s="694"/>
      <c r="O300" s="694"/>
      <c r="P300" s="694"/>
      <c r="Q300" s="694"/>
      <c r="R300" s="694"/>
      <c r="S300" s="694"/>
      <c r="T300" s="694"/>
      <c r="U300" s="694"/>
      <c r="V300" s="694"/>
      <c r="W300" s="694"/>
      <c r="X300" s="694"/>
      <c r="Y300" s="694"/>
      <c r="Z300" s="694"/>
      <c r="AA300" s="694"/>
      <c r="AB300" s="694"/>
      <c r="AC300" s="694"/>
      <c r="AD300" s="694"/>
      <c r="AE300" s="694"/>
      <c r="AF300" s="694"/>
      <c r="AG300" s="694"/>
      <c r="AH300" s="694"/>
      <c r="AI300" s="694"/>
      <c r="AJ300" s="694"/>
      <c r="AK300" s="694"/>
      <c r="AL300" s="694"/>
    </row>
    <row r="301" spans="1:38">
      <c r="A301" s="694"/>
      <c r="B301" s="694"/>
      <c r="C301" s="694"/>
      <c r="D301" s="694"/>
      <c r="E301" s="694"/>
      <c r="F301" s="694"/>
      <c r="G301" s="694"/>
      <c r="H301" s="694"/>
      <c r="I301" s="694"/>
      <c r="J301" s="694"/>
      <c r="K301" s="694"/>
      <c r="L301" s="694"/>
      <c r="M301" s="694"/>
      <c r="N301" s="694"/>
      <c r="O301" s="694"/>
      <c r="P301" s="694"/>
      <c r="Q301" s="694"/>
      <c r="R301" s="694"/>
      <c r="S301" s="694"/>
      <c r="T301" s="694"/>
      <c r="U301" s="694"/>
      <c r="V301" s="694"/>
      <c r="W301" s="694"/>
      <c r="X301" s="694"/>
      <c r="Y301" s="694"/>
      <c r="Z301" s="694"/>
      <c r="AA301" s="694"/>
      <c r="AB301" s="694"/>
      <c r="AC301" s="694"/>
      <c r="AD301" s="694"/>
      <c r="AE301" s="694"/>
      <c r="AF301" s="694"/>
      <c r="AG301" s="694"/>
      <c r="AH301" s="694"/>
      <c r="AI301" s="694"/>
      <c r="AJ301" s="694"/>
      <c r="AK301" s="694"/>
      <c r="AL301" s="694"/>
    </row>
    <row r="302" spans="1:38">
      <c r="A302" s="694"/>
      <c r="B302" s="694"/>
      <c r="C302" s="694"/>
      <c r="D302" s="694"/>
      <c r="E302" s="694"/>
      <c r="F302" s="694"/>
      <c r="G302" s="694"/>
      <c r="H302" s="694"/>
      <c r="I302" s="694"/>
      <c r="J302" s="694"/>
      <c r="K302" s="694"/>
      <c r="L302" s="694"/>
      <c r="M302" s="694"/>
      <c r="N302" s="694"/>
      <c r="O302" s="694"/>
      <c r="P302" s="694"/>
      <c r="Q302" s="694"/>
      <c r="R302" s="694"/>
      <c r="S302" s="694"/>
      <c r="T302" s="694"/>
      <c r="U302" s="694"/>
      <c r="V302" s="694"/>
      <c r="W302" s="694"/>
      <c r="X302" s="694"/>
      <c r="Y302" s="694"/>
      <c r="Z302" s="694"/>
      <c r="AA302" s="694"/>
      <c r="AB302" s="694"/>
      <c r="AC302" s="694"/>
      <c r="AD302" s="694"/>
      <c r="AE302" s="694"/>
      <c r="AF302" s="694"/>
      <c r="AG302" s="694"/>
      <c r="AH302" s="694"/>
      <c r="AI302" s="694"/>
      <c r="AJ302" s="694"/>
      <c r="AK302" s="694"/>
      <c r="AL302" s="694"/>
    </row>
    <row r="303" spans="1:38">
      <c r="A303" s="694"/>
      <c r="B303" s="694"/>
      <c r="C303" s="694"/>
      <c r="D303" s="694"/>
      <c r="E303" s="694"/>
      <c r="F303" s="694"/>
      <c r="G303" s="694"/>
      <c r="H303" s="694"/>
      <c r="I303" s="694"/>
      <c r="J303" s="694"/>
      <c r="K303" s="694"/>
      <c r="L303" s="694"/>
      <c r="M303" s="694"/>
      <c r="N303" s="694"/>
      <c r="O303" s="694"/>
      <c r="P303" s="694"/>
      <c r="Q303" s="694"/>
      <c r="R303" s="694"/>
      <c r="S303" s="694"/>
      <c r="T303" s="694"/>
      <c r="U303" s="694"/>
      <c r="V303" s="694"/>
      <c r="W303" s="694"/>
      <c r="X303" s="694"/>
      <c r="Y303" s="694"/>
      <c r="Z303" s="694"/>
      <c r="AA303" s="694"/>
      <c r="AB303" s="694"/>
      <c r="AC303" s="694"/>
      <c r="AD303" s="694"/>
      <c r="AE303" s="694"/>
      <c r="AF303" s="694"/>
      <c r="AG303" s="694"/>
      <c r="AH303" s="694"/>
      <c r="AI303" s="694"/>
      <c r="AJ303" s="694"/>
      <c r="AK303" s="694"/>
      <c r="AL303" s="694"/>
    </row>
    <row r="304" spans="1:38">
      <c r="A304" s="694"/>
      <c r="B304" s="694"/>
      <c r="C304" s="694"/>
      <c r="D304" s="694"/>
      <c r="E304" s="694"/>
      <c r="F304" s="694"/>
      <c r="G304" s="694"/>
      <c r="H304" s="694"/>
      <c r="I304" s="694"/>
      <c r="J304" s="694"/>
      <c r="K304" s="694"/>
      <c r="L304" s="694"/>
      <c r="M304" s="694"/>
      <c r="N304" s="694"/>
      <c r="O304" s="694"/>
      <c r="P304" s="694"/>
      <c r="Q304" s="694"/>
      <c r="R304" s="694"/>
      <c r="S304" s="694"/>
      <c r="T304" s="694"/>
      <c r="U304" s="694"/>
      <c r="V304" s="694"/>
      <c r="W304" s="694"/>
      <c r="X304" s="694"/>
      <c r="Y304" s="694"/>
      <c r="Z304" s="694"/>
      <c r="AA304" s="694"/>
      <c r="AB304" s="694"/>
      <c r="AC304" s="694"/>
      <c r="AD304" s="694"/>
      <c r="AE304" s="694"/>
      <c r="AF304" s="694"/>
      <c r="AG304" s="694"/>
      <c r="AH304" s="694"/>
      <c r="AI304" s="694"/>
      <c r="AJ304" s="694"/>
      <c r="AK304" s="694"/>
      <c r="AL304" s="694"/>
    </row>
    <row r="305" spans="1:38">
      <c r="A305" s="694"/>
      <c r="B305" s="694"/>
      <c r="C305" s="694"/>
      <c r="D305" s="694"/>
      <c r="E305" s="694"/>
      <c r="F305" s="694"/>
      <c r="G305" s="694"/>
      <c r="H305" s="694"/>
      <c r="I305" s="694"/>
      <c r="J305" s="694"/>
      <c r="K305" s="694"/>
      <c r="L305" s="694"/>
      <c r="M305" s="694"/>
      <c r="N305" s="694"/>
      <c r="O305" s="694"/>
      <c r="P305" s="694"/>
      <c r="Q305" s="694"/>
      <c r="R305" s="694"/>
      <c r="S305" s="694"/>
      <c r="T305" s="694"/>
      <c r="U305" s="694"/>
      <c r="V305" s="694"/>
      <c r="W305" s="694"/>
      <c r="X305" s="694"/>
      <c r="Y305" s="694"/>
      <c r="Z305" s="694"/>
      <c r="AA305" s="694"/>
      <c r="AB305" s="694"/>
      <c r="AC305" s="694"/>
      <c r="AD305" s="694"/>
      <c r="AE305" s="694"/>
      <c r="AF305" s="694"/>
      <c r="AG305" s="694"/>
      <c r="AH305" s="694"/>
      <c r="AI305" s="694"/>
      <c r="AJ305" s="694"/>
      <c r="AK305" s="694"/>
      <c r="AL305" s="694"/>
    </row>
    <row r="306" spans="1:38">
      <c r="A306" s="694"/>
      <c r="B306" s="694"/>
      <c r="C306" s="694"/>
      <c r="D306" s="694"/>
      <c r="E306" s="694"/>
      <c r="F306" s="694"/>
      <c r="G306" s="694"/>
      <c r="H306" s="694"/>
      <c r="I306" s="694"/>
      <c r="J306" s="694"/>
      <c r="K306" s="694"/>
      <c r="L306" s="694"/>
      <c r="M306" s="694"/>
      <c r="N306" s="694"/>
      <c r="O306" s="694"/>
      <c r="P306" s="694"/>
      <c r="Q306" s="694"/>
      <c r="R306" s="694"/>
      <c r="S306" s="694"/>
      <c r="T306" s="694"/>
      <c r="U306" s="694"/>
      <c r="V306" s="694"/>
      <c r="W306" s="694"/>
      <c r="X306" s="694"/>
      <c r="Y306" s="694"/>
      <c r="Z306" s="694"/>
      <c r="AA306" s="694"/>
      <c r="AB306" s="694"/>
      <c r="AC306" s="694"/>
      <c r="AD306" s="694"/>
      <c r="AE306" s="694"/>
      <c r="AF306" s="694"/>
      <c r="AG306" s="694"/>
      <c r="AH306" s="694"/>
      <c r="AI306" s="694"/>
      <c r="AJ306" s="694"/>
      <c r="AK306" s="694"/>
      <c r="AL306" s="694"/>
    </row>
    <row r="307" spans="1:38">
      <c r="A307" s="694"/>
      <c r="B307" s="694"/>
      <c r="C307" s="694"/>
      <c r="D307" s="694"/>
      <c r="E307" s="694"/>
      <c r="F307" s="694"/>
      <c r="G307" s="694"/>
      <c r="H307" s="694"/>
      <c r="I307" s="694"/>
      <c r="J307" s="694"/>
      <c r="K307" s="694"/>
      <c r="L307" s="694"/>
      <c r="M307" s="694"/>
      <c r="N307" s="694"/>
      <c r="O307" s="694"/>
      <c r="P307" s="694"/>
      <c r="Q307" s="694"/>
      <c r="R307" s="694"/>
      <c r="S307" s="694"/>
      <c r="T307" s="694"/>
      <c r="U307" s="694"/>
      <c r="V307" s="694"/>
      <c r="W307" s="694"/>
      <c r="X307" s="694"/>
      <c r="Y307" s="694"/>
      <c r="Z307" s="694"/>
      <c r="AA307" s="694"/>
      <c r="AB307" s="694"/>
      <c r="AC307" s="694"/>
      <c r="AD307" s="694"/>
      <c r="AE307" s="694"/>
      <c r="AF307" s="694"/>
      <c r="AG307" s="694"/>
      <c r="AH307" s="694"/>
      <c r="AI307" s="694"/>
      <c r="AJ307" s="694"/>
      <c r="AK307" s="694"/>
      <c r="AL307" s="694"/>
    </row>
    <row r="308" spans="1:38">
      <c r="A308" s="694"/>
      <c r="B308" s="694"/>
      <c r="C308" s="694"/>
      <c r="D308" s="694"/>
      <c r="E308" s="694"/>
      <c r="F308" s="694"/>
      <c r="G308" s="694"/>
      <c r="H308" s="694"/>
      <c r="I308" s="694"/>
      <c r="J308" s="694"/>
      <c r="K308" s="694"/>
      <c r="L308" s="694"/>
      <c r="M308" s="694"/>
      <c r="N308" s="694"/>
      <c r="O308" s="694"/>
      <c r="P308" s="694"/>
      <c r="Q308" s="694"/>
      <c r="R308" s="694"/>
      <c r="S308" s="694"/>
      <c r="T308" s="694"/>
      <c r="U308" s="694"/>
      <c r="V308" s="694"/>
      <c r="W308" s="694"/>
      <c r="X308" s="694"/>
      <c r="Y308" s="694"/>
      <c r="Z308" s="694"/>
      <c r="AA308" s="694"/>
      <c r="AB308" s="694"/>
      <c r="AC308" s="694"/>
      <c r="AD308" s="694"/>
      <c r="AE308" s="694"/>
      <c r="AF308" s="694"/>
      <c r="AG308" s="694"/>
      <c r="AH308" s="694"/>
      <c r="AI308" s="694"/>
      <c r="AJ308" s="694"/>
      <c r="AK308" s="694"/>
      <c r="AL308" s="694"/>
    </row>
    <row r="309" spans="1:38">
      <c r="A309" s="694"/>
      <c r="B309" s="694"/>
      <c r="C309" s="694"/>
      <c r="D309" s="694"/>
      <c r="E309" s="694"/>
      <c r="F309" s="694"/>
      <c r="G309" s="694"/>
      <c r="H309" s="694"/>
      <c r="I309" s="694"/>
      <c r="J309" s="694"/>
      <c r="K309" s="694"/>
      <c r="L309" s="694"/>
      <c r="M309" s="694"/>
      <c r="N309" s="694"/>
      <c r="O309" s="694"/>
      <c r="P309" s="694"/>
      <c r="Q309" s="694"/>
      <c r="R309" s="694"/>
      <c r="S309" s="694"/>
      <c r="T309" s="694"/>
      <c r="U309" s="694"/>
      <c r="V309" s="694"/>
      <c r="W309" s="694"/>
      <c r="X309" s="694"/>
      <c r="Y309" s="694"/>
      <c r="Z309" s="694"/>
      <c r="AA309" s="694"/>
      <c r="AB309" s="694"/>
      <c r="AC309" s="694"/>
      <c r="AD309" s="694"/>
      <c r="AE309" s="694"/>
      <c r="AF309" s="694"/>
      <c r="AG309" s="694"/>
      <c r="AH309" s="694"/>
      <c r="AI309" s="694"/>
      <c r="AJ309" s="694"/>
      <c r="AK309" s="694"/>
      <c r="AL309" s="694"/>
    </row>
    <row r="310" spans="1:38">
      <c r="A310" s="694"/>
      <c r="B310" s="694"/>
      <c r="C310" s="694"/>
      <c r="D310" s="694"/>
      <c r="E310" s="694"/>
      <c r="F310" s="694"/>
      <c r="G310" s="694"/>
      <c r="H310" s="694"/>
      <c r="I310" s="694"/>
      <c r="J310" s="694"/>
      <c r="K310" s="694"/>
      <c r="L310" s="694"/>
      <c r="M310" s="694"/>
      <c r="N310" s="694"/>
      <c r="O310" s="694"/>
      <c r="P310" s="694"/>
      <c r="Q310" s="694"/>
      <c r="R310" s="694"/>
      <c r="S310" s="694"/>
      <c r="T310" s="694"/>
      <c r="U310" s="694"/>
      <c r="V310" s="694"/>
      <c r="W310" s="694"/>
      <c r="X310" s="694"/>
      <c r="Y310" s="694"/>
      <c r="Z310" s="694"/>
      <c r="AA310" s="694"/>
      <c r="AB310" s="694"/>
      <c r="AC310" s="694"/>
      <c r="AD310" s="694"/>
      <c r="AE310" s="694"/>
      <c r="AF310" s="694"/>
      <c r="AG310" s="694"/>
      <c r="AH310" s="694"/>
      <c r="AI310" s="694"/>
      <c r="AJ310" s="694"/>
      <c r="AK310" s="694"/>
      <c r="AL310" s="694"/>
    </row>
    <row r="311" spans="1:38">
      <c r="A311" s="694"/>
      <c r="B311" s="694"/>
      <c r="C311" s="694"/>
      <c r="D311" s="694"/>
      <c r="E311" s="694"/>
      <c r="F311" s="694"/>
      <c r="G311" s="694"/>
      <c r="H311" s="694"/>
      <c r="I311" s="694"/>
      <c r="J311" s="694"/>
      <c r="K311" s="694"/>
      <c r="L311" s="694"/>
      <c r="M311" s="694"/>
      <c r="N311" s="694"/>
      <c r="O311" s="694"/>
      <c r="P311" s="694"/>
      <c r="Q311" s="694"/>
      <c r="R311" s="694"/>
      <c r="S311" s="694"/>
      <c r="T311" s="694"/>
      <c r="U311" s="694"/>
      <c r="V311" s="694"/>
      <c r="W311" s="694"/>
      <c r="X311" s="694"/>
      <c r="Y311" s="694"/>
      <c r="Z311" s="694"/>
      <c r="AA311" s="694"/>
      <c r="AB311" s="694"/>
      <c r="AC311" s="694"/>
      <c r="AD311" s="694"/>
      <c r="AE311" s="694"/>
      <c r="AF311" s="694"/>
      <c r="AG311" s="694"/>
      <c r="AH311" s="694"/>
      <c r="AI311" s="694"/>
      <c r="AJ311" s="694"/>
      <c r="AK311" s="694"/>
      <c r="AL311" s="694"/>
    </row>
    <row r="312" spans="1:38">
      <c r="A312" s="694"/>
      <c r="B312" s="694"/>
      <c r="C312" s="694"/>
      <c r="D312" s="694"/>
      <c r="E312" s="694"/>
      <c r="F312" s="694"/>
      <c r="G312" s="694"/>
      <c r="H312" s="694"/>
      <c r="I312" s="694"/>
      <c r="J312" s="694"/>
      <c r="K312" s="694"/>
      <c r="L312" s="694"/>
      <c r="M312" s="694"/>
      <c r="N312" s="694"/>
      <c r="O312" s="694"/>
      <c r="P312" s="694"/>
      <c r="Q312" s="694"/>
      <c r="R312" s="694"/>
      <c r="S312" s="694"/>
      <c r="T312" s="694"/>
      <c r="U312" s="694"/>
      <c r="V312" s="694"/>
      <c r="W312" s="694"/>
      <c r="X312" s="694"/>
      <c r="Y312" s="694"/>
      <c r="Z312" s="694"/>
      <c r="AA312" s="694"/>
      <c r="AB312" s="694"/>
      <c r="AC312" s="694"/>
      <c r="AD312" s="694"/>
      <c r="AE312" s="694"/>
      <c r="AF312" s="694"/>
      <c r="AG312" s="694"/>
      <c r="AH312" s="694"/>
      <c r="AI312" s="694"/>
      <c r="AJ312" s="694"/>
      <c r="AK312" s="694"/>
      <c r="AL312" s="694"/>
    </row>
    <row r="313" spans="1:38">
      <c r="A313" s="694"/>
      <c r="B313" s="694"/>
      <c r="C313" s="694"/>
      <c r="D313" s="694"/>
      <c r="E313" s="694"/>
      <c r="F313" s="694"/>
      <c r="G313" s="694"/>
      <c r="H313" s="694"/>
      <c r="I313" s="694"/>
      <c r="J313" s="694"/>
      <c r="K313" s="694"/>
      <c r="L313" s="694"/>
      <c r="M313" s="694"/>
      <c r="N313" s="694"/>
      <c r="O313" s="694"/>
      <c r="P313" s="694"/>
      <c r="Q313" s="694"/>
      <c r="R313" s="694"/>
      <c r="S313" s="694"/>
      <c r="T313" s="694"/>
      <c r="U313" s="694"/>
      <c r="V313" s="694"/>
      <c r="W313" s="694"/>
      <c r="X313" s="694"/>
      <c r="Y313" s="694"/>
      <c r="Z313" s="694"/>
      <c r="AA313" s="694"/>
      <c r="AB313" s="694"/>
      <c r="AC313" s="694"/>
      <c r="AD313" s="694"/>
      <c r="AE313" s="694"/>
      <c r="AF313" s="694"/>
      <c r="AG313" s="694"/>
      <c r="AH313" s="694"/>
      <c r="AI313" s="694"/>
      <c r="AJ313" s="694"/>
      <c r="AK313" s="694"/>
      <c r="AL313" s="694"/>
    </row>
    <row r="314" spans="1:38">
      <c r="A314" s="694"/>
      <c r="B314" s="694"/>
      <c r="C314" s="694"/>
      <c r="D314" s="694"/>
      <c r="E314" s="694"/>
      <c r="F314" s="694"/>
      <c r="G314" s="694"/>
      <c r="H314" s="694"/>
      <c r="I314" s="694"/>
      <c r="J314" s="694"/>
      <c r="K314" s="694"/>
      <c r="L314" s="694"/>
      <c r="M314" s="694"/>
      <c r="N314" s="694"/>
      <c r="O314" s="694"/>
      <c r="P314" s="694"/>
      <c r="Q314" s="694"/>
      <c r="R314" s="694"/>
      <c r="S314" s="694"/>
      <c r="T314" s="694"/>
      <c r="U314" s="694"/>
      <c r="V314" s="694"/>
      <c r="W314" s="694"/>
      <c r="X314" s="694"/>
      <c r="Y314" s="694"/>
      <c r="Z314" s="694"/>
      <c r="AA314" s="694"/>
      <c r="AB314" s="694"/>
      <c r="AC314" s="694"/>
      <c r="AD314" s="694"/>
      <c r="AE314" s="694"/>
      <c r="AF314" s="694"/>
      <c r="AG314" s="694"/>
      <c r="AH314" s="694"/>
      <c r="AI314" s="694"/>
      <c r="AJ314" s="694"/>
      <c r="AK314" s="694"/>
      <c r="AL314" s="694"/>
    </row>
    <row r="315" spans="1:38">
      <c r="A315" s="694"/>
      <c r="B315" s="694"/>
      <c r="C315" s="694"/>
      <c r="D315" s="694"/>
      <c r="E315" s="694"/>
      <c r="F315" s="694"/>
      <c r="G315" s="694"/>
      <c r="H315" s="694"/>
      <c r="I315" s="694"/>
      <c r="J315" s="694"/>
      <c r="K315" s="694"/>
      <c r="L315" s="694"/>
      <c r="M315" s="694"/>
      <c r="N315" s="694"/>
      <c r="O315" s="694"/>
      <c r="P315" s="694"/>
      <c r="Q315" s="694"/>
      <c r="R315" s="694"/>
      <c r="S315" s="694"/>
      <c r="T315" s="694"/>
      <c r="U315" s="694"/>
      <c r="V315" s="694"/>
      <c r="W315" s="694"/>
      <c r="X315" s="694"/>
      <c r="Y315" s="694"/>
      <c r="Z315" s="694"/>
      <c r="AA315" s="694"/>
      <c r="AB315" s="694"/>
      <c r="AC315" s="694"/>
      <c r="AD315" s="694"/>
      <c r="AE315" s="694"/>
      <c r="AF315" s="694"/>
      <c r="AG315" s="694"/>
      <c r="AH315" s="694"/>
      <c r="AI315" s="694"/>
      <c r="AJ315" s="694"/>
      <c r="AK315" s="694"/>
      <c r="AL315" s="694"/>
    </row>
    <row r="316" spans="1:38">
      <c r="A316" s="694"/>
      <c r="B316" s="694"/>
      <c r="C316" s="694"/>
      <c r="D316" s="694"/>
      <c r="E316" s="694"/>
      <c r="F316" s="694"/>
      <c r="G316" s="694"/>
      <c r="H316" s="694"/>
      <c r="I316" s="694"/>
      <c r="J316" s="694"/>
      <c r="K316" s="694"/>
      <c r="L316" s="694"/>
      <c r="M316" s="694"/>
      <c r="N316" s="694"/>
      <c r="O316" s="694"/>
      <c r="P316" s="694"/>
      <c r="Q316" s="694"/>
      <c r="R316" s="694"/>
      <c r="S316" s="694"/>
      <c r="T316" s="694"/>
      <c r="U316" s="694"/>
      <c r="V316" s="694"/>
      <c r="W316" s="694"/>
      <c r="X316" s="694"/>
      <c r="Y316" s="694"/>
      <c r="Z316" s="694"/>
      <c r="AA316" s="694"/>
      <c r="AB316" s="694"/>
      <c r="AC316" s="694"/>
      <c r="AD316" s="694"/>
      <c r="AE316" s="694"/>
      <c r="AF316" s="694"/>
      <c r="AG316" s="694"/>
      <c r="AH316" s="694"/>
      <c r="AI316" s="694"/>
      <c r="AJ316" s="694"/>
      <c r="AK316" s="694"/>
      <c r="AL316" s="694"/>
    </row>
    <row r="317" spans="1:38">
      <c r="A317" s="694"/>
      <c r="B317" s="694"/>
      <c r="C317" s="694"/>
      <c r="D317" s="694"/>
      <c r="E317" s="694"/>
      <c r="F317" s="694"/>
      <c r="G317" s="694"/>
      <c r="H317" s="694"/>
      <c r="I317" s="694"/>
      <c r="J317" s="694"/>
      <c r="K317" s="694"/>
      <c r="L317" s="694"/>
      <c r="M317" s="694"/>
      <c r="N317" s="694"/>
      <c r="O317" s="694"/>
      <c r="P317" s="694"/>
      <c r="Q317" s="694"/>
      <c r="R317" s="694"/>
      <c r="S317" s="694"/>
      <c r="T317" s="694"/>
      <c r="U317" s="694"/>
      <c r="V317" s="694"/>
      <c r="W317" s="694"/>
      <c r="X317" s="694"/>
      <c r="Y317" s="694"/>
      <c r="Z317" s="694"/>
      <c r="AA317" s="694"/>
      <c r="AB317" s="694"/>
      <c r="AC317" s="694"/>
      <c r="AD317" s="694"/>
      <c r="AE317" s="694"/>
      <c r="AF317" s="694"/>
      <c r="AG317" s="694"/>
      <c r="AH317" s="694"/>
      <c r="AI317" s="694"/>
      <c r="AJ317" s="694"/>
      <c r="AK317" s="694"/>
      <c r="AL317" s="694"/>
    </row>
    <row r="318" spans="1:38">
      <c r="A318" s="694"/>
      <c r="B318" s="694"/>
      <c r="C318" s="694"/>
      <c r="D318" s="694"/>
      <c r="E318" s="694"/>
      <c r="F318" s="694"/>
      <c r="G318" s="694"/>
      <c r="H318" s="694"/>
      <c r="I318" s="694"/>
      <c r="J318" s="694"/>
      <c r="K318" s="694"/>
      <c r="L318" s="694"/>
      <c r="M318" s="694"/>
      <c r="N318" s="694"/>
      <c r="O318" s="694"/>
      <c r="P318" s="694"/>
      <c r="Q318" s="694"/>
      <c r="R318" s="694"/>
      <c r="S318" s="694"/>
      <c r="T318" s="694"/>
      <c r="U318" s="694"/>
      <c r="V318" s="694"/>
      <c r="W318" s="694"/>
      <c r="X318" s="694"/>
      <c r="Y318" s="694"/>
      <c r="Z318" s="694"/>
      <c r="AA318" s="694"/>
      <c r="AB318" s="694"/>
      <c r="AC318" s="694"/>
      <c r="AD318" s="694"/>
      <c r="AE318" s="694"/>
      <c r="AF318" s="694"/>
      <c r="AG318" s="694"/>
      <c r="AH318" s="694"/>
      <c r="AI318" s="694"/>
      <c r="AJ318" s="694"/>
      <c r="AK318" s="694"/>
      <c r="AL318" s="694"/>
    </row>
    <row r="319" spans="1:38">
      <c r="A319" s="694"/>
      <c r="B319" s="694"/>
      <c r="C319" s="694"/>
      <c r="D319" s="694"/>
      <c r="E319" s="694"/>
      <c r="F319" s="694"/>
      <c r="G319" s="694"/>
      <c r="H319" s="694"/>
      <c r="I319" s="694"/>
      <c r="J319" s="694"/>
      <c r="K319" s="694"/>
      <c r="L319" s="694"/>
      <c r="M319" s="694"/>
      <c r="N319" s="694"/>
      <c r="O319" s="694"/>
      <c r="P319" s="694"/>
      <c r="Q319" s="694"/>
      <c r="R319" s="694"/>
      <c r="S319" s="694"/>
      <c r="T319" s="694"/>
      <c r="U319" s="694"/>
      <c r="V319" s="694"/>
      <c r="W319" s="694"/>
      <c r="X319" s="694"/>
      <c r="Y319" s="694"/>
      <c r="Z319" s="694"/>
      <c r="AA319" s="694"/>
      <c r="AB319" s="694"/>
      <c r="AC319" s="694"/>
      <c r="AD319" s="694"/>
      <c r="AE319" s="694"/>
      <c r="AF319" s="694"/>
      <c r="AG319" s="694"/>
      <c r="AH319" s="694"/>
      <c r="AI319" s="694"/>
      <c r="AJ319" s="694"/>
      <c r="AK319" s="694"/>
      <c r="AL319" s="694"/>
    </row>
    <row r="320" spans="1:38">
      <c r="A320" s="694"/>
      <c r="B320" s="694"/>
      <c r="C320" s="694"/>
      <c r="D320" s="694"/>
      <c r="E320" s="694"/>
      <c r="F320" s="694"/>
      <c r="G320" s="694"/>
      <c r="H320" s="694"/>
      <c r="I320" s="694"/>
      <c r="J320" s="694"/>
      <c r="K320" s="694"/>
      <c r="L320" s="694"/>
      <c r="M320" s="694"/>
      <c r="N320" s="694"/>
      <c r="O320" s="694"/>
      <c r="P320" s="694"/>
      <c r="Q320" s="694"/>
      <c r="R320" s="694"/>
      <c r="S320" s="694"/>
      <c r="T320" s="694"/>
      <c r="U320" s="694"/>
      <c r="V320" s="694"/>
      <c r="W320" s="694"/>
      <c r="X320" s="694"/>
      <c r="Y320" s="694"/>
      <c r="Z320" s="694"/>
      <c r="AA320" s="694"/>
      <c r="AB320" s="694"/>
      <c r="AC320" s="694"/>
      <c r="AD320" s="694"/>
      <c r="AE320" s="694"/>
      <c r="AF320" s="694"/>
      <c r="AG320" s="694"/>
      <c r="AH320" s="694"/>
      <c r="AI320" s="694"/>
      <c r="AJ320" s="694"/>
      <c r="AK320" s="694"/>
      <c r="AL320" s="694"/>
    </row>
    <row r="321" spans="1:38">
      <c r="A321" s="694"/>
      <c r="B321" s="694"/>
      <c r="C321" s="694"/>
      <c r="D321" s="694"/>
      <c r="E321" s="694"/>
      <c r="F321" s="694"/>
      <c r="G321" s="694"/>
      <c r="H321" s="694"/>
      <c r="I321" s="694"/>
      <c r="J321" s="694"/>
      <c r="K321" s="694"/>
      <c r="L321" s="694"/>
      <c r="M321" s="694"/>
      <c r="N321" s="694"/>
      <c r="O321" s="694"/>
      <c r="P321" s="694"/>
      <c r="Q321" s="694"/>
      <c r="R321" s="694"/>
      <c r="S321" s="694"/>
      <c r="T321" s="694"/>
      <c r="U321" s="694"/>
      <c r="V321" s="694"/>
      <c r="W321" s="694"/>
      <c r="X321" s="694"/>
      <c r="Y321" s="694"/>
      <c r="Z321" s="694"/>
      <c r="AA321" s="694"/>
      <c r="AB321" s="694"/>
      <c r="AC321" s="694"/>
      <c r="AD321" s="694"/>
      <c r="AE321" s="694"/>
      <c r="AF321" s="694"/>
      <c r="AG321" s="694"/>
      <c r="AH321" s="694"/>
      <c r="AI321" s="694"/>
      <c r="AJ321" s="694"/>
      <c r="AK321" s="694"/>
      <c r="AL321" s="694"/>
    </row>
    <row r="322" spans="1:38">
      <c r="A322" s="694"/>
      <c r="B322" s="694"/>
      <c r="C322" s="694"/>
      <c r="D322" s="694"/>
      <c r="E322" s="694"/>
      <c r="F322" s="694"/>
      <c r="G322" s="694"/>
      <c r="H322" s="694"/>
      <c r="I322" s="694"/>
      <c r="J322" s="694"/>
      <c r="K322" s="694"/>
      <c r="L322" s="694"/>
      <c r="M322" s="694"/>
      <c r="N322" s="694"/>
      <c r="O322" s="694"/>
      <c r="P322" s="694"/>
      <c r="Q322" s="694"/>
      <c r="R322" s="694"/>
      <c r="S322" s="694"/>
      <c r="T322" s="694"/>
      <c r="U322" s="694"/>
      <c r="V322" s="694"/>
      <c r="W322" s="694"/>
      <c r="X322" s="694"/>
      <c r="Y322" s="694"/>
      <c r="Z322" s="694"/>
      <c r="AA322" s="694"/>
      <c r="AB322" s="694"/>
      <c r="AC322" s="694"/>
      <c r="AD322" s="694"/>
      <c r="AE322" s="694"/>
      <c r="AF322" s="694"/>
      <c r="AG322" s="694"/>
      <c r="AH322" s="694"/>
      <c r="AI322" s="694"/>
      <c r="AJ322" s="694"/>
      <c r="AK322" s="694"/>
      <c r="AL322" s="694"/>
    </row>
    <row r="323" spans="1:38">
      <c r="A323" s="694"/>
      <c r="B323" s="694"/>
      <c r="C323" s="694"/>
      <c r="D323" s="694"/>
      <c r="E323" s="694"/>
      <c r="F323" s="694"/>
      <c r="G323" s="694"/>
      <c r="H323" s="694"/>
      <c r="I323" s="694"/>
      <c r="J323" s="694"/>
      <c r="K323" s="694"/>
      <c r="L323" s="694"/>
      <c r="M323" s="694"/>
      <c r="N323" s="694"/>
      <c r="O323" s="694"/>
      <c r="P323" s="694"/>
      <c r="Q323" s="694"/>
      <c r="R323" s="694"/>
      <c r="S323" s="694"/>
      <c r="T323" s="694"/>
      <c r="U323" s="694"/>
      <c r="V323" s="694"/>
      <c r="W323" s="694"/>
      <c r="X323" s="694"/>
      <c r="Y323" s="694"/>
      <c r="Z323" s="694"/>
      <c r="AA323" s="694"/>
      <c r="AB323" s="694"/>
      <c r="AC323" s="694"/>
      <c r="AD323" s="694"/>
      <c r="AE323" s="694"/>
      <c r="AF323" s="694"/>
      <c r="AG323" s="694"/>
      <c r="AH323" s="694"/>
      <c r="AI323" s="694"/>
      <c r="AJ323" s="694"/>
      <c r="AK323" s="694"/>
      <c r="AL323" s="694"/>
    </row>
    <row r="324" spans="1:38">
      <c r="A324" s="694"/>
      <c r="B324" s="694"/>
      <c r="C324" s="694"/>
      <c r="D324" s="694"/>
      <c r="E324" s="694"/>
      <c r="F324" s="694"/>
      <c r="G324" s="694"/>
      <c r="H324" s="694"/>
      <c r="I324" s="694"/>
      <c r="J324" s="694"/>
      <c r="K324" s="694"/>
      <c r="L324" s="694"/>
      <c r="M324" s="694"/>
      <c r="N324" s="694"/>
      <c r="O324" s="694"/>
      <c r="P324" s="694"/>
      <c r="Q324" s="694"/>
      <c r="R324" s="694"/>
      <c r="S324" s="694"/>
      <c r="T324" s="694"/>
      <c r="U324" s="694"/>
      <c r="V324" s="694"/>
      <c r="W324" s="694"/>
      <c r="X324" s="694"/>
      <c r="Y324" s="694"/>
      <c r="Z324" s="694"/>
      <c r="AA324" s="694"/>
      <c r="AB324" s="694"/>
      <c r="AC324" s="694"/>
      <c r="AD324" s="694"/>
      <c r="AE324" s="694"/>
      <c r="AF324" s="694"/>
      <c r="AG324" s="694"/>
      <c r="AH324" s="694"/>
      <c r="AI324" s="694"/>
      <c r="AJ324" s="694"/>
      <c r="AK324" s="694"/>
      <c r="AL324" s="694"/>
    </row>
    <row r="325" spans="1:38">
      <c r="A325" s="694"/>
      <c r="B325" s="694"/>
      <c r="C325" s="694"/>
      <c r="D325" s="694"/>
      <c r="E325" s="694"/>
      <c r="F325" s="694"/>
      <c r="G325" s="694"/>
      <c r="H325" s="694"/>
      <c r="I325" s="694"/>
      <c r="J325" s="694"/>
      <c r="K325" s="694"/>
      <c r="L325" s="694"/>
      <c r="M325" s="694"/>
      <c r="N325" s="694"/>
      <c r="O325" s="694"/>
      <c r="P325" s="694"/>
      <c r="Q325" s="694"/>
      <c r="R325" s="694"/>
      <c r="S325" s="694"/>
      <c r="T325" s="694"/>
      <c r="U325" s="694"/>
      <c r="V325" s="694"/>
      <c r="W325" s="694"/>
      <c r="X325" s="694"/>
      <c r="Y325" s="694"/>
      <c r="Z325" s="694"/>
      <c r="AA325" s="694"/>
      <c r="AB325" s="694"/>
      <c r="AC325" s="694"/>
      <c r="AD325" s="694"/>
      <c r="AE325" s="694"/>
      <c r="AF325" s="694"/>
      <c r="AG325" s="694"/>
      <c r="AH325" s="694"/>
      <c r="AI325" s="694"/>
      <c r="AJ325" s="694"/>
      <c r="AK325" s="694"/>
      <c r="AL325" s="694"/>
    </row>
    <row r="326" spans="1:38">
      <c r="A326" s="694"/>
      <c r="B326" s="694"/>
      <c r="C326" s="694"/>
      <c r="D326" s="694"/>
      <c r="E326" s="694"/>
      <c r="F326" s="694"/>
      <c r="G326" s="694"/>
      <c r="H326" s="694"/>
      <c r="I326" s="694"/>
      <c r="J326" s="694"/>
      <c r="K326" s="694"/>
      <c r="L326" s="694"/>
      <c r="M326" s="694"/>
      <c r="N326" s="694"/>
      <c r="O326" s="694"/>
      <c r="P326" s="694"/>
      <c r="Q326" s="694"/>
      <c r="R326" s="694"/>
      <c r="S326" s="694"/>
      <c r="T326" s="694"/>
      <c r="U326" s="694"/>
      <c r="V326" s="694"/>
      <c r="W326" s="694"/>
      <c r="X326" s="694"/>
      <c r="Y326" s="694"/>
      <c r="Z326" s="694"/>
      <c r="AA326" s="694"/>
      <c r="AB326" s="694"/>
      <c r="AC326" s="694"/>
      <c r="AD326" s="694"/>
      <c r="AE326" s="694"/>
      <c r="AF326" s="694"/>
      <c r="AG326" s="694"/>
      <c r="AH326" s="694"/>
      <c r="AI326" s="694"/>
      <c r="AJ326" s="694"/>
      <c r="AK326" s="694"/>
      <c r="AL326" s="694"/>
    </row>
    <row r="327" spans="1:38">
      <c r="A327" s="694"/>
      <c r="B327" s="694"/>
      <c r="C327" s="694"/>
      <c r="D327" s="694"/>
      <c r="E327" s="694"/>
      <c r="F327" s="694"/>
      <c r="G327" s="694"/>
      <c r="H327" s="694"/>
      <c r="I327" s="694"/>
      <c r="J327" s="694"/>
      <c r="K327" s="694"/>
      <c r="L327" s="694"/>
      <c r="M327" s="694"/>
      <c r="N327" s="694"/>
      <c r="O327" s="694"/>
      <c r="P327" s="694"/>
      <c r="Q327" s="694"/>
      <c r="R327" s="694"/>
      <c r="S327" s="694"/>
      <c r="T327" s="694"/>
      <c r="U327" s="694"/>
      <c r="V327" s="694"/>
      <c r="W327" s="694"/>
      <c r="X327" s="694"/>
      <c r="Y327" s="694"/>
      <c r="Z327" s="694"/>
      <c r="AA327" s="694"/>
      <c r="AB327" s="694"/>
      <c r="AC327" s="694"/>
      <c r="AD327" s="694"/>
      <c r="AE327" s="694"/>
      <c r="AF327" s="694"/>
      <c r="AG327" s="694"/>
      <c r="AH327" s="694"/>
      <c r="AI327" s="694"/>
      <c r="AJ327" s="694"/>
      <c r="AK327" s="694"/>
      <c r="AL327" s="694"/>
    </row>
    <row r="328" spans="1:38">
      <c r="A328" s="694"/>
      <c r="B328" s="694"/>
      <c r="C328" s="694"/>
      <c r="D328" s="694"/>
      <c r="E328" s="694"/>
      <c r="F328" s="694"/>
      <c r="G328" s="694"/>
      <c r="H328" s="694"/>
      <c r="I328" s="694"/>
      <c r="J328" s="694"/>
      <c r="K328" s="694"/>
      <c r="L328" s="694"/>
      <c r="M328" s="694"/>
      <c r="N328" s="694"/>
      <c r="O328" s="694"/>
      <c r="P328" s="694"/>
      <c r="Q328" s="694"/>
      <c r="R328" s="694"/>
      <c r="S328" s="694"/>
      <c r="T328" s="694"/>
      <c r="U328" s="694"/>
      <c r="V328" s="694"/>
      <c r="W328" s="694"/>
      <c r="X328" s="694"/>
      <c r="Y328" s="694"/>
      <c r="Z328" s="694"/>
      <c r="AA328" s="694"/>
      <c r="AB328" s="694"/>
      <c r="AC328" s="694"/>
      <c r="AD328" s="694"/>
      <c r="AE328" s="694"/>
      <c r="AF328" s="694"/>
      <c r="AG328" s="694"/>
      <c r="AH328" s="694"/>
      <c r="AI328" s="694"/>
      <c r="AJ328" s="694"/>
      <c r="AK328" s="694"/>
      <c r="AL328" s="694"/>
    </row>
    <row r="329" spans="1:38">
      <c r="A329" s="694"/>
      <c r="B329" s="694"/>
      <c r="C329" s="694"/>
      <c r="D329" s="694"/>
      <c r="E329" s="694"/>
      <c r="F329" s="694"/>
      <c r="G329" s="694"/>
      <c r="H329" s="694"/>
      <c r="I329" s="694"/>
      <c r="J329" s="694"/>
      <c r="K329" s="694"/>
      <c r="L329" s="694"/>
      <c r="M329" s="694"/>
      <c r="N329" s="694"/>
      <c r="O329" s="694"/>
      <c r="P329" s="694"/>
      <c r="Q329" s="694"/>
      <c r="R329" s="694"/>
      <c r="S329" s="694"/>
      <c r="T329" s="694"/>
      <c r="U329" s="694"/>
      <c r="V329" s="694"/>
      <c r="W329" s="694"/>
      <c r="X329" s="694"/>
      <c r="Y329" s="694"/>
      <c r="Z329" s="694"/>
      <c r="AA329" s="694"/>
      <c r="AB329" s="694"/>
      <c r="AC329" s="694"/>
      <c r="AD329" s="694"/>
      <c r="AE329" s="694"/>
      <c r="AF329" s="694"/>
      <c r="AG329" s="694"/>
      <c r="AH329" s="694"/>
      <c r="AI329" s="694"/>
      <c r="AJ329" s="694"/>
      <c r="AK329" s="694"/>
      <c r="AL329" s="694"/>
    </row>
    <row r="330" spans="1:38">
      <c r="A330" s="694"/>
      <c r="B330" s="694"/>
      <c r="C330" s="694"/>
      <c r="D330" s="694"/>
      <c r="E330" s="694"/>
      <c r="F330" s="694"/>
      <c r="G330" s="694"/>
      <c r="H330" s="694"/>
      <c r="I330" s="694"/>
      <c r="J330" s="694"/>
      <c r="K330" s="694"/>
      <c r="L330" s="694"/>
      <c r="M330" s="694"/>
      <c r="N330" s="694"/>
      <c r="O330" s="694"/>
      <c r="P330" s="694"/>
      <c r="Q330" s="694"/>
      <c r="R330" s="694"/>
      <c r="S330" s="694"/>
      <c r="T330" s="694"/>
      <c r="U330" s="694"/>
      <c r="V330" s="694"/>
      <c r="W330" s="694"/>
      <c r="X330" s="694"/>
      <c r="Y330" s="694"/>
      <c r="Z330" s="694"/>
      <c r="AA330" s="694"/>
      <c r="AB330" s="694"/>
      <c r="AC330" s="694"/>
      <c r="AD330" s="694"/>
      <c r="AE330" s="694"/>
      <c r="AF330" s="694"/>
      <c r="AG330" s="694"/>
      <c r="AH330" s="694"/>
      <c r="AI330" s="694"/>
      <c r="AJ330" s="694"/>
      <c r="AK330" s="694"/>
      <c r="AL330" s="694"/>
    </row>
    <row r="331" spans="1:38">
      <c r="A331" s="694"/>
      <c r="B331" s="694"/>
      <c r="C331" s="694"/>
      <c r="D331" s="694"/>
      <c r="E331" s="694"/>
      <c r="F331" s="694"/>
      <c r="G331" s="694"/>
      <c r="H331" s="694"/>
      <c r="I331" s="694"/>
      <c r="J331" s="694"/>
      <c r="K331" s="694"/>
      <c r="L331" s="694"/>
      <c r="M331" s="694"/>
      <c r="N331" s="694"/>
      <c r="O331" s="694"/>
      <c r="P331" s="694"/>
      <c r="Q331" s="694"/>
      <c r="R331" s="694"/>
      <c r="S331" s="694"/>
      <c r="T331" s="694"/>
      <c r="U331" s="694"/>
      <c r="V331" s="694"/>
      <c r="W331" s="694"/>
      <c r="X331" s="694"/>
      <c r="Y331" s="694"/>
      <c r="Z331" s="694"/>
      <c r="AA331" s="694"/>
      <c r="AB331" s="694"/>
      <c r="AC331" s="694"/>
      <c r="AD331" s="694"/>
      <c r="AE331" s="694"/>
      <c r="AF331" s="694"/>
      <c r="AG331" s="694"/>
      <c r="AH331" s="694"/>
      <c r="AI331" s="694"/>
      <c r="AJ331" s="694"/>
      <c r="AK331" s="694"/>
      <c r="AL331" s="694"/>
    </row>
    <row r="332" spans="1:38">
      <c r="A332" s="694"/>
      <c r="B332" s="694"/>
      <c r="C332" s="694"/>
      <c r="D332" s="694"/>
      <c r="E332" s="694"/>
      <c r="F332" s="694"/>
      <c r="G332" s="694"/>
      <c r="H332" s="694"/>
      <c r="I332" s="694"/>
      <c r="J332" s="694"/>
      <c r="K332" s="694"/>
      <c r="L332" s="694"/>
      <c r="M332" s="694"/>
      <c r="N332" s="694"/>
      <c r="O332" s="694"/>
      <c r="P332" s="694"/>
      <c r="Q332" s="694"/>
      <c r="R332" s="694"/>
      <c r="S332" s="694"/>
      <c r="T332" s="694"/>
      <c r="U332" s="694"/>
      <c r="V332" s="694"/>
      <c r="W332" s="694"/>
      <c r="X332" s="694"/>
      <c r="Y332" s="694"/>
      <c r="Z332" s="694"/>
      <c r="AA332" s="694"/>
      <c r="AB332" s="694"/>
      <c r="AC332" s="694"/>
      <c r="AD332" s="694"/>
      <c r="AE332" s="694"/>
      <c r="AF332" s="694"/>
      <c r="AG332" s="694"/>
      <c r="AH332" s="694"/>
      <c r="AI332" s="694"/>
      <c r="AJ332" s="694"/>
      <c r="AK332" s="694"/>
      <c r="AL332" s="694"/>
    </row>
    <row r="333" spans="1:38">
      <c r="A333" s="694"/>
      <c r="B333" s="694"/>
      <c r="C333" s="694"/>
      <c r="D333" s="694"/>
      <c r="E333" s="694"/>
      <c r="F333" s="694"/>
      <c r="G333" s="694"/>
      <c r="H333" s="694"/>
      <c r="I333" s="694"/>
      <c r="J333" s="694"/>
      <c r="K333" s="694"/>
      <c r="L333" s="694"/>
      <c r="M333" s="694"/>
      <c r="N333" s="694"/>
      <c r="O333" s="694"/>
      <c r="P333" s="694"/>
      <c r="Q333" s="694"/>
      <c r="R333" s="694"/>
      <c r="S333" s="694"/>
      <c r="T333" s="694"/>
      <c r="U333" s="694"/>
      <c r="V333" s="694"/>
      <c r="W333" s="694"/>
      <c r="X333" s="694"/>
      <c r="Y333" s="694"/>
      <c r="Z333" s="694"/>
      <c r="AA333" s="694"/>
      <c r="AB333" s="694"/>
      <c r="AC333" s="694"/>
      <c r="AD333" s="694"/>
      <c r="AE333" s="694"/>
      <c r="AF333" s="694"/>
      <c r="AG333" s="694"/>
      <c r="AH333" s="694"/>
      <c r="AI333" s="694"/>
      <c r="AJ333" s="694"/>
      <c r="AK333" s="694"/>
      <c r="AL333" s="694"/>
    </row>
    <row r="334" spans="1:38">
      <c r="A334" s="694"/>
      <c r="B334" s="694"/>
      <c r="C334" s="694"/>
      <c r="D334" s="694"/>
      <c r="E334" s="694"/>
      <c r="F334" s="694"/>
      <c r="G334" s="694"/>
      <c r="H334" s="694"/>
      <c r="I334" s="694"/>
      <c r="J334" s="694"/>
      <c r="K334" s="694"/>
      <c r="L334" s="694"/>
      <c r="M334" s="694"/>
      <c r="N334" s="694"/>
      <c r="O334" s="694"/>
      <c r="P334" s="694"/>
      <c r="Q334" s="694"/>
      <c r="R334" s="694"/>
      <c r="S334" s="694"/>
      <c r="T334" s="694"/>
      <c r="U334" s="694"/>
      <c r="V334" s="694"/>
      <c r="W334" s="694"/>
      <c r="X334" s="694"/>
      <c r="Y334" s="694"/>
      <c r="Z334" s="694"/>
      <c r="AA334" s="694"/>
      <c r="AB334" s="694"/>
      <c r="AC334" s="694"/>
      <c r="AD334" s="694"/>
      <c r="AE334" s="694"/>
      <c r="AF334" s="694"/>
      <c r="AG334" s="694"/>
      <c r="AH334" s="694"/>
      <c r="AI334" s="694"/>
      <c r="AJ334" s="694"/>
      <c r="AK334" s="694"/>
      <c r="AL334" s="694"/>
    </row>
    <row r="335" spans="1:38">
      <c r="A335" s="694"/>
      <c r="B335" s="694"/>
      <c r="C335" s="694"/>
      <c r="D335" s="694"/>
      <c r="E335" s="694"/>
      <c r="F335" s="694"/>
      <c r="G335" s="694"/>
      <c r="H335" s="694"/>
      <c r="I335" s="694"/>
      <c r="J335" s="694"/>
      <c r="K335" s="694"/>
      <c r="L335" s="694"/>
      <c r="M335" s="694"/>
      <c r="N335" s="694"/>
      <c r="O335" s="694"/>
      <c r="P335" s="694"/>
      <c r="Q335" s="694"/>
      <c r="R335" s="694"/>
      <c r="S335" s="694"/>
      <c r="T335" s="694"/>
      <c r="U335" s="694"/>
      <c r="V335" s="694"/>
      <c r="W335" s="694"/>
      <c r="X335" s="694"/>
      <c r="Y335" s="694"/>
      <c r="Z335" s="694"/>
      <c r="AA335" s="694"/>
      <c r="AB335" s="694"/>
      <c r="AC335" s="694"/>
      <c r="AD335" s="694"/>
      <c r="AE335" s="694"/>
      <c r="AF335" s="694"/>
      <c r="AG335" s="694"/>
      <c r="AH335" s="694"/>
      <c r="AI335" s="694"/>
      <c r="AJ335" s="694"/>
      <c r="AK335" s="694"/>
      <c r="AL335" s="694"/>
    </row>
    <row r="336" spans="1:38">
      <c r="A336" s="694"/>
      <c r="B336" s="694"/>
      <c r="C336" s="694"/>
      <c r="D336" s="694"/>
      <c r="E336" s="694"/>
      <c r="F336" s="694"/>
      <c r="G336" s="694"/>
      <c r="H336" s="694"/>
      <c r="I336" s="694"/>
      <c r="J336" s="694"/>
      <c r="K336" s="694"/>
      <c r="L336" s="694"/>
      <c r="M336" s="694"/>
      <c r="N336" s="694"/>
      <c r="O336" s="694"/>
      <c r="P336" s="694"/>
      <c r="Q336" s="694"/>
      <c r="R336" s="694"/>
      <c r="S336" s="694"/>
      <c r="T336" s="694"/>
      <c r="U336" s="694"/>
      <c r="V336" s="694"/>
      <c r="W336" s="694"/>
      <c r="X336" s="694"/>
      <c r="Y336" s="694"/>
      <c r="Z336" s="694"/>
      <c r="AA336" s="694"/>
      <c r="AB336" s="694"/>
      <c r="AC336" s="694"/>
      <c r="AD336" s="694"/>
      <c r="AE336" s="694"/>
      <c r="AF336" s="694"/>
      <c r="AG336" s="694"/>
      <c r="AH336" s="694"/>
      <c r="AI336" s="694"/>
      <c r="AJ336" s="694"/>
      <c r="AK336" s="694"/>
      <c r="AL336" s="694"/>
    </row>
    <row r="337" spans="1:38">
      <c r="A337" s="694"/>
      <c r="B337" s="694"/>
      <c r="C337" s="694"/>
      <c r="D337" s="694"/>
      <c r="E337" s="694"/>
      <c r="F337" s="694"/>
      <c r="G337" s="694"/>
      <c r="H337" s="694"/>
      <c r="I337" s="694"/>
      <c r="J337" s="694"/>
      <c r="K337" s="694"/>
      <c r="L337" s="694"/>
      <c r="M337" s="694"/>
      <c r="N337" s="694"/>
      <c r="O337" s="694"/>
      <c r="P337" s="694"/>
      <c r="Q337" s="694"/>
      <c r="R337" s="694"/>
      <c r="S337" s="694"/>
      <c r="T337" s="694"/>
      <c r="U337" s="694"/>
      <c r="V337" s="694"/>
      <c r="W337" s="694"/>
      <c r="X337" s="694"/>
      <c r="Y337" s="694"/>
      <c r="Z337" s="694"/>
      <c r="AA337" s="694"/>
      <c r="AB337" s="694"/>
      <c r="AC337" s="694"/>
      <c r="AD337" s="694"/>
      <c r="AE337" s="694"/>
      <c r="AF337" s="694"/>
      <c r="AG337" s="694"/>
      <c r="AH337" s="694"/>
      <c r="AI337" s="694"/>
      <c r="AJ337" s="694"/>
      <c r="AK337" s="694"/>
      <c r="AL337" s="694"/>
    </row>
    <row r="338" spans="1:38">
      <c r="A338" s="694"/>
      <c r="B338" s="694"/>
      <c r="C338" s="694"/>
      <c r="D338" s="694"/>
      <c r="E338" s="694"/>
      <c r="F338" s="694"/>
      <c r="G338" s="694"/>
      <c r="H338" s="694"/>
      <c r="I338" s="694"/>
      <c r="J338" s="694"/>
      <c r="K338" s="694"/>
      <c r="L338" s="694"/>
      <c r="M338" s="694"/>
      <c r="N338" s="694"/>
      <c r="O338" s="694"/>
      <c r="P338" s="694"/>
      <c r="Q338" s="694"/>
      <c r="R338" s="694"/>
      <c r="S338" s="694"/>
      <c r="T338" s="694"/>
      <c r="U338" s="694"/>
      <c r="V338" s="694"/>
      <c r="W338" s="694"/>
      <c r="X338" s="694"/>
      <c r="Y338" s="694"/>
      <c r="Z338" s="694"/>
      <c r="AA338" s="694"/>
      <c r="AB338" s="694"/>
      <c r="AC338" s="694"/>
      <c r="AD338" s="694"/>
      <c r="AE338" s="694"/>
      <c r="AF338" s="694"/>
      <c r="AG338" s="694"/>
      <c r="AH338" s="694"/>
      <c r="AI338" s="694"/>
      <c r="AJ338" s="694"/>
      <c r="AK338" s="694"/>
      <c r="AL338" s="694"/>
    </row>
    <row r="339" spans="1:38">
      <c r="A339" s="694"/>
      <c r="B339" s="694"/>
      <c r="C339" s="694"/>
      <c r="D339" s="694"/>
      <c r="E339" s="694"/>
      <c r="F339" s="694"/>
      <c r="G339" s="694"/>
      <c r="H339" s="694"/>
      <c r="I339" s="694"/>
      <c r="J339" s="694"/>
      <c r="K339" s="694"/>
      <c r="L339" s="694"/>
      <c r="M339" s="694"/>
      <c r="N339" s="694"/>
      <c r="O339" s="694"/>
      <c r="P339" s="694"/>
      <c r="Q339" s="694"/>
      <c r="R339" s="694"/>
      <c r="S339" s="694"/>
      <c r="T339" s="694"/>
      <c r="U339" s="694"/>
      <c r="V339" s="694"/>
      <c r="W339" s="694"/>
      <c r="X339" s="694"/>
      <c r="Y339" s="694"/>
      <c r="Z339" s="694"/>
      <c r="AA339" s="694"/>
      <c r="AB339" s="694"/>
      <c r="AC339" s="694"/>
      <c r="AD339" s="694"/>
      <c r="AE339" s="694"/>
      <c r="AF339" s="694"/>
      <c r="AG339" s="694"/>
      <c r="AH339" s="694"/>
      <c r="AI339" s="694"/>
      <c r="AJ339" s="694"/>
      <c r="AK339" s="694"/>
      <c r="AL339" s="694"/>
    </row>
    <row r="340" spans="1:38">
      <c r="A340" s="694"/>
      <c r="B340" s="694"/>
      <c r="C340" s="694"/>
      <c r="D340" s="694"/>
      <c r="E340" s="694"/>
      <c r="F340" s="694"/>
      <c r="G340" s="694"/>
      <c r="H340" s="694"/>
      <c r="I340" s="694"/>
      <c r="J340" s="694"/>
      <c r="K340" s="694"/>
      <c r="L340" s="694"/>
      <c r="M340" s="694"/>
      <c r="N340" s="694"/>
      <c r="O340" s="694"/>
      <c r="P340" s="694"/>
      <c r="Q340" s="694"/>
      <c r="R340" s="694"/>
      <c r="S340" s="694"/>
      <c r="T340" s="694"/>
      <c r="U340" s="694"/>
      <c r="V340" s="694"/>
      <c r="W340" s="694"/>
      <c r="X340" s="694"/>
      <c r="Y340" s="694"/>
      <c r="Z340" s="694"/>
      <c r="AA340" s="694"/>
      <c r="AB340" s="694"/>
      <c r="AC340" s="694"/>
      <c r="AD340" s="694"/>
      <c r="AE340" s="694"/>
      <c r="AF340" s="694"/>
      <c r="AG340" s="694"/>
      <c r="AH340" s="694"/>
      <c r="AI340" s="694"/>
      <c r="AJ340" s="694"/>
      <c r="AK340" s="694"/>
      <c r="AL340" s="694"/>
    </row>
    <row r="341" spans="1:38">
      <c r="A341" s="694"/>
      <c r="B341" s="694"/>
      <c r="C341" s="694"/>
      <c r="D341" s="694"/>
      <c r="E341" s="694"/>
      <c r="F341" s="694"/>
      <c r="G341" s="694"/>
      <c r="H341" s="694"/>
      <c r="I341" s="694"/>
      <c r="J341" s="694"/>
      <c r="K341" s="694"/>
      <c r="L341" s="694"/>
      <c r="M341" s="694"/>
      <c r="N341" s="694"/>
      <c r="O341" s="694"/>
      <c r="P341" s="694"/>
      <c r="Q341" s="694"/>
      <c r="R341" s="694"/>
      <c r="S341" s="694"/>
      <c r="T341" s="694"/>
      <c r="U341" s="694"/>
      <c r="V341" s="694"/>
      <c r="W341" s="694"/>
      <c r="X341" s="694"/>
      <c r="Y341" s="694"/>
      <c r="Z341" s="694"/>
      <c r="AA341" s="694"/>
      <c r="AB341" s="694"/>
      <c r="AC341" s="694"/>
      <c r="AD341" s="694"/>
      <c r="AE341" s="694"/>
      <c r="AF341" s="694"/>
      <c r="AG341" s="694"/>
      <c r="AH341" s="694"/>
      <c r="AI341" s="694"/>
      <c r="AJ341" s="694"/>
      <c r="AK341" s="694"/>
      <c r="AL341" s="694"/>
    </row>
    <row r="342" spans="1:38">
      <c r="A342" s="694"/>
      <c r="B342" s="694"/>
      <c r="C342" s="694"/>
      <c r="D342" s="694"/>
      <c r="E342" s="694"/>
      <c r="F342" s="694"/>
      <c r="G342" s="694"/>
      <c r="H342" s="694"/>
      <c r="I342" s="694"/>
      <c r="J342" s="694"/>
      <c r="K342" s="694"/>
      <c r="L342" s="694"/>
      <c r="M342" s="694"/>
      <c r="N342" s="694"/>
      <c r="O342" s="694"/>
      <c r="P342" s="694"/>
      <c r="Q342" s="694"/>
      <c r="R342" s="694"/>
      <c r="S342" s="694"/>
      <c r="T342" s="694"/>
      <c r="U342" s="694"/>
      <c r="V342" s="694"/>
      <c r="W342" s="694"/>
      <c r="X342" s="694"/>
      <c r="Y342" s="694"/>
      <c r="Z342" s="694"/>
      <c r="AA342" s="694"/>
      <c r="AB342" s="694"/>
      <c r="AC342" s="694"/>
      <c r="AD342" s="694"/>
      <c r="AE342" s="694"/>
      <c r="AF342" s="694"/>
      <c r="AG342" s="694"/>
      <c r="AH342" s="694"/>
      <c r="AI342" s="694"/>
      <c r="AJ342" s="694"/>
      <c r="AK342" s="694"/>
      <c r="AL342" s="694"/>
    </row>
    <row r="343" spans="1:38">
      <c r="A343" s="694"/>
      <c r="B343" s="694"/>
      <c r="C343" s="694"/>
      <c r="D343" s="694"/>
      <c r="E343" s="694"/>
      <c r="F343" s="694"/>
      <c r="G343" s="694"/>
      <c r="H343" s="694"/>
      <c r="I343" s="694"/>
      <c r="J343" s="694"/>
      <c r="K343" s="694"/>
      <c r="L343" s="694"/>
      <c r="M343" s="694"/>
      <c r="N343" s="694"/>
      <c r="O343" s="694"/>
      <c r="P343" s="694"/>
      <c r="Q343" s="694"/>
      <c r="R343" s="694"/>
      <c r="S343" s="694"/>
      <c r="T343" s="694"/>
      <c r="U343" s="694"/>
      <c r="V343" s="694"/>
      <c r="W343" s="694"/>
      <c r="X343" s="694"/>
      <c r="Y343" s="694"/>
      <c r="Z343" s="694"/>
      <c r="AA343" s="694"/>
      <c r="AB343" s="694"/>
      <c r="AC343" s="694"/>
      <c r="AD343" s="694"/>
      <c r="AE343" s="694"/>
      <c r="AF343" s="694"/>
      <c r="AG343" s="694"/>
      <c r="AH343" s="694"/>
      <c r="AI343" s="694"/>
      <c r="AJ343" s="694"/>
      <c r="AK343" s="694"/>
      <c r="AL343" s="694"/>
    </row>
    <row r="344" spans="1:38">
      <c r="A344" s="694"/>
      <c r="B344" s="694"/>
      <c r="C344" s="694"/>
      <c r="D344" s="694"/>
      <c r="E344" s="694"/>
      <c r="F344" s="694"/>
      <c r="G344" s="694"/>
      <c r="H344" s="694"/>
      <c r="I344" s="694"/>
      <c r="J344" s="694"/>
      <c r="K344" s="694"/>
      <c r="L344" s="694"/>
      <c r="M344" s="694"/>
      <c r="N344" s="694"/>
      <c r="O344" s="694"/>
      <c r="P344" s="694"/>
      <c r="Q344" s="694"/>
      <c r="R344" s="694"/>
      <c r="S344" s="694"/>
      <c r="T344" s="694"/>
      <c r="U344" s="694"/>
      <c r="V344" s="694"/>
      <c r="W344" s="694"/>
      <c r="X344" s="694"/>
      <c r="Y344" s="694"/>
      <c r="Z344" s="694"/>
      <c r="AA344" s="694"/>
      <c r="AB344" s="694"/>
      <c r="AC344" s="694"/>
      <c r="AD344" s="694"/>
      <c r="AE344" s="694"/>
      <c r="AF344" s="694"/>
      <c r="AG344" s="694"/>
      <c r="AH344" s="694"/>
      <c r="AI344" s="694"/>
      <c r="AJ344" s="694"/>
      <c r="AK344" s="694"/>
      <c r="AL344" s="694"/>
    </row>
    <row r="345" spans="1:38">
      <c r="A345" s="694"/>
      <c r="B345" s="694"/>
      <c r="C345" s="694"/>
      <c r="D345" s="694"/>
      <c r="E345" s="694"/>
      <c r="F345" s="694"/>
      <c r="G345" s="694"/>
      <c r="H345" s="694"/>
      <c r="I345" s="694"/>
      <c r="J345" s="694"/>
      <c r="K345" s="694"/>
      <c r="L345" s="694"/>
      <c r="M345" s="694"/>
      <c r="N345" s="694"/>
      <c r="O345" s="694"/>
      <c r="P345" s="694"/>
      <c r="Q345" s="694"/>
      <c r="R345" s="694"/>
      <c r="S345" s="694"/>
      <c r="T345" s="694"/>
      <c r="U345" s="694"/>
      <c r="V345" s="694"/>
      <c r="W345" s="694"/>
      <c r="X345" s="694"/>
      <c r="Y345" s="694"/>
      <c r="Z345" s="694"/>
      <c r="AA345" s="694"/>
      <c r="AB345" s="694"/>
      <c r="AC345" s="694"/>
      <c r="AD345" s="694"/>
      <c r="AE345" s="694"/>
      <c r="AF345" s="694"/>
      <c r="AG345" s="694"/>
      <c r="AH345" s="694"/>
      <c r="AI345" s="694"/>
      <c r="AJ345" s="694"/>
      <c r="AK345" s="694"/>
      <c r="AL345" s="694"/>
    </row>
    <row r="346" spans="1:38">
      <c r="A346" s="694"/>
      <c r="B346" s="694"/>
      <c r="C346" s="694"/>
      <c r="D346" s="694"/>
      <c r="E346" s="694"/>
      <c r="F346" s="694"/>
      <c r="G346" s="694"/>
      <c r="H346" s="694"/>
      <c r="I346" s="694"/>
      <c r="J346" s="694"/>
      <c r="K346" s="694"/>
      <c r="L346" s="694"/>
      <c r="M346" s="694"/>
      <c r="N346" s="694"/>
      <c r="O346" s="694"/>
      <c r="P346" s="694"/>
      <c r="Q346" s="694"/>
      <c r="R346" s="694"/>
      <c r="S346" s="694"/>
      <c r="T346" s="694"/>
      <c r="U346" s="694"/>
      <c r="V346" s="694"/>
      <c r="W346" s="694"/>
      <c r="X346" s="694"/>
      <c r="Y346" s="694"/>
      <c r="Z346" s="694"/>
      <c r="AA346" s="694"/>
      <c r="AB346" s="694"/>
      <c r="AC346" s="694"/>
      <c r="AD346" s="694"/>
      <c r="AE346" s="694"/>
      <c r="AF346" s="694"/>
      <c r="AG346" s="694"/>
      <c r="AH346" s="694"/>
      <c r="AI346" s="694"/>
      <c r="AJ346" s="694"/>
      <c r="AK346" s="694"/>
      <c r="AL346" s="694"/>
    </row>
    <row r="347" spans="1:38">
      <c r="A347" s="694"/>
      <c r="B347" s="694"/>
      <c r="C347" s="694"/>
      <c r="D347" s="694"/>
      <c r="E347" s="694"/>
      <c r="F347" s="694"/>
      <c r="G347" s="694"/>
      <c r="H347" s="694"/>
      <c r="I347" s="694"/>
      <c r="J347" s="694"/>
      <c r="K347" s="694"/>
      <c r="L347" s="694"/>
      <c r="M347" s="694"/>
      <c r="N347" s="694"/>
      <c r="O347" s="694"/>
      <c r="P347" s="694"/>
      <c r="Q347" s="694"/>
      <c r="R347" s="694"/>
      <c r="S347" s="694"/>
      <c r="T347" s="694"/>
      <c r="U347" s="694"/>
      <c r="V347" s="694"/>
      <c r="W347" s="694"/>
      <c r="X347" s="694"/>
      <c r="Y347" s="694"/>
      <c r="Z347" s="694"/>
      <c r="AA347" s="694"/>
      <c r="AB347" s="694"/>
      <c r="AC347" s="694"/>
      <c r="AD347" s="694"/>
      <c r="AE347" s="694"/>
      <c r="AF347" s="694"/>
      <c r="AG347" s="694"/>
      <c r="AH347" s="694"/>
      <c r="AI347" s="694"/>
      <c r="AJ347" s="694"/>
      <c r="AK347" s="694"/>
      <c r="AL347" s="694"/>
    </row>
    <row r="348" spans="1:38">
      <c r="A348" s="694"/>
      <c r="B348" s="694"/>
      <c r="C348" s="694"/>
      <c r="D348" s="694"/>
      <c r="E348" s="694"/>
      <c r="F348" s="694"/>
      <c r="G348" s="694"/>
      <c r="H348" s="694"/>
      <c r="I348" s="694"/>
      <c r="J348" s="694"/>
      <c r="K348" s="694"/>
      <c r="L348" s="694"/>
      <c r="M348" s="694"/>
      <c r="N348" s="694"/>
      <c r="O348" s="694"/>
      <c r="P348" s="694"/>
      <c r="Q348" s="694"/>
      <c r="R348" s="694"/>
      <c r="S348" s="694"/>
      <c r="T348" s="694"/>
      <c r="U348" s="694"/>
      <c r="V348" s="694"/>
      <c r="W348" s="694"/>
      <c r="X348" s="694"/>
      <c r="Y348" s="694"/>
      <c r="Z348" s="694"/>
      <c r="AA348" s="694"/>
      <c r="AB348" s="694"/>
      <c r="AC348" s="694"/>
      <c r="AD348" s="694"/>
      <c r="AE348" s="694"/>
      <c r="AF348" s="694"/>
      <c r="AG348" s="694"/>
      <c r="AH348" s="694"/>
      <c r="AI348" s="694"/>
      <c r="AJ348" s="694"/>
      <c r="AK348" s="694"/>
      <c r="AL348" s="694"/>
    </row>
    <row r="349" spans="1:38">
      <c r="A349" s="694"/>
      <c r="B349" s="694"/>
      <c r="C349" s="694"/>
      <c r="D349" s="694"/>
      <c r="E349" s="694"/>
      <c r="F349" s="694"/>
      <c r="G349" s="694"/>
      <c r="H349" s="694"/>
      <c r="I349" s="694"/>
      <c r="J349" s="694"/>
      <c r="K349" s="694"/>
      <c r="L349" s="694"/>
      <c r="M349" s="694"/>
      <c r="N349" s="694"/>
      <c r="O349" s="694"/>
      <c r="P349" s="694"/>
      <c r="Q349" s="694"/>
      <c r="R349" s="694"/>
      <c r="S349" s="694"/>
      <c r="T349" s="694"/>
      <c r="U349" s="694"/>
      <c r="V349" s="694"/>
      <c r="W349" s="694"/>
      <c r="X349" s="694"/>
      <c r="Y349" s="694"/>
      <c r="Z349" s="694"/>
      <c r="AA349" s="694"/>
      <c r="AB349" s="694"/>
      <c r="AC349" s="694"/>
      <c r="AD349" s="694"/>
      <c r="AE349" s="694"/>
      <c r="AF349" s="694"/>
      <c r="AG349" s="694"/>
      <c r="AH349" s="694"/>
      <c r="AI349" s="694"/>
      <c r="AJ349" s="694"/>
      <c r="AK349" s="694"/>
      <c r="AL349" s="694"/>
    </row>
    <row r="350" spans="1:38">
      <c r="A350" s="694"/>
      <c r="B350" s="694"/>
      <c r="C350" s="694"/>
      <c r="D350" s="694"/>
      <c r="E350" s="694"/>
      <c r="F350" s="694"/>
      <c r="G350" s="694"/>
      <c r="H350" s="694"/>
      <c r="I350" s="694"/>
      <c r="J350" s="694"/>
      <c r="K350" s="694"/>
      <c r="L350" s="694"/>
      <c r="M350" s="694"/>
      <c r="N350" s="694"/>
      <c r="O350" s="694"/>
      <c r="P350" s="694"/>
      <c r="Q350" s="694"/>
      <c r="R350" s="694"/>
      <c r="S350" s="694"/>
      <c r="T350" s="694"/>
      <c r="U350" s="694"/>
      <c r="V350" s="694"/>
      <c r="W350" s="694"/>
      <c r="X350" s="694"/>
      <c r="Y350" s="694"/>
      <c r="Z350" s="694"/>
      <c r="AA350" s="694"/>
      <c r="AB350" s="694"/>
      <c r="AC350" s="694"/>
      <c r="AD350" s="694"/>
      <c r="AE350" s="694"/>
      <c r="AF350" s="694"/>
      <c r="AG350" s="694"/>
      <c r="AH350" s="694"/>
      <c r="AI350" s="694"/>
      <c r="AJ350" s="694"/>
      <c r="AK350" s="694"/>
      <c r="AL350" s="694"/>
    </row>
    <row r="351" spans="1:38">
      <c r="A351" s="694"/>
      <c r="B351" s="694"/>
      <c r="C351" s="694"/>
      <c r="D351" s="694"/>
      <c r="E351" s="694"/>
      <c r="F351" s="694"/>
      <c r="G351" s="694"/>
      <c r="H351" s="694"/>
      <c r="I351" s="694"/>
      <c r="J351" s="694"/>
      <c r="K351" s="694"/>
      <c r="L351" s="694"/>
      <c r="M351" s="694"/>
      <c r="N351" s="694"/>
      <c r="O351" s="694"/>
      <c r="P351" s="694"/>
      <c r="Q351" s="694"/>
      <c r="R351" s="694"/>
      <c r="S351" s="694"/>
      <c r="T351" s="694"/>
      <c r="U351" s="694"/>
      <c r="V351" s="694"/>
      <c r="W351" s="694"/>
      <c r="X351" s="694"/>
      <c r="Y351" s="694"/>
      <c r="Z351" s="694"/>
      <c r="AA351" s="694"/>
      <c r="AB351" s="694"/>
      <c r="AC351" s="694"/>
      <c r="AD351" s="694"/>
      <c r="AE351" s="694"/>
      <c r="AF351" s="694"/>
      <c r="AG351" s="694"/>
      <c r="AH351" s="694"/>
      <c r="AI351" s="694"/>
      <c r="AJ351" s="694"/>
      <c r="AK351" s="694"/>
      <c r="AL351" s="694"/>
    </row>
    <row r="352" spans="1:38">
      <c r="A352" s="694"/>
      <c r="B352" s="694"/>
      <c r="C352" s="694"/>
      <c r="D352" s="694"/>
      <c r="E352" s="694"/>
      <c r="F352" s="694"/>
      <c r="G352" s="694"/>
      <c r="H352" s="694"/>
      <c r="I352" s="694"/>
      <c r="J352" s="694"/>
      <c r="K352" s="694"/>
      <c r="L352" s="694"/>
      <c r="M352" s="694"/>
      <c r="N352" s="694"/>
      <c r="O352" s="694"/>
      <c r="P352" s="694"/>
      <c r="Q352" s="694"/>
      <c r="R352" s="694"/>
      <c r="S352" s="694"/>
      <c r="T352" s="694"/>
      <c r="U352" s="694"/>
      <c r="V352" s="694"/>
      <c r="W352" s="694"/>
      <c r="X352" s="694"/>
      <c r="Y352" s="694"/>
      <c r="Z352" s="694"/>
      <c r="AA352" s="694"/>
      <c r="AB352" s="694"/>
      <c r="AC352" s="694"/>
      <c r="AD352" s="694"/>
      <c r="AE352" s="694"/>
      <c r="AF352" s="694"/>
      <c r="AG352" s="694"/>
      <c r="AH352" s="694"/>
      <c r="AI352" s="694"/>
      <c r="AJ352" s="694"/>
      <c r="AK352" s="694"/>
      <c r="AL352" s="694"/>
    </row>
    <row r="353" spans="1:38">
      <c r="A353" s="694"/>
      <c r="B353" s="694"/>
      <c r="C353" s="694"/>
      <c r="D353" s="694"/>
      <c r="E353" s="694"/>
      <c r="F353" s="694"/>
      <c r="G353" s="694"/>
      <c r="H353" s="694"/>
      <c r="I353" s="694"/>
      <c r="J353" s="694"/>
      <c r="K353" s="694"/>
      <c r="L353" s="694"/>
      <c r="M353" s="694"/>
      <c r="N353" s="694"/>
      <c r="O353" s="694"/>
      <c r="P353" s="694"/>
      <c r="Q353" s="694"/>
      <c r="R353" s="694"/>
      <c r="S353" s="694"/>
      <c r="T353" s="694"/>
      <c r="U353" s="694"/>
      <c r="V353" s="694"/>
      <c r="W353" s="694"/>
      <c r="X353" s="694"/>
      <c r="Y353" s="694"/>
      <c r="Z353" s="694"/>
      <c r="AA353" s="694"/>
      <c r="AB353" s="694"/>
      <c r="AC353" s="694"/>
      <c r="AD353" s="694"/>
      <c r="AE353" s="694"/>
      <c r="AF353" s="694"/>
      <c r="AG353" s="694"/>
      <c r="AH353" s="694"/>
      <c r="AI353" s="694"/>
      <c r="AJ353" s="694"/>
      <c r="AK353" s="694"/>
      <c r="AL353" s="694"/>
    </row>
    <row r="354" spans="1:38">
      <c r="A354" s="694"/>
      <c r="B354" s="694"/>
      <c r="C354" s="694"/>
      <c r="D354" s="694"/>
      <c r="E354" s="694"/>
      <c r="F354" s="694"/>
      <c r="G354" s="694"/>
      <c r="H354" s="694"/>
      <c r="I354" s="694"/>
      <c r="J354" s="694"/>
      <c r="K354" s="694"/>
      <c r="L354" s="694"/>
      <c r="M354" s="694"/>
      <c r="N354" s="694"/>
      <c r="O354" s="694"/>
      <c r="P354" s="694"/>
      <c r="Q354" s="694"/>
      <c r="R354" s="694"/>
      <c r="S354" s="694"/>
      <c r="T354" s="694"/>
      <c r="U354" s="694"/>
      <c r="V354" s="694"/>
      <c r="W354" s="694"/>
      <c r="X354" s="694"/>
      <c r="Y354" s="694"/>
      <c r="Z354" s="694"/>
      <c r="AA354" s="694"/>
      <c r="AB354" s="694"/>
      <c r="AC354" s="694"/>
      <c r="AD354" s="694"/>
      <c r="AE354" s="694"/>
      <c r="AF354" s="694"/>
      <c r="AG354" s="694"/>
      <c r="AH354" s="694"/>
      <c r="AI354" s="694"/>
      <c r="AJ354" s="694"/>
      <c r="AK354" s="694"/>
      <c r="AL354" s="694"/>
    </row>
    <row r="355" spans="1:38">
      <c r="A355" s="694"/>
      <c r="B355" s="694"/>
      <c r="C355" s="694"/>
      <c r="D355" s="694"/>
      <c r="E355" s="694"/>
      <c r="F355" s="694"/>
      <c r="G355" s="694"/>
      <c r="H355" s="694"/>
      <c r="I355" s="694"/>
      <c r="J355" s="694"/>
      <c r="K355" s="694"/>
      <c r="L355" s="694"/>
      <c r="M355" s="694"/>
      <c r="N355" s="694"/>
      <c r="O355" s="694"/>
      <c r="P355" s="694"/>
      <c r="Q355" s="694"/>
      <c r="R355" s="694"/>
      <c r="S355" s="694"/>
      <c r="T355" s="694"/>
      <c r="U355" s="694"/>
      <c r="V355" s="694"/>
      <c r="W355" s="694"/>
      <c r="X355" s="694"/>
      <c r="Y355" s="694"/>
      <c r="Z355" s="694"/>
      <c r="AA355" s="694"/>
      <c r="AB355" s="694"/>
      <c r="AC355" s="694"/>
      <c r="AD355" s="694"/>
      <c r="AE355" s="694"/>
      <c r="AF355" s="694"/>
      <c r="AG355" s="694"/>
      <c r="AH355" s="694"/>
      <c r="AI355" s="694"/>
      <c r="AJ355" s="694"/>
      <c r="AK355" s="694"/>
      <c r="AL355" s="694"/>
    </row>
    <row r="356" spans="1:38">
      <c r="A356" s="694"/>
      <c r="B356" s="694"/>
      <c r="C356" s="694"/>
      <c r="D356" s="694"/>
      <c r="E356" s="694"/>
      <c r="F356" s="694"/>
      <c r="G356" s="694"/>
      <c r="H356" s="694"/>
      <c r="I356" s="694"/>
      <c r="J356" s="694"/>
      <c r="K356" s="694"/>
      <c r="L356" s="694"/>
      <c r="M356" s="694"/>
      <c r="N356" s="694"/>
      <c r="O356" s="694"/>
      <c r="P356" s="694"/>
      <c r="Q356" s="694"/>
      <c r="R356" s="694"/>
      <c r="S356" s="694"/>
      <c r="T356" s="694"/>
      <c r="U356" s="694"/>
      <c r="V356" s="694"/>
      <c r="W356" s="694"/>
      <c r="X356" s="694"/>
      <c r="Y356" s="694"/>
      <c r="Z356" s="694"/>
      <c r="AA356" s="694"/>
      <c r="AB356" s="694"/>
      <c r="AC356" s="694"/>
      <c r="AD356" s="694"/>
      <c r="AE356" s="694"/>
      <c r="AF356" s="694"/>
      <c r="AG356" s="694"/>
      <c r="AH356" s="694"/>
      <c r="AI356" s="694"/>
      <c r="AJ356" s="694"/>
      <c r="AK356" s="694"/>
      <c r="AL356" s="694"/>
    </row>
    <row r="357" spans="1:38">
      <c r="A357" s="694"/>
      <c r="B357" s="694"/>
      <c r="C357" s="694"/>
      <c r="D357" s="694"/>
      <c r="E357" s="694"/>
      <c r="F357" s="694"/>
      <c r="G357" s="694"/>
      <c r="H357" s="694"/>
      <c r="I357" s="694"/>
      <c r="J357" s="694"/>
      <c r="K357" s="694"/>
      <c r="L357" s="694"/>
      <c r="M357" s="694"/>
      <c r="N357" s="694"/>
      <c r="O357" s="694"/>
      <c r="P357" s="694"/>
      <c r="Q357" s="694"/>
      <c r="R357" s="694"/>
      <c r="S357" s="694"/>
      <c r="T357" s="694"/>
      <c r="U357" s="694"/>
      <c r="V357" s="694"/>
      <c r="W357" s="694"/>
      <c r="X357" s="694"/>
      <c r="Y357" s="694"/>
      <c r="Z357" s="694"/>
      <c r="AA357" s="694"/>
      <c r="AB357" s="694"/>
      <c r="AC357" s="694"/>
      <c r="AD357" s="694"/>
      <c r="AE357" s="694"/>
      <c r="AF357" s="694"/>
      <c r="AG357" s="694"/>
      <c r="AH357" s="694"/>
      <c r="AI357" s="694"/>
      <c r="AJ357" s="694"/>
      <c r="AK357" s="694"/>
      <c r="AL357" s="694"/>
    </row>
    <row r="358" spans="1:38">
      <c r="A358" s="694"/>
      <c r="B358" s="694"/>
      <c r="C358" s="694"/>
      <c r="D358" s="694"/>
      <c r="E358" s="694"/>
      <c r="F358" s="694"/>
      <c r="G358" s="694"/>
      <c r="H358" s="694"/>
      <c r="I358" s="694"/>
      <c r="J358" s="694"/>
      <c r="K358" s="694"/>
      <c r="L358" s="694"/>
      <c r="M358" s="694"/>
      <c r="N358" s="694"/>
      <c r="O358" s="694"/>
      <c r="P358" s="694"/>
      <c r="Q358" s="694"/>
      <c r="R358" s="694"/>
      <c r="S358" s="694"/>
      <c r="T358" s="694"/>
      <c r="U358" s="694"/>
      <c r="V358" s="694"/>
      <c r="W358" s="694"/>
      <c r="X358" s="694"/>
      <c r="Y358" s="694"/>
      <c r="Z358" s="694"/>
      <c r="AA358" s="694"/>
      <c r="AB358" s="694"/>
      <c r="AC358" s="694"/>
      <c r="AD358" s="694"/>
      <c r="AE358" s="694"/>
      <c r="AF358" s="694"/>
      <c r="AG358" s="694"/>
      <c r="AH358" s="694"/>
      <c r="AI358" s="694"/>
      <c r="AJ358" s="694"/>
      <c r="AK358" s="694"/>
      <c r="AL358" s="694"/>
    </row>
    <row r="359" spans="1:38">
      <c r="A359" s="694"/>
      <c r="B359" s="694"/>
      <c r="C359" s="694"/>
      <c r="D359" s="694"/>
      <c r="E359" s="694"/>
      <c r="F359" s="694"/>
      <c r="G359" s="694"/>
      <c r="H359" s="694"/>
      <c r="I359" s="694"/>
      <c r="J359" s="694"/>
      <c r="K359" s="694"/>
      <c r="L359" s="694"/>
      <c r="M359" s="694"/>
      <c r="N359" s="694"/>
      <c r="O359" s="694"/>
      <c r="P359" s="694"/>
      <c r="Q359" s="694"/>
      <c r="R359" s="694"/>
      <c r="S359" s="694"/>
      <c r="T359" s="694"/>
      <c r="U359" s="694"/>
      <c r="V359" s="694"/>
      <c r="W359" s="694"/>
      <c r="X359" s="694"/>
      <c r="Y359" s="694"/>
      <c r="Z359" s="694"/>
      <c r="AA359" s="694"/>
      <c r="AB359" s="694"/>
      <c r="AC359" s="694"/>
      <c r="AD359" s="694"/>
      <c r="AE359" s="694"/>
      <c r="AF359" s="694"/>
      <c r="AG359" s="694"/>
      <c r="AH359" s="694"/>
      <c r="AI359" s="694"/>
      <c r="AJ359" s="694"/>
      <c r="AK359" s="694"/>
      <c r="AL359" s="694"/>
    </row>
    <row r="360" spans="1:38">
      <c r="A360" s="694"/>
      <c r="B360" s="694"/>
      <c r="C360" s="694"/>
      <c r="D360" s="694"/>
      <c r="E360" s="694"/>
      <c r="F360" s="694"/>
      <c r="G360" s="694"/>
      <c r="H360" s="694"/>
      <c r="I360" s="694"/>
      <c r="J360" s="694"/>
      <c r="K360" s="694"/>
      <c r="L360" s="694"/>
      <c r="M360" s="694"/>
      <c r="N360" s="694"/>
      <c r="O360" s="694"/>
      <c r="P360" s="694"/>
      <c r="Q360" s="694"/>
      <c r="R360" s="694"/>
      <c r="S360" s="694"/>
      <c r="T360" s="694"/>
      <c r="U360" s="694"/>
      <c r="V360" s="694"/>
      <c r="W360" s="694"/>
      <c r="X360" s="694"/>
      <c r="Y360" s="694"/>
      <c r="Z360" s="694"/>
      <c r="AA360" s="694"/>
      <c r="AB360" s="694"/>
      <c r="AC360" s="694"/>
      <c r="AD360" s="694"/>
      <c r="AE360" s="694"/>
      <c r="AF360" s="694"/>
      <c r="AG360" s="694"/>
      <c r="AH360" s="694"/>
      <c r="AI360" s="694"/>
      <c r="AJ360" s="694"/>
      <c r="AK360" s="694"/>
      <c r="AL360" s="694"/>
    </row>
    <row r="361" spans="1:38">
      <c r="A361" s="694"/>
      <c r="B361" s="694"/>
      <c r="C361" s="694"/>
      <c r="D361" s="694"/>
      <c r="E361" s="694"/>
      <c r="F361" s="694"/>
      <c r="G361" s="694"/>
      <c r="H361" s="694"/>
      <c r="I361" s="694"/>
      <c r="J361" s="694"/>
      <c r="K361" s="694"/>
      <c r="L361" s="694"/>
      <c r="M361" s="694"/>
      <c r="N361" s="694"/>
      <c r="O361" s="694"/>
      <c r="P361" s="694"/>
      <c r="Q361" s="694"/>
      <c r="R361" s="694"/>
      <c r="S361" s="694"/>
      <c r="T361" s="694"/>
      <c r="U361" s="694"/>
      <c r="V361" s="694"/>
      <c r="W361" s="694"/>
      <c r="X361" s="694"/>
      <c r="Y361" s="694"/>
      <c r="Z361" s="694"/>
      <c r="AA361" s="694"/>
      <c r="AB361" s="694"/>
      <c r="AC361" s="694"/>
      <c r="AD361" s="694"/>
      <c r="AE361" s="694"/>
      <c r="AF361" s="694"/>
      <c r="AG361" s="694"/>
      <c r="AH361" s="694"/>
      <c r="AI361" s="694"/>
      <c r="AJ361" s="694"/>
      <c r="AK361" s="694"/>
      <c r="AL361" s="694"/>
    </row>
    <row r="362" spans="1:38">
      <c r="A362" s="694"/>
      <c r="B362" s="694"/>
      <c r="C362" s="694"/>
      <c r="D362" s="694"/>
      <c r="E362" s="694"/>
      <c r="F362" s="694"/>
      <c r="G362" s="694"/>
      <c r="H362" s="694"/>
      <c r="I362" s="694"/>
      <c r="J362" s="694"/>
      <c r="K362" s="694"/>
      <c r="L362" s="694"/>
      <c r="M362" s="694"/>
      <c r="N362" s="694"/>
      <c r="O362" s="694"/>
      <c r="P362" s="694"/>
      <c r="Q362" s="694"/>
      <c r="R362" s="694"/>
      <c r="S362" s="694"/>
      <c r="T362" s="694"/>
      <c r="U362" s="694"/>
      <c r="V362" s="694"/>
      <c r="W362" s="694"/>
      <c r="X362" s="694"/>
      <c r="Y362" s="694"/>
      <c r="Z362" s="694"/>
      <c r="AA362" s="694"/>
      <c r="AB362" s="694"/>
      <c r="AC362" s="694"/>
      <c r="AD362" s="694"/>
      <c r="AE362" s="694"/>
      <c r="AF362" s="694"/>
      <c r="AG362" s="694"/>
      <c r="AH362" s="694"/>
      <c r="AI362" s="694"/>
      <c r="AJ362" s="694"/>
      <c r="AK362" s="694"/>
      <c r="AL362" s="694"/>
    </row>
    <row r="363" spans="1:38">
      <c r="A363" s="694"/>
      <c r="B363" s="694"/>
      <c r="C363" s="694"/>
      <c r="D363" s="694"/>
      <c r="E363" s="694"/>
      <c r="F363" s="694"/>
      <c r="G363" s="694"/>
      <c r="H363" s="694"/>
      <c r="I363" s="694"/>
      <c r="J363" s="694"/>
      <c r="K363" s="694"/>
      <c r="L363" s="694"/>
      <c r="M363" s="694"/>
      <c r="N363" s="694"/>
      <c r="O363" s="694"/>
      <c r="P363" s="694"/>
      <c r="Q363" s="694"/>
      <c r="R363" s="694"/>
      <c r="S363" s="694"/>
      <c r="T363" s="694"/>
      <c r="U363" s="694"/>
      <c r="V363" s="694"/>
      <c r="W363" s="694"/>
      <c r="X363" s="694"/>
      <c r="Y363" s="694"/>
      <c r="Z363" s="694"/>
      <c r="AA363" s="694"/>
      <c r="AB363" s="694"/>
      <c r="AC363" s="694"/>
      <c r="AD363" s="694"/>
      <c r="AE363" s="694"/>
      <c r="AF363" s="694"/>
      <c r="AG363" s="694"/>
      <c r="AH363" s="694"/>
      <c r="AI363" s="694"/>
      <c r="AJ363" s="694"/>
      <c r="AK363" s="694"/>
      <c r="AL363" s="694"/>
    </row>
    <row r="364" spans="1:38">
      <c r="A364" s="694"/>
      <c r="B364" s="694"/>
      <c r="C364" s="694"/>
      <c r="D364" s="694"/>
      <c r="E364" s="694"/>
      <c r="F364" s="694"/>
      <c r="G364" s="694"/>
      <c r="H364" s="694"/>
      <c r="I364" s="694"/>
      <c r="J364" s="694"/>
      <c r="K364" s="694"/>
      <c r="L364" s="694"/>
      <c r="M364" s="694"/>
      <c r="N364" s="694"/>
      <c r="O364" s="694"/>
      <c r="P364" s="694"/>
      <c r="Q364" s="694"/>
      <c r="R364" s="694"/>
      <c r="S364" s="694"/>
      <c r="T364" s="694"/>
      <c r="U364" s="694"/>
      <c r="V364" s="694"/>
      <c r="W364" s="694"/>
      <c r="X364" s="694"/>
      <c r="Y364" s="694"/>
      <c r="Z364" s="694"/>
      <c r="AA364" s="694"/>
      <c r="AB364" s="694"/>
      <c r="AC364" s="694"/>
      <c r="AD364" s="694"/>
      <c r="AE364" s="694"/>
      <c r="AF364" s="694"/>
      <c r="AG364" s="694"/>
      <c r="AH364" s="694"/>
      <c r="AI364" s="694"/>
      <c r="AJ364" s="694"/>
      <c r="AK364" s="694"/>
      <c r="AL364" s="694"/>
    </row>
    <row r="365" spans="1:38">
      <c r="A365" s="694"/>
      <c r="B365" s="694"/>
      <c r="C365" s="694"/>
      <c r="D365" s="694"/>
      <c r="E365" s="694"/>
      <c r="F365" s="694"/>
      <c r="G365" s="694"/>
      <c r="H365" s="694"/>
      <c r="I365" s="694"/>
      <c r="J365" s="694"/>
      <c r="K365" s="694"/>
      <c r="L365" s="694"/>
      <c r="M365" s="694"/>
      <c r="N365" s="694"/>
      <c r="O365" s="694"/>
      <c r="P365" s="694"/>
      <c r="Q365" s="694"/>
      <c r="R365" s="694"/>
      <c r="S365" s="694"/>
      <c r="T365" s="694"/>
      <c r="U365" s="694"/>
      <c r="V365" s="694"/>
      <c r="W365" s="694"/>
      <c r="X365" s="694"/>
      <c r="Y365" s="694"/>
      <c r="Z365" s="694"/>
      <c r="AA365" s="694"/>
      <c r="AB365" s="694"/>
      <c r="AC365" s="694"/>
      <c r="AD365" s="694"/>
      <c r="AE365" s="694"/>
      <c r="AF365" s="694"/>
      <c r="AG365" s="694"/>
      <c r="AH365" s="694"/>
      <c r="AI365" s="694"/>
      <c r="AJ365" s="694"/>
      <c r="AK365" s="694"/>
      <c r="AL365" s="694"/>
    </row>
    <row r="366" spans="1:38">
      <c r="A366" s="694"/>
      <c r="B366" s="694"/>
      <c r="C366" s="694"/>
      <c r="D366" s="694"/>
      <c r="E366" s="694"/>
      <c r="F366" s="694"/>
      <c r="G366" s="694"/>
      <c r="H366" s="694"/>
      <c r="I366" s="694"/>
      <c r="J366" s="694"/>
      <c r="K366" s="694"/>
      <c r="L366" s="694"/>
      <c r="M366" s="694"/>
      <c r="N366" s="694"/>
      <c r="O366" s="694"/>
      <c r="P366" s="694"/>
      <c r="Q366" s="694"/>
      <c r="R366" s="694"/>
      <c r="S366" s="694"/>
      <c r="T366" s="694"/>
      <c r="U366" s="694"/>
      <c r="V366" s="694"/>
      <c r="W366" s="694"/>
      <c r="X366" s="694"/>
      <c r="Y366" s="694"/>
      <c r="Z366" s="694"/>
      <c r="AA366" s="694"/>
      <c r="AB366" s="694"/>
      <c r="AC366" s="694"/>
      <c r="AD366" s="694"/>
      <c r="AE366" s="694"/>
      <c r="AF366" s="694"/>
      <c r="AG366" s="694"/>
      <c r="AH366" s="694"/>
      <c r="AI366" s="694"/>
      <c r="AJ366" s="694"/>
      <c r="AK366" s="694"/>
      <c r="AL366" s="694"/>
    </row>
    <row r="367" spans="1:38">
      <c r="A367" s="694"/>
      <c r="B367" s="694"/>
      <c r="C367" s="694"/>
      <c r="D367" s="694"/>
      <c r="E367" s="694"/>
      <c r="F367" s="694"/>
      <c r="G367" s="694"/>
      <c r="H367" s="694"/>
      <c r="I367" s="694"/>
      <c r="J367" s="694"/>
      <c r="K367" s="694"/>
      <c r="L367" s="694"/>
      <c r="M367" s="694"/>
      <c r="N367" s="694"/>
      <c r="O367" s="694"/>
      <c r="P367" s="694"/>
      <c r="Q367" s="694"/>
      <c r="R367" s="694"/>
      <c r="S367" s="694"/>
      <c r="T367" s="694"/>
      <c r="U367" s="694"/>
      <c r="V367" s="694"/>
      <c r="W367" s="694"/>
      <c r="X367" s="694"/>
      <c r="Y367" s="694"/>
      <c r="Z367" s="694"/>
      <c r="AA367" s="694"/>
      <c r="AB367" s="694"/>
      <c r="AC367" s="694"/>
      <c r="AD367" s="694"/>
      <c r="AE367" s="694"/>
      <c r="AF367" s="694"/>
      <c r="AG367" s="694"/>
      <c r="AH367" s="694"/>
      <c r="AI367" s="694"/>
      <c r="AJ367" s="694"/>
      <c r="AK367" s="694"/>
      <c r="AL367" s="694"/>
    </row>
    <row r="368" spans="1:38">
      <c r="A368" s="694"/>
      <c r="B368" s="694"/>
      <c r="C368" s="694"/>
      <c r="D368" s="694"/>
      <c r="E368" s="694"/>
      <c r="F368" s="694"/>
      <c r="G368" s="694"/>
      <c r="H368" s="694"/>
      <c r="I368" s="694"/>
      <c r="J368" s="694"/>
      <c r="K368" s="694"/>
      <c r="L368" s="694"/>
      <c r="M368" s="694"/>
      <c r="N368" s="694"/>
      <c r="O368" s="694"/>
      <c r="P368" s="694"/>
      <c r="Q368" s="694"/>
      <c r="R368" s="694"/>
      <c r="S368" s="694"/>
      <c r="T368" s="694"/>
      <c r="U368" s="694"/>
      <c r="V368" s="694"/>
      <c r="W368" s="694"/>
      <c r="X368" s="694"/>
      <c r="Y368" s="694"/>
      <c r="Z368" s="694"/>
      <c r="AA368" s="694"/>
      <c r="AB368" s="694"/>
      <c r="AC368" s="694"/>
      <c r="AD368" s="694"/>
      <c r="AE368" s="694"/>
      <c r="AF368" s="694"/>
      <c r="AG368" s="694"/>
      <c r="AH368" s="694"/>
      <c r="AI368" s="694"/>
      <c r="AJ368" s="694"/>
      <c r="AK368" s="694"/>
      <c r="AL368" s="694"/>
    </row>
    <row r="369" spans="1:38">
      <c r="A369" s="694"/>
      <c r="B369" s="694"/>
      <c r="C369" s="694"/>
      <c r="D369" s="694"/>
      <c r="E369" s="694"/>
      <c r="F369" s="694"/>
      <c r="G369" s="694"/>
      <c r="H369" s="694"/>
      <c r="I369" s="694"/>
      <c r="J369" s="694"/>
      <c r="K369" s="694"/>
      <c r="L369" s="694"/>
      <c r="M369" s="694"/>
      <c r="N369" s="694"/>
      <c r="O369" s="694"/>
      <c r="P369" s="694"/>
      <c r="Q369" s="694"/>
      <c r="R369" s="694"/>
      <c r="S369" s="694"/>
      <c r="T369" s="694"/>
      <c r="U369" s="694"/>
      <c r="V369" s="694"/>
      <c r="W369" s="694"/>
      <c r="X369" s="694"/>
      <c r="Y369" s="694"/>
      <c r="Z369" s="694"/>
      <c r="AA369" s="694"/>
      <c r="AB369" s="694"/>
      <c r="AC369" s="694"/>
      <c r="AD369" s="694"/>
      <c r="AE369" s="694"/>
      <c r="AF369" s="694"/>
      <c r="AG369" s="694"/>
      <c r="AH369" s="694"/>
      <c r="AI369" s="694"/>
      <c r="AJ369" s="694"/>
      <c r="AK369" s="694"/>
      <c r="AL369" s="694"/>
    </row>
    <row r="370" spans="1:38">
      <c r="A370" s="694"/>
      <c r="B370" s="694"/>
      <c r="C370" s="694"/>
      <c r="D370" s="694"/>
      <c r="E370" s="694"/>
      <c r="F370" s="694"/>
      <c r="G370" s="694"/>
      <c r="H370" s="694"/>
      <c r="I370" s="694"/>
      <c r="J370" s="694"/>
      <c r="K370" s="694"/>
      <c r="L370" s="694"/>
      <c r="M370" s="694"/>
      <c r="N370" s="694"/>
      <c r="O370" s="694"/>
      <c r="P370" s="694"/>
      <c r="Q370" s="694"/>
      <c r="R370" s="694"/>
      <c r="S370" s="694"/>
      <c r="T370" s="694"/>
      <c r="U370" s="694"/>
      <c r="V370" s="694"/>
      <c r="W370" s="694"/>
      <c r="X370" s="694"/>
      <c r="Y370" s="694"/>
      <c r="Z370" s="694"/>
      <c r="AA370" s="694"/>
      <c r="AB370" s="694"/>
      <c r="AC370" s="694"/>
      <c r="AD370" s="694"/>
      <c r="AE370" s="694"/>
      <c r="AF370" s="694"/>
      <c r="AG370" s="694"/>
      <c r="AH370" s="694"/>
      <c r="AI370" s="694"/>
      <c r="AJ370" s="694"/>
      <c r="AK370" s="694"/>
      <c r="AL370" s="694"/>
    </row>
    <row r="371" spans="1:38">
      <c r="A371" s="694"/>
      <c r="B371" s="694"/>
      <c r="C371" s="694"/>
      <c r="D371" s="694"/>
      <c r="E371" s="694"/>
      <c r="F371" s="694"/>
      <c r="G371" s="694"/>
      <c r="H371" s="694"/>
      <c r="I371" s="694"/>
      <c r="J371" s="694"/>
      <c r="K371" s="694"/>
      <c r="L371" s="694"/>
      <c r="M371" s="694"/>
      <c r="N371" s="694"/>
      <c r="O371" s="694"/>
      <c r="P371" s="694"/>
      <c r="Q371" s="694"/>
      <c r="R371" s="694"/>
      <c r="S371" s="694"/>
      <c r="T371" s="694"/>
      <c r="U371" s="694"/>
      <c r="V371" s="694"/>
      <c r="W371" s="694"/>
      <c r="X371" s="694"/>
      <c r="Y371" s="694"/>
      <c r="Z371" s="694"/>
      <c r="AA371" s="694"/>
      <c r="AB371" s="694"/>
      <c r="AC371" s="694"/>
      <c r="AD371" s="694"/>
      <c r="AE371" s="694"/>
      <c r="AF371" s="694"/>
      <c r="AG371" s="694"/>
      <c r="AH371" s="694"/>
      <c r="AI371" s="694"/>
      <c r="AJ371" s="694"/>
      <c r="AK371" s="694"/>
      <c r="AL371" s="694"/>
    </row>
    <row r="372" spans="1:38">
      <c r="A372" s="694"/>
      <c r="B372" s="694"/>
      <c r="C372" s="694"/>
      <c r="D372" s="694"/>
      <c r="E372" s="694"/>
      <c r="F372" s="694"/>
      <c r="G372" s="694"/>
      <c r="H372" s="694"/>
      <c r="I372" s="694"/>
      <c r="J372" s="694"/>
      <c r="K372" s="694"/>
      <c r="L372" s="694"/>
      <c r="M372" s="694"/>
      <c r="N372" s="694"/>
      <c r="O372" s="694"/>
      <c r="P372" s="694"/>
      <c r="Q372" s="694"/>
      <c r="R372" s="694"/>
      <c r="S372" s="694"/>
      <c r="T372" s="694"/>
      <c r="U372" s="694"/>
      <c r="V372" s="694"/>
      <c r="W372" s="694"/>
      <c r="X372" s="694"/>
      <c r="Y372" s="694"/>
      <c r="Z372" s="694"/>
      <c r="AA372" s="694"/>
      <c r="AB372" s="694"/>
      <c r="AC372" s="694"/>
      <c r="AD372" s="694"/>
      <c r="AE372" s="694"/>
      <c r="AF372" s="694"/>
      <c r="AG372" s="694"/>
      <c r="AH372" s="694"/>
      <c r="AI372" s="694"/>
      <c r="AJ372" s="694"/>
      <c r="AK372" s="694"/>
      <c r="AL372" s="694"/>
    </row>
    <row r="373" spans="1:38">
      <c r="A373" s="694"/>
      <c r="B373" s="694"/>
      <c r="C373" s="694"/>
      <c r="D373" s="694"/>
      <c r="E373" s="694"/>
      <c r="F373" s="694"/>
      <c r="G373" s="694"/>
      <c r="H373" s="694"/>
      <c r="I373" s="694"/>
      <c r="J373" s="694"/>
      <c r="K373" s="694"/>
      <c r="L373" s="694"/>
      <c r="M373" s="694"/>
      <c r="N373" s="694"/>
      <c r="O373" s="694"/>
      <c r="P373" s="694"/>
      <c r="Q373" s="694"/>
      <c r="R373" s="694"/>
      <c r="S373" s="694"/>
      <c r="T373" s="694"/>
      <c r="U373" s="694"/>
      <c r="V373" s="694"/>
      <c r="W373" s="694"/>
      <c r="X373" s="694"/>
      <c r="Y373" s="694"/>
      <c r="Z373" s="694"/>
      <c r="AA373" s="694"/>
      <c r="AB373" s="694"/>
      <c r="AC373" s="694"/>
      <c r="AD373" s="694"/>
      <c r="AE373" s="694"/>
      <c r="AF373" s="694"/>
      <c r="AG373" s="694"/>
      <c r="AH373" s="694"/>
      <c r="AI373" s="694"/>
      <c r="AJ373" s="694"/>
      <c r="AK373" s="694"/>
      <c r="AL373" s="694"/>
    </row>
    <row r="374" spans="1:38">
      <c r="A374" s="694"/>
      <c r="B374" s="694"/>
      <c r="C374" s="694"/>
      <c r="D374" s="694"/>
      <c r="E374" s="694"/>
      <c r="F374" s="694"/>
      <c r="G374" s="694"/>
      <c r="H374" s="694"/>
      <c r="I374" s="694"/>
      <c r="J374" s="694"/>
      <c r="K374" s="694"/>
      <c r="L374" s="694"/>
      <c r="M374" s="694"/>
      <c r="N374" s="694"/>
      <c r="O374" s="694"/>
      <c r="P374" s="694"/>
      <c r="Q374" s="694"/>
      <c r="R374" s="694"/>
      <c r="S374" s="694"/>
      <c r="T374" s="694"/>
      <c r="U374" s="694"/>
      <c r="V374" s="694"/>
      <c r="W374" s="694"/>
      <c r="X374" s="694"/>
      <c r="Y374" s="694"/>
      <c r="Z374" s="694"/>
      <c r="AA374" s="694"/>
      <c r="AB374" s="694"/>
      <c r="AC374" s="694"/>
      <c r="AD374" s="694"/>
      <c r="AE374" s="694"/>
      <c r="AF374" s="694"/>
      <c r="AG374" s="694"/>
      <c r="AH374" s="694"/>
      <c r="AI374" s="694"/>
      <c r="AJ374" s="694"/>
      <c r="AK374" s="694"/>
      <c r="AL374" s="694"/>
    </row>
    <row r="375" spans="1:38">
      <c r="A375" s="694"/>
      <c r="B375" s="694"/>
      <c r="C375" s="694"/>
      <c r="D375" s="694"/>
      <c r="E375" s="694"/>
      <c r="F375" s="694"/>
      <c r="G375" s="694"/>
      <c r="H375" s="694"/>
      <c r="I375" s="694"/>
      <c r="J375" s="694"/>
      <c r="K375" s="694"/>
      <c r="L375" s="694"/>
      <c r="M375" s="694"/>
      <c r="N375" s="694"/>
      <c r="O375" s="694"/>
      <c r="P375" s="694"/>
      <c r="Q375" s="694"/>
      <c r="R375" s="694"/>
      <c r="S375" s="694"/>
      <c r="T375" s="694"/>
      <c r="U375" s="694"/>
      <c r="V375" s="694"/>
      <c r="W375" s="694"/>
      <c r="X375" s="694"/>
      <c r="Y375" s="694"/>
      <c r="Z375" s="694"/>
      <c r="AA375" s="694"/>
      <c r="AB375" s="694"/>
      <c r="AC375" s="694"/>
      <c r="AD375" s="694"/>
      <c r="AE375" s="694"/>
      <c r="AF375" s="694"/>
      <c r="AG375" s="694"/>
      <c r="AH375" s="694"/>
      <c r="AI375" s="694"/>
      <c r="AJ375" s="694"/>
      <c r="AK375" s="694"/>
      <c r="AL375" s="694"/>
    </row>
    <row r="376" spans="1:38">
      <c r="A376" s="694"/>
      <c r="B376" s="694"/>
      <c r="C376" s="694"/>
      <c r="D376" s="694"/>
      <c r="E376" s="694"/>
      <c r="F376" s="694"/>
      <c r="G376" s="694"/>
      <c r="H376" s="694"/>
      <c r="I376" s="694"/>
      <c r="J376" s="694"/>
      <c r="K376" s="694"/>
      <c r="L376" s="694"/>
      <c r="M376" s="694"/>
      <c r="N376" s="694"/>
      <c r="O376" s="694"/>
      <c r="P376" s="694"/>
      <c r="Q376" s="694"/>
      <c r="R376" s="694"/>
      <c r="S376" s="694"/>
      <c r="T376" s="694"/>
      <c r="U376" s="694"/>
      <c r="V376" s="694"/>
      <c r="W376" s="694"/>
      <c r="X376" s="694"/>
      <c r="Y376" s="694"/>
      <c r="Z376" s="694"/>
      <c r="AA376" s="694"/>
      <c r="AB376" s="694"/>
      <c r="AC376" s="694"/>
      <c r="AD376" s="694"/>
      <c r="AE376" s="694"/>
      <c r="AF376" s="694"/>
      <c r="AG376" s="694"/>
      <c r="AH376" s="694"/>
      <c r="AI376" s="694"/>
      <c r="AJ376" s="694"/>
      <c r="AK376" s="694"/>
      <c r="AL376" s="694"/>
    </row>
    <row r="377" spans="1:38">
      <c r="A377" s="694"/>
      <c r="B377" s="694"/>
      <c r="C377" s="694"/>
      <c r="D377" s="694"/>
      <c r="E377" s="694"/>
      <c r="F377" s="694"/>
      <c r="G377" s="694"/>
      <c r="H377" s="694"/>
      <c r="I377" s="694"/>
      <c r="J377" s="694"/>
      <c r="K377" s="694"/>
      <c r="L377" s="694"/>
      <c r="M377" s="694"/>
      <c r="N377" s="694"/>
      <c r="O377" s="694"/>
      <c r="P377" s="694"/>
      <c r="Q377" s="694"/>
      <c r="R377" s="694"/>
      <c r="S377" s="694"/>
      <c r="T377" s="694"/>
      <c r="U377" s="694"/>
      <c r="V377" s="694"/>
      <c r="W377" s="694"/>
      <c r="X377" s="694"/>
      <c r="Y377" s="694"/>
      <c r="Z377" s="694"/>
      <c r="AA377" s="694"/>
      <c r="AB377" s="694"/>
      <c r="AC377" s="694"/>
      <c r="AD377" s="694"/>
      <c r="AE377" s="694"/>
      <c r="AF377" s="694"/>
      <c r="AG377" s="694"/>
      <c r="AH377" s="694"/>
      <c r="AI377" s="694"/>
      <c r="AJ377" s="694"/>
      <c r="AK377" s="694"/>
      <c r="AL377" s="694"/>
    </row>
    <row r="378" spans="1:38">
      <c r="A378" s="694"/>
      <c r="B378" s="694"/>
      <c r="C378" s="694"/>
      <c r="D378" s="694"/>
      <c r="E378" s="694"/>
      <c r="F378" s="694"/>
      <c r="G378" s="694"/>
      <c r="H378" s="694"/>
      <c r="I378" s="694"/>
      <c r="J378" s="694"/>
      <c r="K378" s="694"/>
      <c r="L378" s="694"/>
      <c r="M378" s="694"/>
      <c r="N378" s="694"/>
      <c r="O378" s="694"/>
      <c r="P378" s="694"/>
      <c r="Q378" s="694"/>
      <c r="R378" s="694"/>
      <c r="S378" s="694"/>
      <c r="T378" s="694"/>
      <c r="U378" s="694"/>
      <c r="V378" s="694"/>
      <c r="W378" s="694"/>
      <c r="X378" s="694"/>
      <c r="Y378" s="694"/>
      <c r="Z378" s="694"/>
      <c r="AA378" s="694"/>
      <c r="AB378" s="694"/>
      <c r="AC378" s="694"/>
      <c r="AD378" s="694"/>
      <c r="AE378" s="694"/>
      <c r="AF378" s="694"/>
      <c r="AG378" s="694"/>
      <c r="AH378" s="694"/>
      <c r="AI378" s="694"/>
      <c r="AJ378" s="694"/>
      <c r="AK378" s="694"/>
      <c r="AL378" s="694"/>
    </row>
    <row r="379" spans="1:38">
      <c r="A379" s="694"/>
      <c r="B379" s="694"/>
      <c r="C379" s="694"/>
      <c r="D379" s="694"/>
      <c r="E379" s="694"/>
      <c r="F379" s="694"/>
      <c r="G379" s="694"/>
      <c r="H379" s="694"/>
      <c r="I379" s="694"/>
      <c r="J379" s="694"/>
      <c r="K379" s="694"/>
      <c r="L379" s="694"/>
      <c r="M379" s="694"/>
      <c r="N379" s="694"/>
      <c r="O379" s="694"/>
      <c r="P379" s="694"/>
      <c r="Q379" s="694"/>
      <c r="R379" s="694"/>
      <c r="S379" s="694"/>
      <c r="T379" s="694"/>
      <c r="U379" s="694"/>
      <c r="V379" s="694"/>
      <c r="W379" s="694"/>
      <c r="X379" s="694"/>
      <c r="Y379" s="694"/>
      <c r="Z379" s="694"/>
      <c r="AA379" s="694"/>
      <c r="AB379" s="694"/>
      <c r="AC379" s="694"/>
      <c r="AD379" s="694"/>
      <c r="AE379" s="694"/>
      <c r="AF379" s="694"/>
      <c r="AG379" s="694"/>
      <c r="AH379" s="694"/>
      <c r="AI379" s="694"/>
      <c r="AJ379" s="694"/>
      <c r="AK379" s="694"/>
      <c r="AL379" s="694"/>
    </row>
    <row r="380" spans="1:38">
      <c r="A380" s="694"/>
      <c r="B380" s="694"/>
      <c r="C380" s="694"/>
      <c r="D380" s="694"/>
      <c r="E380" s="694"/>
      <c r="F380" s="694"/>
      <c r="G380" s="694"/>
      <c r="H380" s="694"/>
      <c r="I380" s="694"/>
      <c r="J380" s="694"/>
      <c r="K380" s="694"/>
      <c r="L380" s="694"/>
      <c r="M380" s="694"/>
      <c r="N380" s="694"/>
      <c r="O380" s="694"/>
      <c r="P380" s="694"/>
      <c r="Q380" s="694"/>
      <c r="R380" s="694"/>
      <c r="S380" s="694"/>
      <c r="T380" s="694"/>
      <c r="U380" s="694"/>
      <c r="V380" s="694"/>
      <c r="W380" s="694"/>
      <c r="X380" s="694"/>
      <c r="Y380" s="694"/>
      <c r="Z380" s="694"/>
      <c r="AA380" s="694"/>
      <c r="AB380" s="694"/>
      <c r="AC380" s="694"/>
      <c r="AD380" s="694"/>
      <c r="AE380" s="694"/>
      <c r="AF380" s="694"/>
      <c r="AG380" s="694"/>
      <c r="AH380" s="694"/>
      <c r="AI380" s="694"/>
      <c r="AJ380" s="694"/>
      <c r="AK380" s="694"/>
      <c r="AL380" s="694"/>
    </row>
    <row r="381" spans="1:38">
      <c r="A381" s="694"/>
      <c r="B381" s="694"/>
      <c r="C381" s="694"/>
      <c r="D381" s="694"/>
      <c r="E381" s="694"/>
      <c r="F381" s="694"/>
      <c r="G381" s="694"/>
      <c r="H381" s="694"/>
      <c r="I381" s="694"/>
      <c r="J381" s="694"/>
      <c r="K381" s="694"/>
      <c r="L381" s="694"/>
      <c r="M381" s="694"/>
      <c r="N381" s="694"/>
      <c r="O381" s="694"/>
      <c r="P381" s="694"/>
      <c r="Q381" s="694"/>
      <c r="R381" s="694"/>
      <c r="S381" s="694"/>
      <c r="T381" s="694"/>
      <c r="U381" s="694"/>
      <c r="V381" s="694"/>
      <c r="W381" s="694"/>
      <c r="X381" s="694"/>
      <c r="Y381" s="694"/>
      <c r="Z381" s="694"/>
      <c r="AA381" s="694"/>
      <c r="AB381" s="694"/>
      <c r="AC381" s="694"/>
      <c r="AD381" s="694"/>
      <c r="AE381" s="694"/>
      <c r="AF381" s="694"/>
      <c r="AG381" s="694"/>
      <c r="AH381" s="694"/>
      <c r="AI381" s="694"/>
      <c r="AJ381" s="694"/>
      <c r="AK381" s="694"/>
      <c r="AL381" s="694"/>
    </row>
    <row r="382" spans="1:38">
      <c r="A382" s="694"/>
      <c r="B382" s="694"/>
      <c r="C382" s="694"/>
      <c r="D382" s="694"/>
      <c r="E382" s="694"/>
      <c r="F382" s="694"/>
      <c r="G382" s="694"/>
      <c r="H382" s="694"/>
      <c r="I382" s="694"/>
      <c r="J382" s="694"/>
      <c r="K382" s="694"/>
      <c r="L382" s="694"/>
      <c r="M382" s="694"/>
      <c r="N382" s="694"/>
      <c r="O382" s="694"/>
      <c r="P382" s="694"/>
      <c r="Q382" s="694"/>
      <c r="R382" s="694"/>
      <c r="S382" s="694"/>
      <c r="T382" s="694"/>
      <c r="U382" s="694"/>
      <c r="V382" s="694"/>
      <c r="W382" s="694"/>
      <c r="X382" s="694"/>
      <c r="Y382" s="694"/>
      <c r="Z382" s="694"/>
      <c r="AA382" s="694"/>
      <c r="AB382" s="694"/>
      <c r="AC382" s="694"/>
      <c r="AD382" s="694"/>
      <c r="AE382" s="694"/>
      <c r="AF382" s="694"/>
      <c r="AG382" s="694"/>
      <c r="AH382" s="694"/>
      <c r="AI382" s="694"/>
      <c r="AJ382" s="694"/>
      <c r="AK382" s="694"/>
      <c r="AL382" s="694"/>
    </row>
    <row r="383" spans="1:38">
      <c r="A383" s="694"/>
      <c r="B383" s="694"/>
      <c r="C383" s="694"/>
      <c r="D383" s="694"/>
      <c r="E383" s="694"/>
      <c r="F383" s="694"/>
      <c r="G383" s="694"/>
      <c r="H383" s="694"/>
      <c r="I383" s="694"/>
      <c r="J383" s="694"/>
      <c r="K383" s="694"/>
      <c r="L383" s="694"/>
      <c r="M383" s="694"/>
      <c r="N383" s="694"/>
      <c r="O383" s="694"/>
      <c r="P383" s="694"/>
      <c r="Q383" s="694"/>
      <c r="R383" s="694"/>
      <c r="S383" s="694"/>
      <c r="T383" s="694"/>
      <c r="U383" s="694"/>
      <c r="V383" s="694"/>
      <c r="W383" s="694"/>
      <c r="X383" s="694"/>
      <c r="Y383" s="694"/>
      <c r="Z383" s="694"/>
      <c r="AA383" s="694"/>
      <c r="AB383" s="694"/>
      <c r="AC383" s="694"/>
      <c r="AD383" s="694"/>
      <c r="AE383" s="694"/>
      <c r="AF383" s="694"/>
      <c r="AG383" s="694"/>
      <c r="AH383" s="694"/>
      <c r="AI383" s="694"/>
      <c r="AJ383" s="694"/>
      <c r="AK383" s="694"/>
      <c r="AL383" s="694"/>
    </row>
    <row r="384" spans="1:38">
      <c r="A384" s="694"/>
      <c r="B384" s="694"/>
      <c r="C384" s="694"/>
      <c r="D384" s="694"/>
      <c r="E384" s="694"/>
      <c r="F384" s="694"/>
      <c r="G384" s="694"/>
      <c r="H384" s="694"/>
      <c r="I384" s="694"/>
      <c r="J384" s="694"/>
      <c r="K384" s="694"/>
      <c r="L384" s="694"/>
      <c r="M384" s="694"/>
      <c r="N384" s="694"/>
      <c r="O384" s="694"/>
      <c r="P384" s="694"/>
      <c r="Q384" s="694"/>
      <c r="R384" s="694"/>
      <c r="S384" s="694"/>
      <c r="T384" s="694"/>
      <c r="U384" s="694"/>
      <c r="V384" s="694"/>
      <c r="W384" s="694"/>
      <c r="X384" s="694"/>
      <c r="Y384" s="694"/>
      <c r="Z384" s="694"/>
      <c r="AA384" s="694"/>
      <c r="AB384" s="694"/>
      <c r="AC384" s="694"/>
      <c r="AD384" s="694"/>
      <c r="AE384" s="694"/>
      <c r="AF384" s="694"/>
      <c r="AG384" s="694"/>
      <c r="AH384" s="694"/>
      <c r="AI384" s="694"/>
      <c r="AJ384" s="694"/>
      <c r="AK384" s="694"/>
      <c r="AL384" s="694"/>
    </row>
    <row r="385" spans="1:38">
      <c r="A385" s="694"/>
      <c r="B385" s="694"/>
      <c r="C385" s="694"/>
      <c r="D385" s="694"/>
      <c r="E385" s="694"/>
      <c r="F385" s="694"/>
      <c r="G385" s="694"/>
      <c r="H385" s="694"/>
      <c r="I385" s="694"/>
      <c r="J385" s="694"/>
      <c r="K385" s="694"/>
      <c r="L385" s="694"/>
      <c r="M385" s="694"/>
      <c r="N385" s="694"/>
      <c r="O385" s="694"/>
      <c r="P385" s="694"/>
      <c r="Q385" s="694"/>
      <c r="R385" s="694"/>
      <c r="S385" s="694"/>
      <c r="T385" s="694"/>
      <c r="U385" s="694"/>
      <c r="V385" s="694"/>
      <c r="W385" s="694"/>
      <c r="X385" s="694"/>
      <c r="Y385" s="694"/>
      <c r="Z385" s="694"/>
      <c r="AA385" s="694"/>
      <c r="AB385" s="694"/>
      <c r="AC385" s="694"/>
      <c r="AD385" s="694"/>
      <c r="AE385" s="694"/>
      <c r="AF385" s="694"/>
      <c r="AG385" s="694"/>
      <c r="AH385" s="694"/>
      <c r="AI385" s="694"/>
      <c r="AJ385" s="694"/>
      <c r="AK385" s="694"/>
      <c r="AL385" s="694"/>
    </row>
    <row r="386" spans="1:38">
      <c r="A386" s="694"/>
      <c r="B386" s="694"/>
      <c r="C386" s="694"/>
      <c r="D386" s="694"/>
      <c r="E386" s="694"/>
      <c r="F386" s="694"/>
      <c r="G386" s="694"/>
      <c r="H386" s="694"/>
      <c r="I386" s="694"/>
      <c r="J386" s="694"/>
      <c r="K386" s="694"/>
      <c r="L386" s="694"/>
      <c r="M386" s="694"/>
      <c r="N386" s="694"/>
      <c r="O386" s="694"/>
      <c r="P386" s="694"/>
      <c r="Q386" s="694"/>
      <c r="R386" s="694"/>
      <c r="S386" s="694"/>
      <c r="T386" s="694"/>
      <c r="U386" s="694"/>
      <c r="V386" s="694"/>
      <c r="W386" s="694"/>
      <c r="X386" s="694"/>
      <c r="Y386" s="694"/>
      <c r="Z386" s="694"/>
      <c r="AA386" s="694"/>
      <c r="AB386" s="694"/>
      <c r="AC386" s="694"/>
      <c r="AD386" s="694"/>
      <c r="AE386" s="694"/>
      <c r="AF386" s="694"/>
      <c r="AG386" s="694"/>
      <c r="AH386" s="694"/>
      <c r="AI386" s="694"/>
      <c r="AJ386" s="694"/>
      <c r="AK386" s="694"/>
      <c r="AL386" s="694"/>
    </row>
    <row r="387" spans="1:38">
      <c r="A387" s="694"/>
      <c r="B387" s="694"/>
      <c r="C387" s="694"/>
      <c r="D387" s="694"/>
      <c r="E387" s="694"/>
      <c r="F387" s="694"/>
      <c r="G387" s="694"/>
      <c r="H387" s="694"/>
      <c r="I387" s="694"/>
      <c r="J387" s="694"/>
      <c r="K387" s="694"/>
      <c r="L387" s="694"/>
      <c r="M387" s="694"/>
      <c r="N387" s="694"/>
      <c r="O387" s="694"/>
      <c r="P387" s="694"/>
      <c r="Q387" s="694"/>
      <c r="R387" s="694"/>
      <c r="S387" s="694"/>
      <c r="T387" s="694"/>
      <c r="U387" s="694"/>
      <c r="V387" s="694"/>
      <c r="W387" s="694"/>
      <c r="X387" s="694"/>
      <c r="Y387" s="694"/>
      <c r="Z387" s="694"/>
      <c r="AA387" s="694"/>
      <c r="AB387" s="694"/>
      <c r="AC387" s="694"/>
      <c r="AD387" s="694"/>
      <c r="AE387" s="694"/>
      <c r="AF387" s="694"/>
      <c r="AG387" s="694"/>
      <c r="AH387" s="694"/>
      <c r="AI387" s="694"/>
      <c r="AJ387" s="694"/>
      <c r="AK387" s="694"/>
      <c r="AL387" s="694"/>
    </row>
    <row r="388" spans="1:38">
      <c r="A388" s="694"/>
      <c r="B388" s="694"/>
      <c r="C388" s="694"/>
      <c r="D388" s="694"/>
      <c r="E388" s="694"/>
      <c r="F388" s="694"/>
      <c r="G388" s="694"/>
      <c r="H388" s="694"/>
      <c r="I388" s="694"/>
      <c r="J388" s="694"/>
      <c r="K388" s="694"/>
      <c r="L388" s="694"/>
      <c r="M388" s="694"/>
      <c r="N388" s="694"/>
      <c r="O388" s="694"/>
      <c r="P388" s="694"/>
      <c r="Q388" s="694"/>
      <c r="R388" s="694"/>
      <c r="S388" s="694"/>
      <c r="T388" s="694"/>
      <c r="U388" s="694"/>
      <c r="V388" s="694"/>
      <c r="W388" s="694"/>
      <c r="X388" s="694"/>
      <c r="Y388" s="694"/>
      <c r="Z388" s="694"/>
      <c r="AA388" s="694"/>
      <c r="AB388" s="694"/>
      <c r="AC388" s="694"/>
      <c r="AD388" s="694"/>
      <c r="AE388" s="694"/>
      <c r="AF388" s="694"/>
      <c r="AG388" s="694"/>
      <c r="AH388" s="694"/>
      <c r="AI388" s="694"/>
      <c r="AJ388" s="694"/>
      <c r="AK388" s="694"/>
      <c r="AL388" s="694"/>
    </row>
    <row r="389" spans="1:38">
      <c r="A389" s="694"/>
      <c r="B389" s="694"/>
      <c r="C389" s="694"/>
      <c r="D389" s="694"/>
      <c r="E389" s="694"/>
      <c r="F389" s="694"/>
      <c r="G389" s="694"/>
      <c r="H389" s="694"/>
      <c r="I389" s="694"/>
      <c r="J389" s="694"/>
      <c r="K389" s="694"/>
      <c r="L389" s="694"/>
      <c r="M389" s="694"/>
      <c r="N389" s="694"/>
      <c r="O389" s="694"/>
      <c r="P389" s="694"/>
      <c r="Q389" s="694"/>
      <c r="R389" s="694"/>
      <c r="S389" s="694"/>
      <c r="T389" s="694"/>
      <c r="U389" s="694"/>
      <c r="V389" s="694"/>
      <c r="W389" s="694"/>
      <c r="X389" s="694"/>
      <c r="Y389" s="694"/>
      <c r="Z389" s="694"/>
      <c r="AA389" s="694"/>
      <c r="AB389" s="694"/>
      <c r="AC389" s="694"/>
      <c r="AD389" s="694"/>
      <c r="AE389" s="694"/>
      <c r="AF389" s="694"/>
      <c r="AG389" s="694"/>
      <c r="AH389" s="694"/>
      <c r="AI389" s="694"/>
      <c r="AJ389" s="694"/>
      <c r="AK389" s="694"/>
      <c r="AL389" s="694"/>
    </row>
    <row r="390" spans="1:38">
      <c r="A390" s="694"/>
      <c r="B390" s="694"/>
      <c r="C390" s="694"/>
      <c r="D390" s="694"/>
      <c r="E390" s="694"/>
      <c r="F390" s="694"/>
      <c r="G390" s="694"/>
      <c r="H390" s="694"/>
      <c r="I390" s="694"/>
      <c r="J390" s="694"/>
      <c r="K390" s="694"/>
      <c r="L390" s="694"/>
      <c r="M390" s="694"/>
      <c r="N390" s="694"/>
      <c r="O390" s="694"/>
      <c r="P390" s="694"/>
      <c r="Q390" s="694"/>
      <c r="R390" s="694"/>
      <c r="S390" s="694"/>
      <c r="T390" s="694"/>
      <c r="U390" s="694"/>
      <c r="V390" s="694"/>
      <c r="W390" s="694"/>
      <c r="X390" s="694"/>
      <c r="Y390" s="694"/>
      <c r="Z390" s="694"/>
      <c r="AA390" s="694"/>
      <c r="AB390" s="694"/>
      <c r="AC390" s="694"/>
      <c r="AD390" s="694"/>
      <c r="AE390" s="694"/>
      <c r="AF390" s="694"/>
      <c r="AG390" s="694"/>
      <c r="AH390" s="694"/>
      <c r="AI390" s="694"/>
      <c r="AJ390" s="694"/>
      <c r="AK390" s="694"/>
      <c r="AL390" s="694"/>
    </row>
    <row r="391" spans="1:38">
      <c r="A391" s="694"/>
      <c r="B391" s="694"/>
      <c r="C391" s="694"/>
      <c r="D391" s="694"/>
      <c r="E391" s="694"/>
      <c r="F391" s="694"/>
      <c r="G391" s="694"/>
      <c r="H391" s="694"/>
      <c r="I391" s="694"/>
      <c r="J391" s="694"/>
      <c r="K391" s="694"/>
      <c r="L391" s="694"/>
      <c r="M391" s="694"/>
      <c r="N391" s="694"/>
      <c r="O391" s="694"/>
      <c r="P391" s="694"/>
      <c r="Q391" s="694"/>
      <c r="R391" s="694"/>
      <c r="S391" s="694"/>
      <c r="T391" s="694"/>
      <c r="U391" s="694"/>
      <c r="V391" s="694"/>
      <c r="W391" s="694"/>
      <c r="X391" s="694"/>
      <c r="Y391" s="694"/>
      <c r="Z391" s="694"/>
      <c r="AA391" s="694"/>
      <c r="AB391" s="694"/>
      <c r="AC391" s="694"/>
      <c r="AD391" s="694"/>
      <c r="AE391" s="694"/>
      <c r="AF391" s="694"/>
      <c r="AG391" s="694"/>
      <c r="AH391" s="694"/>
      <c r="AI391" s="694"/>
      <c r="AJ391" s="694"/>
      <c r="AK391" s="694"/>
      <c r="AL391" s="694"/>
    </row>
    <row r="392" spans="1:38">
      <c r="A392" s="694"/>
      <c r="B392" s="694"/>
      <c r="C392" s="694"/>
      <c r="D392" s="694"/>
      <c r="E392" s="694"/>
      <c r="F392" s="694"/>
      <c r="G392" s="694"/>
      <c r="H392" s="694"/>
      <c r="I392" s="694"/>
      <c r="J392" s="694"/>
      <c r="K392" s="694"/>
      <c r="L392" s="694"/>
      <c r="M392" s="694"/>
      <c r="N392" s="694"/>
      <c r="O392" s="694"/>
      <c r="P392" s="694"/>
      <c r="Q392" s="694"/>
      <c r="R392" s="694"/>
      <c r="S392" s="694"/>
      <c r="T392" s="694"/>
      <c r="U392" s="694"/>
      <c r="V392" s="694"/>
      <c r="W392" s="694"/>
      <c r="X392" s="694"/>
      <c r="Y392" s="694"/>
      <c r="Z392" s="694"/>
      <c r="AA392" s="694"/>
      <c r="AB392" s="694"/>
      <c r="AC392" s="694"/>
      <c r="AD392" s="694"/>
      <c r="AE392" s="694"/>
      <c r="AF392" s="694"/>
      <c r="AG392" s="694"/>
      <c r="AH392" s="694"/>
      <c r="AI392" s="694"/>
      <c r="AJ392" s="694"/>
      <c r="AK392" s="694"/>
      <c r="AL392" s="694"/>
    </row>
    <row r="393" spans="1:38">
      <c r="A393" s="694"/>
      <c r="B393" s="694"/>
      <c r="C393" s="694"/>
      <c r="D393" s="694"/>
      <c r="E393" s="694"/>
      <c r="F393" s="694"/>
      <c r="G393" s="694"/>
      <c r="H393" s="694"/>
      <c r="I393" s="694"/>
      <c r="J393" s="694"/>
      <c r="K393" s="694"/>
      <c r="L393" s="694"/>
      <c r="M393" s="694"/>
      <c r="N393" s="694"/>
      <c r="O393" s="694"/>
      <c r="P393" s="694"/>
      <c r="Q393" s="694"/>
      <c r="R393" s="694"/>
      <c r="S393" s="694"/>
      <c r="T393" s="694"/>
      <c r="U393" s="694"/>
      <c r="V393" s="694"/>
      <c r="W393" s="694"/>
      <c r="X393" s="694"/>
      <c r="Y393" s="694"/>
      <c r="Z393" s="694"/>
      <c r="AA393" s="694"/>
      <c r="AB393" s="694"/>
      <c r="AC393" s="694"/>
      <c r="AD393" s="694"/>
      <c r="AE393" s="694"/>
      <c r="AF393" s="694"/>
      <c r="AG393" s="694"/>
      <c r="AH393" s="694"/>
      <c r="AI393" s="694"/>
      <c r="AJ393" s="694"/>
      <c r="AK393" s="694"/>
      <c r="AL393" s="694"/>
    </row>
    <row r="394" spans="1:38">
      <c r="A394" s="694"/>
      <c r="B394" s="694"/>
      <c r="C394" s="694"/>
      <c r="D394" s="694"/>
      <c r="E394" s="694"/>
      <c r="F394" s="694"/>
      <c r="G394" s="694"/>
      <c r="H394" s="694"/>
      <c r="I394" s="694"/>
      <c r="J394" s="694"/>
      <c r="K394" s="694"/>
      <c r="L394" s="694"/>
      <c r="M394" s="694"/>
      <c r="N394" s="694"/>
      <c r="O394" s="694"/>
      <c r="P394" s="694"/>
      <c r="Q394" s="694"/>
      <c r="R394" s="694"/>
      <c r="S394" s="694"/>
      <c r="T394" s="694"/>
      <c r="U394" s="694"/>
      <c r="V394" s="694"/>
      <c r="W394" s="694"/>
      <c r="X394" s="694"/>
      <c r="Y394" s="694"/>
      <c r="Z394" s="694"/>
      <c r="AA394" s="694"/>
      <c r="AB394" s="694"/>
      <c r="AC394" s="694"/>
      <c r="AD394" s="694"/>
      <c r="AE394" s="694"/>
      <c r="AF394" s="694"/>
      <c r="AG394" s="694"/>
      <c r="AH394" s="694"/>
      <c r="AI394" s="694"/>
      <c r="AJ394" s="694"/>
      <c r="AK394" s="694"/>
      <c r="AL394" s="694"/>
    </row>
    <row r="395" spans="1:38">
      <c r="A395" s="694"/>
      <c r="B395" s="694"/>
      <c r="C395" s="694"/>
      <c r="D395" s="694"/>
      <c r="E395" s="694"/>
      <c r="F395" s="694"/>
      <c r="G395" s="694"/>
      <c r="H395" s="694"/>
      <c r="I395" s="694"/>
      <c r="J395" s="694"/>
      <c r="K395" s="694"/>
      <c r="L395" s="694"/>
      <c r="M395" s="694"/>
      <c r="N395" s="694"/>
      <c r="O395" s="694"/>
      <c r="P395" s="694"/>
      <c r="Q395" s="694"/>
      <c r="R395" s="694"/>
      <c r="S395" s="694"/>
      <c r="T395" s="694"/>
      <c r="U395" s="694"/>
      <c r="V395" s="694"/>
      <c r="W395" s="694"/>
      <c r="X395" s="694"/>
      <c r="Y395" s="694"/>
      <c r="Z395" s="694"/>
      <c r="AA395" s="694"/>
      <c r="AB395" s="694"/>
      <c r="AC395" s="694"/>
      <c r="AD395" s="694"/>
      <c r="AE395" s="694"/>
      <c r="AF395" s="694"/>
      <c r="AG395" s="694"/>
      <c r="AH395" s="694"/>
      <c r="AI395" s="694"/>
      <c r="AJ395" s="694"/>
      <c r="AK395" s="694"/>
      <c r="AL395" s="694"/>
    </row>
    <row r="396" spans="1:38">
      <c r="A396" s="694"/>
      <c r="B396" s="694"/>
      <c r="C396" s="694"/>
      <c r="D396" s="694"/>
      <c r="E396" s="694"/>
      <c r="F396" s="694"/>
      <c r="G396" s="694"/>
      <c r="H396" s="694"/>
      <c r="I396" s="694"/>
      <c r="J396" s="694"/>
      <c r="K396" s="694"/>
      <c r="L396" s="694"/>
      <c r="M396" s="694"/>
      <c r="N396" s="694"/>
      <c r="O396" s="694"/>
      <c r="P396" s="694"/>
      <c r="Q396" s="694"/>
      <c r="R396" s="694"/>
      <c r="S396" s="694"/>
      <c r="T396" s="694"/>
      <c r="U396" s="694"/>
      <c r="V396" s="694"/>
      <c r="W396" s="694"/>
      <c r="X396" s="694"/>
      <c r="Y396" s="694"/>
      <c r="Z396" s="694"/>
      <c r="AA396" s="694"/>
      <c r="AB396" s="694"/>
      <c r="AC396" s="694"/>
      <c r="AD396" s="694"/>
      <c r="AE396" s="694"/>
      <c r="AF396" s="694"/>
      <c r="AG396" s="694"/>
      <c r="AH396" s="694"/>
      <c r="AI396" s="694"/>
      <c r="AJ396" s="694"/>
      <c r="AK396" s="694"/>
      <c r="AL396" s="694"/>
    </row>
    <row r="397" spans="1:38">
      <c r="A397" s="694"/>
      <c r="B397" s="694"/>
      <c r="C397" s="694"/>
      <c r="D397" s="694"/>
      <c r="E397" s="694"/>
      <c r="F397" s="694"/>
      <c r="G397" s="694"/>
      <c r="H397" s="694"/>
      <c r="I397" s="694"/>
      <c r="J397" s="694"/>
      <c r="K397" s="694"/>
      <c r="L397" s="694"/>
      <c r="M397" s="694"/>
      <c r="N397" s="694"/>
      <c r="O397" s="694"/>
      <c r="P397" s="694"/>
      <c r="Q397" s="694"/>
      <c r="R397" s="694"/>
      <c r="S397" s="694"/>
      <c r="T397" s="694"/>
      <c r="U397" s="694"/>
      <c r="V397" s="694"/>
      <c r="W397" s="694"/>
      <c r="X397" s="694"/>
      <c r="Y397" s="694"/>
      <c r="Z397" s="694"/>
      <c r="AA397" s="694"/>
      <c r="AB397" s="694"/>
      <c r="AC397" s="694"/>
      <c r="AD397" s="694"/>
      <c r="AE397" s="694"/>
      <c r="AF397" s="694"/>
      <c r="AG397" s="694"/>
      <c r="AH397" s="694"/>
      <c r="AI397" s="694"/>
      <c r="AJ397" s="694"/>
      <c r="AK397" s="694"/>
      <c r="AL397" s="694"/>
    </row>
    <row r="398" spans="1:38">
      <c r="A398" s="694"/>
      <c r="B398" s="694"/>
      <c r="C398" s="694"/>
      <c r="D398" s="694"/>
      <c r="E398" s="694"/>
      <c r="F398" s="694"/>
      <c r="G398" s="694"/>
      <c r="H398" s="694"/>
      <c r="I398" s="694"/>
      <c r="J398" s="694"/>
      <c r="K398" s="694"/>
      <c r="L398" s="694"/>
      <c r="M398" s="694"/>
      <c r="N398" s="694"/>
      <c r="O398" s="694"/>
      <c r="P398" s="694"/>
      <c r="Q398" s="694"/>
      <c r="R398" s="694"/>
      <c r="S398" s="694"/>
      <c r="T398" s="694"/>
      <c r="U398" s="694"/>
      <c r="V398" s="694"/>
      <c r="W398" s="694"/>
      <c r="X398" s="694"/>
      <c r="Y398" s="694"/>
      <c r="Z398" s="694"/>
      <c r="AA398" s="694"/>
      <c r="AB398" s="694"/>
      <c r="AC398" s="694"/>
      <c r="AD398" s="694"/>
      <c r="AE398" s="694"/>
      <c r="AF398" s="694"/>
      <c r="AG398" s="694"/>
      <c r="AH398" s="694"/>
      <c r="AI398" s="694"/>
      <c r="AJ398" s="694"/>
      <c r="AK398" s="694"/>
      <c r="AL398" s="694"/>
    </row>
    <row r="399" spans="1:38">
      <c r="A399" s="694"/>
      <c r="B399" s="694"/>
      <c r="C399" s="694"/>
      <c r="D399" s="694"/>
      <c r="E399" s="694"/>
      <c r="F399" s="694"/>
      <c r="G399" s="694"/>
      <c r="H399" s="694"/>
      <c r="I399" s="694"/>
      <c r="J399" s="694"/>
      <c r="K399" s="694"/>
      <c r="L399" s="694"/>
      <c r="M399" s="694"/>
      <c r="N399" s="694"/>
      <c r="O399" s="694"/>
      <c r="P399" s="694"/>
      <c r="Q399" s="694"/>
      <c r="R399" s="694"/>
      <c r="S399" s="694"/>
      <c r="T399" s="694"/>
      <c r="U399" s="694"/>
      <c r="V399" s="694"/>
      <c r="W399" s="694"/>
      <c r="X399" s="694"/>
      <c r="Y399" s="694"/>
      <c r="Z399" s="694"/>
      <c r="AA399" s="694"/>
      <c r="AB399" s="694"/>
      <c r="AC399" s="694"/>
      <c r="AD399" s="694"/>
      <c r="AE399" s="694"/>
      <c r="AF399" s="694"/>
      <c r="AG399" s="694"/>
      <c r="AH399" s="694"/>
      <c r="AI399" s="694"/>
      <c r="AJ399" s="694"/>
      <c r="AK399" s="694"/>
      <c r="AL399" s="694"/>
    </row>
    <row r="400" spans="1:38">
      <c r="A400" s="694"/>
      <c r="B400" s="694"/>
      <c r="C400" s="694"/>
      <c r="D400" s="694"/>
      <c r="E400" s="694"/>
      <c r="F400" s="694"/>
      <c r="G400" s="694"/>
      <c r="H400" s="694"/>
      <c r="I400" s="694"/>
      <c r="J400" s="694"/>
      <c r="K400" s="694"/>
      <c r="L400" s="694"/>
      <c r="M400" s="694"/>
      <c r="N400" s="694"/>
      <c r="O400" s="694"/>
      <c r="P400" s="694"/>
      <c r="Q400" s="694"/>
      <c r="R400" s="694"/>
      <c r="S400" s="694"/>
      <c r="T400" s="694"/>
      <c r="U400" s="694"/>
      <c r="V400" s="694"/>
      <c r="W400" s="694"/>
      <c r="X400" s="694"/>
      <c r="Y400" s="694"/>
      <c r="Z400" s="694"/>
      <c r="AA400" s="694"/>
      <c r="AB400" s="694"/>
      <c r="AC400" s="694"/>
      <c r="AD400" s="694"/>
      <c r="AE400" s="694"/>
      <c r="AF400" s="694"/>
      <c r="AG400" s="694"/>
      <c r="AH400" s="694"/>
      <c r="AI400" s="694"/>
      <c r="AJ400" s="694"/>
      <c r="AK400" s="694"/>
      <c r="AL400" s="694"/>
    </row>
    <row r="401" spans="1:38">
      <c r="A401" s="694"/>
      <c r="B401" s="694"/>
      <c r="C401" s="694"/>
      <c r="D401" s="694"/>
      <c r="E401" s="694"/>
      <c r="F401" s="694"/>
      <c r="G401" s="694"/>
      <c r="H401" s="694"/>
      <c r="I401" s="694"/>
      <c r="J401" s="694"/>
      <c r="K401" s="694"/>
      <c r="L401" s="694"/>
      <c r="M401" s="694"/>
      <c r="N401" s="694"/>
      <c r="O401" s="694"/>
      <c r="P401" s="694"/>
      <c r="Q401" s="694"/>
      <c r="R401" s="694"/>
      <c r="S401" s="694"/>
      <c r="T401" s="694"/>
      <c r="U401" s="694"/>
      <c r="V401" s="694"/>
      <c r="W401" s="694"/>
      <c r="X401" s="694"/>
      <c r="Y401" s="694"/>
      <c r="Z401" s="694"/>
      <c r="AA401" s="694"/>
      <c r="AB401" s="694"/>
      <c r="AC401" s="694"/>
      <c r="AD401" s="694"/>
      <c r="AE401" s="694"/>
      <c r="AF401" s="694"/>
      <c r="AG401" s="694"/>
      <c r="AH401" s="694"/>
      <c r="AI401" s="694"/>
      <c r="AJ401" s="694"/>
      <c r="AK401" s="694"/>
      <c r="AL401" s="694"/>
    </row>
    <row r="402" spans="1:38">
      <c r="A402" s="694"/>
      <c r="B402" s="694"/>
      <c r="C402" s="694"/>
      <c r="D402" s="694"/>
      <c r="E402" s="694"/>
      <c r="F402" s="694"/>
      <c r="G402" s="694"/>
      <c r="H402" s="694"/>
      <c r="I402" s="694"/>
      <c r="J402" s="694"/>
      <c r="K402" s="694"/>
      <c r="L402" s="694"/>
      <c r="M402" s="694"/>
      <c r="N402" s="694"/>
      <c r="O402" s="694"/>
      <c r="P402" s="694"/>
      <c r="Q402" s="694"/>
      <c r="R402" s="694"/>
      <c r="S402" s="694"/>
      <c r="T402" s="694"/>
      <c r="U402" s="694"/>
      <c r="V402" s="694"/>
      <c r="W402" s="694"/>
      <c r="X402" s="694"/>
      <c r="Y402" s="694"/>
      <c r="Z402" s="694"/>
      <c r="AA402" s="694"/>
      <c r="AB402" s="694"/>
      <c r="AC402" s="694"/>
      <c r="AD402" s="694"/>
      <c r="AE402" s="694"/>
      <c r="AF402" s="694"/>
      <c r="AG402" s="694"/>
      <c r="AH402" s="694"/>
      <c r="AI402" s="694"/>
      <c r="AJ402" s="694"/>
      <c r="AK402" s="694"/>
      <c r="AL402" s="694"/>
    </row>
    <row r="403" spans="1:38">
      <c r="A403" s="694"/>
      <c r="B403" s="694"/>
      <c r="C403" s="694"/>
      <c r="D403" s="694"/>
      <c r="E403" s="694"/>
      <c r="F403" s="694"/>
      <c r="G403" s="694"/>
      <c r="H403" s="694"/>
      <c r="I403" s="694"/>
      <c r="J403" s="694"/>
      <c r="K403" s="694"/>
      <c r="L403" s="694"/>
      <c r="M403" s="694"/>
      <c r="N403" s="694"/>
      <c r="O403" s="694"/>
      <c r="P403" s="694"/>
      <c r="Q403" s="694"/>
      <c r="R403" s="694"/>
      <c r="S403" s="694"/>
      <c r="T403" s="694"/>
      <c r="U403" s="694"/>
      <c r="V403" s="694"/>
      <c r="W403" s="694"/>
      <c r="X403" s="694"/>
      <c r="Y403" s="694"/>
      <c r="Z403" s="694"/>
      <c r="AA403" s="694"/>
      <c r="AB403" s="694"/>
      <c r="AC403" s="694"/>
      <c r="AD403" s="694"/>
      <c r="AE403" s="694"/>
      <c r="AF403" s="694"/>
      <c r="AG403" s="694"/>
      <c r="AH403" s="694"/>
      <c r="AI403" s="694"/>
      <c r="AJ403" s="694"/>
      <c r="AK403" s="694"/>
      <c r="AL403" s="694"/>
    </row>
    <row r="404" spans="1:38">
      <c r="A404" s="694"/>
      <c r="B404" s="694"/>
      <c r="C404" s="694"/>
      <c r="D404" s="694"/>
      <c r="E404" s="694"/>
      <c r="F404" s="694"/>
      <c r="G404" s="694"/>
      <c r="H404" s="694"/>
      <c r="I404" s="694"/>
      <c r="J404" s="694"/>
      <c r="K404" s="694"/>
      <c r="L404" s="694"/>
      <c r="M404" s="694"/>
      <c r="N404" s="694"/>
      <c r="O404" s="694"/>
      <c r="P404" s="694"/>
      <c r="Q404" s="694"/>
      <c r="R404" s="694"/>
      <c r="S404" s="694"/>
      <c r="T404" s="694"/>
      <c r="U404" s="694"/>
      <c r="V404" s="694"/>
      <c r="W404" s="694"/>
      <c r="X404" s="694"/>
      <c r="Y404" s="694"/>
      <c r="Z404" s="694"/>
      <c r="AA404" s="694"/>
      <c r="AB404" s="694"/>
      <c r="AC404" s="694"/>
      <c r="AD404" s="694"/>
      <c r="AE404" s="694"/>
      <c r="AF404" s="694"/>
      <c r="AG404" s="694"/>
      <c r="AH404" s="694"/>
      <c r="AI404" s="694"/>
      <c r="AJ404" s="694"/>
      <c r="AK404" s="694"/>
      <c r="AL404" s="694"/>
    </row>
    <row r="405" spans="1:38">
      <c r="A405" s="694"/>
      <c r="B405" s="694"/>
      <c r="C405" s="694"/>
      <c r="D405" s="694"/>
      <c r="E405" s="694"/>
      <c r="F405" s="694"/>
      <c r="G405" s="694"/>
      <c r="H405" s="694"/>
      <c r="I405" s="694"/>
      <c r="J405" s="694"/>
      <c r="K405" s="694"/>
      <c r="L405" s="694"/>
      <c r="M405" s="694"/>
      <c r="N405" s="694"/>
      <c r="O405" s="694"/>
      <c r="P405" s="694"/>
      <c r="Q405" s="694"/>
      <c r="R405" s="694"/>
      <c r="S405" s="694"/>
      <c r="T405" s="694"/>
      <c r="U405" s="694"/>
      <c r="V405" s="694"/>
      <c r="W405" s="694"/>
      <c r="X405" s="694"/>
      <c r="Y405" s="694"/>
      <c r="Z405" s="694"/>
      <c r="AA405" s="694"/>
      <c r="AB405" s="694"/>
      <c r="AC405" s="694"/>
      <c r="AD405" s="694"/>
      <c r="AE405" s="694"/>
      <c r="AF405" s="694"/>
      <c r="AG405" s="694"/>
      <c r="AH405" s="694"/>
      <c r="AI405" s="694"/>
      <c r="AJ405" s="694"/>
      <c r="AK405" s="694"/>
      <c r="AL405" s="694"/>
    </row>
    <row r="406" spans="1:38">
      <c r="A406" s="694"/>
      <c r="B406" s="694"/>
      <c r="C406" s="694"/>
      <c r="D406" s="694"/>
      <c r="E406" s="694"/>
      <c r="F406" s="694"/>
      <c r="G406" s="694"/>
      <c r="H406" s="694"/>
      <c r="I406" s="694"/>
      <c r="J406" s="694"/>
      <c r="K406" s="694"/>
      <c r="L406" s="694"/>
      <c r="M406" s="694"/>
      <c r="N406" s="694"/>
      <c r="O406" s="694"/>
      <c r="P406" s="694"/>
      <c r="Q406" s="694"/>
      <c r="R406" s="694"/>
      <c r="S406" s="694"/>
      <c r="T406" s="694"/>
      <c r="U406" s="694"/>
      <c r="V406" s="694"/>
      <c r="W406" s="694"/>
      <c r="X406" s="694"/>
      <c r="Y406" s="694"/>
      <c r="Z406" s="694"/>
      <c r="AA406" s="694"/>
      <c r="AB406" s="694"/>
      <c r="AC406" s="694"/>
      <c r="AD406" s="694"/>
      <c r="AE406" s="694"/>
      <c r="AF406" s="694"/>
      <c r="AG406" s="694"/>
      <c r="AH406" s="694"/>
      <c r="AI406" s="694"/>
      <c r="AJ406" s="694"/>
      <c r="AK406" s="694"/>
      <c r="AL406" s="694"/>
    </row>
    <row r="407" spans="1:38">
      <c r="A407" s="694"/>
      <c r="B407" s="694"/>
      <c r="C407" s="694"/>
      <c r="D407" s="694"/>
      <c r="E407" s="694"/>
      <c r="F407" s="694"/>
      <c r="G407" s="694"/>
      <c r="H407" s="694"/>
      <c r="I407" s="694"/>
      <c r="J407" s="694"/>
      <c r="K407" s="694"/>
      <c r="L407" s="694"/>
      <c r="M407" s="694"/>
      <c r="N407" s="694"/>
      <c r="O407" s="694"/>
      <c r="P407" s="694"/>
      <c r="Q407" s="694"/>
      <c r="R407" s="694"/>
      <c r="S407" s="694"/>
      <c r="T407" s="694"/>
      <c r="U407" s="694"/>
      <c r="V407" s="694"/>
      <c r="W407" s="694"/>
      <c r="X407" s="694"/>
      <c r="Y407" s="694"/>
      <c r="Z407" s="694"/>
      <c r="AA407" s="694"/>
      <c r="AB407" s="694"/>
      <c r="AC407" s="694"/>
      <c r="AD407" s="694"/>
      <c r="AE407" s="694"/>
      <c r="AF407" s="694"/>
      <c r="AG407" s="694"/>
      <c r="AH407" s="694"/>
      <c r="AI407" s="694"/>
      <c r="AJ407" s="694"/>
      <c r="AK407" s="694"/>
      <c r="AL407" s="694"/>
    </row>
    <row r="408" spans="1:38">
      <c r="A408" s="694"/>
      <c r="B408" s="694"/>
      <c r="C408" s="694"/>
      <c r="D408" s="694"/>
      <c r="E408" s="694"/>
      <c r="F408" s="694"/>
      <c r="G408" s="694"/>
      <c r="H408" s="694"/>
      <c r="I408" s="694"/>
      <c r="J408" s="694"/>
      <c r="K408" s="694"/>
      <c r="L408" s="694"/>
      <c r="M408" s="694"/>
      <c r="N408" s="694"/>
      <c r="O408" s="694"/>
      <c r="P408" s="694"/>
      <c r="Q408" s="694"/>
      <c r="R408" s="694"/>
      <c r="S408" s="694"/>
      <c r="T408" s="694"/>
      <c r="U408" s="694"/>
      <c r="V408" s="694"/>
      <c r="W408" s="694"/>
      <c r="X408" s="694"/>
      <c r="Y408" s="694"/>
      <c r="Z408" s="694"/>
      <c r="AA408" s="694"/>
      <c r="AB408" s="694"/>
      <c r="AC408" s="694"/>
      <c r="AD408" s="694"/>
      <c r="AE408" s="694"/>
      <c r="AF408" s="694"/>
      <c r="AG408" s="694"/>
      <c r="AH408" s="694"/>
      <c r="AI408" s="694"/>
      <c r="AJ408" s="694"/>
      <c r="AK408" s="694"/>
      <c r="AL408" s="694"/>
    </row>
    <row r="409" spans="1:38">
      <c r="A409" s="694"/>
      <c r="B409" s="694"/>
      <c r="C409" s="694"/>
      <c r="D409" s="694"/>
      <c r="E409" s="694"/>
      <c r="F409" s="694"/>
      <c r="G409" s="694"/>
      <c r="H409" s="694"/>
      <c r="I409" s="694"/>
      <c r="J409" s="694"/>
      <c r="K409" s="694"/>
      <c r="L409" s="694"/>
      <c r="M409" s="694"/>
      <c r="N409" s="694"/>
      <c r="O409" s="694"/>
      <c r="P409" s="694"/>
      <c r="Q409" s="694"/>
      <c r="R409" s="694"/>
      <c r="S409" s="694"/>
      <c r="T409" s="694"/>
      <c r="U409" s="694"/>
      <c r="V409" s="694"/>
      <c r="W409" s="694"/>
      <c r="X409" s="694"/>
      <c r="Y409" s="694"/>
      <c r="Z409" s="694"/>
      <c r="AA409" s="694"/>
      <c r="AB409" s="694"/>
      <c r="AC409" s="694"/>
      <c r="AD409" s="694"/>
      <c r="AE409" s="694"/>
      <c r="AF409" s="694"/>
      <c r="AG409" s="694"/>
      <c r="AH409" s="694"/>
      <c r="AI409" s="694"/>
      <c r="AJ409" s="694"/>
      <c r="AK409" s="694"/>
      <c r="AL409" s="694"/>
    </row>
    <row r="410" spans="1:38">
      <c r="A410" s="694"/>
      <c r="B410" s="694"/>
      <c r="C410" s="694"/>
      <c r="D410" s="694"/>
      <c r="E410" s="694"/>
      <c r="F410" s="694"/>
      <c r="G410" s="694"/>
      <c r="H410" s="694"/>
      <c r="I410" s="694"/>
      <c r="J410" s="694"/>
      <c r="K410" s="694"/>
      <c r="L410" s="694"/>
      <c r="M410" s="694"/>
      <c r="N410" s="694"/>
      <c r="O410" s="694"/>
      <c r="P410" s="694"/>
      <c r="Q410" s="694"/>
      <c r="R410" s="694"/>
      <c r="S410" s="694"/>
      <c r="T410" s="694"/>
      <c r="U410" s="694"/>
      <c r="V410" s="694"/>
      <c r="W410" s="694"/>
      <c r="X410" s="694"/>
      <c r="Y410" s="694"/>
      <c r="Z410" s="694"/>
      <c r="AA410" s="694"/>
      <c r="AB410" s="694"/>
      <c r="AC410" s="694"/>
      <c r="AD410" s="694"/>
      <c r="AE410" s="694"/>
      <c r="AF410" s="694"/>
      <c r="AG410" s="694"/>
      <c r="AH410" s="694"/>
      <c r="AI410" s="694"/>
      <c r="AJ410" s="694"/>
      <c r="AK410" s="694"/>
      <c r="AL410" s="694"/>
    </row>
    <row r="411" spans="1:38">
      <c r="A411" s="694"/>
      <c r="B411" s="694"/>
      <c r="C411" s="694"/>
      <c r="D411" s="694"/>
      <c r="E411" s="694"/>
      <c r="F411" s="694"/>
      <c r="G411" s="694"/>
      <c r="H411" s="694"/>
      <c r="I411" s="694"/>
      <c r="J411" s="694"/>
      <c r="K411" s="694"/>
      <c r="L411" s="694"/>
      <c r="M411" s="694"/>
      <c r="N411" s="694"/>
      <c r="O411" s="694"/>
      <c r="P411" s="694"/>
      <c r="Q411" s="694"/>
      <c r="R411" s="694"/>
      <c r="S411" s="694"/>
      <c r="T411" s="694"/>
      <c r="U411" s="694"/>
      <c r="V411" s="694"/>
      <c r="W411" s="694"/>
      <c r="X411" s="694"/>
      <c r="Y411" s="694"/>
      <c r="Z411" s="694"/>
      <c r="AA411" s="694"/>
      <c r="AB411" s="694"/>
      <c r="AC411" s="694"/>
      <c r="AD411" s="694"/>
      <c r="AE411" s="694"/>
      <c r="AF411" s="694"/>
      <c r="AG411" s="694"/>
      <c r="AH411" s="694"/>
      <c r="AI411" s="694"/>
      <c r="AJ411" s="694"/>
      <c r="AK411" s="694"/>
      <c r="AL411" s="694"/>
    </row>
    <row r="412" spans="1:38">
      <c r="A412" s="694"/>
      <c r="B412" s="694"/>
      <c r="C412" s="694"/>
      <c r="D412" s="694"/>
      <c r="E412" s="694"/>
      <c r="F412" s="694"/>
      <c r="G412" s="694"/>
      <c r="H412" s="694"/>
      <c r="I412" s="694"/>
      <c r="J412" s="694"/>
      <c r="K412" s="694"/>
      <c r="L412" s="694"/>
      <c r="M412" s="694"/>
      <c r="N412" s="694"/>
      <c r="O412" s="694"/>
      <c r="P412" s="694"/>
      <c r="Q412" s="694"/>
      <c r="R412" s="694"/>
      <c r="S412" s="694"/>
      <c r="T412" s="694"/>
      <c r="U412" s="694"/>
      <c r="V412" s="694"/>
      <c r="W412" s="694"/>
      <c r="X412" s="694"/>
      <c r="Y412" s="694"/>
      <c r="Z412" s="694"/>
      <c r="AA412" s="694"/>
      <c r="AB412" s="694"/>
      <c r="AC412" s="694"/>
      <c r="AD412" s="694"/>
      <c r="AE412" s="694"/>
      <c r="AF412" s="694"/>
      <c r="AG412" s="694"/>
      <c r="AH412" s="694"/>
      <c r="AI412" s="694"/>
      <c r="AJ412" s="694"/>
      <c r="AK412" s="694"/>
      <c r="AL412" s="694"/>
    </row>
    <row r="413" spans="1:38">
      <c r="A413" s="694"/>
      <c r="B413" s="694"/>
      <c r="C413" s="694"/>
      <c r="D413" s="694"/>
      <c r="E413" s="694"/>
      <c r="F413" s="694"/>
      <c r="G413" s="694"/>
      <c r="H413" s="694"/>
      <c r="I413" s="694"/>
      <c r="J413" s="694"/>
      <c r="K413" s="694"/>
      <c r="L413" s="694"/>
      <c r="M413" s="694"/>
      <c r="N413" s="694"/>
      <c r="O413" s="694"/>
      <c r="P413" s="694"/>
      <c r="Q413" s="694"/>
      <c r="R413" s="694"/>
      <c r="S413" s="694"/>
      <c r="T413" s="694"/>
      <c r="U413" s="694"/>
      <c r="V413" s="694"/>
      <c r="W413" s="694"/>
      <c r="X413" s="694"/>
      <c r="Y413" s="694"/>
      <c r="Z413" s="694"/>
      <c r="AA413" s="694"/>
      <c r="AB413" s="694"/>
      <c r="AC413" s="694"/>
      <c r="AD413" s="694"/>
      <c r="AE413" s="694"/>
      <c r="AF413" s="694"/>
      <c r="AG413" s="694"/>
      <c r="AH413" s="694"/>
      <c r="AI413" s="694"/>
      <c r="AJ413" s="694"/>
      <c r="AK413" s="694"/>
      <c r="AL413" s="694"/>
    </row>
    <row r="414" spans="1:38">
      <c r="A414" s="694"/>
      <c r="B414" s="694"/>
      <c r="C414" s="694"/>
      <c r="D414" s="694"/>
      <c r="E414" s="694"/>
      <c r="F414" s="694"/>
      <c r="G414" s="694"/>
      <c r="H414" s="694"/>
      <c r="I414" s="694"/>
      <c r="J414" s="694"/>
      <c r="K414" s="694"/>
      <c r="L414" s="694"/>
      <c r="M414" s="694"/>
      <c r="N414" s="694"/>
      <c r="O414" s="694"/>
      <c r="P414" s="694"/>
      <c r="Q414" s="694"/>
      <c r="R414" s="694"/>
      <c r="S414" s="694"/>
      <c r="T414" s="694"/>
      <c r="U414" s="694"/>
      <c r="V414" s="694"/>
      <c r="W414" s="694"/>
      <c r="X414" s="694"/>
      <c r="Y414" s="694"/>
      <c r="Z414" s="694"/>
      <c r="AA414" s="694"/>
      <c r="AB414" s="694"/>
      <c r="AC414" s="694"/>
      <c r="AD414" s="694"/>
      <c r="AE414" s="694"/>
      <c r="AF414" s="694"/>
      <c r="AG414" s="694"/>
      <c r="AH414" s="694"/>
      <c r="AI414" s="694"/>
      <c r="AJ414" s="694"/>
      <c r="AK414" s="694"/>
      <c r="AL414" s="694"/>
    </row>
    <row r="415" spans="1:38">
      <c r="A415" s="694"/>
      <c r="B415" s="694"/>
      <c r="C415" s="694"/>
      <c r="D415" s="694"/>
      <c r="E415" s="694"/>
      <c r="F415" s="694"/>
      <c r="G415" s="694"/>
      <c r="H415" s="694"/>
      <c r="I415" s="694"/>
      <c r="J415" s="694"/>
      <c r="K415" s="694"/>
      <c r="L415" s="694"/>
      <c r="M415" s="694"/>
      <c r="N415" s="694"/>
      <c r="O415" s="694"/>
      <c r="P415" s="694"/>
      <c r="Q415" s="694"/>
      <c r="R415" s="694"/>
      <c r="S415" s="694"/>
      <c r="T415" s="694"/>
      <c r="U415" s="694"/>
      <c r="V415" s="694"/>
      <c r="W415" s="694"/>
      <c r="X415" s="694"/>
      <c r="Y415" s="694"/>
      <c r="Z415" s="694"/>
      <c r="AA415" s="694"/>
      <c r="AB415" s="694"/>
      <c r="AC415" s="694"/>
      <c r="AD415" s="694"/>
      <c r="AE415" s="694"/>
      <c r="AF415" s="694"/>
      <c r="AG415" s="694"/>
      <c r="AH415" s="694"/>
      <c r="AI415" s="694"/>
      <c r="AJ415" s="694"/>
      <c r="AK415" s="694"/>
      <c r="AL415" s="694"/>
    </row>
    <row r="416" spans="1:38">
      <c r="A416" s="694"/>
      <c r="B416" s="694"/>
      <c r="C416" s="694"/>
      <c r="D416" s="694"/>
      <c r="E416" s="694"/>
      <c r="F416" s="694"/>
      <c r="G416" s="694"/>
      <c r="H416" s="694"/>
      <c r="I416" s="694"/>
      <c r="J416" s="694"/>
      <c r="K416" s="694"/>
      <c r="L416" s="694"/>
      <c r="M416" s="694"/>
      <c r="N416" s="694"/>
      <c r="O416" s="694"/>
      <c r="P416" s="694"/>
      <c r="Q416" s="694"/>
      <c r="R416" s="694"/>
      <c r="S416" s="694"/>
      <c r="T416" s="694"/>
      <c r="U416" s="694"/>
      <c r="V416" s="694"/>
      <c r="W416" s="694"/>
      <c r="X416" s="694"/>
      <c r="Y416" s="694"/>
      <c r="Z416" s="694"/>
      <c r="AA416" s="694"/>
      <c r="AB416" s="694"/>
      <c r="AC416" s="694"/>
      <c r="AD416" s="694"/>
      <c r="AE416" s="694"/>
      <c r="AF416" s="694"/>
      <c r="AG416" s="694"/>
      <c r="AH416" s="694"/>
      <c r="AI416" s="694"/>
      <c r="AJ416" s="694"/>
      <c r="AK416" s="694"/>
      <c r="AL416" s="694"/>
    </row>
    <row r="417" spans="1:38">
      <c r="A417" s="694"/>
      <c r="B417" s="694"/>
      <c r="C417" s="694"/>
      <c r="D417" s="694"/>
      <c r="E417" s="694"/>
      <c r="F417" s="694"/>
      <c r="G417" s="694"/>
      <c r="H417" s="694"/>
      <c r="I417" s="694"/>
      <c r="J417" s="694"/>
      <c r="K417" s="694"/>
      <c r="L417" s="694"/>
      <c r="M417" s="694"/>
      <c r="N417" s="694"/>
      <c r="O417" s="694"/>
      <c r="P417" s="694"/>
      <c r="Q417" s="694"/>
      <c r="R417" s="694"/>
      <c r="S417" s="694"/>
      <c r="T417" s="694"/>
      <c r="U417" s="694"/>
      <c r="V417" s="694"/>
      <c r="W417" s="694"/>
      <c r="X417" s="694"/>
      <c r="Y417" s="694"/>
      <c r="Z417" s="694"/>
      <c r="AA417" s="694"/>
      <c r="AB417" s="694"/>
      <c r="AC417" s="694"/>
      <c r="AD417" s="694"/>
      <c r="AE417" s="694"/>
      <c r="AF417" s="694"/>
      <c r="AG417" s="694"/>
      <c r="AH417" s="694"/>
      <c r="AI417" s="694"/>
      <c r="AJ417" s="694"/>
      <c r="AK417" s="694"/>
      <c r="AL417" s="694"/>
    </row>
    <row r="418" spans="1:38">
      <c r="A418" s="694"/>
      <c r="B418" s="694"/>
      <c r="C418" s="694"/>
      <c r="D418" s="694"/>
      <c r="E418" s="694"/>
      <c r="F418" s="694"/>
      <c r="G418" s="694"/>
      <c r="H418" s="694"/>
      <c r="I418" s="694"/>
      <c r="J418" s="694"/>
      <c r="K418" s="694"/>
      <c r="L418" s="694"/>
      <c r="M418" s="694"/>
      <c r="N418" s="694"/>
      <c r="O418" s="694"/>
      <c r="P418" s="694"/>
      <c r="Q418" s="694"/>
      <c r="R418" s="694"/>
      <c r="S418" s="694"/>
      <c r="T418" s="694"/>
      <c r="U418" s="694"/>
      <c r="V418" s="694"/>
      <c r="W418" s="694"/>
      <c r="X418" s="694"/>
      <c r="Y418" s="694"/>
      <c r="Z418" s="694"/>
      <c r="AA418" s="694"/>
      <c r="AB418" s="694"/>
      <c r="AC418" s="694"/>
      <c r="AD418" s="694"/>
      <c r="AE418" s="694"/>
      <c r="AF418" s="694"/>
      <c r="AG418" s="694"/>
      <c r="AH418" s="694"/>
      <c r="AI418" s="694"/>
      <c r="AJ418" s="694"/>
      <c r="AK418" s="694"/>
      <c r="AL418" s="694"/>
    </row>
    <row r="419" spans="1:38">
      <c r="A419" s="694"/>
      <c r="B419" s="694"/>
      <c r="C419" s="694"/>
      <c r="D419" s="694"/>
      <c r="E419" s="694"/>
      <c r="F419" s="694"/>
      <c r="G419" s="694"/>
      <c r="H419" s="694"/>
      <c r="I419" s="694"/>
      <c r="J419" s="694"/>
      <c r="K419" s="694"/>
      <c r="L419" s="694"/>
      <c r="M419" s="694"/>
      <c r="N419" s="694"/>
      <c r="O419" s="694"/>
      <c r="P419" s="694"/>
      <c r="Q419" s="694"/>
      <c r="R419" s="694"/>
      <c r="S419" s="694"/>
      <c r="T419" s="694"/>
      <c r="U419" s="694"/>
      <c r="V419" s="694"/>
      <c r="W419" s="694"/>
      <c r="X419" s="694"/>
      <c r="Y419" s="694"/>
      <c r="Z419" s="694"/>
      <c r="AA419" s="694"/>
      <c r="AB419" s="694"/>
      <c r="AC419" s="694"/>
      <c r="AD419" s="694"/>
      <c r="AE419" s="694"/>
      <c r="AF419" s="694"/>
      <c r="AG419" s="694"/>
      <c r="AH419" s="694"/>
      <c r="AI419" s="694"/>
      <c r="AJ419" s="694"/>
      <c r="AK419" s="694"/>
      <c r="AL419" s="694"/>
    </row>
    <row r="420" spans="1:38">
      <c r="A420" s="694"/>
      <c r="B420" s="694"/>
      <c r="C420" s="694"/>
      <c r="D420" s="694"/>
      <c r="E420" s="694"/>
      <c r="F420" s="694"/>
      <c r="G420" s="694"/>
      <c r="H420" s="694"/>
      <c r="I420" s="694"/>
      <c r="J420" s="694"/>
      <c r="K420" s="694"/>
      <c r="L420" s="694"/>
      <c r="M420" s="694"/>
      <c r="N420" s="694"/>
      <c r="O420" s="694"/>
      <c r="P420" s="694"/>
      <c r="Q420" s="694"/>
      <c r="R420" s="694"/>
      <c r="S420" s="694"/>
      <c r="T420" s="694"/>
      <c r="U420" s="694"/>
      <c r="V420" s="694"/>
      <c r="W420" s="694"/>
      <c r="X420" s="694"/>
      <c r="Y420" s="694"/>
      <c r="Z420" s="694"/>
      <c r="AA420" s="694"/>
      <c r="AB420" s="694"/>
      <c r="AC420" s="694"/>
      <c r="AD420" s="694"/>
      <c r="AE420" s="694"/>
      <c r="AF420" s="694"/>
      <c r="AG420" s="694"/>
      <c r="AH420" s="694"/>
      <c r="AI420" s="694"/>
      <c r="AJ420" s="694"/>
      <c r="AK420" s="694"/>
      <c r="AL420" s="694"/>
    </row>
    <row r="421" spans="1:38">
      <c r="A421" s="694"/>
      <c r="B421" s="694"/>
      <c r="C421" s="694"/>
      <c r="D421" s="694"/>
      <c r="E421" s="694"/>
      <c r="F421" s="694"/>
      <c r="G421" s="694"/>
      <c r="H421" s="694"/>
      <c r="I421" s="694"/>
      <c r="J421" s="694"/>
      <c r="K421" s="694"/>
      <c r="L421" s="694"/>
      <c r="M421" s="694"/>
      <c r="N421" s="694"/>
      <c r="O421" s="694"/>
      <c r="P421" s="694"/>
      <c r="Q421" s="694"/>
      <c r="R421" s="694"/>
      <c r="S421" s="694"/>
      <c r="T421" s="694"/>
      <c r="U421" s="694"/>
      <c r="V421" s="694"/>
      <c r="W421" s="694"/>
      <c r="X421" s="694"/>
      <c r="Y421" s="694"/>
      <c r="Z421" s="694"/>
      <c r="AA421" s="694"/>
      <c r="AB421" s="694"/>
      <c r="AC421" s="694"/>
      <c r="AD421" s="694"/>
      <c r="AE421" s="694"/>
      <c r="AF421" s="694"/>
      <c r="AG421" s="694"/>
      <c r="AH421" s="694"/>
      <c r="AI421" s="694"/>
      <c r="AJ421" s="694"/>
      <c r="AK421" s="694"/>
      <c r="AL421" s="694"/>
    </row>
    <row r="422" spans="1:38">
      <c r="A422" s="694"/>
      <c r="B422" s="694"/>
      <c r="C422" s="694"/>
      <c r="D422" s="694"/>
      <c r="E422" s="694"/>
      <c r="F422" s="694"/>
      <c r="G422" s="694"/>
      <c r="H422" s="694"/>
      <c r="I422" s="694"/>
      <c r="J422" s="694"/>
      <c r="K422" s="694"/>
      <c r="L422" s="694"/>
      <c r="M422" s="694"/>
      <c r="N422" s="694"/>
      <c r="O422" s="694"/>
      <c r="P422" s="694"/>
      <c r="Q422" s="694"/>
      <c r="R422" s="694"/>
      <c r="S422" s="694"/>
      <c r="T422" s="694"/>
      <c r="U422" s="694"/>
      <c r="V422" s="694"/>
      <c r="W422" s="694"/>
      <c r="X422" s="694"/>
      <c r="Y422" s="694"/>
      <c r="Z422" s="694"/>
      <c r="AA422" s="694"/>
      <c r="AB422" s="694"/>
      <c r="AC422" s="694"/>
      <c r="AD422" s="694"/>
      <c r="AE422" s="694"/>
      <c r="AF422" s="694"/>
      <c r="AG422" s="694"/>
      <c r="AH422" s="694"/>
      <c r="AI422" s="694"/>
      <c r="AJ422" s="694"/>
      <c r="AK422" s="694"/>
      <c r="AL422" s="694"/>
    </row>
    <row r="423" spans="1:38">
      <c r="A423" s="694"/>
      <c r="B423" s="694"/>
      <c r="C423" s="694"/>
      <c r="D423" s="694"/>
      <c r="E423" s="694"/>
      <c r="F423" s="694"/>
      <c r="G423" s="694"/>
      <c r="H423" s="694"/>
      <c r="I423" s="694"/>
      <c r="J423" s="694"/>
      <c r="K423" s="694"/>
      <c r="L423" s="694"/>
      <c r="M423" s="694"/>
      <c r="N423" s="694"/>
      <c r="O423" s="694"/>
      <c r="P423" s="694"/>
      <c r="Q423" s="694"/>
      <c r="R423" s="694"/>
      <c r="S423" s="694"/>
      <c r="T423" s="694"/>
      <c r="U423" s="694"/>
      <c r="V423" s="694"/>
      <c r="W423" s="694"/>
      <c r="X423" s="694"/>
      <c r="Y423" s="694"/>
      <c r="Z423" s="694"/>
      <c r="AA423" s="694"/>
      <c r="AB423" s="694"/>
      <c r="AC423" s="694"/>
      <c r="AD423" s="694"/>
      <c r="AE423" s="694"/>
      <c r="AF423" s="694"/>
      <c r="AG423" s="694"/>
      <c r="AH423" s="694"/>
      <c r="AI423" s="694"/>
      <c r="AJ423" s="694"/>
      <c r="AK423" s="694"/>
      <c r="AL423" s="694"/>
    </row>
    <row r="424" spans="1:38">
      <c r="A424" s="694"/>
      <c r="B424" s="694"/>
      <c r="C424" s="694"/>
      <c r="D424" s="694"/>
      <c r="E424" s="694"/>
      <c r="F424" s="694"/>
      <c r="G424" s="694"/>
      <c r="H424" s="694"/>
      <c r="I424" s="694"/>
      <c r="J424" s="694"/>
      <c r="K424" s="694"/>
      <c r="L424" s="694"/>
      <c r="M424" s="694"/>
      <c r="N424" s="694"/>
      <c r="O424" s="694"/>
      <c r="P424" s="694"/>
      <c r="Q424" s="694"/>
      <c r="R424" s="694"/>
      <c r="S424" s="694"/>
      <c r="T424" s="694"/>
      <c r="U424" s="694"/>
      <c r="V424" s="694"/>
      <c r="W424" s="694"/>
      <c r="X424" s="694"/>
      <c r="Y424" s="694"/>
      <c r="Z424" s="694"/>
      <c r="AA424" s="694"/>
      <c r="AB424" s="694"/>
      <c r="AC424" s="694"/>
      <c r="AD424" s="694"/>
      <c r="AE424" s="694"/>
      <c r="AF424" s="694"/>
      <c r="AG424" s="694"/>
      <c r="AH424" s="694"/>
      <c r="AI424" s="694"/>
      <c r="AJ424" s="694"/>
      <c r="AK424" s="694"/>
      <c r="AL424" s="694"/>
    </row>
    <row r="425" spans="1:38">
      <c r="A425" s="694"/>
      <c r="B425" s="694"/>
      <c r="C425" s="694"/>
      <c r="D425" s="694"/>
      <c r="E425" s="694"/>
      <c r="F425" s="694"/>
      <c r="G425" s="694"/>
      <c r="H425" s="694"/>
      <c r="I425" s="694"/>
      <c r="J425" s="694"/>
      <c r="K425" s="694"/>
      <c r="L425" s="694"/>
      <c r="M425" s="694"/>
      <c r="N425" s="694"/>
      <c r="O425" s="694"/>
      <c r="P425" s="694"/>
      <c r="Q425" s="694"/>
      <c r="R425" s="694"/>
      <c r="S425" s="694"/>
      <c r="T425" s="694"/>
      <c r="U425" s="694"/>
      <c r="V425" s="694"/>
      <c r="W425" s="694"/>
      <c r="X425" s="694"/>
      <c r="Y425" s="694"/>
      <c r="Z425" s="694"/>
      <c r="AA425" s="694"/>
      <c r="AB425" s="694"/>
      <c r="AC425" s="694"/>
      <c r="AD425" s="694"/>
      <c r="AE425" s="694"/>
      <c r="AF425" s="694"/>
      <c r="AG425" s="694"/>
      <c r="AH425" s="694"/>
      <c r="AI425" s="694"/>
      <c r="AJ425" s="694"/>
      <c r="AK425" s="694"/>
      <c r="AL425" s="694"/>
    </row>
    <row r="426" spans="1:38">
      <c r="A426" s="694"/>
      <c r="B426" s="694"/>
      <c r="C426" s="694"/>
      <c r="D426" s="694"/>
      <c r="E426" s="694"/>
      <c r="F426" s="694"/>
      <c r="G426" s="694"/>
      <c r="H426" s="694"/>
      <c r="I426" s="694"/>
      <c r="J426" s="694"/>
      <c r="K426" s="694"/>
      <c r="L426" s="694"/>
      <c r="M426" s="694"/>
      <c r="N426" s="694"/>
      <c r="O426" s="694"/>
      <c r="P426" s="694"/>
      <c r="Q426" s="694"/>
      <c r="R426" s="694"/>
      <c r="S426" s="694"/>
      <c r="T426" s="694"/>
      <c r="U426" s="694"/>
      <c r="V426" s="694"/>
      <c r="W426" s="694"/>
      <c r="X426" s="694"/>
      <c r="Y426" s="694"/>
      <c r="Z426" s="694"/>
      <c r="AA426" s="694"/>
      <c r="AB426" s="694"/>
      <c r="AC426" s="694"/>
      <c r="AD426" s="694"/>
      <c r="AE426" s="694"/>
      <c r="AF426" s="694"/>
      <c r="AG426" s="694"/>
      <c r="AH426" s="694"/>
      <c r="AI426" s="694"/>
      <c r="AJ426" s="694"/>
      <c r="AK426" s="694"/>
      <c r="AL426" s="694"/>
    </row>
    <row r="427" spans="1:38">
      <c r="A427" s="694"/>
      <c r="B427" s="694"/>
      <c r="C427" s="694"/>
      <c r="D427" s="694"/>
      <c r="E427" s="694"/>
      <c r="F427" s="694"/>
      <c r="G427" s="694"/>
      <c r="H427" s="694"/>
      <c r="I427" s="694"/>
      <c r="J427" s="694"/>
      <c r="K427" s="694"/>
      <c r="L427" s="694"/>
      <c r="M427" s="694"/>
      <c r="N427" s="694"/>
      <c r="O427" s="694"/>
      <c r="P427" s="694"/>
      <c r="Q427" s="694"/>
      <c r="R427" s="694"/>
      <c r="S427" s="694"/>
      <c r="T427" s="694"/>
      <c r="U427" s="694"/>
      <c r="V427" s="694"/>
      <c r="W427" s="694"/>
      <c r="X427" s="694"/>
      <c r="Y427" s="694"/>
      <c r="Z427" s="694"/>
      <c r="AA427" s="694"/>
      <c r="AB427" s="694"/>
      <c r="AC427" s="694"/>
      <c r="AD427" s="694"/>
      <c r="AE427" s="694"/>
      <c r="AF427" s="694"/>
      <c r="AG427" s="694"/>
      <c r="AH427" s="694"/>
      <c r="AI427" s="694"/>
      <c r="AJ427" s="694"/>
      <c r="AK427" s="694"/>
      <c r="AL427" s="694"/>
    </row>
    <row r="428" spans="1:38">
      <c r="A428" s="694"/>
      <c r="B428" s="694"/>
      <c r="C428" s="694"/>
      <c r="D428" s="694"/>
      <c r="E428" s="694"/>
      <c r="F428" s="694"/>
      <c r="G428" s="694"/>
      <c r="H428" s="694"/>
      <c r="I428" s="694"/>
      <c r="J428" s="694"/>
      <c r="K428" s="694"/>
      <c r="L428" s="694"/>
      <c r="M428" s="694"/>
      <c r="N428" s="694"/>
      <c r="O428" s="694"/>
      <c r="P428" s="694"/>
      <c r="Q428" s="694"/>
      <c r="R428" s="694"/>
      <c r="S428" s="694"/>
      <c r="T428" s="694"/>
      <c r="U428" s="694"/>
      <c r="V428" s="694"/>
      <c r="W428" s="694"/>
      <c r="X428" s="694"/>
      <c r="Y428" s="694"/>
      <c r="Z428" s="694"/>
      <c r="AA428" s="694"/>
      <c r="AB428" s="694"/>
      <c r="AC428" s="694"/>
      <c r="AD428" s="694"/>
      <c r="AE428" s="694"/>
      <c r="AF428" s="694"/>
      <c r="AG428" s="694"/>
      <c r="AH428" s="694"/>
      <c r="AI428" s="694"/>
      <c r="AJ428" s="694"/>
      <c r="AK428" s="694"/>
      <c r="AL428" s="694"/>
    </row>
    <row r="429" spans="1:38">
      <c r="A429" s="694"/>
      <c r="B429" s="694"/>
      <c r="C429" s="694"/>
      <c r="D429" s="694"/>
      <c r="E429" s="694"/>
      <c r="F429" s="694"/>
      <c r="G429" s="694"/>
      <c r="H429" s="694"/>
      <c r="I429" s="694"/>
      <c r="J429" s="694"/>
      <c r="K429" s="694"/>
      <c r="L429" s="694"/>
      <c r="M429" s="694"/>
      <c r="N429" s="694"/>
      <c r="O429" s="694"/>
      <c r="P429" s="694"/>
      <c r="Q429" s="694"/>
      <c r="R429" s="694"/>
      <c r="S429" s="694"/>
      <c r="T429" s="694"/>
      <c r="U429" s="694"/>
      <c r="V429" s="694"/>
      <c r="W429" s="694"/>
      <c r="X429" s="694"/>
      <c r="Y429" s="694"/>
      <c r="Z429" s="694"/>
      <c r="AA429" s="694"/>
      <c r="AB429" s="694"/>
      <c r="AC429" s="694"/>
      <c r="AD429" s="694"/>
      <c r="AE429" s="694"/>
      <c r="AF429" s="694"/>
      <c r="AG429" s="694"/>
      <c r="AH429" s="694"/>
      <c r="AI429" s="694"/>
      <c r="AJ429" s="694"/>
      <c r="AK429" s="694"/>
      <c r="AL429" s="694"/>
    </row>
    <row r="430" spans="1:38">
      <c r="A430" s="694"/>
      <c r="B430" s="694"/>
      <c r="C430" s="694"/>
      <c r="D430" s="694"/>
      <c r="E430" s="694"/>
      <c r="F430" s="694"/>
      <c r="G430" s="694"/>
      <c r="H430" s="694"/>
      <c r="I430" s="694"/>
      <c r="J430" s="694"/>
      <c r="K430" s="694"/>
      <c r="L430" s="694"/>
      <c r="M430" s="694"/>
      <c r="N430" s="694"/>
      <c r="O430" s="694"/>
      <c r="P430" s="694"/>
      <c r="Q430" s="694"/>
      <c r="R430" s="694"/>
      <c r="S430" s="694"/>
      <c r="T430" s="694"/>
      <c r="U430" s="694"/>
      <c r="V430" s="694"/>
      <c r="W430" s="694"/>
      <c r="X430" s="694"/>
      <c r="Y430" s="694"/>
      <c r="Z430" s="694"/>
      <c r="AA430" s="694"/>
      <c r="AB430" s="694"/>
      <c r="AC430" s="694"/>
      <c r="AD430" s="694"/>
      <c r="AE430" s="694"/>
      <c r="AF430" s="694"/>
      <c r="AG430" s="694"/>
      <c r="AH430" s="694"/>
      <c r="AI430" s="694"/>
      <c r="AJ430" s="694"/>
      <c r="AK430" s="694"/>
      <c r="AL430" s="694"/>
    </row>
    <row r="431" spans="1:38">
      <c r="A431" s="694"/>
      <c r="B431" s="694"/>
      <c r="C431" s="694"/>
      <c r="D431" s="694"/>
      <c r="E431" s="694"/>
      <c r="F431" s="694"/>
      <c r="G431" s="694"/>
      <c r="H431" s="694"/>
      <c r="I431" s="694"/>
      <c r="J431" s="694"/>
      <c r="K431" s="694"/>
      <c r="L431" s="694"/>
      <c r="M431" s="694"/>
      <c r="N431" s="694"/>
      <c r="O431" s="694"/>
      <c r="P431" s="694"/>
      <c r="Q431" s="694"/>
      <c r="R431" s="694"/>
      <c r="S431" s="694"/>
      <c r="T431" s="694"/>
      <c r="U431" s="694"/>
      <c r="V431" s="694"/>
      <c r="W431" s="694"/>
      <c r="X431" s="694"/>
      <c r="Y431" s="694"/>
      <c r="Z431" s="694"/>
      <c r="AA431" s="694"/>
      <c r="AB431" s="694"/>
      <c r="AC431" s="694"/>
      <c r="AD431" s="694"/>
      <c r="AE431" s="694"/>
      <c r="AF431" s="694"/>
      <c r="AG431" s="694"/>
      <c r="AH431" s="694"/>
      <c r="AI431" s="694"/>
      <c r="AJ431" s="694"/>
      <c r="AK431" s="694"/>
      <c r="AL431" s="694"/>
    </row>
    <row r="432" spans="1:38">
      <c r="A432" s="694"/>
      <c r="B432" s="694"/>
      <c r="C432" s="694"/>
      <c r="D432" s="694"/>
      <c r="E432" s="694"/>
      <c r="F432" s="694"/>
      <c r="G432" s="694"/>
      <c r="H432" s="694"/>
      <c r="I432" s="694"/>
      <c r="J432" s="694"/>
      <c r="K432" s="694"/>
      <c r="L432" s="694"/>
      <c r="M432" s="694"/>
      <c r="N432" s="694"/>
      <c r="O432" s="694"/>
      <c r="P432" s="694"/>
      <c r="Q432" s="694"/>
      <c r="R432" s="694"/>
      <c r="S432" s="694"/>
      <c r="T432" s="694"/>
      <c r="U432" s="694"/>
      <c r="V432" s="694"/>
      <c r="W432" s="694"/>
      <c r="X432" s="694"/>
      <c r="Y432" s="694"/>
      <c r="Z432" s="694"/>
      <c r="AA432" s="694"/>
      <c r="AB432" s="694"/>
      <c r="AC432" s="694"/>
      <c r="AD432" s="694"/>
      <c r="AE432" s="694"/>
      <c r="AF432" s="694"/>
      <c r="AG432" s="694"/>
      <c r="AH432" s="694"/>
      <c r="AI432" s="694"/>
      <c r="AJ432" s="694"/>
      <c r="AK432" s="694"/>
      <c r="AL432" s="694"/>
    </row>
    <row r="433" spans="1:38">
      <c r="A433" s="694"/>
      <c r="B433" s="694"/>
      <c r="C433" s="694"/>
      <c r="D433" s="694"/>
      <c r="E433" s="694"/>
      <c r="F433" s="694"/>
      <c r="G433" s="694"/>
      <c r="H433" s="694"/>
      <c r="I433" s="694"/>
      <c r="J433" s="694"/>
      <c r="K433" s="694"/>
      <c r="L433" s="694"/>
      <c r="M433" s="694"/>
      <c r="N433" s="694"/>
      <c r="O433" s="694"/>
      <c r="P433" s="694"/>
      <c r="Q433" s="694"/>
      <c r="R433" s="694"/>
      <c r="S433" s="694"/>
      <c r="T433" s="694"/>
      <c r="U433" s="694"/>
      <c r="V433" s="694"/>
      <c r="W433" s="694"/>
      <c r="X433" s="694"/>
      <c r="Y433" s="694"/>
      <c r="Z433" s="694"/>
      <c r="AA433" s="694"/>
      <c r="AB433" s="694"/>
      <c r="AC433" s="694"/>
      <c r="AD433" s="694"/>
      <c r="AE433" s="694"/>
      <c r="AF433" s="694"/>
      <c r="AG433" s="694"/>
      <c r="AH433" s="694"/>
      <c r="AI433" s="694"/>
      <c r="AJ433" s="694"/>
      <c r="AK433" s="694"/>
      <c r="AL433" s="694"/>
    </row>
    <row r="434" spans="1:38">
      <c r="A434" s="694"/>
      <c r="B434" s="694"/>
      <c r="C434" s="694"/>
      <c r="D434" s="694"/>
      <c r="E434" s="694"/>
      <c r="F434" s="694"/>
      <c r="G434" s="694"/>
      <c r="H434" s="694"/>
      <c r="I434" s="694"/>
      <c r="J434" s="694"/>
      <c r="K434" s="694"/>
      <c r="L434" s="694"/>
      <c r="M434" s="694"/>
      <c r="N434" s="694"/>
      <c r="O434" s="694"/>
      <c r="P434" s="694"/>
      <c r="Q434" s="694"/>
      <c r="R434" s="694"/>
      <c r="S434" s="694"/>
      <c r="T434" s="694"/>
      <c r="U434" s="694"/>
      <c r="V434" s="694"/>
      <c r="W434" s="694"/>
      <c r="X434" s="694"/>
      <c r="Y434" s="694"/>
      <c r="Z434" s="694"/>
      <c r="AA434" s="694"/>
      <c r="AB434" s="694"/>
      <c r="AC434" s="694"/>
      <c r="AD434" s="694"/>
      <c r="AE434" s="694"/>
      <c r="AF434" s="694"/>
      <c r="AG434" s="694"/>
      <c r="AH434" s="694"/>
      <c r="AI434" s="694"/>
      <c r="AJ434" s="694"/>
      <c r="AK434" s="694"/>
      <c r="AL434" s="694"/>
    </row>
    <row r="435" spans="1:38">
      <c r="A435" s="694"/>
      <c r="B435" s="694"/>
      <c r="C435" s="694"/>
      <c r="D435" s="694"/>
      <c r="E435" s="694"/>
      <c r="F435" s="694"/>
      <c r="G435" s="694"/>
      <c r="H435" s="694"/>
      <c r="I435" s="694"/>
      <c r="J435" s="694"/>
      <c r="K435" s="694"/>
      <c r="L435" s="694"/>
      <c r="M435" s="694"/>
      <c r="N435" s="694"/>
      <c r="O435" s="694"/>
      <c r="P435" s="694"/>
      <c r="Q435" s="694"/>
      <c r="R435" s="694"/>
      <c r="S435" s="694"/>
      <c r="T435" s="694"/>
      <c r="U435" s="694"/>
      <c r="V435" s="694"/>
      <c r="W435" s="694"/>
      <c r="X435" s="694"/>
      <c r="Y435" s="694"/>
      <c r="Z435" s="694"/>
      <c r="AA435" s="694"/>
      <c r="AB435" s="694"/>
      <c r="AC435" s="694"/>
      <c r="AD435" s="694"/>
      <c r="AE435" s="694"/>
      <c r="AF435" s="694"/>
      <c r="AG435" s="694"/>
      <c r="AH435" s="694"/>
      <c r="AI435" s="694"/>
      <c r="AJ435" s="694"/>
      <c r="AK435" s="694"/>
      <c r="AL435" s="694"/>
    </row>
    <row r="436" spans="1:38">
      <c r="A436" s="694"/>
      <c r="B436" s="694"/>
      <c r="C436" s="694"/>
      <c r="D436" s="694"/>
      <c r="E436" s="694"/>
      <c r="F436" s="694"/>
      <c r="G436" s="694"/>
      <c r="H436" s="694"/>
      <c r="I436" s="694"/>
      <c r="J436" s="694"/>
      <c r="K436" s="694"/>
      <c r="L436" s="694"/>
      <c r="M436" s="694"/>
      <c r="N436" s="694"/>
      <c r="O436" s="694"/>
      <c r="P436" s="694"/>
      <c r="Q436" s="694"/>
      <c r="R436" s="694"/>
      <c r="S436" s="694"/>
      <c r="T436" s="694"/>
      <c r="U436" s="694"/>
      <c r="V436" s="694"/>
      <c r="W436" s="694"/>
      <c r="X436" s="694"/>
      <c r="Y436" s="694"/>
      <c r="Z436" s="694"/>
      <c r="AA436" s="694"/>
      <c r="AB436" s="694"/>
      <c r="AC436" s="694"/>
      <c r="AD436" s="694"/>
      <c r="AE436" s="694"/>
      <c r="AF436" s="694"/>
      <c r="AG436" s="694"/>
      <c r="AH436" s="694"/>
      <c r="AI436" s="694"/>
      <c r="AJ436" s="694"/>
      <c r="AK436" s="694"/>
      <c r="AL436" s="694"/>
    </row>
    <row r="437" spans="1:38">
      <c r="A437" s="694"/>
      <c r="B437" s="694"/>
      <c r="C437" s="694"/>
      <c r="D437" s="694"/>
      <c r="E437" s="694"/>
      <c r="F437" s="694"/>
      <c r="G437" s="694"/>
      <c r="H437" s="694"/>
      <c r="I437" s="694"/>
      <c r="J437" s="694"/>
      <c r="K437" s="694"/>
      <c r="L437" s="694"/>
      <c r="M437" s="694"/>
      <c r="N437" s="694"/>
      <c r="O437" s="694"/>
      <c r="P437" s="694"/>
      <c r="Q437" s="694"/>
      <c r="R437" s="694"/>
      <c r="S437" s="694"/>
      <c r="T437" s="694"/>
      <c r="U437" s="694"/>
      <c r="V437" s="694"/>
      <c r="W437" s="694"/>
      <c r="X437" s="694"/>
      <c r="Y437" s="694"/>
      <c r="Z437" s="694"/>
      <c r="AA437" s="694"/>
      <c r="AB437" s="694"/>
      <c r="AC437" s="694"/>
      <c r="AD437" s="694"/>
      <c r="AE437" s="694"/>
      <c r="AF437" s="694"/>
      <c r="AG437" s="694"/>
      <c r="AH437" s="694"/>
      <c r="AI437" s="694"/>
      <c r="AJ437" s="694"/>
      <c r="AK437" s="694"/>
      <c r="AL437" s="694"/>
    </row>
    <row r="438" spans="1:38">
      <c r="A438" s="694"/>
      <c r="B438" s="694"/>
      <c r="C438" s="694"/>
      <c r="D438" s="694"/>
      <c r="E438" s="694"/>
      <c r="F438" s="694"/>
      <c r="G438" s="694"/>
      <c r="H438" s="694"/>
      <c r="I438" s="694"/>
      <c r="J438" s="694"/>
      <c r="K438" s="694"/>
      <c r="L438" s="694"/>
      <c r="M438" s="694"/>
      <c r="N438" s="694"/>
      <c r="O438" s="694"/>
      <c r="P438" s="694"/>
      <c r="Q438" s="694"/>
      <c r="R438" s="694"/>
      <c r="S438" s="694"/>
      <c r="T438" s="694"/>
      <c r="U438" s="694"/>
      <c r="V438" s="694"/>
      <c r="W438" s="694"/>
      <c r="X438" s="694"/>
      <c r="Y438" s="694"/>
      <c r="Z438" s="694"/>
      <c r="AA438" s="694"/>
      <c r="AB438" s="694"/>
      <c r="AC438" s="694"/>
      <c r="AD438" s="694"/>
      <c r="AE438" s="694"/>
      <c r="AF438" s="694"/>
      <c r="AG438" s="694"/>
      <c r="AH438" s="694"/>
      <c r="AI438" s="694"/>
      <c r="AJ438" s="694"/>
      <c r="AK438" s="694"/>
      <c r="AL438" s="694"/>
    </row>
    <row r="439" spans="1:38">
      <c r="A439" s="694"/>
      <c r="B439" s="694"/>
      <c r="C439" s="694"/>
      <c r="D439" s="694"/>
      <c r="E439" s="694"/>
      <c r="F439" s="694"/>
      <c r="G439" s="694"/>
      <c r="H439" s="694"/>
      <c r="I439" s="694"/>
      <c r="J439" s="694"/>
      <c r="K439" s="694"/>
      <c r="L439" s="694"/>
      <c r="M439" s="694"/>
      <c r="N439" s="694"/>
      <c r="O439" s="694"/>
      <c r="P439" s="694"/>
      <c r="Q439" s="694"/>
      <c r="R439" s="694"/>
      <c r="S439" s="694"/>
      <c r="T439" s="694"/>
      <c r="U439" s="694"/>
      <c r="V439" s="694"/>
      <c r="W439" s="694"/>
      <c r="X439" s="694"/>
      <c r="Y439" s="694"/>
      <c r="Z439" s="694"/>
      <c r="AA439" s="694"/>
      <c r="AB439" s="694"/>
      <c r="AC439" s="694"/>
      <c r="AD439" s="694"/>
      <c r="AE439" s="694"/>
      <c r="AF439" s="694"/>
      <c r="AG439" s="694"/>
      <c r="AH439" s="694"/>
      <c r="AI439" s="694"/>
      <c r="AJ439" s="694"/>
      <c r="AK439" s="694"/>
      <c r="AL439" s="694"/>
    </row>
    <row r="440" spans="1:38">
      <c r="A440" s="694"/>
      <c r="B440" s="694"/>
      <c r="C440" s="694"/>
      <c r="D440" s="694"/>
      <c r="E440" s="694"/>
      <c r="F440" s="694"/>
      <c r="G440" s="694"/>
      <c r="H440" s="694"/>
      <c r="I440" s="694"/>
      <c r="J440" s="694"/>
      <c r="K440" s="694"/>
      <c r="L440" s="694"/>
      <c r="M440" s="694"/>
      <c r="N440" s="694"/>
      <c r="O440" s="694"/>
      <c r="P440" s="694"/>
      <c r="Q440" s="694"/>
      <c r="R440" s="694"/>
      <c r="S440" s="694"/>
      <c r="T440" s="694"/>
      <c r="U440" s="694"/>
      <c r="V440" s="694"/>
      <c r="W440" s="694"/>
      <c r="X440" s="694"/>
      <c r="Y440" s="694"/>
      <c r="Z440" s="694"/>
      <c r="AA440" s="694"/>
      <c r="AB440" s="694"/>
      <c r="AC440" s="694"/>
      <c r="AD440" s="694"/>
      <c r="AE440" s="694"/>
      <c r="AF440" s="694"/>
      <c r="AG440" s="694"/>
      <c r="AH440" s="694"/>
      <c r="AI440" s="694"/>
      <c r="AJ440" s="694"/>
      <c r="AK440" s="694"/>
      <c r="AL440" s="694"/>
    </row>
    <row r="441" spans="1:38">
      <c r="A441" s="694"/>
      <c r="B441" s="694"/>
      <c r="C441" s="694"/>
      <c r="D441" s="694"/>
      <c r="E441" s="694"/>
      <c r="F441" s="694"/>
      <c r="G441" s="694"/>
      <c r="H441" s="694"/>
      <c r="I441" s="694"/>
      <c r="J441" s="694"/>
      <c r="K441" s="694"/>
      <c r="L441" s="694"/>
      <c r="M441" s="694"/>
      <c r="N441" s="694"/>
      <c r="O441" s="694"/>
      <c r="P441" s="694"/>
      <c r="Q441" s="694"/>
      <c r="R441" s="694"/>
      <c r="S441" s="694"/>
      <c r="T441" s="694"/>
      <c r="U441" s="694"/>
      <c r="V441" s="694"/>
      <c r="W441" s="694"/>
      <c r="X441" s="694"/>
      <c r="Y441" s="694"/>
      <c r="Z441" s="694"/>
      <c r="AA441" s="694"/>
      <c r="AB441" s="694"/>
      <c r="AC441" s="694"/>
      <c r="AD441" s="694"/>
      <c r="AE441" s="694"/>
      <c r="AF441" s="694"/>
      <c r="AG441" s="694"/>
      <c r="AH441" s="694"/>
      <c r="AI441" s="694"/>
      <c r="AJ441" s="694"/>
      <c r="AK441" s="694"/>
      <c r="AL441" s="694"/>
    </row>
    <row r="442" spans="1:38">
      <c r="A442" s="694"/>
      <c r="B442" s="694"/>
      <c r="C442" s="694"/>
      <c r="D442" s="694"/>
      <c r="E442" s="694"/>
      <c r="F442" s="694"/>
      <c r="G442" s="694"/>
      <c r="H442" s="694"/>
      <c r="I442" s="694"/>
      <c r="J442" s="694"/>
      <c r="K442" s="694"/>
      <c r="L442" s="694"/>
      <c r="M442" s="694"/>
      <c r="N442" s="694"/>
      <c r="O442" s="694"/>
      <c r="P442" s="694"/>
      <c r="Q442" s="694"/>
      <c r="R442" s="694"/>
      <c r="S442" s="694"/>
      <c r="T442" s="694"/>
      <c r="U442" s="694"/>
      <c r="V442" s="694"/>
      <c r="W442" s="694"/>
      <c r="X442" s="694"/>
      <c r="Y442" s="694"/>
      <c r="Z442" s="694"/>
      <c r="AA442" s="694"/>
      <c r="AB442" s="694"/>
      <c r="AC442" s="694"/>
      <c r="AD442" s="694"/>
      <c r="AE442" s="694"/>
      <c r="AF442" s="694"/>
      <c r="AG442" s="694"/>
      <c r="AH442" s="694"/>
      <c r="AI442" s="694"/>
      <c r="AJ442" s="694"/>
      <c r="AK442" s="694"/>
      <c r="AL442" s="694"/>
    </row>
    <row r="443" spans="1:38">
      <c r="A443" s="694"/>
      <c r="B443" s="694"/>
      <c r="C443" s="694"/>
      <c r="D443" s="694"/>
      <c r="E443" s="694"/>
      <c r="F443" s="694"/>
      <c r="G443" s="694"/>
      <c r="H443" s="694"/>
      <c r="I443" s="694"/>
      <c r="J443" s="694"/>
      <c r="K443" s="694"/>
      <c r="L443" s="694"/>
      <c r="M443" s="694"/>
      <c r="N443" s="694"/>
      <c r="O443" s="694"/>
      <c r="P443" s="694"/>
      <c r="Q443" s="694"/>
      <c r="R443" s="694"/>
      <c r="S443" s="694"/>
      <c r="T443" s="694"/>
      <c r="U443" s="694"/>
      <c r="V443" s="694"/>
      <c r="W443" s="694"/>
      <c r="X443" s="694"/>
      <c r="Y443" s="694"/>
      <c r="Z443" s="694"/>
      <c r="AA443" s="694"/>
      <c r="AB443" s="694"/>
      <c r="AC443" s="694"/>
      <c r="AD443" s="694"/>
      <c r="AE443" s="694"/>
      <c r="AF443" s="694"/>
      <c r="AG443" s="694"/>
      <c r="AH443" s="694"/>
      <c r="AI443" s="694"/>
      <c r="AJ443" s="694"/>
      <c r="AK443" s="694"/>
      <c r="AL443" s="694"/>
    </row>
    <row r="444" spans="1:38">
      <c r="A444" s="694"/>
      <c r="B444" s="694"/>
      <c r="C444" s="694"/>
      <c r="D444" s="694"/>
      <c r="E444" s="694"/>
      <c r="F444" s="694"/>
      <c r="G444" s="694"/>
      <c r="H444" s="694"/>
      <c r="I444" s="694"/>
      <c r="J444" s="694"/>
      <c r="K444" s="694"/>
      <c r="L444" s="694"/>
      <c r="M444" s="694"/>
      <c r="N444" s="694"/>
      <c r="O444" s="694"/>
      <c r="P444" s="694"/>
      <c r="Q444" s="694"/>
      <c r="R444" s="694"/>
      <c r="S444" s="694"/>
      <c r="T444" s="694"/>
      <c r="U444" s="694"/>
      <c r="V444" s="694"/>
      <c r="W444" s="694"/>
      <c r="X444" s="694"/>
      <c r="Y444" s="694"/>
      <c r="Z444" s="694"/>
      <c r="AA444" s="694"/>
      <c r="AB444" s="694"/>
      <c r="AC444" s="694"/>
      <c r="AD444" s="694"/>
      <c r="AE444" s="694"/>
      <c r="AF444" s="694"/>
      <c r="AG444" s="694"/>
      <c r="AH444" s="694"/>
      <c r="AI444" s="694"/>
      <c r="AJ444" s="694"/>
      <c r="AK444" s="694"/>
      <c r="AL444" s="694"/>
    </row>
    <row r="445" spans="1:38">
      <c r="A445" s="694"/>
      <c r="B445" s="694"/>
      <c r="C445" s="694"/>
      <c r="D445" s="694"/>
      <c r="E445" s="694"/>
      <c r="F445" s="694"/>
      <c r="G445" s="694"/>
      <c r="H445" s="694"/>
      <c r="I445" s="694"/>
      <c r="J445" s="694"/>
      <c r="K445" s="694"/>
      <c r="L445" s="694"/>
      <c r="M445" s="694"/>
      <c r="N445" s="694"/>
      <c r="O445" s="694"/>
      <c r="P445" s="694"/>
      <c r="Q445" s="694"/>
      <c r="R445" s="694"/>
      <c r="S445" s="694"/>
      <c r="T445" s="694"/>
      <c r="U445" s="694"/>
      <c r="V445" s="694"/>
      <c r="W445" s="694"/>
      <c r="X445" s="694"/>
      <c r="Y445" s="694"/>
      <c r="Z445" s="694"/>
      <c r="AA445" s="694"/>
      <c r="AB445" s="694"/>
      <c r="AC445" s="694"/>
      <c r="AD445" s="694"/>
      <c r="AE445" s="694"/>
      <c r="AF445" s="694"/>
      <c r="AG445" s="694"/>
      <c r="AH445" s="694"/>
      <c r="AI445" s="694"/>
      <c r="AJ445" s="694"/>
      <c r="AK445" s="694"/>
      <c r="AL445" s="694"/>
    </row>
    <row r="446" spans="1:38">
      <c r="A446" s="694"/>
      <c r="B446" s="694"/>
      <c r="C446" s="694"/>
      <c r="D446" s="694"/>
      <c r="E446" s="694"/>
      <c r="F446" s="694"/>
      <c r="G446" s="694"/>
      <c r="H446" s="694"/>
      <c r="I446" s="694"/>
      <c r="J446" s="694"/>
      <c r="K446" s="694"/>
      <c r="L446" s="694"/>
      <c r="M446" s="694"/>
      <c r="N446" s="694"/>
      <c r="O446" s="694"/>
      <c r="P446" s="694"/>
      <c r="Q446" s="694"/>
      <c r="R446" s="694"/>
      <c r="S446" s="694"/>
      <c r="T446" s="694"/>
      <c r="U446" s="694"/>
      <c r="V446" s="694"/>
      <c r="W446" s="694"/>
      <c r="X446" s="694"/>
      <c r="Y446" s="694"/>
      <c r="Z446" s="694"/>
      <c r="AA446" s="694"/>
      <c r="AB446" s="694"/>
      <c r="AC446" s="694"/>
      <c r="AD446" s="694"/>
      <c r="AE446" s="694"/>
      <c r="AF446" s="694"/>
      <c r="AG446" s="694"/>
      <c r="AH446" s="694"/>
      <c r="AI446" s="694"/>
      <c r="AJ446" s="694"/>
      <c r="AK446" s="694"/>
      <c r="AL446" s="694"/>
    </row>
    <row r="447" spans="1:38">
      <c r="A447" s="694"/>
      <c r="B447" s="694"/>
      <c r="C447" s="694"/>
      <c r="D447" s="694"/>
      <c r="E447" s="694"/>
      <c r="F447" s="694"/>
      <c r="G447" s="694"/>
      <c r="H447" s="694"/>
      <c r="I447" s="694"/>
      <c r="J447" s="694"/>
      <c r="K447" s="694"/>
      <c r="L447" s="694"/>
      <c r="M447" s="694"/>
      <c r="N447" s="694"/>
      <c r="O447" s="694"/>
      <c r="P447" s="694"/>
      <c r="Q447" s="694"/>
      <c r="R447" s="694"/>
      <c r="S447" s="694"/>
      <c r="T447" s="694"/>
      <c r="U447" s="694"/>
      <c r="V447" s="694"/>
      <c r="W447" s="694"/>
      <c r="X447" s="694"/>
      <c r="Y447" s="694"/>
      <c r="Z447" s="694"/>
      <c r="AA447" s="694"/>
      <c r="AB447" s="694"/>
      <c r="AC447" s="694"/>
      <c r="AD447" s="694"/>
      <c r="AE447" s="694"/>
      <c r="AF447" s="694"/>
      <c r="AG447" s="694"/>
      <c r="AH447" s="694"/>
      <c r="AI447" s="694"/>
      <c r="AJ447" s="694"/>
      <c r="AK447" s="694"/>
      <c r="AL447" s="694"/>
    </row>
    <row r="448" spans="1:38">
      <c r="A448" s="694"/>
      <c r="B448" s="694"/>
      <c r="C448" s="694"/>
      <c r="D448" s="694"/>
      <c r="E448" s="694"/>
      <c r="F448" s="694"/>
      <c r="G448" s="694"/>
      <c r="H448" s="694"/>
      <c r="I448" s="694"/>
      <c r="J448" s="694"/>
      <c r="K448" s="694"/>
      <c r="L448" s="694"/>
      <c r="M448" s="694"/>
      <c r="N448" s="694"/>
      <c r="O448" s="694"/>
      <c r="P448" s="694"/>
      <c r="Q448" s="694"/>
      <c r="R448" s="694"/>
      <c r="S448" s="694"/>
      <c r="T448" s="694"/>
      <c r="U448" s="694"/>
      <c r="V448" s="694"/>
      <c r="W448" s="694"/>
      <c r="X448" s="694"/>
      <c r="Y448" s="694"/>
      <c r="Z448" s="694"/>
      <c r="AA448" s="694"/>
      <c r="AB448" s="694"/>
      <c r="AC448" s="694"/>
      <c r="AD448" s="694"/>
      <c r="AE448" s="694"/>
      <c r="AF448" s="694"/>
      <c r="AG448" s="694"/>
      <c r="AH448" s="694"/>
      <c r="AI448" s="694"/>
      <c r="AJ448" s="694"/>
      <c r="AK448" s="694"/>
      <c r="AL448" s="694"/>
    </row>
    <row r="449" spans="1:38">
      <c r="A449" s="694"/>
      <c r="B449" s="694"/>
      <c r="C449" s="694"/>
      <c r="D449" s="694"/>
      <c r="E449" s="694"/>
      <c r="F449" s="694"/>
      <c r="G449" s="694"/>
      <c r="H449" s="694"/>
      <c r="I449" s="694"/>
      <c r="J449" s="694"/>
      <c r="K449" s="694"/>
      <c r="L449" s="694"/>
      <c r="M449" s="694"/>
      <c r="N449" s="694"/>
      <c r="O449" s="694"/>
      <c r="P449" s="694"/>
      <c r="Q449" s="694"/>
      <c r="R449" s="694"/>
      <c r="S449" s="694"/>
      <c r="T449" s="694"/>
      <c r="U449" s="694"/>
      <c r="V449" s="694"/>
      <c r="W449" s="694"/>
      <c r="X449" s="694"/>
      <c r="Y449" s="694"/>
      <c r="Z449" s="694"/>
      <c r="AA449" s="694"/>
      <c r="AB449" s="694"/>
      <c r="AC449" s="694"/>
      <c r="AD449" s="694"/>
      <c r="AE449" s="694"/>
      <c r="AF449" s="694"/>
      <c r="AG449" s="694"/>
      <c r="AH449" s="694"/>
      <c r="AI449" s="694"/>
      <c r="AJ449" s="694"/>
      <c r="AK449" s="694"/>
      <c r="AL449" s="694"/>
    </row>
    <row r="450" spans="1:38">
      <c r="A450" s="694"/>
      <c r="B450" s="694"/>
      <c r="C450" s="694"/>
      <c r="D450" s="694"/>
      <c r="E450" s="694"/>
      <c r="F450" s="694"/>
      <c r="G450" s="694"/>
      <c r="H450" s="694"/>
      <c r="I450" s="694"/>
      <c r="J450" s="694"/>
      <c r="K450" s="694"/>
      <c r="L450" s="694"/>
      <c r="M450" s="694"/>
      <c r="N450" s="694"/>
      <c r="O450" s="694"/>
      <c r="P450" s="694"/>
      <c r="Q450" s="694"/>
      <c r="R450" s="694"/>
      <c r="S450" s="694"/>
      <c r="T450" s="694"/>
      <c r="U450" s="694"/>
      <c r="V450" s="694"/>
      <c r="W450" s="694"/>
      <c r="X450" s="694"/>
      <c r="Y450" s="694"/>
      <c r="Z450" s="694"/>
      <c r="AA450" s="694"/>
      <c r="AB450" s="694"/>
      <c r="AC450" s="694"/>
      <c r="AD450" s="694"/>
      <c r="AE450" s="694"/>
      <c r="AF450" s="694"/>
      <c r="AG450" s="694"/>
      <c r="AH450" s="694"/>
      <c r="AI450" s="694"/>
      <c r="AJ450" s="694"/>
      <c r="AK450" s="694"/>
      <c r="AL450" s="694"/>
    </row>
    <row r="451" spans="1:38">
      <c r="A451" s="694"/>
      <c r="B451" s="694"/>
      <c r="C451" s="694"/>
      <c r="D451" s="694"/>
      <c r="E451" s="694"/>
      <c r="F451" s="694"/>
      <c r="G451" s="694"/>
      <c r="H451" s="694"/>
      <c r="I451" s="694"/>
      <c r="J451" s="694"/>
      <c r="K451" s="694"/>
      <c r="L451" s="694"/>
      <c r="M451" s="694"/>
      <c r="N451" s="694"/>
      <c r="O451" s="694"/>
      <c r="P451" s="694"/>
      <c r="Q451" s="694"/>
      <c r="R451" s="694"/>
      <c r="S451" s="694"/>
      <c r="T451" s="694"/>
      <c r="U451" s="694"/>
      <c r="V451" s="694"/>
      <c r="W451" s="694"/>
      <c r="X451" s="694"/>
      <c r="Y451" s="694"/>
      <c r="Z451" s="694"/>
      <c r="AA451" s="694"/>
      <c r="AB451" s="694"/>
      <c r="AC451" s="694"/>
      <c r="AD451" s="694"/>
      <c r="AE451" s="694"/>
      <c r="AF451" s="694"/>
      <c r="AG451" s="694"/>
      <c r="AH451" s="694"/>
      <c r="AI451" s="694"/>
      <c r="AJ451" s="694"/>
      <c r="AK451" s="694"/>
      <c r="AL451" s="694"/>
    </row>
    <row r="452" spans="1:38">
      <c r="A452" s="694"/>
      <c r="B452" s="694"/>
      <c r="C452" s="694"/>
      <c r="D452" s="694"/>
      <c r="E452" s="694"/>
      <c r="F452" s="694"/>
      <c r="G452" s="694"/>
      <c r="H452" s="694"/>
      <c r="I452" s="694"/>
      <c r="J452" s="694"/>
      <c r="K452" s="694"/>
      <c r="L452" s="694"/>
      <c r="M452" s="694"/>
      <c r="N452" s="694"/>
      <c r="O452" s="694"/>
      <c r="P452" s="694"/>
      <c r="Q452" s="694"/>
      <c r="R452" s="694"/>
      <c r="S452" s="694"/>
      <c r="T452" s="694"/>
      <c r="U452" s="694"/>
      <c r="V452" s="694"/>
      <c r="W452" s="694"/>
      <c r="X452" s="694"/>
      <c r="Y452" s="694"/>
      <c r="Z452" s="694"/>
      <c r="AA452" s="694"/>
      <c r="AB452" s="694"/>
      <c r="AC452" s="694"/>
      <c r="AD452" s="694"/>
      <c r="AE452" s="694"/>
      <c r="AF452" s="694"/>
      <c r="AG452" s="694"/>
      <c r="AH452" s="694"/>
      <c r="AI452" s="694"/>
      <c r="AJ452" s="694"/>
      <c r="AK452" s="694"/>
      <c r="AL452" s="694"/>
    </row>
    <row r="453" spans="1:38">
      <c r="A453" s="694"/>
      <c r="B453" s="694"/>
      <c r="C453" s="694"/>
      <c r="D453" s="694"/>
      <c r="E453" s="694"/>
      <c r="F453" s="694"/>
      <c r="G453" s="694"/>
      <c r="H453" s="694"/>
      <c r="I453" s="694"/>
      <c r="J453" s="694"/>
      <c r="K453" s="694"/>
      <c r="L453" s="694"/>
      <c r="M453" s="694"/>
      <c r="N453" s="694"/>
      <c r="O453" s="694"/>
      <c r="P453" s="694"/>
      <c r="Q453" s="694"/>
      <c r="R453" s="694"/>
      <c r="S453" s="694"/>
      <c r="T453" s="694"/>
      <c r="U453" s="694"/>
      <c r="V453" s="694"/>
      <c r="W453" s="694"/>
      <c r="X453" s="694"/>
      <c r="Y453" s="694"/>
      <c r="Z453" s="694"/>
      <c r="AA453" s="694"/>
      <c r="AB453" s="694"/>
      <c r="AC453" s="694"/>
      <c r="AD453" s="694"/>
      <c r="AE453" s="694"/>
      <c r="AF453" s="694"/>
      <c r="AG453" s="694"/>
      <c r="AH453" s="694"/>
      <c r="AI453" s="694"/>
      <c r="AJ453" s="694"/>
      <c r="AK453" s="694"/>
      <c r="AL453" s="694"/>
    </row>
    <row r="454" spans="1:38">
      <c r="A454" s="694"/>
      <c r="B454" s="694"/>
      <c r="C454" s="694"/>
      <c r="D454" s="694"/>
      <c r="E454" s="694"/>
      <c r="F454" s="694"/>
      <c r="G454" s="694"/>
      <c r="H454" s="694"/>
      <c r="I454" s="694"/>
      <c r="J454" s="694"/>
      <c r="K454" s="694"/>
      <c r="L454" s="694"/>
      <c r="M454" s="694"/>
      <c r="N454" s="694"/>
      <c r="O454" s="694"/>
      <c r="P454" s="694"/>
      <c r="Q454" s="694"/>
      <c r="R454" s="694"/>
      <c r="S454" s="694"/>
      <c r="T454" s="694"/>
      <c r="U454" s="694"/>
      <c r="V454" s="694"/>
      <c r="W454" s="694"/>
      <c r="X454" s="694"/>
      <c r="Y454" s="694"/>
      <c r="Z454" s="694"/>
      <c r="AA454" s="694"/>
      <c r="AB454" s="694"/>
      <c r="AC454" s="694"/>
      <c r="AD454" s="694"/>
      <c r="AE454" s="694"/>
      <c r="AF454" s="694"/>
      <c r="AG454" s="694"/>
      <c r="AH454" s="694"/>
      <c r="AI454" s="694"/>
      <c r="AJ454" s="694"/>
      <c r="AK454" s="694"/>
      <c r="AL454" s="694"/>
    </row>
    <row r="455" spans="1:38">
      <c r="A455" s="694"/>
      <c r="B455" s="694"/>
      <c r="C455" s="694"/>
      <c r="D455" s="694"/>
      <c r="E455" s="694"/>
      <c r="F455" s="694"/>
      <c r="G455" s="694"/>
      <c r="H455" s="694"/>
      <c r="I455" s="694"/>
      <c r="J455" s="694"/>
      <c r="K455" s="694"/>
      <c r="L455" s="694"/>
      <c r="M455" s="694"/>
      <c r="N455" s="694"/>
      <c r="O455" s="694"/>
      <c r="P455" s="694"/>
      <c r="Q455" s="694"/>
      <c r="R455" s="694"/>
      <c r="S455" s="694"/>
      <c r="T455" s="694"/>
      <c r="U455" s="694"/>
      <c r="V455" s="694"/>
      <c r="W455" s="694"/>
      <c r="X455" s="694"/>
      <c r="Y455" s="694"/>
      <c r="Z455" s="694"/>
      <c r="AA455" s="694"/>
      <c r="AB455" s="694"/>
      <c r="AC455" s="694"/>
      <c r="AD455" s="694"/>
      <c r="AE455" s="694"/>
      <c r="AF455" s="694"/>
      <c r="AG455" s="694"/>
      <c r="AH455" s="694"/>
      <c r="AI455" s="694"/>
      <c r="AJ455" s="694"/>
      <c r="AK455" s="694"/>
      <c r="AL455" s="694"/>
    </row>
    <row r="456" spans="1:38">
      <c r="A456" s="694"/>
      <c r="B456" s="694"/>
      <c r="C456" s="694"/>
      <c r="D456" s="694"/>
      <c r="E456" s="694"/>
      <c r="F456" s="694"/>
      <c r="G456" s="694"/>
      <c r="H456" s="694"/>
      <c r="I456" s="694"/>
      <c r="J456" s="694"/>
      <c r="K456" s="694"/>
      <c r="L456" s="694"/>
      <c r="M456" s="694"/>
      <c r="N456" s="694"/>
      <c r="O456" s="694"/>
      <c r="P456" s="694"/>
      <c r="Q456" s="694"/>
      <c r="R456" s="694"/>
      <c r="S456" s="694"/>
      <c r="T456" s="694"/>
      <c r="U456" s="694"/>
      <c r="V456" s="694"/>
      <c r="W456" s="694"/>
      <c r="X456" s="694"/>
      <c r="Y456" s="694"/>
      <c r="Z456" s="694"/>
      <c r="AA456" s="694"/>
      <c r="AB456" s="694"/>
      <c r="AC456" s="694"/>
      <c r="AD456" s="694"/>
      <c r="AE456" s="694"/>
      <c r="AF456" s="694"/>
      <c r="AG456" s="694"/>
      <c r="AH456" s="694"/>
      <c r="AI456" s="694"/>
      <c r="AJ456" s="694"/>
      <c r="AK456" s="694"/>
      <c r="AL456" s="694"/>
    </row>
    <row r="457" spans="1:38">
      <c r="A457" s="694"/>
      <c r="B457" s="694"/>
      <c r="C457" s="694"/>
      <c r="D457" s="694"/>
      <c r="E457" s="694"/>
      <c r="F457" s="694"/>
      <c r="G457" s="694"/>
      <c r="H457" s="694"/>
      <c r="I457" s="694"/>
      <c r="J457" s="694"/>
      <c r="K457" s="694"/>
      <c r="L457" s="694"/>
      <c r="M457" s="694"/>
      <c r="N457" s="694"/>
      <c r="O457" s="694"/>
      <c r="P457" s="694"/>
      <c r="Q457" s="694"/>
      <c r="R457" s="694"/>
      <c r="S457" s="694"/>
      <c r="T457" s="694"/>
      <c r="U457" s="694"/>
      <c r="V457" s="694"/>
      <c r="W457" s="694"/>
      <c r="X457" s="694"/>
      <c r="Y457" s="694"/>
      <c r="Z457" s="694"/>
      <c r="AA457" s="694"/>
      <c r="AB457" s="694"/>
      <c r="AC457" s="694"/>
      <c r="AD457" s="694"/>
      <c r="AE457" s="694"/>
      <c r="AF457" s="694"/>
      <c r="AG457" s="694"/>
      <c r="AH457" s="694"/>
      <c r="AI457" s="694"/>
      <c r="AJ457" s="694"/>
      <c r="AK457" s="694"/>
      <c r="AL457" s="694"/>
    </row>
    <row r="458" spans="1:38">
      <c r="A458" s="694"/>
      <c r="B458" s="694"/>
      <c r="C458" s="694"/>
      <c r="D458" s="694"/>
      <c r="E458" s="694"/>
      <c r="F458" s="694"/>
      <c r="G458" s="694"/>
      <c r="H458" s="694"/>
      <c r="I458" s="694"/>
      <c r="J458" s="694"/>
      <c r="K458" s="694"/>
      <c r="L458" s="694"/>
      <c r="M458" s="694"/>
      <c r="N458" s="694"/>
      <c r="O458" s="694"/>
      <c r="P458" s="694"/>
      <c r="Q458" s="694"/>
      <c r="R458" s="694"/>
      <c r="S458" s="694"/>
      <c r="T458" s="694"/>
      <c r="U458" s="694"/>
      <c r="V458" s="694"/>
      <c r="W458" s="694"/>
      <c r="X458" s="694"/>
      <c r="Y458" s="694"/>
      <c r="Z458" s="694"/>
      <c r="AA458" s="694"/>
      <c r="AB458" s="694"/>
      <c r="AC458" s="694"/>
      <c r="AD458" s="694"/>
      <c r="AE458" s="694"/>
      <c r="AF458" s="694"/>
      <c r="AG458" s="694"/>
      <c r="AH458" s="694"/>
      <c r="AI458" s="694"/>
      <c r="AJ458" s="694"/>
      <c r="AK458" s="694"/>
      <c r="AL458" s="694"/>
    </row>
    <row r="459" spans="1:38">
      <c r="A459" s="694"/>
      <c r="B459" s="694"/>
      <c r="C459" s="694"/>
      <c r="D459" s="694"/>
      <c r="E459" s="694"/>
      <c r="F459" s="694"/>
      <c r="G459" s="694"/>
      <c r="H459" s="694"/>
      <c r="I459" s="694"/>
      <c r="J459" s="694"/>
      <c r="K459" s="694"/>
      <c r="L459" s="694"/>
      <c r="M459" s="694"/>
      <c r="N459" s="694"/>
      <c r="O459" s="694"/>
      <c r="P459" s="694"/>
      <c r="Q459" s="694"/>
      <c r="R459" s="694"/>
      <c r="S459" s="694"/>
      <c r="T459" s="694"/>
      <c r="U459" s="694"/>
      <c r="V459" s="694"/>
      <c r="W459" s="694"/>
      <c r="X459" s="694"/>
      <c r="Y459" s="694"/>
      <c r="Z459" s="694"/>
      <c r="AA459" s="694"/>
      <c r="AB459" s="694"/>
      <c r="AC459" s="694"/>
      <c r="AD459" s="694"/>
      <c r="AE459" s="694"/>
      <c r="AF459" s="694"/>
      <c r="AG459" s="694"/>
      <c r="AH459" s="694"/>
      <c r="AI459" s="694"/>
      <c r="AJ459" s="694"/>
      <c r="AK459" s="694"/>
      <c r="AL459" s="694"/>
    </row>
    <row r="460" spans="1:38">
      <c r="A460" s="694"/>
      <c r="B460" s="694"/>
      <c r="C460" s="694"/>
      <c r="D460" s="694"/>
      <c r="E460" s="694"/>
      <c r="F460" s="694"/>
      <c r="G460" s="694"/>
      <c r="H460" s="694"/>
      <c r="I460" s="694"/>
      <c r="J460" s="694"/>
      <c r="K460" s="694"/>
      <c r="L460" s="694"/>
      <c r="M460" s="694"/>
      <c r="N460" s="694"/>
      <c r="O460" s="694"/>
      <c r="P460" s="694"/>
      <c r="Q460" s="694"/>
      <c r="R460" s="694"/>
      <c r="S460" s="694"/>
      <c r="T460" s="694"/>
      <c r="U460" s="694"/>
      <c r="V460" s="694"/>
      <c r="W460" s="694"/>
      <c r="X460" s="694"/>
      <c r="Y460" s="694"/>
      <c r="Z460" s="694"/>
      <c r="AA460" s="694"/>
      <c r="AB460" s="694"/>
      <c r="AC460" s="694"/>
      <c r="AD460" s="694"/>
      <c r="AE460" s="694"/>
      <c r="AF460" s="694"/>
      <c r="AG460" s="694"/>
      <c r="AH460" s="694"/>
      <c r="AI460" s="694"/>
      <c r="AJ460" s="694"/>
      <c r="AK460" s="694"/>
      <c r="AL460" s="694"/>
    </row>
    <row r="461" spans="1:38">
      <c r="A461" s="694"/>
      <c r="B461" s="694"/>
      <c r="C461" s="694"/>
      <c r="D461" s="694"/>
      <c r="E461" s="694"/>
      <c r="F461" s="694"/>
      <c r="G461" s="694"/>
      <c r="H461" s="694"/>
      <c r="I461" s="694"/>
      <c r="J461" s="694"/>
      <c r="K461" s="694"/>
      <c r="L461" s="694"/>
      <c r="M461" s="694"/>
      <c r="N461" s="694"/>
      <c r="O461" s="694"/>
      <c r="P461" s="694"/>
      <c r="Q461" s="694"/>
      <c r="R461" s="694"/>
      <c r="S461" s="694"/>
      <c r="T461" s="694"/>
      <c r="U461" s="694"/>
      <c r="V461" s="694"/>
      <c r="W461" s="694"/>
      <c r="X461" s="694"/>
      <c r="Y461" s="694"/>
      <c r="Z461" s="694"/>
      <c r="AA461" s="694"/>
      <c r="AB461" s="694"/>
      <c r="AC461" s="694"/>
      <c r="AD461" s="694"/>
      <c r="AE461" s="694"/>
      <c r="AF461" s="694"/>
      <c r="AG461" s="694"/>
      <c r="AH461" s="694"/>
      <c r="AI461" s="694"/>
      <c r="AJ461" s="694"/>
      <c r="AK461" s="694"/>
      <c r="AL461" s="694"/>
    </row>
    <row r="462" spans="1:38">
      <c r="A462" s="694"/>
      <c r="B462" s="694"/>
      <c r="C462" s="694"/>
      <c r="D462" s="694"/>
      <c r="E462" s="694"/>
      <c r="F462" s="694"/>
      <c r="G462" s="694"/>
      <c r="H462" s="694"/>
      <c r="I462" s="694"/>
      <c r="J462" s="694"/>
      <c r="K462" s="694"/>
      <c r="L462" s="694"/>
      <c r="M462" s="694"/>
      <c r="N462" s="694"/>
      <c r="O462" s="694"/>
      <c r="P462" s="694"/>
      <c r="Q462" s="694"/>
      <c r="R462" s="694"/>
      <c r="S462" s="694"/>
      <c r="T462" s="694"/>
      <c r="U462" s="694"/>
      <c r="V462" s="694"/>
      <c r="W462" s="694"/>
      <c r="X462" s="694"/>
      <c r="Y462" s="694"/>
      <c r="Z462" s="694"/>
      <c r="AA462" s="694"/>
      <c r="AB462" s="694"/>
      <c r="AC462" s="694"/>
      <c r="AD462" s="694"/>
      <c r="AE462" s="694"/>
      <c r="AF462" s="694"/>
      <c r="AG462" s="694"/>
      <c r="AH462" s="694"/>
      <c r="AI462" s="694"/>
      <c r="AJ462" s="694"/>
      <c r="AK462" s="694"/>
      <c r="AL462" s="694"/>
    </row>
    <row r="463" spans="1:38">
      <c r="A463" s="694"/>
      <c r="B463" s="694"/>
      <c r="C463" s="694"/>
      <c r="D463" s="694"/>
      <c r="E463" s="694"/>
      <c r="F463" s="694"/>
      <c r="G463" s="694"/>
      <c r="H463" s="694"/>
      <c r="I463" s="694"/>
      <c r="J463" s="694"/>
      <c r="K463" s="694"/>
      <c r="L463" s="694"/>
      <c r="M463" s="694"/>
      <c r="N463" s="694"/>
      <c r="O463" s="694"/>
      <c r="P463" s="694"/>
      <c r="Q463" s="694"/>
      <c r="R463" s="694"/>
      <c r="S463" s="694"/>
      <c r="T463" s="694"/>
      <c r="U463" s="694"/>
      <c r="V463" s="694"/>
      <c r="W463" s="694"/>
      <c r="X463" s="694"/>
      <c r="Y463" s="694"/>
      <c r="Z463" s="694"/>
      <c r="AA463" s="694"/>
      <c r="AB463" s="694"/>
      <c r="AC463" s="694"/>
      <c r="AD463" s="694"/>
      <c r="AE463" s="694"/>
      <c r="AF463" s="694"/>
      <c r="AG463" s="694"/>
      <c r="AH463" s="694"/>
      <c r="AI463" s="694"/>
      <c r="AJ463" s="694"/>
      <c r="AK463" s="694"/>
      <c r="AL463" s="694"/>
    </row>
    <row r="464" spans="1:38">
      <c r="A464" s="694"/>
      <c r="B464" s="694"/>
      <c r="C464" s="694"/>
      <c r="D464" s="694"/>
      <c r="E464" s="694"/>
      <c r="F464" s="694"/>
      <c r="G464" s="694"/>
      <c r="H464" s="694"/>
      <c r="I464" s="694"/>
      <c r="J464" s="694"/>
      <c r="K464" s="694"/>
      <c r="L464" s="694"/>
      <c r="M464" s="694"/>
      <c r="N464" s="694"/>
      <c r="O464" s="694"/>
      <c r="P464" s="694"/>
      <c r="Q464" s="694"/>
      <c r="R464" s="694"/>
      <c r="S464" s="694"/>
      <c r="T464" s="694"/>
      <c r="U464" s="694"/>
      <c r="V464" s="694"/>
      <c r="W464" s="694"/>
      <c r="X464" s="694"/>
      <c r="Y464" s="694"/>
      <c r="Z464" s="694"/>
      <c r="AA464" s="694"/>
      <c r="AB464" s="694"/>
      <c r="AC464" s="694"/>
      <c r="AD464" s="694"/>
      <c r="AE464" s="694"/>
      <c r="AF464" s="694"/>
      <c r="AG464" s="694"/>
      <c r="AH464" s="694"/>
      <c r="AI464" s="694"/>
      <c r="AJ464" s="694"/>
      <c r="AK464" s="694"/>
      <c r="AL464" s="694"/>
    </row>
    <row r="465" spans="1:38">
      <c r="A465" s="694"/>
      <c r="B465" s="694"/>
      <c r="C465" s="694"/>
      <c r="D465" s="694"/>
      <c r="E465" s="694"/>
      <c r="F465" s="694"/>
      <c r="G465" s="694"/>
      <c r="H465" s="694"/>
      <c r="I465" s="694"/>
      <c r="J465" s="694"/>
      <c r="K465" s="694"/>
      <c r="L465" s="694"/>
      <c r="M465" s="694"/>
      <c r="N465" s="694"/>
      <c r="O465" s="694"/>
      <c r="P465" s="694"/>
      <c r="Q465" s="694"/>
      <c r="R465" s="694"/>
      <c r="S465" s="694"/>
      <c r="T465" s="694"/>
      <c r="U465" s="694"/>
      <c r="V465" s="694"/>
      <c r="W465" s="694"/>
      <c r="X465" s="694"/>
      <c r="Y465" s="694"/>
      <c r="Z465" s="694"/>
      <c r="AA465" s="694"/>
      <c r="AB465" s="694"/>
      <c r="AC465" s="694"/>
      <c r="AD465" s="694"/>
      <c r="AE465" s="694"/>
      <c r="AF465" s="694"/>
      <c r="AG465" s="694"/>
      <c r="AH465" s="694"/>
      <c r="AI465" s="694"/>
      <c r="AJ465" s="694"/>
      <c r="AK465" s="694"/>
      <c r="AL465" s="694"/>
    </row>
    <row r="466" spans="1:38">
      <c r="A466" s="694"/>
      <c r="B466" s="694"/>
      <c r="C466" s="694"/>
      <c r="D466" s="694"/>
      <c r="E466" s="694"/>
      <c r="F466" s="694"/>
      <c r="G466" s="694"/>
      <c r="H466" s="694"/>
      <c r="I466" s="694"/>
      <c r="J466" s="694"/>
      <c r="K466" s="694"/>
      <c r="L466" s="694"/>
      <c r="M466" s="694"/>
      <c r="N466" s="694"/>
      <c r="O466" s="694"/>
      <c r="P466" s="694"/>
      <c r="Q466" s="694"/>
      <c r="R466" s="694"/>
      <c r="S466" s="694"/>
      <c r="T466" s="694"/>
      <c r="U466" s="694"/>
      <c r="V466" s="694"/>
      <c r="W466" s="694"/>
      <c r="X466" s="694"/>
      <c r="Y466" s="694"/>
      <c r="Z466" s="694"/>
      <c r="AA466" s="694"/>
      <c r="AB466" s="694"/>
      <c r="AC466" s="694"/>
      <c r="AD466" s="694"/>
      <c r="AE466" s="694"/>
      <c r="AF466" s="694"/>
      <c r="AG466" s="694"/>
      <c r="AH466" s="694"/>
      <c r="AI466" s="694"/>
      <c r="AJ466" s="694"/>
      <c r="AK466" s="694"/>
      <c r="AL466" s="694"/>
    </row>
    <row r="467" spans="1:38">
      <c r="A467" s="694"/>
      <c r="B467" s="694"/>
      <c r="C467" s="694"/>
      <c r="D467" s="694"/>
      <c r="E467" s="694"/>
      <c r="F467" s="694"/>
      <c r="G467" s="694"/>
      <c r="H467" s="694"/>
      <c r="I467" s="694"/>
      <c r="J467" s="694"/>
      <c r="K467" s="694"/>
      <c r="L467" s="694"/>
      <c r="M467" s="694"/>
      <c r="N467" s="694"/>
      <c r="O467" s="694"/>
      <c r="P467" s="694"/>
      <c r="Q467" s="694"/>
      <c r="R467" s="694"/>
      <c r="S467" s="694"/>
      <c r="T467" s="694"/>
      <c r="U467" s="694"/>
      <c r="V467" s="694"/>
      <c r="W467" s="694"/>
      <c r="X467" s="694"/>
      <c r="Y467" s="694"/>
      <c r="Z467" s="694"/>
      <c r="AA467" s="694"/>
      <c r="AB467" s="694"/>
      <c r="AC467" s="694"/>
      <c r="AD467" s="694"/>
      <c r="AE467" s="694"/>
      <c r="AF467" s="694"/>
      <c r="AG467" s="694"/>
      <c r="AH467" s="694"/>
      <c r="AI467" s="694"/>
      <c r="AJ467" s="694"/>
      <c r="AK467" s="694"/>
      <c r="AL467" s="694"/>
    </row>
    <row r="468" spans="1:38">
      <c r="A468" s="694"/>
      <c r="B468" s="694"/>
      <c r="C468" s="694"/>
      <c r="D468" s="694"/>
      <c r="E468" s="694"/>
      <c r="F468" s="694"/>
      <c r="G468" s="694"/>
      <c r="H468" s="694"/>
      <c r="I468" s="694"/>
      <c r="J468" s="694"/>
      <c r="K468" s="694"/>
      <c r="L468" s="694"/>
      <c r="M468" s="694"/>
      <c r="N468" s="694"/>
      <c r="O468" s="694"/>
      <c r="P468" s="694"/>
      <c r="Q468" s="694"/>
      <c r="R468" s="694"/>
      <c r="S468" s="694"/>
      <c r="T468" s="694"/>
      <c r="U468" s="694"/>
      <c r="V468" s="694"/>
      <c r="W468" s="694"/>
      <c r="X468" s="694"/>
      <c r="Y468" s="694"/>
      <c r="Z468" s="694"/>
      <c r="AA468" s="694"/>
      <c r="AB468" s="694"/>
      <c r="AC468" s="694"/>
      <c r="AD468" s="694"/>
      <c r="AE468" s="694"/>
      <c r="AF468" s="694"/>
      <c r="AG468" s="694"/>
      <c r="AH468" s="694"/>
      <c r="AI468" s="694"/>
      <c r="AJ468" s="694"/>
      <c r="AK468" s="694"/>
      <c r="AL468" s="694"/>
    </row>
    <row r="469" spans="1:38">
      <c r="A469" s="694"/>
      <c r="B469" s="694"/>
      <c r="C469" s="694"/>
      <c r="D469" s="694"/>
      <c r="E469" s="694"/>
      <c r="F469" s="694"/>
      <c r="G469" s="694"/>
      <c r="H469" s="694"/>
      <c r="I469" s="694"/>
      <c r="J469" s="694"/>
      <c r="K469" s="694"/>
      <c r="L469" s="694"/>
      <c r="M469" s="694"/>
      <c r="N469" s="694"/>
      <c r="O469" s="694"/>
      <c r="P469" s="694"/>
      <c r="Q469" s="694"/>
      <c r="R469" s="694"/>
      <c r="S469" s="694"/>
      <c r="T469" s="694"/>
      <c r="U469" s="694"/>
      <c r="V469" s="694"/>
      <c r="W469" s="694"/>
      <c r="X469" s="694"/>
      <c r="Y469" s="694"/>
      <c r="Z469" s="694"/>
      <c r="AA469" s="694"/>
      <c r="AB469" s="694"/>
      <c r="AC469" s="694"/>
      <c r="AD469" s="694"/>
      <c r="AE469" s="694"/>
      <c r="AF469" s="694"/>
      <c r="AG469" s="694"/>
      <c r="AH469" s="694"/>
      <c r="AI469" s="694"/>
      <c r="AJ469" s="694"/>
      <c r="AK469" s="694"/>
      <c r="AL469" s="694"/>
    </row>
    <row r="470" spans="1:38">
      <c r="A470" s="694"/>
      <c r="B470" s="694"/>
      <c r="C470" s="694"/>
      <c r="D470" s="694"/>
      <c r="E470" s="694"/>
      <c r="F470" s="694"/>
      <c r="G470" s="694"/>
      <c r="H470" s="694"/>
      <c r="I470" s="694"/>
      <c r="J470" s="694"/>
      <c r="K470" s="694"/>
      <c r="L470" s="694"/>
      <c r="M470" s="694"/>
      <c r="N470" s="694"/>
      <c r="O470" s="694"/>
      <c r="P470" s="694"/>
      <c r="Q470" s="694"/>
      <c r="R470" s="694"/>
      <c r="S470" s="694"/>
      <c r="T470" s="694"/>
      <c r="U470" s="694"/>
      <c r="V470" s="694"/>
      <c r="W470" s="694"/>
      <c r="X470" s="694"/>
      <c r="Y470" s="694"/>
      <c r="Z470" s="694"/>
      <c r="AA470" s="694"/>
      <c r="AB470" s="694"/>
      <c r="AC470" s="694"/>
      <c r="AD470" s="694"/>
      <c r="AE470" s="694"/>
      <c r="AF470" s="694"/>
      <c r="AG470" s="694"/>
      <c r="AH470" s="694"/>
      <c r="AI470" s="694"/>
      <c r="AJ470" s="694"/>
      <c r="AK470" s="694"/>
      <c r="AL470" s="694"/>
    </row>
    <row r="471" spans="1:38">
      <c r="A471" s="694"/>
      <c r="B471" s="694"/>
      <c r="C471" s="694"/>
      <c r="D471" s="694"/>
      <c r="E471" s="694"/>
      <c r="F471" s="694"/>
      <c r="G471" s="694"/>
      <c r="H471" s="694"/>
      <c r="I471" s="694"/>
      <c r="J471" s="694"/>
      <c r="K471" s="694"/>
      <c r="L471" s="694"/>
      <c r="M471" s="694"/>
      <c r="N471" s="694"/>
      <c r="O471" s="694"/>
      <c r="P471" s="694"/>
      <c r="Q471" s="694"/>
      <c r="R471" s="694"/>
      <c r="S471" s="694"/>
      <c r="T471" s="694"/>
      <c r="U471" s="694"/>
      <c r="V471" s="694"/>
      <c r="W471" s="694"/>
      <c r="X471" s="694"/>
      <c r="Y471" s="694"/>
      <c r="Z471" s="694"/>
      <c r="AA471" s="694"/>
      <c r="AB471" s="694"/>
      <c r="AC471" s="694"/>
      <c r="AD471" s="694"/>
      <c r="AE471" s="694"/>
      <c r="AF471" s="694"/>
      <c r="AG471" s="694"/>
      <c r="AH471" s="694"/>
      <c r="AI471" s="694"/>
      <c r="AJ471" s="694"/>
      <c r="AK471" s="694"/>
      <c r="AL471" s="694"/>
    </row>
    <row r="472" spans="1:38">
      <c r="A472" s="694"/>
      <c r="B472" s="694"/>
      <c r="C472" s="694"/>
      <c r="D472" s="694"/>
      <c r="E472" s="694"/>
      <c r="F472" s="694"/>
      <c r="G472" s="694"/>
      <c r="H472" s="694"/>
      <c r="I472" s="694"/>
      <c r="J472" s="694"/>
      <c r="K472" s="694"/>
      <c r="L472" s="694"/>
      <c r="M472" s="694"/>
      <c r="N472" s="694"/>
      <c r="O472" s="694"/>
      <c r="P472" s="694"/>
      <c r="Q472" s="694"/>
      <c r="R472" s="694"/>
      <c r="S472" s="694"/>
      <c r="T472" s="694"/>
      <c r="U472" s="694"/>
      <c r="V472" s="694"/>
      <c r="W472" s="694"/>
      <c r="X472" s="694"/>
      <c r="Y472" s="694"/>
      <c r="Z472" s="694"/>
      <c r="AA472" s="694"/>
      <c r="AB472" s="694"/>
      <c r="AC472" s="694"/>
      <c r="AD472" s="694"/>
      <c r="AE472" s="694"/>
      <c r="AF472" s="694"/>
      <c r="AG472" s="694"/>
      <c r="AH472" s="694"/>
      <c r="AI472" s="694"/>
      <c r="AJ472" s="694"/>
      <c r="AK472" s="694"/>
      <c r="AL472" s="694"/>
    </row>
    <row r="473" spans="1:38">
      <c r="A473" s="694"/>
      <c r="B473" s="694"/>
      <c r="C473" s="694"/>
      <c r="D473" s="694"/>
      <c r="E473" s="694"/>
      <c r="F473" s="694"/>
      <c r="G473" s="694"/>
      <c r="H473" s="694"/>
      <c r="I473" s="694"/>
      <c r="J473" s="694"/>
      <c r="K473" s="694"/>
      <c r="L473" s="694"/>
      <c r="M473" s="694"/>
      <c r="N473" s="694"/>
      <c r="O473" s="694"/>
      <c r="P473" s="694"/>
      <c r="Q473" s="694"/>
      <c r="R473" s="694"/>
      <c r="S473" s="694"/>
      <c r="T473" s="694"/>
      <c r="U473" s="694"/>
      <c r="V473" s="694"/>
      <c r="W473" s="694"/>
      <c r="X473" s="694"/>
      <c r="Y473" s="694"/>
      <c r="Z473" s="694"/>
      <c r="AA473" s="694"/>
      <c r="AB473" s="694"/>
      <c r="AC473" s="694"/>
      <c r="AD473" s="694"/>
      <c r="AE473" s="694"/>
      <c r="AF473" s="694"/>
      <c r="AG473" s="694"/>
      <c r="AH473" s="694"/>
      <c r="AI473" s="694"/>
      <c r="AJ473" s="694"/>
      <c r="AK473" s="694"/>
      <c r="AL473" s="694"/>
    </row>
    <row r="474" spans="1:38">
      <c r="A474" s="694"/>
      <c r="B474" s="694"/>
      <c r="C474" s="694"/>
      <c r="D474" s="694"/>
      <c r="E474" s="694"/>
      <c r="F474" s="694"/>
      <c r="G474" s="694"/>
      <c r="H474" s="694"/>
      <c r="I474" s="694"/>
      <c r="J474" s="694"/>
      <c r="K474" s="694"/>
      <c r="L474" s="694"/>
      <c r="M474" s="694"/>
      <c r="N474" s="694"/>
      <c r="O474" s="694"/>
      <c r="P474" s="694"/>
      <c r="Q474" s="694"/>
      <c r="R474" s="694"/>
      <c r="S474" s="694"/>
      <c r="T474" s="694"/>
      <c r="U474" s="694"/>
      <c r="V474" s="694"/>
      <c r="W474" s="694"/>
      <c r="X474" s="694"/>
      <c r="Y474" s="694"/>
      <c r="Z474" s="694"/>
      <c r="AA474" s="694"/>
      <c r="AB474" s="694"/>
      <c r="AC474" s="694"/>
      <c r="AD474" s="694"/>
      <c r="AE474" s="694"/>
      <c r="AF474" s="694"/>
      <c r="AG474" s="694"/>
      <c r="AH474" s="694"/>
      <c r="AI474" s="694"/>
      <c r="AJ474" s="694"/>
      <c r="AK474" s="694"/>
      <c r="AL474" s="694"/>
    </row>
    <row r="475" spans="1:38">
      <c r="A475" s="694"/>
      <c r="B475" s="694"/>
      <c r="C475" s="694"/>
      <c r="D475" s="694"/>
      <c r="E475" s="694"/>
      <c r="F475" s="694"/>
      <c r="G475" s="694"/>
      <c r="H475" s="694"/>
      <c r="I475" s="694"/>
      <c r="J475" s="694"/>
      <c r="K475" s="694"/>
      <c r="L475" s="694"/>
      <c r="M475" s="694"/>
      <c r="N475" s="694"/>
      <c r="O475" s="694"/>
      <c r="P475" s="694"/>
      <c r="Q475" s="694"/>
      <c r="R475" s="694"/>
      <c r="S475" s="694"/>
      <c r="T475" s="694"/>
      <c r="U475" s="694"/>
      <c r="V475" s="694"/>
      <c r="W475" s="694"/>
      <c r="X475" s="694"/>
      <c r="Y475" s="694"/>
      <c r="Z475" s="694"/>
      <c r="AA475" s="694"/>
      <c r="AB475" s="694"/>
      <c r="AC475" s="694"/>
      <c r="AD475" s="694"/>
      <c r="AE475" s="694"/>
      <c r="AF475" s="694"/>
      <c r="AG475" s="694"/>
      <c r="AH475" s="694"/>
      <c r="AI475" s="694"/>
      <c r="AJ475" s="694"/>
      <c r="AK475" s="694"/>
      <c r="AL475" s="694"/>
    </row>
    <row r="476" spans="1:38">
      <c r="A476" s="694"/>
      <c r="B476" s="694"/>
      <c r="C476" s="694"/>
      <c r="D476" s="694"/>
      <c r="E476" s="694"/>
      <c r="F476" s="694"/>
      <c r="G476" s="694"/>
      <c r="H476" s="694"/>
      <c r="I476" s="694"/>
      <c r="J476" s="694"/>
      <c r="K476" s="694"/>
      <c r="L476" s="694"/>
      <c r="M476" s="694"/>
      <c r="N476" s="694"/>
      <c r="O476" s="694"/>
      <c r="P476" s="694"/>
      <c r="Q476" s="694"/>
      <c r="R476" s="694"/>
      <c r="S476" s="694"/>
      <c r="T476" s="694"/>
      <c r="U476" s="694"/>
      <c r="V476" s="694"/>
      <c r="W476" s="694"/>
      <c r="X476" s="694"/>
      <c r="Y476" s="694"/>
      <c r="Z476" s="694"/>
      <c r="AA476" s="694"/>
      <c r="AB476" s="694"/>
      <c r="AC476" s="694"/>
      <c r="AD476" s="694"/>
      <c r="AE476" s="694"/>
      <c r="AF476" s="694"/>
      <c r="AG476" s="694"/>
      <c r="AH476" s="694"/>
      <c r="AI476" s="694"/>
      <c r="AJ476" s="694"/>
      <c r="AK476" s="694"/>
      <c r="AL476" s="694"/>
    </row>
    <row r="477" spans="1:38">
      <c r="A477" s="694"/>
      <c r="B477" s="694"/>
      <c r="C477" s="694"/>
      <c r="D477" s="694"/>
      <c r="E477" s="694"/>
      <c r="F477" s="694"/>
      <c r="G477" s="694"/>
      <c r="H477" s="694"/>
      <c r="I477" s="694"/>
      <c r="J477" s="694"/>
      <c r="K477" s="694"/>
      <c r="L477" s="694"/>
      <c r="M477" s="694"/>
      <c r="N477" s="694"/>
      <c r="O477" s="694"/>
      <c r="P477" s="694"/>
      <c r="Q477" s="694"/>
      <c r="R477" s="694"/>
      <c r="S477" s="694"/>
      <c r="T477" s="694"/>
      <c r="U477" s="694"/>
      <c r="V477" s="694"/>
      <c r="W477" s="694"/>
      <c r="X477" s="694"/>
      <c r="Y477" s="694"/>
      <c r="Z477" s="694"/>
      <c r="AA477" s="694"/>
      <c r="AB477" s="694"/>
      <c r="AC477" s="694"/>
      <c r="AD477" s="694"/>
      <c r="AE477" s="694"/>
      <c r="AF477" s="694"/>
      <c r="AG477" s="694"/>
      <c r="AH477" s="694"/>
      <c r="AI477" s="694"/>
      <c r="AJ477" s="694"/>
      <c r="AK477" s="694"/>
      <c r="AL477" s="694"/>
    </row>
    <row r="478" spans="1:38">
      <c r="A478" s="694"/>
      <c r="B478" s="694"/>
      <c r="C478" s="694"/>
      <c r="D478" s="694"/>
      <c r="E478" s="694"/>
      <c r="F478" s="694"/>
      <c r="G478" s="694"/>
      <c r="H478" s="694"/>
      <c r="I478" s="694"/>
      <c r="J478" s="694"/>
      <c r="K478" s="694"/>
      <c r="L478" s="694"/>
      <c r="M478" s="694"/>
      <c r="N478" s="694"/>
      <c r="O478" s="694"/>
      <c r="P478" s="694"/>
      <c r="Q478" s="694"/>
      <c r="R478" s="694"/>
      <c r="S478" s="694"/>
      <c r="T478" s="694"/>
      <c r="U478" s="694"/>
      <c r="V478" s="694"/>
      <c r="W478" s="694"/>
      <c r="X478" s="694"/>
      <c r="Y478" s="694"/>
      <c r="Z478" s="694"/>
      <c r="AA478" s="694"/>
      <c r="AB478" s="694"/>
      <c r="AC478" s="694"/>
      <c r="AD478" s="694"/>
      <c r="AE478" s="694"/>
      <c r="AF478" s="694"/>
      <c r="AG478" s="694"/>
      <c r="AH478" s="694"/>
      <c r="AI478" s="694"/>
      <c r="AJ478" s="694"/>
      <c r="AK478" s="694"/>
      <c r="AL478" s="694"/>
    </row>
    <row r="479" spans="1:38">
      <c r="A479" s="694"/>
      <c r="B479" s="694"/>
      <c r="C479" s="694"/>
      <c r="D479" s="694"/>
      <c r="E479" s="694"/>
      <c r="F479" s="694"/>
      <c r="G479" s="694"/>
      <c r="H479" s="694"/>
      <c r="I479" s="694"/>
      <c r="J479" s="694"/>
      <c r="K479" s="694"/>
      <c r="L479" s="694"/>
      <c r="M479" s="694"/>
      <c r="N479" s="694"/>
      <c r="O479" s="694"/>
      <c r="P479" s="694"/>
      <c r="Q479" s="694"/>
      <c r="R479" s="694"/>
      <c r="S479" s="694"/>
      <c r="T479" s="694"/>
      <c r="U479" s="694"/>
      <c r="V479" s="694"/>
      <c r="W479" s="694"/>
      <c r="X479" s="694"/>
      <c r="Y479" s="694"/>
      <c r="Z479" s="694"/>
      <c r="AA479" s="694"/>
      <c r="AB479" s="694"/>
      <c r="AC479" s="694"/>
      <c r="AD479" s="694"/>
      <c r="AE479" s="694"/>
      <c r="AF479" s="694"/>
      <c r="AG479" s="694"/>
      <c r="AH479" s="694"/>
      <c r="AI479" s="694"/>
      <c r="AJ479" s="694"/>
      <c r="AK479" s="694"/>
      <c r="AL479" s="694"/>
    </row>
    <row r="480" spans="1:38">
      <c r="A480" s="694"/>
      <c r="B480" s="694"/>
      <c r="C480" s="694"/>
      <c r="D480" s="694"/>
      <c r="E480" s="694"/>
      <c r="F480" s="694"/>
      <c r="G480" s="694"/>
      <c r="H480" s="694"/>
      <c r="I480" s="694"/>
      <c r="J480" s="694"/>
      <c r="K480" s="694"/>
      <c r="L480" s="694"/>
      <c r="M480" s="694"/>
      <c r="N480" s="694"/>
      <c r="O480" s="694"/>
      <c r="P480" s="694"/>
      <c r="Q480" s="694"/>
      <c r="R480" s="694"/>
      <c r="S480" s="694"/>
      <c r="T480" s="694"/>
      <c r="U480" s="694"/>
      <c r="V480" s="694"/>
      <c r="W480" s="694"/>
      <c r="X480" s="694"/>
      <c r="Y480" s="694"/>
      <c r="Z480" s="694"/>
      <c r="AA480" s="694"/>
      <c r="AB480" s="694"/>
      <c r="AC480" s="694"/>
      <c r="AD480" s="694"/>
      <c r="AE480" s="694"/>
      <c r="AF480" s="694"/>
      <c r="AG480" s="694"/>
      <c r="AH480" s="694"/>
      <c r="AI480" s="694"/>
      <c r="AJ480" s="694"/>
      <c r="AK480" s="694"/>
      <c r="AL480" s="694"/>
    </row>
    <row r="481" spans="1:38">
      <c r="A481" s="694"/>
      <c r="B481" s="694"/>
      <c r="C481" s="694"/>
      <c r="D481" s="694"/>
      <c r="E481" s="694"/>
      <c r="F481" s="694"/>
      <c r="G481" s="694"/>
      <c r="H481" s="694"/>
      <c r="I481" s="694"/>
      <c r="J481" s="694"/>
      <c r="K481" s="694"/>
      <c r="L481" s="694"/>
      <c r="M481" s="694"/>
      <c r="N481" s="694"/>
      <c r="O481" s="694"/>
      <c r="P481" s="694"/>
      <c r="Q481" s="694"/>
      <c r="R481" s="694"/>
      <c r="S481" s="694"/>
      <c r="T481" s="694"/>
      <c r="U481" s="694"/>
      <c r="V481" s="694"/>
      <c r="W481" s="694"/>
      <c r="X481" s="694"/>
      <c r="Y481" s="694"/>
      <c r="Z481" s="694"/>
      <c r="AA481" s="694"/>
      <c r="AB481" s="694"/>
      <c r="AC481" s="694"/>
      <c r="AD481" s="694"/>
      <c r="AE481" s="694"/>
      <c r="AF481" s="694"/>
      <c r="AG481" s="694"/>
      <c r="AH481" s="694"/>
      <c r="AI481" s="694"/>
      <c r="AJ481" s="694"/>
      <c r="AK481" s="694"/>
      <c r="AL481" s="694"/>
    </row>
    <row r="482" spans="1:38">
      <c r="A482" s="694"/>
      <c r="B482" s="694"/>
      <c r="C482" s="694"/>
      <c r="D482" s="694"/>
      <c r="E482" s="694"/>
      <c r="F482" s="694"/>
      <c r="G482" s="694"/>
      <c r="H482" s="694"/>
      <c r="I482" s="694"/>
      <c r="J482" s="694"/>
      <c r="K482" s="694"/>
      <c r="L482" s="694"/>
      <c r="M482" s="694"/>
      <c r="N482" s="694"/>
      <c r="O482" s="694"/>
      <c r="P482" s="694"/>
      <c r="Q482" s="694"/>
      <c r="R482" s="694"/>
      <c r="S482" s="694"/>
      <c r="T482" s="694"/>
      <c r="U482" s="694"/>
      <c r="V482" s="694"/>
      <c r="W482" s="694"/>
      <c r="X482" s="694"/>
      <c r="Y482" s="694"/>
      <c r="Z482" s="694"/>
      <c r="AA482" s="694"/>
      <c r="AB482" s="694"/>
      <c r="AC482" s="694"/>
      <c r="AD482" s="694"/>
      <c r="AE482" s="694"/>
      <c r="AF482" s="694"/>
      <c r="AG482" s="694"/>
      <c r="AH482" s="694"/>
      <c r="AI482" s="694"/>
      <c r="AJ482" s="694"/>
      <c r="AK482" s="694"/>
      <c r="AL482" s="694"/>
    </row>
    <row r="483" spans="1:38">
      <c r="A483" s="694"/>
      <c r="B483" s="694"/>
      <c r="C483" s="694"/>
      <c r="D483" s="694"/>
      <c r="E483" s="694"/>
      <c r="F483" s="694"/>
      <c r="G483" s="694"/>
      <c r="H483" s="694"/>
      <c r="I483" s="694"/>
      <c r="J483" s="694"/>
      <c r="K483" s="694"/>
      <c r="L483" s="694"/>
      <c r="M483" s="694"/>
      <c r="N483" s="694"/>
      <c r="O483" s="694"/>
      <c r="P483" s="694"/>
      <c r="Q483" s="694"/>
      <c r="R483" s="694"/>
      <c r="S483" s="694"/>
      <c r="T483" s="694"/>
      <c r="U483" s="694"/>
      <c r="V483" s="694"/>
      <c r="W483" s="694"/>
      <c r="X483" s="694"/>
      <c r="Y483" s="694"/>
      <c r="Z483" s="694"/>
      <c r="AA483" s="694"/>
      <c r="AB483" s="694"/>
      <c r="AC483" s="694"/>
      <c r="AD483" s="694"/>
      <c r="AE483" s="694"/>
      <c r="AF483" s="694"/>
      <c r="AG483" s="694"/>
      <c r="AH483" s="694"/>
      <c r="AI483" s="694"/>
      <c r="AJ483" s="694"/>
      <c r="AK483" s="694"/>
      <c r="AL483" s="694"/>
    </row>
    <row r="484" spans="1:38">
      <c r="A484" s="694"/>
      <c r="B484" s="694"/>
      <c r="C484" s="694"/>
      <c r="D484" s="694"/>
      <c r="E484" s="694"/>
      <c r="F484" s="694"/>
      <c r="G484" s="694"/>
      <c r="H484" s="694"/>
      <c r="I484" s="694"/>
      <c r="J484" s="694"/>
      <c r="K484" s="694"/>
      <c r="L484" s="694"/>
      <c r="M484" s="694"/>
      <c r="N484" s="694"/>
      <c r="O484" s="694"/>
      <c r="P484" s="694"/>
      <c r="Q484" s="694"/>
      <c r="R484" s="694"/>
      <c r="S484" s="694"/>
      <c r="T484" s="694"/>
      <c r="U484" s="694"/>
      <c r="V484" s="694"/>
      <c r="W484" s="694"/>
      <c r="X484" s="694"/>
      <c r="Y484" s="694"/>
      <c r="Z484" s="694"/>
      <c r="AA484" s="694"/>
      <c r="AB484" s="694"/>
      <c r="AC484" s="694"/>
      <c r="AD484" s="694"/>
      <c r="AE484" s="694"/>
      <c r="AF484" s="694"/>
      <c r="AG484" s="694"/>
      <c r="AH484" s="694"/>
      <c r="AI484" s="694"/>
      <c r="AJ484" s="694"/>
      <c r="AK484" s="694"/>
      <c r="AL484" s="694"/>
    </row>
    <row r="485" spans="1:38">
      <c r="A485" s="694"/>
      <c r="B485" s="694"/>
      <c r="C485" s="694"/>
      <c r="D485" s="694"/>
      <c r="E485" s="694"/>
      <c r="F485" s="694"/>
      <c r="G485" s="694"/>
      <c r="H485" s="694"/>
      <c r="I485" s="694"/>
      <c r="J485" s="694"/>
      <c r="K485" s="694"/>
      <c r="L485" s="694"/>
      <c r="M485" s="694"/>
      <c r="N485" s="694"/>
      <c r="O485" s="694"/>
      <c r="P485" s="694"/>
      <c r="Q485" s="694"/>
      <c r="R485" s="694"/>
      <c r="S485" s="694"/>
      <c r="T485" s="694"/>
      <c r="U485" s="694"/>
      <c r="V485" s="694"/>
      <c r="W485" s="694"/>
      <c r="X485" s="694"/>
      <c r="Y485" s="694"/>
      <c r="Z485" s="694"/>
      <c r="AA485" s="694"/>
      <c r="AB485" s="694"/>
      <c r="AC485" s="694"/>
      <c r="AD485" s="694"/>
      <c r="AE485" s="694"/>
      <c r="AF485" s="694"/>
      <c r="AG485" s="694"/>
      <c r="AH485" s="694"/>
      <c r="AI485" s="694"/>
      <c r="AJ485" s="694"/>
      <c r="AK485" s="694"/>
      <c r="AL485" s="694"/>
    </row>
    <row r="486" spans="1:38">
      <c r="A486" s="694"/>
      <c r="B486" s="694"/>
      <c r="C486" s="694"/>
      <c r="D486" s="694"/>
      <c r="E486" s="694"/>
      <c r="F486" s="694"/>
      <c r="G486" s="694"/>
      <c r="H486" s="694"/>
      <c r="I486" s="694"/>
      <c r="J486" s="694"/>
      <c r="K486" s="694"/>
      <c r="L486" s="694"/>
      <c r="M486" s="694"/>
      <c r="N486" s="694"/>
      <c r="O486" s="694"/>
      <c r="P486" s="694"/>
      <c r="Q486" s="694"/>
      <c r="R486" s="694"/>
      <c r="S486" s="694"/>
      <c r="T486" s="694"/>
      <c r="U486" s="694"/>
      <c r="V486" s="694"/>
      <c r="W486" s="694"/>
      <c r="X486" s="694"/>
      <c r="Y486" s="694"/>
      <c r="Z486" s="694"/>
      <c r="AA486" s="694"/>
      <c r="AB486" s="694"/>
      <c r="AC486" s="694"/>
      <c r="AD486" s="694"/>
      <c r="AE486" s="694"/>
      <c r="AF486" s="694"/>
      <c r="AG486" s="694"/>
      <c r="AH486" s="694"/>
      <c r="AI486" s="694"/>
      <c r="AJ486" s="694"/>
      <c r="AK486" s="694"/>
      <c r="AL486" s="694"/>
    </row>
    <row r="487" spans="1:38">
      <c r="A487" s="694"/>
      <c r="B487" s="694"/>
      <c r="C487" s="694"/>
      <c r="D487" s="694"/>
      <c r="E487" s="694"/>
      <c r="F487" s="694"/>
      <c r="G487" s="694"/>
      <c r="H487" s="694"/>
      <c r="I487" s="694"/>
      <c r="J487" s="694"/>
      <c r="K487" s="694"/>
      <c r="L487" s="694"/>
      <c r="M487" s="694"/>
      <c r="N487" s="694"/>
      <c r="O487" s="694"/>
      <c r="P487" s="694"/>
      <c r="Q487" s="694"/>
      <c r="R487" s="694"/>
      <c r="S487" s="694"/>
      <c r="T487" s="694"/>
      <c r="U487" s="694"/>
      <c r="V487" s="694"/>
      <c r="W487" s="694"/>
      <c r="X487" s="694"/>
      <c r="Y487" s="694"/>
      <c r="Z487" s="694"/>
      <c r="AA487" s="694"/>
      <c r="AB487" s="694"/>
      <c r="AC487" s="694"/>
      <c r="AD487" s="694"/>
      <c r="AE487" s="694"/>
      <c r="AF487" s="694"/>
      <c r="AG487" s="694"/>
      <c r="AH487" s="694"/>
      <c r="AI487" s="694"/>
      <c r="AJ487" s="694"/>
      <c r="AK487" s="694"/>
      <c r="AL487" s="694"/>
    </row>
    <row r="488" spans="1:38">
      <c r="A488" s="694"/>
      <c r="B488" s="694"/>
      <c r="C488" s="694"/>
      <c r="D488" s="694"/>
      <c r="E488" s="694"/>
      <c r="F488" s="694"/>
      <c r="G488" s="694"/>
      <c r="H488" s="694"/>
      <c r="I488" s="694"/>
      <c r="J488" s="694"/>
      <c r="K488" s="694"/>
      <c r="L488" s="694"/>
      <c r="M488" s="694"/>
      <c r="N488" s="694"/>
      <c r="O488" s="694"/>
      <c r="P488" s="694"/>
      <c r="Q488" s="694"/>
      <c r="R488" s="694"/>
      <c r="S488" s="694"/>
      <c r="T488" s="694"/>
      <c r="U488" s="694"/>
      <c r="V488" s="694"/>
      <c r="W488" s="694"/>
      <c r="X488" s="694"/>
      <c r="Y488" s="694"/>
      <c r="Z488" s="694"/>
      <c r="AA488" s="694"/>
      <c r="AB488" s="694"/>
      <c r="AC488" s="694"/>
      <c r="AD488" s="694"/>
      <c r="AE488" s="694"/>
      <c r="AF488" s="694"/>
      <c r="AG488" s="694"/>
      <c r="AH488" s="694"/>
      <c r="AI488" s="694"/>
      <c r="AJ488" s="694"/>
      <c r="AK488" s="694"/>
      <c r="AL488" s="694"/>
    </row>
    <row r="489" spans="1:38">
      <c r="A489" s="694"/>
      <c r="B489" s="694"/>
      <c r="C489" s="694"/>
      <c r="D489" s="694"/>
      <c r="E489" s="694"/>
      <c r="F489" s="694"/>
      <c r="G489" s="694"/>
      <c r="H489" s="694"/>
      <c r="I489" s="694"/>
      <c r="J489" s="694"/>
      <c r="K489" s="694"/>
      <c r="L489" s="694"/>
      <c r="M489" s="694"/>
      <c r="N489" s="694"/>
      <c r="O489" s="694"/>
      <c r="P489" s="694"/>
      <c r="Q489" s="694"/>
      <c r="R489" s="694"/>
      <c r="S489" s="694"/>
      <c r="T489" s="694"/>
      <c r="U489" s="694"/>
      <c r="V489" s="694"/>
      <c r="W489" s="694"/>
      <c r="X489" s="694"/>
      <c r="Y489" s="694"/>
      <c r="Z489" s="694"/>
      <c r="AA489" s="694"/>
      <c r="AB489" s="694"/>
      <c r="AC489" s="694"/>
      <c r="AD489" s="694"/>
      <c r="AE489" s="694"/>
      <c r="AF489" s="694"/>
      <c r="AG489" s="694"/>
      <c r="AH489" s="694"/>
      <c r="AI489" s="694"/>
      <c r="AJ489" s="694"/>
      <c r="AK489" s="694"/>
      <c r="AL489" s="694"/>
    </row>
    <row r="490" spans="1:38">
      <c r="A490" s="694"/>
      <c r="B490" s="694"/>
      <c r="C490" s="694"/>
      <c r="D490" s="694"/>
      <c r="E490" s="694"/>
      <c r="F490" s="694"/>
      <c r="G490" s="694"/>
      <c r="H490" s="694"/>
      <c r="I490" s="694"/>
      <c r="J490" s="694"/>
      <c r="K490" s="694"/>
      <c r="L490" s="694"/>
      <c r="M490" s="694"/>
      <c r="N490" s="694"/>
      <c r="O490" s="694"/>
      <c r="P490" s="694"/>
      <c r="Q490" s="694"/>
      <c r="R490" s="694"/>
      <c r="S490" s="694"/>
      <c r="T490" s="694"/>
      <c r="U490" s="694"/>
      <c r="V490" s="694"/>
      <c r="W490" s="694"/>
      <c r="X490" s="694"/>
      <c r="Y490" s="694"/>
      <c r="Z490" s="694"/>
      <c r="AA490" s="694"/>
      <c r="AB490" s="694"/>
      <c r="AC490" s="694"/>
      <c r="AD490" s="694"/>
      <c r="AE490" s="694"/>
      <c r="AF490" s="694"/>
      <c r="AG490" s="694"/>
      <c r="AH490" s="694"/>
      <c r="AI490" s="694"/>
      <c r="AJ490" s="694"/>
      <c r="AK490" s="694"/>
      <c r="AL490" s="694"/>
    </row>
    <row r="491" spans="1:38">
      <c r="A491" s="694"/>
      <c r="B491" s="694"/>
      <c r="C491" s="694"/>
      <c r="D491" s="694"/>
      <c r="E491" s="694"/>
      <c r="F491" s="694"/>
      <c r="G491" s="694"/>
      <c r="H491" s="694"/>
      <c r="I491" s="694"/>
      <c r="J491" s="694"/>
      <c r="K491" s="694"/>
      <c r="L491" s="694"/>
      <c r="M491" s="694"/>
      <c r="N491" s="694"/>
      <c r="O491" s="694"/>
      <c r="P491" s="694"/>
      <c r="Q491" s="694"/>
      <c r="R491" s="694"/>
      <c r="S491" s="694"/>
      <c r="T491" s="694"/>
      <c r="U491" s="694"/>
      <c r="V491" s="694"/>
      <c r="W491" s="694"/>
      <c r="X491" s="694"/>
      <c r="Y491" s="694"/>
      <c r="Z491" s="694"/>
      <c r="AA491" s="694"/>
      <c r="AB491" s="694"/>
      <c r="AC491" s="694"/>
      <c r="AD491" s="694"/>
      <c r="AE491" s="694"/>
      <c r="AF491" s="694"/>
      <c r="AG491" s="694"/>
      <c r="AH491" s="694"/>
      <c r="AI491" s="694"/>
      <c r="AJ491" s="694"/>
      <c r="AK491" s="694"/>
      <c r="AL491" s="694"/>
    </row>
    <row r="492" spans="1:38">
      <c r="A492" s="694"/>
      <c r="B492" s="694"/>
      <c r="C492" s="694"/>
      <c r="D492" s="694"/>
      <c r="E492" s="694"/>
      <c r="F492" s="694"/>
      <c r="G492" s="694"/>
      <c r="H492" s="694"/>
      <c r="I492" s="694"/>
      <c r="J492" s="694"/>
      <c r="K492" s="694"/>
      <c r="L492" s="694"/>
      <c r="M492" s="694"/>
      <c r="N492" s="694"/>
      <c r="O492" s="694"/>
      <c r="P492" s="694"/>
      <c r="Q492" s="694"/>
      <c r="R492" s="694"/>
      <c r="S492" s="694"/>
      <c r="T492" s="694"/>
      <c r="U492" s="694"/>
      <c r="V492" s="694"/>
      <c r="W492" s="694"/>
      <c r="X492" s="694"/>
      <c r="Y492" s="694"/>
      <c r="Z492" s="694"/>
      <c r="AA492" s="694"/>
      <c r="AB492" s="694"/>
      <c r="AC492" s="694"/>
      <c r="AD492" s="694"/>
      <c r="AE492" s="694"/>
      <c r="AF492" s="694"/>
      <c r="AG492" s="694"/>
      <c r="AH492" s="694"/>
      <c r="AI492" s="694"/>
      <c r="AJ492" s="694"/>
      <c r="AK492" s="694"/>
      <c r="AL492" s="694"/>
    </row>
    <row r="493" spans="1:38">
      <c r="A493" s="694"/>
      <c r="B493" s="694"/>
      <c r="C493" s="694"/>
      <c r="D493" s="694"/>
      <c r="E493" s="694"/>
      <c r="F493" s="694"/>
      <c r="G493" s="694"/>
      <c r="H493" s="694"/>
      <c r="I493" s="694"/>
      <c r="J493" s="694"/>
      <c r="K493" s="694"/>
      <c r="L493" s="694"/>
      <c r="M493" s="694"/>
      <c r="N493" s="694"/>
      <c r="O493" s="694"/>
      <c r="P493" s="694"/>
      <c r="Q493" s="694"/>
      <c r="R493" s="694"/>
      <c r="S493" s="694"/>
      <c r="T493" s="694"/>
      <c r="U493" s="694"/>
      <c r="V493" s="694"/>
      <c r="W493" s="694"/>
      <c r="X493" s="694"/>
      <c r="Y493" s="694"/>
      <c r="Z493" s="694"/>
      <c r="AA493" s="694"/>
      <c r="AB493" s="694"/>
      <c r="AC493" s="694"/>
      <c r="AD493" s="694"/>
      <c r="AE493" s="694"/>
      <c r="AF493" s="694"/>
      <c r="AG493" s="694"/>
      <c r="AH493" s="694"/>
      <c r="AI493" s="694"/>
      <c r="AJ493" s="694"/>
      <c r="AK493" s="694"/>
      <c r="AL493" s="694"/>
    </row>
    <row r="494" spans="1:38">
      <c r="A494" s="694"/>
      <c r="B494" s="694"/>
      <c r="C494" s="694"/>
      <c r="D494" s="694"/>
      <c r="E494" s="694"/>
      <c r="F494" s="694"/>
      <c r="G494" s="694"/>
      <c r="H494" s="694"/>
      <c r="I494" s="694"/>
      <c r="J494" s="694"/>
      <c r="K494" s="694"/>
      <c r="L494" s="694"/>
      <c r="M494" s="694"/>
      <c r="N494" s="694"/>
      <c r="O494" s="694"/>
      <c r="P494" s="694"/>
      <c r="Q494" s="694"/>
      <c r="R494" s="694"/>
      <c r="S494" s="694"/>
      <c r="T494" s="694"/>
      <c r="U494" s="694"/>
      <c r="V494" s="694"/>
      <c r="W494" s="694"/>
      <c r="X494" s="694"/>
      <c r="Y494" s="694"/>
      <c r="Z494" s="694"/>
      <c r="AA494" s="694"/>
      <c r="AB494" s="694"/>
      <c r="AC494" s="694"/>
      <c r="AD494" s="694"/>
      <c r="AE494" s="694"/>
      <c r="AF494" s="694"/>
      <c r="AG494" s="694"/>
      <c r="AH494" s="694"/>
      <c r="AI494" s="694"/>
      <c r="AJ494" s="694"/>
      <c r="AK494" s="694"/>
      <c r="AL494" s="694"/>
    </row>
    <row r="495" spans="1:38">
      <c r="A495" s="694"/>
      <c r="B495" s="694"/>
      <c r="C495" s="694"/>
      <c r="D495" s="694"/>
      <c r="E495" s="694"/>
      <c r="F495" s="694"/>
      <c r="G495" s="694"/>
      <c r="H495" s="694"/>
      <c r="I495" s="694"/>
      <c r="J495" s="694"/>
      <c r="K495" s="694"/>
      <c r="L495" s="694"/>
      <c r="M495" s="694"/>
      <c r="N495" s="694"/>
      <c r="O495" s="694"/>
      <c r="P495" s="694"/>
      <c r="Q495" s="694"/>
      <c r="R495" s="694"/>
      <c r="S495" s="694"/>
      <c r="T495" s="694"/>
      <c r="U495" s="694"/>
      <c r="V495" s="694"/>
      <c r="W495" s="694"/>
      <c r="X495" s="694"/>
      <c r="Y495" s="694"/>
      <c r="Z495" s="694"/>
      <c r="AA495" s="694"/>
      <c r="AB495" s="694"/>
      <c r="AC495" s="694"/>
      <c r="AD495" s="694"/>
      <c r="AE495" s="694"/>
      <c r="AF495" s="694"/>
      <c r="AG495" s="694"/>
      <c r="AH495" s="694"/>
      <c r="AI495" s="694"/>
      <c r="AJ495" s="694"/>
      <c r="AK495" s="694"/>
      <c r="AL495" s="694"/>
    </row>
    <row r="496" spans="1:38">
      <c r="A496" s="694"/>
      <c r="B496" s="694"/>
      <c r="C496" s="694"/>
      <c r="D496" s="694"/>
      <c r="E496" s="694"/>
      <c r="F496" s="694"/>
      <c r="G496" s="694"/>
      <c r="H496" s="694"/>
      <c r="I496" s="694"/>
      <c r="J496" s="694"/>
      <c r="K496" s="694"/>
      <c r="L496" s="694"/>
      <c r="M496" s="694"/>
      <c r="N496" s="694"/>
      <c r="O496" s="694"/>
      <c r="P496" s="694"/>
      <c r="Q496" s="694"/>
      <c r="R496" s="694"/>
      <c r="S496" s="694"/>
      <c r="T496" s="694"/>
      <c r="U496" s="694"/>
      <c r="V496" s="694"/>
      <c r="W496" s="694"/>
      <c r="X496" s="694"/>
      <c r="Y496" s="694"/>
      <c r="Z496" s="694"/>
      <c r="AA496" s="694"/>
      <c r="AB496" s="694"/>
      <c r="AC496" s="694"/>
      <c r="AD496" s="694"/>
      <c r="AE496" s="694"/>
      <c r="AF496" s="694"/>
      <c r="AG496" s="694"/>
      <c r="AH496" s="694"/>
      <c r="AI496" s="694"/>
      <c r="AJ496" s="694"/>
      <c r="AK496" s="694"/>
      <c r="AL496" s="694"/>
    </row>
    <row r="497" spans="1:38">
      <c r="A497" s="694"/>
      <c r="B497" s="694"/>
      <c r="C497" s="694"/>
      <c r="D497" s="694"/>
      <c r="E497" s="694"/>
      <c r="F497" s="694"/>
      <c r="G497" s="694"/>
      <c r="H497" s="694"/>
      <c r="I497" s="694"/>
      <c r="J497" s="694"/>
      <c r="K497" s="694"/>
      <c r="L497" s="694"/>
      <c r="M497" s="694"/>
      <c r="N497" s="694"/>
      <c r="O497" s="694"/>
      <c r="P497" s="694"/>
      <c r="Q497" s="694"/>
      <c r="R497" s="694"/>
      <c r="S497" s="694"/>
      <c r="T497" s="694"/>
      <c r="U497" s="694"/>
      <c r="V497" s="694"/>
      <c r="W497" s="694"/>
      <c r="X497" s="694"/>
      <c r="Y497" s="694"/>
      <c r="Z497" s="694"/>
      <c r="AA497" s="694"/>
      <c r="AB497" s="694"/>
      <c r="AC497" s="694"/>
      <c r="AD497" s="694"/>
      <c r="AE497" s="694"/>
      <c r="AF497" s="694"/>
      <c r="AG497" s="694"/>
      <c r="AH497" s="694"/>
      <c r="AI497" s="694"/>
      <c r="AJ497" s="694"/>
      <c r="AK497" s="694"/>
      <c r="AL497" s="694"/>
    </row>
    <row r="498" spans="1:38">
      <c r="A498" s="694"/>
      <c r="B498" s="694"/>
      <c r="C498" s="694"/>
      <c r="D498" s="694"/>
      <c r="E498" s="694"/>
      <c r="F498" s="694"/>
      <c r="G498" s="694"/>
      <c r="H498" s="694"/>
      <c r="I498" s="694"/>
      <c r="J498" s="694"/>
      <c r="K498" s="694"/>
      <c r="L498" s="694"/>
      <c r="M498" s="694"/>
      <c r="N498" s="694"/>
      <c r="O498" s="694"/>
      <c r="P498" s="694"/>
      <c r="Q498" s="694"/>
      <c r="R498" s="694"/>
      <c r="S498" s="694"/>
      <c r="T498" s="694"/>
      <c r="U498" s="694"/>
      <c r="V498" s="694"/>
      <c r="W498" s="694"/>
      <c r="X498" s="694"/>
      <c r="Y498" s="694"/>
      <c r="Z498" s="694"/>
      <c r="AA498" s="694"/>
      <c r="AB498" s="694"/>
      <c r="AC498" s="694"/>
      <c r="AD498" s="694"/>
      <c r="AE498" s="694"/>
      <c r="AF498" s="694"/>
      <c r="AG498" s="694"/>
      <c r="AH498" s="694"/>
      <c r="AI498" s="694"/>
      <c r="AJ498" s="694"/>
      <c r="AK498" s="694"/>
      <c r="AL498" s="694"/>
    </row>
    <row r="499" spans="1:38">
      <c r="A499" s="694"/>
      <c r="B499" s="694"/>
      <c r="C499" s="694"/>
      <c r="D499" s="694"/>
      <c r="E499" s="694"/>
      <c r="F499" s="694"/>
      <c r="G499" s="694"/>
      <c r="H499" s="694"/>
      <c r="I499" s="694"/>
      <c r="J499" s="694"/>
      <c r="K499" s="694"/>
      <c r="L499" s="694"/>
      <c r="M499" s="694"/>
      <c r="N499" s="694"/>
      <c r="O499" s="694"/>
      <c r="P499" s="694"/>
      <c r="Q499" s="694"/>
      <c r="R499" s="694"/>
      <c r="S499" s="694"/>
      <c r="T499" s="694"/>
      <c r="U499" s="694"/>
      <c r="V499" s="694"/>
      <c r="W499" s="694"/>
      <c r="X499" s="694"/>
      <c r="Y499" s="694"/>
      <c r="Z499" s="694"/>
      <c r="AA499" s="694"/>
      <c r="AB499" s="694"/>
      <c r="AC499" s="694"/>
      <c r="AD499" s="694"/>
      <c r="AE499" s="694"/>
      <c r="AF499" s="694"/>
      <c r="AG499" s="694"/>
      <c r="AH499" s="694"/>
      <c r="AI499" s="694"/>
      <c r="AJ499" s="694"/>
      <c r="AK499" s="694"/>
      <c r="AL499" s="694"/>
    </row>
    <row r="500" spans="1:38">
      <c r="A500" s="694"/>
      <c r="B500" s="694"/>
      <c r="C500" s="694"/>
      <c r="D500" s="694"/>
      <c r="E500" s="694"/>
      <c r="F500" s="694"/>
      <c r="G500" s="694"/>
      <c r="H500" s="694"/>
      <c r="I500" s="694"/>
      <c r="J500" s="694"/>
      <c r="K500" s="694"/>
      <c r="L500" s="694"/>
      <c r="M500" s="694"/>
      <c r="N500" s="694"/>
      <c r="O500" s="694"/>
      <c r="P500" s="694"/>
      <c r="Q500" s="694"/>
      <c r="R500" s="694"/>
      <c r="S500" s="694"/>
      <c r="T500" s="694"/>
      <c r="U500" s="694"/>
      <c r="V500" s="694"/>
      <c r="W500" s="694"/>
      <c r="X500" s="694"/>
      <c r="Y500" s="694"/>
      <c r="Z500" s="694"/>
      <c r="AA500" s="694"/>
      <c r="AB500" s="694"/>
      <c r="AC500" s="694"/>
      <c r="AD500" s="694"/>
      <c r="AE500" s="694"/>
      <c r="AF500" s="694"/>
      <c r="AG500" s="694"/>
      <c r="AH500" s="694"/>
      <c r="AI500" s="694"/>
      <c r="AJ500" s="694"/>
      <c r="AK500" s="694"/>
      <c r="AL500" s="694"/>
    </row>
    <row r="501" spans="1:38">
      <c r="A501" s="694"/>
      <c r="B501" s="694"/>
      <c r="C501" s="694"/>
      <c r="D501" s="694"/>
      <c r="E501" s="694"/>
      <c r="F501" s="694"/>
      <c r="G501" s="694"/>
      <c r="H501" s="694"/>
      <c r="I501" s="694"/>
      <c r="J501" s="694"/>
      <c r="K501" s="694"/>
      <c r="L501" s="694"/>
      <c r="M501" s="694"/>
      <c r="N501" s="694"/>
      <c r="O501" s="694"/>
      <c r="P501" s="694"/>
      <c r="Q501" s="694"/>
      <c r="R501" s="694"/>
      <c r="S501" s="694"/>
      <c r="T501" s="694"/>
      <c r="U501" s="694"/>
      <c r="V501" s="694"/>
      <c r="W501" s="694"/>
      <c r="X501" s="694"/>
      <c r="Y501" s="694"/>
      <c r="Z501" s="694"/>
      <c r="AA501" s="694"/>
      <c r="AB501" s="694"/>
      <c r="AC501" s="694"/>
      <c r="AD501" s="694"/>
      <c r="AE501" s="694"/>
      <c r="AF501" s="694"/>
      <c r="AG501" s="694"/>
      <c r="AH501" s="694"/>
      <c r="AI501" s="694"/>
      <c r="AJ501" s="694"/>
      <c r="AK501" s="694"/>
      <c r="AL501" s="694"/>
    </row>
    <row r="502" spans="1:38">
      <c r="A502" s="694"/>
      <c r="B502" s="694"/>
      <c r="C502" s="694"/>
      <c r="D502" s="694"/>
      <c r="E502" s="694"/>
      <c r="F502" s="694"/>
      <c r="G502" s="694"/>
      <c r="H502" s="694"/>
      <c r="I502" s="694"/>
      <c r="J502" s="694"/>
      <c r="K502" s="694"/>
      <c r="L502" s="694"/>
      <c r="M502" s="694"/>
      <c r="N502" s="694"/>
      <c r="O502" s="694"/>
      <c r="P502" s="694"/>
      <c r="Q502" s="694"/>
      <c r="R502" s="694"/>
      <c r="S502" s="694"/>
      <c r="T502" s="694"/>
      <c r="U502" s="694"/>
      <c r="V502" s="694"/>
      <c r="W502" s="694"/>
      <c r="X502" s="694"/>
      <c r="Y502" s="694"/>
      <c r="Z502" s="694"/>
      <c r="AA502" s="694"/>
      <c r="AB502" s="694"/>
      <c r="AC502" s="694"/>
      <c r="AD502" s="694"/>
      <c r="AE502" s="694"/>
      <c r="AF502" s="694"/>
      <c r="AG502" s="694"/>
      <c r="AH502" s="694"/>
      <c r="AI502" s="694"/>
      <c r="AJ502" s="694"/>
      <c r="AK502" s="694"/>
      <c r="AL502" s="694"/>
    </row>
    <row r="503" spans="1:38">
      <c r="A503" s="694"/>
      <c r="B503" s="694"/>
      <c r="C503" s="694"/>
      <c r="D503" s="694"/>
      <c r="E503" s="694"/>
      <c r="F503" s="694"/>
      <c r="G503" s="694"/>
      <c r="H503" s="694"/>
      <c r="I503" s="694"/>
      <c r="J503" s="694"/>
      <c r="K503" s="694"/>
      <c r="L503" s="694"/>
      <c r="M503" s="694"/>
      <c r="N503" s="694"/>
      <c r="O503" s="694"/>
      <c r="P503" s="694"/>
      <c r="Q503" s="694"/>
      <c r="R503" s="694"/>
      <c r="S503" s="694"/>
      <c r="T503" s="694"/>
      <c r="U503" s="694"/>
      <c r="V503" s="694"/>
      <c r="W503" s="694"/>
      <c r="X503" s="694"/>
      <c r="Y503" s="694"/>
      <c r="Z503" s="694"/>
      <c r="AA503" s="694"/>
      <c r="AB503" s="694"/>
      <c r="AC503" s="694"/>
      <c r="AD503" s="694"/>
      <c r="AE503" s="694"/>
      <c r="AF503" s="694"/>
      <c r="AG503" s="694"/>
      <c r="AH503" s="694"/>
      <c r="AI503" s="694"/>
      <c r="AJ503" s="694"/>
      <c r="AK503" s="694"/>
      <c r="AL503" s="694"/>
    </row>
    <row r="504" spans="1:38">
      <c r="A504" s="694"/>
      <c r="B504" s="694"/>
      <c r="C504" s="694"/>
      <c r="D504" s="694"/>
      <c r="E504" s="694"/>
      <c r="F504" s="694"/>
      <c r="G504" s="694"/>
      <c r="H504" s="694"/>
      <c r="I504" s="694"/>
      <c r="J504" s="694"/>
      <c r="K504" s="694"/>
      <c r="L504" s="694"/>
      <c r="M504" s="694"/>
      <c r="N504" s="694"/>
      <c r="O504" s="694"/>
      <c r="P504" s="694"/>
      <c r="Q504" s="694"/>
      <c r="R504" s="694"/>
      <c r="S504" s="694"/>
      <c r="T504" s="694"/>
      <c r="U504" s="694"/>
      <c r="V504" s="694"/>
      <c r="W504" s="694"/>
      <c r="X504" s="694"/>
      <c r="Y504" s="694"/>
      <c r="Z504" s="694"/>
      <c r="AA504" s="694"/>
      <c r="AB504" s="694"/>
      <c r="AC504" s="694"/>
      <c r="AD504" s="694"/>
      <c r="AE504" s="694"/>
      <c r="AF504" s="694"/>
      <c r="AG504" s="694"/>
      <c r="AH504" s="694"/>
      <c r="AI504" s="694"/>
      <c r="AJ504" s="694"/>
      <c r="AK504" s="694"/>
      <c r="AL504" s="694"/>
    </row>
    <row r="505" spans="1:38">
      <c r="A505" s="694"/>
      <c r="B505" s="694"/>
      <c r="C505" s="694"/>
      <c r="D505" s="694"/>
      <c r="E505" s="694"/>
      <c r="F505" s="694"/>
      <c r="G505" s="694"/>
      <c r="H505" s="694"/>
      <c r="I505" s="694"/>
      <c r="J505" s="694"/>
      <c r="K505" s="694"/>
      <c r="L505" s="694"/>
      <c r="M505" s="694"/>
      <c r="N505" s="694"/>
      <c r="O505" s="694"/>
      <c r="P505" s="694"/>
      <c r="Q505" s="694"/>
      <c r="R505" s="694"/>
      <c r="S505" s="694"/>
      <c r="T505" s="694"/>
      <c r="U505" s="694"/>
      <c r="V505" s="694"/>
      <c r="W505" s="694"/>
      <c r="X505" s="694"/>
      <c r="Y505" s="694"/>
      <c r="Z505" s="694"/>
      <c r="AA505" s="694"/>
      <c r="AB505" s="694"/>
      <c r="AC505" s="694"/>
      <c r="AD505" s="694"/>
      <c r="AE505" s="694"/>
      <c r="AF505" s="694"/>
      <c r="AG505" s="694"/>
      <c r="AH505" s="694"/>
      <c r="AI505" s="694"/>
      <c r="AJ505" s="694"/>
      <c r="AK505" s="694"/>
      <c r="AL505" s="694"/>
    </row>
    <row r="506" spans="1:38">
      <c r="A506" s="694"/>
      <c r="B506" s="694"/>
      <c r="C506" s="694"/>
      <c r="D506" s="694"/>
      <c r="E506" s="694"/>
      <c r="F506" s="694"/>
      <c r="G506" s="694"/>
      <c r="H506" s="694"/>
      <c r="I506" s="694"/>
      <c r="J506" s="694"/>
      <c r="K506" s="694"/>
      <c r="L506" s="694"/>
      <c r="M506" s="694"/>
      <c r="N506" s="694"/>
      <c r="O506" s="694"/>
      <c r="P506" s="694"/>
      <c r="Q506" s="694"/>
      <c r="R506" s="694"/>
      <c r="S506" s="694"/>
      <c r="T506" s="694"/>
      <c r="U506" s="694"/>
      <c r="V506" s="694"/>
      <c r="W506" s="694"/>
      <c r="X506" s="694"/>
      <c r="Y506" s="694"/>
      <c r="Z506" s="694"/>
      <c r="AA506" s="694"/>
      <c r="AB506" s="694"/>
      <c r="AC506" s="694"/>
      <c r="AD506" s="694"/>
      <c r="AE506" s="694"/>
      <c r="AF506" s="694"/>
      <c r="AG506" s="694"/>
      <c r="AH506" s="694"/>
      <c r="AI506" s="694"/>
      <c r="AJ506" s="694"/>
      <c r="AK506" s="694"/>
      <c r="AL506" s="694"/>
    </row>
    <row r="507" spans="1:38">
      <c r="A507" s="694"/>
      <c r="B507" s="694"/>
      <c r="C507" s="694"/>
      <c r="D507" s="694"/>
      <c r="E507" s="694"/>
      <c r="F507" s="694"/>
      <c r="G507" s="694"/>
      <c r="H507" s="694"/>
      <c r="I507" s="694"/>
      <c r="J507" s="694"/>
      <c r="K507" s="694"/>
      <c r="L507" s="694"/>
      <c r="M507" s="694"/>
      <c r="N507" s="694"/>
      <c r="O507" s="694"/>
      <c r="P507" s="694"/>
      <c r="Q507" s="694"/>
      <c r="R507" s="694"/>
      <c r="S507" s="694"/>
      <c r="T507" s="694"/>
      <c r="U507" s="694"/>
      <c r="V507" s="694"/>
      <c r="W507" s="694"/>
      <c r="X507" s="694"/>
      <c r="Y507" s="694"/>
      <c r="Z507" s="694"/>
      <c r="AA507" s="694"/>
      <c r="AB507" s="694"/>
      <c r="AC507" s="694"/>
      <c r="AD507" s="694"/>
      <c r="AE507" s="694"/>
      <c r="AF507" s="694"/>
      <c r="AG507" s="694"/>
      <c r="AH507" s="694"/>
      <c r="AI507" s="694"/>
      <c r="AJ507" s="694"/>
      <c r="AK507" s="694"/>
      <c r="AL507" s="694"/>
    </row>
    <row r="508" spans="1:38">
      <c r="A508" s="694"/>
      <c r="B508" s="694"/>
      <c r="C508" s="694"/>
      <c r="D508" s="694"/>
      <c r="E508" s="694"/>
      <c r="F508" s="694"/>
      <c r="G508" s="694"/>
      <c r="H508" s="694"/>
      <c r="I508" s="694"/>
      <c r="J508" s="694"/>
      <c r="K508" s="694"/>
      <c r="L508" s="694"/>
      <c r="M508" s="694"/>
      <c r="N508" s="694"/>
      <c r="O508" s="694"/>
      <c r="P508" s="694"/>
      <c r="Q508" s="694"/>
      <c r="R508" s="694"/>
      <c r="S508" s="694"/>
      <c r="T508" s="694"/>
      <c r="U508" s="694"/>
      <c r="V508" s="694"/>
      <c r="W508" s="694"/>
      <c r="X508" s="694"/>
      <c r="Y508" s="694"/>
      <c r="Z508" s="694"/>
      <c r="AA508" s="694"/>
      <c r="AB508" s="694"/>
      <c r="AC508" s="694"/>
      <c r="AD508" s="694"/>
      <c r="AE508" s="694"/>
      <c r="AF508" s="694"/>
      <c r="AG508" s="694"/>
      <c r="AH508" s="694"/>
      <c r="AI508" s="694"/>
      <c r="AJ508" s="694"/>
      <c r="AK508" s="694"/>
      <c r="AL508" s="694"/>
    </row>
    <row r="509" spans="1:38">
      <c r="A509" s="694"/>
      <c r="B509" s="694"/>
      <c r="C509" s="694"/>
      <c r="D509" s="694"/>
      <c r="E509" s="694"/>
      <c r="F509" s="694"/>
      <c r="G509" s="694"/>
      <c r="H509" s="694"/>
      <c r="I509" s="694"/>
      <c r="J509" s="694"/>
      <c r="K509" s="694"/>
      <c r="L509" s="694"/>
      <c r="M509" s="694"/>
      <c r="N509" s="694"/>
      <c r="O509" s="694"/>
      <c r="P509" s="694"/>
      <c r="Q509" s="694"/>
      <c r="R509" s="694"/>
      <c r="S509" s="694"/>
      <c r="T509" s="694"/>
      <c r="U509" s="694"/>
      <c r="V509" s="694"/>
      <c r="W509" s="694"/>
      <c r="X509" s="694"/>
      <c r="Y509" s="694"/>
      <c r="Z509" s="694"/>
      <c r="AA509" s="694"/>
      <c r="AB509" s="694"/>
      <c r="AC509" s="694"/>
      <c r="AD509" s="694"/>
      <c r="AE509" s="694"/>
      <c r="AF509" s="694"/>
      <c r="AG509" s="694"/>
      <c r="AH509" s="694"/>
      <c r="AI509" s="694"/>
      <c r="AJ509" s="694"/>
      <c r="AK509" s="694"/>
      <c r="AL509" s="694"/>
    </row>
    <row r="510" spans="1:38">
      <c r="A510" s="694"/>
      <c r="B510" s="694"/>
      <c r="C510" s="694"/>
      <c r="D510" s="694"/>
      <c r="E510" s="694"/>
      <c r="F510" s="694"/>
      <c r="G510" s="694"/>
      <c r="H510" s="694"/>
      <c r="I510" s="694"/>
      <c r="J510" s="694"/>
      <c r="K510" s="694"/>
      <c r="L510" s="694"/>
      <c r="M510" s="694"/>
      <c r="N510" s="694"/>
      <c r="O510" s="694"/>
      <c r="P510" s="694"/>
      <c r="Q510" s="694"/>
      <c r="R510" s="694"/>
      <c r="S510" s="694"/>
      <c r="T510" s="694"/>
      <c r="U510" s="694"/>
      <c r="V510" s="694"/>
      <c r="W510" s="694"/>
      <c r="X510" s="694"/>
      <c r="Y510" s="694"/>
      <c r="Z510" s="694"/>
      <c r="AA510" s="694"/>
      <c r="AB510" s="694"/>
      <c r="AC510" s="694"/>
      <c r="AD510" s="694"/>
      <c r="AE510" s="694"/>
      <c r="AF510" s="694"/>
      <c r="AG510" s="694"/>
      <c r="AH510" s="694"/>
      <c r="AI510" s="694"/>
      <c r="AJ510" s="694"/>
      <c r="AK510" s="694"/>
      <c r="AL510" s="694"/>
    </row>
    <row r="511" spans="1:38">
      <c r="A511" s="694"/>
      <c r="B511" s="694"/>
      <c r="C511" s="694"/>
      <c r="D511" s="694"/>
      <c r="E511" s="694"/>
      <c r="F511" s="694"/>
      <c r="G511" s="694"/>
      <c r="H511" s="694"/>
      <c r="I511" s="694"/>
      <c r="J511" s="694"/>
      <c r="K511" s="694"/>
      <c r="L511" s="694"/>
      <c r="M511" s="694"/>
      <c r="N511" s="694"/>
      <c r="O511" s="694"/>
      <c r="P511" s="694"/>
      <c r="Q511" s="694"/>
      <c r="R511" s="694"/>
      <c r="S511" s="694"/>
      <c r="T511" s="694"/>
      <c r="U511" s="694"/>
      <c r="V511" s="694"/>
      <c r="W511" s="694"/>
      <c r="X511" s="694"/>
      <c r="Y511" s="694"/>
      <c r="Z511" s="694"/>
      <c r="AA511" s="694"/>
      <c r="AB511" s="694"/>
      <c r="AC511" s="694"/>
      <c r="AD511" s="694"/>
      <c r="AE511" s="694"/>
      <c r="AF511" s="694"/>
      <c r="AG511" s="694"/>
      <c r="AH511" s="694"/>
      <c r="AI511" s="694"/>
      <c r="AJ511" s="694"/>
      <c r="AK511" s="694"/>
      <c r="AL511" s="694"/>
    </row>
    <row r="512" spans="1:38">
      <c r="A512" s="694"/>
      <c r="B512" s="694"/>
      <c r="C512" s="694"/>
      <c r="D512" s="694"/>
      <c r="E512" s="694"/>
      <c r="F512" s="694"/>
      <c r="G512" s="694"/>
      <c r="H512" s="694"/>
      <c r="I512" s="694"/>
      <c r="J512" s="694"/>
      <c r="K512" s="694"/>
      <c r="L512" s="694"/>
      <c r="M512" s="694"/>
      <c r="N512" s="694"/>
      <c r="O512" s="694"/>
      <c r="P512" s="694"/>
      <c r="Q512" s="694"/>
      <c r="R512" s="694"/>
      <c r="S512" s="694"/>
      <c r="T512" s="694"/>
      <c r="U512" s="694"/>
      <c r="V512" s="694"/>
      <c r="W512" s="694"/>
      <c r="X512" s="694"/>
      <c r="Y512" s="694"/>
      <c r="Z512" s="694"/>
      <c r="AA512" s="694"/>
      <c r="AB512" s="694"/>
      <c r="AC512" s="694"/>
      <c r="AD512" s="694"/>
      <c r="AE512" s="694"/>
      <c r="AF512" s="694"/>
      <c r="AG512" s="694"/>
      <c r="AH512" s="694"/>
      <c r="AI512" s="694"/>
      <c r="AJ512" s="694"/>
      <c r="AK512" s="694"/>
      <c r="AL512" s="694"/>
    </row>
    <row r="513" spans="1:38">
      <c r="A513" s="694"/>
      <c r="B513" s="694"/>
      <c r="C513" s="694"/>
      <c r="D513" s="694"/>
      <c r="E513" s="694"/>
      <c r="F513" s="694"/>
      <c r="G513" s="694"/>
      <c r="H513" s="694"/>
      <c r="I513" s="694"/>
      <c r="J513" s="694"/>
      <c r="K513" s="694"/>
      <c r="L513" s="694"/>
      <c r="M513" s="694"/>
      <c r="N513" s="694"/>
      <c r="O513" s="694"/>
      <c r="P513" s="694"/>
      <c r="Q513" s="694"/>
      <c r="R513" s="694"/>
      <c r="S513" s="694"/>
      <c r="T513" s="694"/>
      <c r="U513" s="694"/>
      <c r="V513" s="694"/>
      <c r="W513" s="694"/>
      <c r="X513" s="694"/>
      <c r="Y513" s="694"/>
      <c r="Z513" s="694"/>
      <c r="AA513" s="694"/>
      <c r="AB513" s="694"/>
      <c r="AC513" s="694"/>
      <c r="AD513" s="694"/>
      <c r="AE513" s="694"/>
      <c r="AF513" s="694"/>
      <c r="AG513" s="694"/>
      <c r="AH513" s="694"/>
      <c r="AI513" s="694"/>
      <c r="AJ513" s="694"/>
      <c r="AK513" s="694"/>
      <c r="AL513" s="694"/>
    </row>
    <row r="514" spans="1:38">
      <c r="A514" s="694"/>
      <c r="B514" s="694"/>
      <c r="C514" s="694"/>
      <c r="D514" s="694"/>
      <c r="E514" s="694"/>
      <c r="F514" s="694"/>
      <c r="G514" s="694"/>
      <c r="H514" s="694"/>
      <c r="I514" s="694"/>
      <c r="J514" s="694"/>
      <c r="K514" s="694"/>
      <c r="L514" s="694"/>
      <c r="M514" s="694"/>
      <c r="N514" s="694"/>
      <c r="O514" s="694"/>
      <c r="P514" s="694"/>
      <c r="Q514" s="694"/>
      <c r="R514" s="694"/>
      <c r="S514" s="694"/>
      <c r="T514" s="694"/>
      <c r="U514" s="694"/>
      <c r="V514" s="694"/>
      <c r="W514" s="694"/>
      <c r="X514" s="694"/>
      <c r="Y514" s="694"/>
      <c r="Z514" s="694"/>
      <c r="AA514" s="694"/>
      <c r="AB514" s="694"/>
      <c r="AC514" s="694"/>
      <c r="AD514" s="694"/>
      <c r="AE514" s="694"/>
      <c r="AF514" s="694"/>
      <c r="AG514" s="694"/>
      <c r="AH514" s="694"/>
      <c r="AI514" s="694"/>
      <c r="AJ514" s="694"/>
      <c r="AK514" s="694"/>
      <c r="AL514" s="694"/>
    </row>
    <row r="515" spans="1:38">
      <c r="A515" s="694"/>
      <c r="B515" s="694"/>
      <c r="C515" s="694"/>
      <c r="D515" s="694"/>
      <c r="E515" s="694"/>
      <c r="F515" s="694"/>
      <c r="G515" s="694"/>
      <c r="H515" s="694"/>
      <c r="I515" s="694"/>
      <c r="J515" s="694"/>
      <c r="K515" s="694"/>
      <c r="L515" s="694"/>
      <c r="M515" s="694"/>
      <c r="N515" s="694"/>
      <c r="O515" s="694"/>
      <c r="P515" s="694"/>
      <c r="Q515" s="694"/>
      <c r="R515" s="694"/>
      <c r="S515" s="694"/>
      <c r="T515" s="694"/>
      <c r="U515" s="694"/>
      <c r="V515" s="694"/>
      <c r="W515" s="694"/>
      <c r="X515" s="694"/>
      <c r="Y515" s="694"/>
      <c r="Z515" s="694"/>
      <c r="AA515" s="694"/>
      <c r="AB515" s="694"/>
      <c r="AC515" s="694"/>
      <c r="AD515" s="694"/>
      <c r="AE515" s="694"/>
      <c r="AF515" s="694"/>
      <c r="AG515" s="694"/>
      <c r="AH515" s="694"/>
      <c r="AI515" s="694"/>
      <c r="AJ515" s="694"/>
      <c r="AK515" s="694"/>
      <c r="AL515" s="694"/>
    </row>
    <row r="516" spans="1:38">
      <c r="A516" s="694"/>
      <c r="B516" s="694"/>
      <c r="C516" s="694"/>
      <c r="D516" s="694"/>
      <c r="E516" s="694"/>
      <c r="F516" s="694"/>
      <c r="G516" s="694"/>
      <c r="H516" s="694"/>
      <c r="I516" s="694"/>
      <c r="J516" s="694"/>
      <c r="K516" s="694"/>
      <c r="L516" s="694"/>
      <c r="M516" s="694"/>
      <c r="N516" s="694"/>
      <c r="O516" s="694"/>
      <c r="P516" s="694"/>
      <c r="Q516" s="694"/>
      <c r="R516" s="694"/>
      <c r="S516" s="694"/>
      <c r="T516" s="694"/>
      <c r="U516" s="694"/>
      <c r="V516" s="694"/>
      <c r="W516" s="694"/>
      <c r="X516" s="694"/>
      <c r="Y516" s="694"/>
      <c r="Z516" s="694"/>
      <c r="AA516" s="694"/>
      <c r="AB516" s="694"/>
      <c r="AC516" s="694"/>
      <c r="AD516" s="694"/>
      <c r="AE516" s="694"/>
      <c r="AF516" s="694"/>
      <c r="AG516" s="694"/>
      <c r="AH516" s="694"/>
      <c r="AI516" s="694"/>
      <c r="AJ516" s="694"/>
      <c r="AK516" s="694"/>
      <c r="AL516" s="694"/>
    </row>
    <row r="517" spans="1:38">
      <c r="A517" s="694"/>
      <c r="B517" s="694"/>
      <c r="C517" s="694"/>
      <c r="D517" s="694"/>
      <c r="E517" s="694"/>
      <c r="F517" s="694"/>
      <c r="G517" s="694"/>
      <c r="H517" s="694"/>
      <c r="I517" s="694"/>
      <c r="J517" s="694"/>
      <c r="K517" s="694"/>
      <c r="L517" s="694"/>
      <c r="M517" s="694"/>
      <c r="N517" s="694"/>
      <c r="O517" s="694"/>
      <c r="P517" s="694"/>
      <c r="Q517" s="694"/>
      <c r="R517" s="694"/>
      <c r="S517" s="694"/>
      <c r="T517" s="694"/>
      <c r="U517" s="694"/>
      <c r="V517" s="694"/>
      <c r="W517" s="694"/>
      <c r="X517" s="694"/>
      <c r="Y517" s="694"/>
      <c r="Z517" s="694"/>
      <c r="AA517" s="694"/>
      <c r="AB517" s="694"/>
      <c r="AC517" s="694"/>
      <c r="AD517" s="694"/>
      <c r="AE517" s="694"/>
      <c r="AF517" s="694"/>
      <c r="AG517" s="694"/>
      <c r="AH517" s="694"/>
      <c r="AI517" s="694"/>
      <c r="AJ517" s="694"/>
      <c r="AK517" s="694"/>
      <c r="AL517" s="694"/>
    </row>
    <row r="518" spans="1:38">
      <c r="A518" s="694"/>
      <c r="B518" s="694"/>
      <c r="C518" s="694"/>
      <c r="D518" s="694"/>
      <c r="E518" s="694"/>
      <c r="F518" s="694"/>
      <c r="G518" s="694"/>
      <c r="H518" s="694"/>
      <c r="I518" s="694"/>
      <c r="J518" s="694"/>
      <c r="K518" s="694"/>
      <c r="L518" s="694"/>
      <c r="M518" s="694"/>
      <c r="N518" s="694"/>
      <c r="O518" s="694"/>
      <c r="P518" s="694"/>
      <c r="Q518" s="694"/>
      <c r="R518" s="694"/>
      <c r="S518" s="694"/>
      <c r="T518" s="694"/>
      <c r="U518" s="694"/>
      <c r="V518" s="694"/>
      <c r="W518" s="694"/>
      <c r="X518" s="694"/>
      <c r="Y518" s="694"/>
      <c r="Z518" s="694"/>
      <c r="AA518" s="694"/>
      <c r="AB518" s="694"/>
      <c r="AC518" s="694"/>
      <c r="AD518" s="694"/>
      <c r="AE518" s="694"/>
      <c r="AF518" s="694"/>
      <c r="AG518" s="694"/>
      <c r="AH518" s="694"/>
      <c r="AI518" s="694"/>
      <c r="AJ518" s="694"/>
      <c r="AK518" s="694"/>
      <c r="AL518" s="694"/>
    </row>
    <row r="519" spans="1:38">
      <c r="A519" s="694"/>
      <c r="B519" s="694"/>
      <c r="C519" s="694"/>
      <c r="D519" s="694"/>
      <c r="E519" s="694"/>
      <c r="F519" s="694"/>
      <c r="G519" s="694"/>
      <c r="H519" s="694"/>
      <c r="I519" s="694"/>
      <c r="J519" s="694"/>
      <c r="K519" s="694"/>
      <c r="L519" s="694"/>
      <c r="M519" s="694"/>
      <c r="N519" s="694"/>
      <c r="O519" s="694"/>
      <c r="P519" s="694"/>
      <c r="Q519" s="694"/>
      <c r="R519" s="694"/>
      <c r="S519" s="694"/>
      <c r="T519" s="694"/>
      <c r="U519" s="694"/>
      <c r="V519" s="694"/>
      <c r="W519" s="694"/>
      <c r="X519" s="694"/>
      <c r="Y519" s="694"/>
      <c r="Z519" s="694"/>
      <c r="AA519" s="694"/>
      <c r="AB519" s="694"/>
      <c r="AC519" s="694"/>
      <c r="AD519" s="694"/>
      <c r="AE519" s="694"/>
      <c r="AF519" s="694"/>
      <c r="AG519" s="694"/>
      <c r="AH519" s="694"/>
      <c r="AI519" s="694"/>
      <c r="AJ519" s="694"/>
      <c r="AK519" s="694"/>
      <c r="AL519" s="694"/>
    </row>
    <row r="520" spans="1:38">
      <c r="A520" s="694"/>
      <c r="B520" s="694"/>
      <c r="C520" s="694"/>
      <c r="D520" s="694"/>
      <c r="E520" s="694"/>
      <c r="F520" s="694"/>
      <c r="G520" s="694"/>
      <c r="H520" s="694"/>
      <c r="I520" s="694"/>
      <c r="J520" s="694"/>
      <c r="K520" s="694"/>
      <c r="L520" s="694"/>
      <c r="M520" s="694"/>
      <c r="N520" s="694"/>
      <c r="O520" s="694"/>
      <c r="P520" s="694"/>
      <c r="Q520" s="694"/>
      <c r="R520" s="694"/>
      <c r="S520" s="694"/>
      <c r="T520" s="694"/>
      <c r="U520" s="694"/>
      <c r="V520" s="694"/>
      <c r="W520" s="694"/>
      <c r="X520" s="694"/>
      <c r="Y520" s="694"/>
      <c r="Z520" s="694"/>
      <c r="AA520" s="694"/>
      <c r="AB520" s="694"/>
      <c r="AC520" s="694"/>
      <c r="AD520" s="694"/>
      <c r="AE520" s="694"/>
      <c r="AF520" s="694"/>
      <c r="AG520" s="694"/>
      <c r="AH520" s="694"/>
      <c r="AI520" s="694"/>
      <c r="AJ520" s="694"/>
      <c r="AK520" s="694"/>
      <c r="AL520" s="694"/>
    </row>
    <row r="521" spans="1:38">
      <c r="A521" s="694"/>
      <c r="B521" s="694"/>
      <c r="C521" s="694"/>
      <c r="D521" s="694"/>
      <c r="E521" s="694"/>
      <c r="F521" s="694"/>
      <c r="G521" s="694"/>
      <c r="H521" s="694"/>
      <c r="I521" s="694"/>
      <c r="J521" s="694"/>
      <c r="K521" s="694"/>
      <c r="L521" s="694"/>
      <c r="M521" s="694"/>
      <c r="N521" s="694"/>
      <c r="O521" s="694"/>
      <c r="P521" s="694"/>
      <c r="Q521" s="694"/>
      <c r="R521" s="694"/>
      <c r="S521" s="694"/>
      <c r="T521" s="694"/>
      <c r="U521" s="694"/>
      <c r="V521" s="694"/>
      <c r="W521" s="694"/>
      <c r="X521" s="694"/>
      <c r="Y521" s="694"/>
      <c r="Z521" s="694"/>
      <c r="AA521" s="694"/>
      <c r="AB521" s="694"/>
      <c r="AC521" s="694"/>
      <c r="AD521" s="694"/>
      <c r="AE521" s="694"/>
      <c r="AF521" s="694"/>
      <c r="AG521" s="694"/>
      <c r="AH521" s="694"/>
      <c r="AI521" s="694"/>
      <c r="AJ521" s="694"/>
      <c r="AK521" s="694"/>
      <c r="AL521" s="694"/>
    </row>
    <row r="522" spans="1:38">
      <c r="A522" s="694"/>
      <c r="B522" s="694"/>
      <c r="C522" s="694"/>
      <c r="D522" s="694"/>
      <c r="E522" s="694"/>
      <c r="F522" s="694"/>
      <c r="G522" s="694"/>
      <c r="H522" s="694"/>
      <c r="I522" s="694"/>
      <c r="J522" s="694"/>
      <c r="K522" s="694"/>
      <c r="L522" s="694"/>
      <c r="M522" s="694"/>
      <c r="N522" s="694"/>
      <c r="O522" s="694"/>
      <c r="P522" s="694"/>
      <c r="Q522" s="694"/>
      <c r="R522" s="694"/>
      <c r="S522" s="694"/>
      <c r="T522" s="694"/>
      <c r="U522" s="694"/>
      <c r="V522" s="694"/>
      <c r="W522" s="694"/>
      <c r="X522" s="694"/>
      <c r="Y522" s="694"/>
      <c r="Z522" s="694"/>
      <c r="AA522" s="694"/>
      <c r="AB522" s="694"/>
      <c r="AC522" s="694"/>
      <c r="AD522" s="694"/>
      <c r="AE522" s="694"/>
      <c r="AF522" s="694"/>
      <c r="AG522" s="694"/>
      <c r="AH522" s="694"/>
      <c r="AI522" s="694"/>
      <c r="AJ522" s="694"/>
      <c r="AK522" s="694"/>
      <c r="AL522" s="694"/>
    </row>
    <row r="523" spans="1:38">
      <c r="A523" s="694"/>
      <c r="B523" s="694"/>
      <c r="C523" s="694"/>
      <c r="D523" s="694"/>
      <c r="E523" s="694"/>
      <c r="F523" s="694"/>
      <c r="G523" s="694"/>
      <c r="H523" s="694"/>
      <c r="I523" s="694"/>
      <c r="J523" s="694"/>
      <c r="K523" s="694"/>
      <c r="L523" s="694"/>
      <c r="M523" s="694"/>
      <c r="N523" s="694"/>
      <c r="O523" s="694"/>
      <c r="P523" s="694"/>
      <c r="Q523" s="694"/>
      <c r="R523" s="694"/>
      <c r="S523" s="694"/>
      <c r="T523" s="694"/>
      <c r="U523" s="694"/>
      <c r="V523" s="694"/>
      <c r="W523" s="694"/>
      <c r="X523" s="694"/>
      <c r="Y523" s="694"/>
      <c r="Z523" s="694"/>
      <c r="AA523" s="694"/>
      <c r="AB523" s="694"/>
      <c r="AC523" s="694"/>
      <c r="AD523" s="694"/>
      <c r="AE523" s="694"/>
      <c r="AF523" s="694"/>
      <c r="AG523" s="694"/>
      <c r="AH523" s="694"/>
      <c r="AI523" s="694"/>
      <c r="AJ523" s="694"/>
      <c r="AK523" s="694"/>
      <c r="AL523" s="694"/>
    </row>
    <row r="524" spans="1:38">
      <c r="A524" s="694"/>
      <c r="B524" s="694"/>
      <c r="C524" s="694"/>
      <c r="D524" s="694"/>
      <c r="E524" s="694"/>
      <c r="F524" s="694"/>
      <c r="G524" s="694"/>
      <c r="H524" s="694"/>
      <c r="I524" s="694"/>
      <c r="J524" s="694"/>
      <c r="K524" s="694"/>
      <c r="L524" s="694"/>
      <c r="M524" s="694"/>
      <c r="N524" s="694"/>
      <c r="O524" s="694"/>
      <c r="P524" s="694"/>
      <c r="Q524" s="694"/>
      <c r="R524" s="694"/>
      <c r="S524" s="694"/>
      <c r="T524" s="694"/>
      <c r="U524" s="694"/>
      <c r="V524" s="694"/>
      <c r="W524" s="694"/>
      <c r="X524" s="694"/>
      <c r="Y524" s="694"/>
      <c r="Z524" s="694"/>
      <c r="AA524" s="694"/>
      <c r="AB524" s="694"/>
      <c r="AC524" s="694"/>
      <c r="AD524" s="694"/>
      <c r="AE524" s="694"/>
      <c r="AF524" s="694"/>
      <c r="AG524" s="694"/>
      <c r="AH524" s="694"/>
      <c r="AI524" s="694"/>
      <c r="AJ524" s="694"/>
      <c r="AK524" s="694"/>
      <c r="AL524" s="694"/>
    </row>
    <row r="525" spans="1:38">
      <c r="A525" s="694"/>
      <c r="B525" s="694"/>
      <c r="C525" s="694"/>
      <c r="D525" s="694"/>
      <c r="E525" s="694"/>
      <c r="F525" s="694"/>
      <c r="G525" s="694"/>
      <c r="H525" s="694"/>
      <c r="I525" s="694"/>
      <c r="J525" s="694"/>
      <c r="K525" s="694"/>
      <c r="L525" s="694"/>
      <c r="M525" s="694"/>
      <c r="N525" s="694"/>
      <c r="O525" s="694"/>
      <c r="P525" s="694"/>
      <c r="Q525" s="694"/>
      <c r="R525" s="694"/>
      <c r="S525" s="694"/>
      <c r="T525" s="694"/>
      <c r="U525" s="694"/>
      <c r="V525" s="694"/>
      <c r="W525" s="694"/>
      <c r="X525" s="694"/>
      <c r="Y525" s="694"/>
      <c r="Z525" s="694"/>
      <c r="AA525" s="694"/>
      <c r="AB525" s="694"/>
      <c r="AC525" s="694"/>
      <c r="AD525" s="694"/>
      <c r="AE525" s="694"/>
      <c r="AF525" s="694"/>
      <c r="AG525" s="694"/>
      <c r="AH525" s="694"/>
      <c r="AI525" s="694"/>
      <c r="AJ525" s="694"/>
      <c r="AK525" s="694"/>
      <c r="AL525" s="694"/>
    </row>
    <row r="526" spans="1:38">
      <c r="A526" s="694"/>
      <c r="B526" s="694"/>
      <c r="C526" s="694"/>
      <c r="D526" s="694"/>
      <c r="E526" s="694"/>
      <c r="F526" s="694"/>
      <c r="G526" s="694"/>
      <c r="H526" s="694"/>
      <c r="I526" s="694"/>
      <c r="J526" s="694"/>
      <c r="K526" s="694"/>
      <c r="L526" s="694"/>
      <c r="M526" s="694"/>
      <c r="N526" s="694"/>
      <c r="O526" s="694"/>
      <c r="P526" s="694"/>
      <c r="Q526" s="694"/>
      <c r="R526" s="694"/>
      <c r="S526" s="694"/>
      <c r="T526" s="694"/>
      <c r="U526" s="694"/>
      <c r="V526" s="694"/>
      <c r="W526" s="694"/>
      <c r="X526" s="694"/>
      <c r="Y526" s="694"/>
      <c r="Z526" s="694"/>
      <c r="AA526" s="694"/>
      <c r="AB526" s="694"/>
      <c r="AC526" s="694"/>
      <c r="AD526" s="694"/>
      <c r="AE526" s="694"/>
      <c r="AF526" s="694"/>
      <c r="AG526" s="694"/>
      <c r="AH526" s="694"/>
      <c r="AI526" s="694"/>
      <c r="AJ526" s="694"/>
      <c r="AK526" s="694"/>
      <c r="AL526" s="694"/>
    </row>
    <row r="527" spans="1:38">
      <c r="A527" s="694"/>
      <c r="B527" s="694"/>
      <c r="C527" s="694"/>
      <c r="D527" s="694"/>
      <c r="E527" s="694"/>
      <c r="F527" s="694"/>
      <c r="G527" s="694"/>
      <c r="H527" s="694"/>
      <c r="I527" s="694"/>
      <c r="J527" s="694"/>
      <c r="K527" s="694"/>
      <c r="L527" s="694"/>
      <c r="M527" s="694"/>
      <c r="N527" s="694"/>
      <c r="O527" s="694"/>
      <c r="P527" s="694"/>
      <c r="Q527" s="694"/>
      <c r="R527" s="694"/>
      <c r="S527" s="694"/>
      <c r="T527" s="694"/>
      <c r="U527" s="694"/>
      <c r="V527" s="694"/>
      <c r="W527" s="694"/>
      <c r="X527" s="694"/>
      <c r="Y527" s="694"/>
      <c r="Z527" s="694"/>
      <c r="AA527" s="694"/>
      <c r="AB527" s="694"/>
      <c r="AC527" s="694"/>
      <c r="AD527" s="694"/>
      <c r="AE527" s="694"/>
      <c r="AF527" s="694"/>
      <c r="AG527" s="694"/>
      <c r="AH527" s="694"/>
      <c r="AI527" s="694"/>
      <c r="AJ527" s="694"/>
      <c r="AK527" s="694"/>
      <c r="AL527" s="694"/>
    </row>
    <row r="528" spans="1:38">
      <c r="A528" s="694"/>
      <c r="B528" s="694"/>
      <c r="C528" s="694"/>
      <c r="D528" s="694"/>
      <c r="E528" s="694"/>
      <c r="F528" s="694"/>
      <c r="G528" s="694"/>
      <c r="H528" s="694"/>
      <c r="I528" s="694"/>
      <c r="J528" s="694"/>
      <c r="K528" s="694"/>
      <c r="L528" s="694"/>
      <c r="M528" s="694"/>
      <c r="N528" s="694"/>
      <c r="O528" s="694"/>
      <c r="P528" s="694"/>
      <c r="Q528" s="694"/>
      <c r="R528" s="694"/>
      <c r="S528" s="694"/>
      <c r="T528" s="694"/>
      <c r="U528" s="694"/>
      <c r="V528" s="694"/>
      <c r="W528" s="694"/>
      <c r="X528" s="694"/>
      <c r="Y528" s="694"/>
      <c r="Z528" s="694"/>
      <c r="AA528" s="694"/>
      <c r="AB528" s="694"/>
      <c r="AC528" s="694"/>
      <c r="AD528" s="694"/>
      <c r="AE528" s="694"/>
      <c r="AF528" s="694"/>
      <c r="AG528" s="694"/>
      <c r="AH528" s="694"/>
      <c r="AI528" s="694"/>
      <c r="AJ528" s="694"/>
      <c r="AK528" s="694"/>
      <c r="AL528" s="694"/>
    </row>
    <row r="529" spans="1:38">
      <c r="A529" s="694"/>
      <c r="B529" s="694"/>
      <c r="C529" s="694"/>
      <c r="D529" s="694"/>
      <c r="E529" s="694"/>
      <c r="F529" s="694"/>
      <c r="G529" s="694"/>
      <c r="H529" s="694"/>
      <c r="I529" s="694"/>
      <c r="J529" s="694"/>
      <c r="K529" s="694"/>
      <c r="L529" s="694"/>
      <c r="M529" s="694"/>
      <c r="N529" s="694"/>
      <c r="O529" s="694"/>
      <c r="P529" s="694"/>
      <c r="Q529" s="694"/>
      <c r="R529" s="694"/>
      <c r="S529" s="694"/>
      <c r="T529" s="694"/>
      <c r="U529" s="694"/>
      <c r="V529" s="694"/>
      <c r="W529" s="694"/>
      <c r="X529" s="694"/>
      <c r="Y529" s="694"/>
      <c r="Z529" s="694"/>
      <c r="AA529" s="694"/>
      <c r="AB529" s="694"/>
      <c r="AC529" s="694"/>
      <c r="AD529" s="694"/>
      <c r="AE529" s="694"/>
      <c r="AF529" s="694"/>
      <c r="AG529" s="694"/>
      <c r="AH529" s="694"/>
      <c r="AI529" s="694"/>
      <c r="AJ529" s="694"/>
      <c r="AK529" s="694"/>
      <c r="AL529" s="694"/>
    </row>
    <row r="530" spans="1:38">
      <c r="A530" s="694"/>
      <c r="B530" s="694"/>
      <c r="C530" s="694"/>
      <c r="D530" s="694"/>
      <c r="E530" s="694"/>
      <c r="F530" s="694"/>
      <c r="G530" s="694"/>
      <c r="H530" s="694"/>
      <c r="I530" s="694"/>
      <c r="J530" s="694"/>
      <c r="K530" s="694"/>
      <c r="L530" s="694"/>
      <c r="M530" s="694"/>
      <c r="N530" s="694"/>
      <c r="O530" s="694"/>
      <c r="P530" s="694"/>
      <c r="Q530" s="694"/>
      <c r="R530" s="694"/>
      <c r="S530" s="694"/>
      <c r="T530" s="694"/>
      <c r="U530" s="694"/>
      <c r="V530" s="694"/>
      <c r="W530" s="694"/>
      <c r="X530" s="694"/>
      <c r="Y530" s="694"/>
      <c r="Z530" s="694"/>
      <c r="AA530" s="694"/>
      <c r="AB530" s="694"/>
      <c r="AC530" s="694"/>
      <c r="AD530" s="694"/>
      <c r="AE530" s="694"/>
      <c r="AF530" s="694"/>
      <c r="AG530" s="694"/>
      <c r="AH530" s="694"/>
      <c r="AI530" s="694"/>
      <c r="AJ530" s="694"/>
      <c r="AK530" s="694"/>
      <c r="AL530" s="694"/>
    </row>
    <row r="531" spans="1:38">
      <c r="A531" s="694"/>
      <c r="B531" s="694"/>
      <c r="C531" s="694"/>
      <c r="D531" s="694"/>
      <c r="E531" s="694"/>
      <c r="F531" s="694"/>
      <c r="G531" s="694"/>
      <c r="H531" s="694"/>
      <c r="I531" s="694"/>
      <c r="J531" s="694"/>
      <c r="K531" s="694"/>
      <c r="L531" s="694"/>
      <c r="M531" s="694"/>
      <c r="N531" s="694"/>
      <c r="O531" s="694"/>
      <c r="P531" s="694"/>
      <c r="Q531" s="694"/>
      <c r="R531" s="694"/>
      <c r="S531" s="694"/>
      <c r="T531" s="694"/>
      <c r="U531" s="694"/>
      <c r="V531" s="694"/>
      <c r="W531" s="694"/>
      <c r="X531" s="694"/>
      <c r="Y531" s="694"/>
      <c r="Z531" s="694"/>
      <c r="AA531" s="694"/>
      <c r="AB531" s="694"/>
      <c r="AC531" s="694"/>
      <c r="AD531" s="694"/>
      <c r="AE531" s="694"/>
      <c r="AF531" s="694"/>
      <c r="AG531" s="694"/>
      <c r="AH531" s="694"/>
      <c r="AI531" s="694"/>
      <c r="AJ531" s="694"/>
      <c r="AK531" s="694"/>
      <c r="AL531" s="694"/>
    </row>
    <row r="532" spans="1:38">
      <c r="A532" s="694"/>
      <c r="B532" s="694"/>
      <c r="C532" s="694"/>
      <c r="D532" s="694"/>
      <c r="E532" s="694"/>
      <c r="F532" s="694"/>
      <c r="G532" s="694"/>
      <c r="H532" s="694"/>
      <c r="I532" s="694"/>
      <c r="J532" s="694"/>
      <c r="K532" s="694"/>
      <c r="L532" s="694"/>
      <c r="M532" s="694"/>
      <c r="N532" s="694"/>
      <c r="O532" s="694"/>
      <c r="P532" s="694"/>
      <c r="Q532" s="694"/>
      <c r="R532" s="694"/>
      <c r="S532" s="694"/>
      <c r="T532" s="694"/>
      <c r="U532" s="694"/>
      <c r="V532" s="694"/>
      <c r="W532" s="694"/>
      <c r="X532" s="694"/>
      <c r="Y532" s="694"/>
      <c r="Z532" s="694"/>
      <c r="AA532" s="694"/>
      <c r="AB532" s="694"/>
      <c r="AC532" s="694"/>
      <c r="AD532" s="694"/>
      <c r="AE532" s="694"/>
      <c r="AF532" s="694"/>
      <c r="AG532" s="694"/>
      <c r="AH532" s="694"/>
      <c r="AI532" s="694"/>
      <c r="AJ532" s="694"/>
      <c r="AK532" s="694"/>
      <c r="AL532" s="694"/>
    </row>
    <row r="533" spans="1:38">
      <c r="A533" s="694"/>
      <c r="B533" s="694"/>
      <c r="C533" s="694"/>
      <c r="D533" s="694"/>
      <c r="E533" s="694"/>
      <c r="F533" s="694"/>
      <c r="G533" s="694"/>
      <c r="H533" s="694"/>
      <c r="I533" s="694"/>
      <c r="J533" s="694"/>
      <c r="K533" s="694"/>
      <c r="L533" s="694"/>
      <c r="M533" s="694"/>
      <c r="N533" s="694"/>
      <c r="O533" s="694"/>
      <c r="P533" s="694"/>
      <c r="Q533" s="694"/>
      <c r="R533" s="694"/>
      <c r="S533" s="694"/>
      <c r="T533" s="694"/>
      <c r="U533" s="694"/>
      <c r="V533" s="694"/>
      <c r="W533" s="694"/>
      <c r="X533" s="694"/>
      <c r="Y533" s="694"/>
      <c r="Z533" s="694"/>
      <c r="AA533" s="694"/>
      <c r="AB533" s="694"/>
      <c r="AC533" s="694"/>
      <c r="AD533" s="694"/>
      <c r="AE533" s="694"/>
      <c r="AF533" s="694"/>
      <c r="AG533" s="694"/>
      <c r="AH533" s="694"/>
      <c r="AI533" s="694"/>
      <c r="AJ533" s="694"/>
      <c r="AK533" s="694"/>
      <c r="AL533" s="694"/>
    </row>
    <row r="534" spans="1:38">
      <c r="A534" s="694"/>
      <c r="B534" s="694"/>
      <c r="C534" s="694"/>
      <c r="D534" s="694"/>
      <c r="E534" s="694"/>
      <c r="F534" s="694"/>
      <c r="G534" s="694"/>
      <c r="H534" s="694"/>
      <c r="I534" s="694"/>
      <c r="J534" s="694"/>
      <c r="K534" s="694"/>
      <c r="L534" s="694"/>
      <c r="M534" s="694"/>
      <c r="N534" s="694"/>
      <c r="O534" s="694"/>
      <c r="P534" s="694"/>
      <c r="Q534" s="694"/>
      <c r="R534" s="694"/>
      <c r="S534" s="694"/>
      <c r="T534" s="694"/>
      <c r="U534" s="694"/>
      <c r="V534" s="694"/>
      <c r="W534" s="694"/>
      <c r="X534" s="694"/>
      <c r="Y534" s="694"/>
      <c r="Z534" s="694"/>
      <c r="AA534" s="694"/>
      <c r="AB534" s="694"/>
      <c r="AC534" s="694"/>
      <c r="AD534" s="694"/>
      <c r="AE534" s="694"/>
      <c r="AF534" s="694"/>
      <c r="AG534" s="694"/>
      <c r="AH534" s="694"/>
      <c r="AI534" s="694"/>
      <c r="AJ534" s="694"/>
      <c r="AK534" s="694"/>
      <c r="AL534" s="694"/>
    </row>
    <row r="535" spans="1:38">
      <c r="A535" s="694"/>
      <c r="B535" s="694"/>
      <c r="C535" s="694"/>
      <c r="D535" s="694"/>
      <c r="E535" s="694"/>
      <c r="F535" s="694"/>
      <c r="G535" s="694"/>
      <c r="H535" s="694"/>
      <c r="I535" s="694"/>
      <c r="J535" s="694"/>
      <c r="K535" s="694"/>
      <c r="L535" s="694"/>
      <c r="M535" s="694"/>
      <c r="N535" s="694"/>
      <c r="O535" s="694"/>
      <c r="P535" s="694"/>
      <c r="Q535" s="694"/>
      <c r="R535" s="694"/>
      <c r="S535" s="694"/>
      <c r="T535" s="694"/>
      <c r="U535" s="694"/>
      <c r="V535" s="694"/>
      <c r="W535" s="694"/>
      <c r="X535" s="694"/>
      <c r="Y535" s="694"/>
      <c r="Z535" s="694"/>
      <c r="AA535" s="694"/>
      <c r="AB535" s="694"/>
      <c r="AC535" s="694"/>
      <c r="AD535" s="694"/>
      <c r="AE535" s="694"/>
      <c r="AF535" s="694"/>
      <c r="AG535" s="694"/>
      <c r="AH535" s="694"/>
      <c r="AI535" s="694"/>
      <c r="AJ535" s="694"/>
      <c r="AK535" s="694"/>
      <c r="AL535" s="694"/>
    </row>
    <row r="536" spans="1:38">
      <c r="A536" s="694"/>
      <c r="B536" s="694"/>
      <c r="C536" s="694"/>
      <c r="D536" s="694"/>
      <c r="E536" s="694"/>
      <c r="F536" s="694"/>
      <c r="G536" s="694"/>
      <c r="H536" s="694"/>
      <c r="I536" s="694"/>
      <c r="J536" s="694"/>
      <c r="K536" s="694"/>
      <c r="L536" s="694"/>
      <c r="M536" s="694"/>
      <c r="N536" s="694"/>
      <c r="O536" s="694"/>
      <c r="P536" s="694"/>
      <c r="Q536" s="694"/>
      <c r="R536" s="694"/>
      <c r="S536" s="694"/>
      <c r="T536" s="694"/>
      <c r="U536" s="694"/>
      <c r="V536" s="694"/>
      <c r="W536" s="694"/>
      <c r="X536" s="694"/>
      <c r="Y536" s="694"/>
      <c r="Z536" s="694"/>
      <c r="AA536" s="694"/>
      <c r="AB536" s="694"/>
      <c r="AC536" s="694"/>
      <c r="AD536" s="694"/>
      <c r="AE536" s="694"/>
      <c r="AF536" s="694"/>
      <c r="AG536" s="694"/>
      <c r="AH536" s="694"/>
      <c r="AI536" s="694"/>
      <c r="AJ536" s="694"/>
      <c r="AK536" s="694"/>
      <c r="AL536" s="694"/>
    </row>
    <row r="537" spans="1:38">
      <c r="A537" s="694"/>
      <c r="B537" s="694"/>
      <c r="C537" s="694"/>
      <c r="D537" s="694"/>
      <c r="E537" s="694"/>
      <c r="F537" s="694"/>
      <c r="G537" s="694"/>
      <c r="H537" s="694"/>
      <c r="I537" s="694"/>
      <c r="J537" s="694"/>
      <c r="K537" s="694"/>
      <c r="L537" s="694"/>
      <c r="M537" s="694"/>
      <c r="N537" s="694"/>
      <c r="O537" s="694"/>
      <c r="P537" s="694"/>
      <c r="Q537" s="694"/>
      <c r="R537" s="694"/>
      <c r="S537" s="694"/>
      <c r="T537" s="694"/>
      <c r="U537" s="694"/>
      <c r="V537" s="694"/>
      <c r="W537" s="694"/>
      <c r="X537" s="694"/>
      <c r="Y537" s="694"/>
      <c r="Z537" s="694"/>
      <c r="AA537" s="694"/>
      <c r="AB537" s="694"/>
      <c r="AC537" s="694"/>
      <c r="AD537" s="694"/>
      <c r="AE537" s="694"/>
      <c r="AF537" s="694"/>
      <c r="AG537" s="694"/>
      <c r="AH537" s="694"/>
      <c r="AI537" s="694"/>
      <c r="AJ537" s="694"/>
      <c r="AK537" s="694"/>
      <c r="AL537" s="694"/>
    </row>
    <row r="538" spans="1:38">
      <c r="A538" s="694"/>
      <c r="B538" s="694"/>
      <c r="C538" s="694"/>
      <c r="D538" s="694"/>
      <c r="E538" s="694"/>
      <c r="F538" s="694"/>
      <c r="G538" s="694"/>
      <c r="H538" s="694"/>
      <c r="I538" s="694"/>
      <c r="J538" s="694"/>
      <c r="K538" s="694"/>
      <c r="L538" s="694"/>
      <c r="M538" s="694"/>
      <c r="N538" s="694"/>
      <c r="O538" s="694"/>
      <c r="P538" s="694"/>
      <c r="Q538" s="694"/>
      <c r="R538" s="694"/>
      <c r="S538" s="694"/>
      <c r="T538" s="694"/>
      <c r="U538" s="694"/>
      <c r="V538" s="694"/>
      <c r="W538" s="694"/>
      <c r="X538" s="694"/>
      <c r="Y538" s="694"/>
      <c r="Z538" s="694"/>
      <c r="AA538" s="694"/>
      <c r="AB538" s="694"/>
      <c r="AC538" s="694"/>
      <c r="AD538" s="694"/>
      <c r="AE538" s="694"/>
      <c r="AF538" s="694"/>
      <c r="AG538" s="694"/>
      <c r="AH538" s="694"/>
      <c r="AI538" s="694"/>
      <c r="AJ538" s="694"/>
      <c r="AK538" s="694"/>
      <c r="AL538" s="694"/>
    </row>
    <row r="539" spans="1:38">
      <c r="A539" s="694"/>
      <c r="B539" s="694"/>
      <c r="C539" s="694"/>
      <c r="D539" s="694"/>
      <c r="E539" s="694"/>
      <c r="F539" s="694"/>
      <c r="G539" s="694"/>
      <c r="H539" s="694"/>
      <c r="I539" s="694"/>
      <c r="J539" s="694"/>
      <c r="K539" s="694"/>
      <c r="L539" s="694"/>
      <c r="M539" s="694"/>
      <c r="N539" s="694"/>
      <c r="O539" s="694"/>
      <c r="P539" s="694"/>
      <c r="Q539" s="694"/>
      <c r="R539" s="694"/>
      <c r="S539" s="694"/>
      <c r="T539" s="694"/>
      <c r="U539" s="694"/>
      <c r="V539" s="694"/>
      <c r="W539" s="694"/>
      <c r="X539" s="694"/>
      <c r="Y539" s="694"/>
      <c r="Z539" s="694"/>
      <c r="AA539" s="694"/>
      <c r="AB539" s="694"/>
      <c r="AC539" s="694"/>
      <c r="AD539" s="694"/>
      <c r="AE539" s="694"/>
      <c r="AF539" s="694"/>
      <c r="AG539" s="694"/>
      <c r="AH539" s="694"/>
      <c r="AI539" s="694"/>
      <c r="AJ539" s="694"/>
      <c r="AK539" s="694"/>
      <c r="AL539" s="694"/>
    </row>
    <row r="540" spans="1:38">
      <c r="A540" s="694"/>
      <c r="B540" s="694"/>
      <c r="C540" s="694"/>
      <c r="D540" s="694"/>
      <c r="E540" s="694"/>
      <c r="F540" s="694"/>
      <c r="G540" s="694"/>
      <c r="H540" s="694"/>
      <c r="I540" s="694"/>
      <c r="J540" s="694"/>
      <c r="K540" s="694"/>
      <c r="L540" s="694"/>
      <c r="M540" s="694"/>
      <c r="N540" s="694"/>
      <c r="O540" s="694"/>
      <c r="P540" s="694"/>
      <c r="Q540" s="694"/>
      <c r="R540" s="694"/>
      <c r="S540" s="694"/>
      <c r="T540" s="694"/>
      <c r="U540" s="694"/>
      <c r="V540" s="694"/>
      <c r="W540" s="694"/>
      <c r="X540" s="694"/>
      <c r="Y540" s="694"/>
      <c r="Z540" s="694"/>
      <c r="AA540" s="694"/>
      <c r="AB540" s="694"/>
      <c r="AC540" s="694"/>
      <c r="AD540" s="694"/>
      <c r="AE540" s="694"/>
      <c r="AF540" s="694"/>
      <c r="AG540" s="694"/>
      <c r="AH540" s="694"/>
      <c r="AI540" s="694"/>
      <c r="AJ540" s="694"/>
      <c r="AK540" s="694"/>
      <c r="AL540" s="694"/>
    </row>
    <row r="541" spans="1:38">
      <c r="A541" s="694"/>
      <c r="B541" s="694"/>
      <c r="C541" s="694"/>
      <c r="D541" s="694"/>
      <c r="E541" s="694"/>
      <c r="F541" s="694"/>
      <c r="G541" s="694"/>
      <c r="H541" s="694"/>
      <c r="I541" s="694"/>
      <c r="J541" s="694"/>
      <c r="K541" s="694"/>
      <c r="L541" s="694"/>
      <c r="M541" s="694"/>
      <c r="N541" s="694"/>
      <c r="O541" s="694"/>
      <c r="P541" s="694"/>
      <c r="Q541" s="694"/>
      <c r="R541" s="694"/>
      <c r="S541" s="694"/>
      <c r="T541" s="694"/>
      <c r="U541" s="694"/>
      <c r="V541" s="694"/>
      <c r="W541" s="694"/>
      <c r="X541" s="694"/>
      <c r="Y541" s="694"/>
      <c r="Z541" s="694"/>
      <c r="AA541" s="694"/>
      <c r="AB541" s="694"/>
      <c r="AC541" s="694"/>
      <c r="AD541" s="694"/>
      <c r="AE541" s="694"/>
      <c r="AF541" s="694"/>
      <c r="AG541" s="694"/>
      <c r="AH541" s="694"/>
      <c r="AI541" s="694"/>
      <c r="AJ541" s="694"/>
      <c r="AK541" s="694"/>
      <c r="AL541" s="694"/>
    </row>
    <row r="542" spans="1:38">
      <c r="A542" s="694"/>
      <c r="B542" s="694"/>
      <c r="C542" s="694"/>
      <c r="D542" s="694"/>
      <c r="E542" s="694"/>
      <c r="F542" s="694"/>
      <c r="G542" s="694"/>
      <c r="H542" s="694"/>
      <c r="I542" s="694"/>
      <c r="J542" s="694"/>
      <c r="K542" s="694"/>
      <c r="L542" s="694"/>
      <c r="M542" s="694"/>
      <c r="N542" s="694"/>
      <c r="O542" s="694"/>
      <c r="P542" s="694"/>
      <c r="Q542" s="694"/>
      <c r="R542" s="694"/>
      <c r="S542" s="694"/>
      <c r="T542" s="694"/>
      <c r="U542" s="694"/>
      <c r="V542" s="694"/>
      <c r="W542" s="694"/>
      <c r="X542" s="694"/>
      <c r="Y542" s="694"/>
      <c r="Z542" s="694"/>
      <c r="AA542" s="694"/>
      <c r="AB542" s="694"/>
      <c r="AC542" s="694"/>
      <c r="AD542" s="694"/>
      <c r="AE542" s="694"/>
      <c r="AF542" s="694"/>
      <c r="AG542" s="694"/>
      <c r="AH542" s="694"/>
      <c r="AI542" s="694"/>
      <c r="AJ542" s="694"/>
      <c r="AK542" s="694"/>
      <c r="AL542" s="694"/>
    </row>
    <row r="543" spans="1:38">
      <c r="A543" s="694"/>
      <c r="B543" s="694"/>
      <c r="C543" s="694"/>
      <c r="D543" s="694"/>
      <c r="E543" s="694"/>
      <c r="F543" s="694"/>
      <c r="G543" s="694"/>
      <c r="H543" s="694"/>
      <c r="I543" s="694"/>
      <c r="J543" s="694"/>
      <c r="K543" s="694"/>
      <c r="L543" s="694"/>
      <c r="M543" s="694"/>
      <c r="N543" s="694"/>
      <c r="O543" s="694"/>
      <c r="P543" s="694"/>
      <c r="Q543" s="694"/>
      <c r="R543" s="694"/>
      <c r="S543" s="694"/>
      <c r="T543" s="694"/>
      <c r="U543" s="694"/>
      <c r="V543" s="694"/>
      <c r="W543" s="694"/>
      <c r="X543" s="694"/>
      <c r="Y543" s="694"/>
      <c r="Z543" s="694"/>
      <c r="AA543" s="694"/>
      <c r="AB543" s="694"/>
      <c r="AC543" s="694"/>
      <c r="AD543" s="694"/>
      <c r="AE543" s="694"/>
      <c r="AF543" s="694"/>
      <c r="AG543" s="694"/>
      <c r="AH543" s="694"/>
      <c r="AI543" s="694"/>
      <c r="AJ543" s="694"/>
      <c r="AK543" s="694"/>
      <c r="AL543" s="694"/>
    </row>
    <row r="544" spans="1:38">
      <c r="A544" s="694"/>
      <c r="B544" s="694"/>
      <c r="C544" s="694"/>
      <c r="D544" s="694"/>
      <c r="E544" s="694"/>
      <c r="F544" s="694"/>
      <c r="G544" s="694"/>
      <c r="H544" s="694"/>
      <c r="I544" s="694"/>
      <c r="J544" s="694"/>
      <c r="K544" s="694"/>
      <c r="L544" s="694"/>
      <c r="M544" s="694"/>
      <c r="N544" s="694"/>
      <c r="O544" s="694"/>
      <c r="P544" s="694"/>
      <c r="Q544" s="694"/>
      <c r="R544" s="694"/>
      <c r="S544" s="694"/>
      <c r="T544" s="694"/>
      <c r="U544" s="694"/>
      <c r="V544" s="694"/>
      <c r="W544" s="694"/>
      <c r="X544" s="694"/>
      <c r="Y544" s="694"/>
      <c r="Z544" s="694"/>
      <c r="AA544" s="694"/>
      <c r="AB544" s="694"/>
      <c r="AC544" s="694"/>
      <c r="AD544" s="694"/>
      <c r="AE544" s="694"/>
      <c r="AF544" s="694"/>
      <c r="AG544" s="694"/>
      <c r="AH544" s="694"/>
      <c r="AI544" s="694"/>
      <c r="AJ544" s="694"/>
      <c r="AK544" s="694"/>
      <c r="AL544" s="694"/>
    </row>
    <row r="545" spans="1:38">
      <c r="A545" s="694"/>
      <c r="B545" s="694"/>
      <c r="C545" s="694"/>
      <c r="D545" s="694"/>
      <c r="E545" s="694"/>
      <c r="F545" s="694"/>
      <c r="G545" s="694"/>
      <c r="H545" s="694"/>
      <c r="I545" s="694"/>
      <c r="J545" s="694"/>
      <c r="K545" s="694"/>
      <c r="L545" s="694"/>
      <c r="M545" s="694"/>
      <c r="N545" s="694"/>
      <c r="O545" s="694"/>
      <c r="P545" s="694"/>
      <c r="Q545" s="694"/>
      <c r="R545" s="694"/>
      <c r="S545" s="694"/>
      <c r="T545" s="694"/>
      <c r="U545" s="694"/>
      <c r="V545" s="694"/>
      <c r="W545" s="694"/>
      <c r="X545" s="694"/>
      <c r="Y545" s="694"/>
      <c r="Z545" s="694"/>
      <c r="AA545" s="694"/>
      <c r="AB545" s="694"/>
      <c r="AC545" s="694"/>
      <c r="AD545" s="694"/>
      <c r="AE545" s="694"/>
      <c r="AF545" s="694"/>
      <c r="AG545" s="694"/>
      <c r="AH545" s="694"/>
      <c r="AI545" s="694"/>
      <c r="AJ545" s="694"/>
      <c r="AK545" s="694"/>
      <c r="AL545" s="694"/>
    </row>
    <row r="546" spans="1:38">
      <c r="A546" s="694"/>
      <c r="B546" s="694"/>
      <c r="C546" s="694"/>
      <c r="D546" s="694"/>
      <c r="E546" s="694"/>
      <c r="F546" s="694"/>
      <c r="G546" s="694"/>
      <c r="H546" s="694"/>
      <c r="I546" s="694"/>
      <c r="J546" s="694"/>
      <c r="K546" s="694"/>
      <c r="L546" s="694"/>
      <c r="M546" s="694"/>
      <c r="N546" s="694"/>
      <c r="O546" s="694"/>
      <c r="P546" s="694"/>
      <c r="Q546" s="694"/>
      <c r="R546" s="694"/>
      <c r="S546" s="694"/>
      <c r="T546" s="694"/>
      <c r="U546" s="694"/>
      <c r="V546" s="694"/>
      <c r="W546" s="694"/>
      <c r="X546" s="694"/>
      <c r="Y546" s="694"/>
      <c r="Z546" s="694"/>
      <c r="AA546" s="694"/>
      <c r="AB546" s="694"/>
      <c r="AC546" s="694"/>
      <c r="AD546" s="694"/>
      <c r="AE546" s="694"/>
      <c r="AF546" s="694"/>
      <c r="AG546" s="694"/>
      <c r="AH546" s="694"/>
      <c r="AI546" s="694"/>
      <c r="AJ546" s="694"/>
      <c r="AK546" s="694"/>
      <c r="AL546" s="694"/>
    </row>
    <row r="547" spans="1:38">
      <c r="A547" s="694"/>
      <c r="B547" s="694"/>
      <c r="C547" s="694"/>
      <c r="D547" s="694"/>
      <c r="E547" s="694"/>
      <c r="F547" s="694"/>
      <c r="G547" s="694"/>
      <c r="H547" s="694"/>
      <c r="I547" s="694"/>
      <c r="J547" s="694"/>
      <c r="K547" s="694"/>
      <c r="L547" s="694"/>
      <c r="M547" s="694"/>
      <c r="N547" s="694"/>
      <c r="O547" s="694"/>
      <c r="P547" s="694"/>
      <c r="Q547" s="694"/>
      <c r="R547" s="694"/>
      <c r="S547" s="694"/>
      <c r="T547" s="694"/>
      <c r="U547" s="694"/>
      <c r="V547" s="694"/>
      <c r="W547" s="694"/>
      <c r="X547" s="694"/>
      <c r="Y547" s="694"/>
      <c r="Z547" s="694"/>
      <c r="AA547" s="694"/>
      <c r="AB547" s="694"/>
      <c r="AC547" s="694"/>
      <c r="AD547" s="694"/>
      <c r="AE547" s="694"/>
      <c r="AF547" s="694"/>
      <c r="AG547" s="694"/>
      <c r="AH547" s="694"/>
      <c r="AI547" s="694"/>
      <c r="AJ547" s="694"/>
      <c r="AK547" s="694"/>
      <c r="AL547" s="694"/>
    </row>
    <row r="548" spans="1:38">
      <c r="A548" s="694"/>
      <c r="B548" s="694"/>
      <c r="C548" s="694"/>
      <c r="D548" s="694"/>
      <c r="E548" s="694"/>
      <c r="F548" s="694"/>
      <c r="G548" s="694"/>
      <c r="H548" s="694"/>
      <c r="I548" s="694"/>
      <c r="J548" s="694"/>
      <c r="K548" s="694"/>
      <c r="L548" s="694"/>
      <c r="M548" s="694"/>
      <c r="N548" s="694"/>
      <c r="O548" s="694"/>
      <c r="P548" s="694"/>
      <c r="Q548" s="694"/>
      <c r="R548" s="694"/>
      <c r="S548" s="694"/>
      <c r="T548" s="694"/>
      <c r="U548" s="694"/>
      <c r="V548" s="694"/>
      <c r="W548" s="694"/>
      <c r="X548" s="694"/>
      <c r="Y548" s="694"/>
      <c r="Z548" s="694"/>
      <c r="AA548" s="694"/>
      <c r="AB548" s="694"/>
      <c r="AC548" s="694"/>
      <c r="AD548" s="694"/>
      <c r="AE548" s="694"/>
      <c r="AF548" s="694"/>
      <c r="AG548" s="694"/>
      <c r="AH548" s="694"/>
      <c r="AI548" s="694"/>
      <c r="AJ548" s="694"/>
      <c r="AK548" s="694"/>
      <c r="AL548" s="694"/>
    </row>
    <row r="549" spans="1:38">
      <c r="A549" s="694"/>
      <c r="B549" s="694"/>
      <c r="C549" s="694"/>
      <c r="D549" s="694"/>
      <c r="E549" s="694"/>
      <c r="F549" s="694"/>
      <c r="G549" s="694"/>
      <c r="H549" s="694"/>
      <c r="I549" s="694"/>
      <c r="J549" s="694"/>
      <c r="K549" s="694"/>
      <c r="L549" s="694"/>
      <c r="M549" s="694"/>
      <c r="N549" s="694"/>
      <c r="O549" s="694"/>
      <c r="P549" s="694"/>
      <c r="Q549" s="694"/>
      <c r="R549" s="694"/>
      <c r="S549" s="694"/>
      <c r="T549" s="694"/>
      <c r="U549" s="694"/>
      <c r="V549" s="694"/>
      <c r="W549" s="694"/>
      <c r="X549" s="694"/>
      <c r="Y549" s="694"/>
      <c r="Z549" s="694"/>
      <c r="AA549" s="694"/>
      <c r="AB549" s="694"/>
      <c r="AC549" s="694"/>
      <c r="AD549" s="694"/>
      <c r="AE549" s="694"/>
      <c r="AF549" s="694"/>
      <c r="AG549" s="694"/>
      <c r="AH549" s="694"/>
      <c r="AI549" s="694"/>
      <c r="AJ549" s="694"/>
      <c r="AK549" s="694"/>
      <c r="AL549" s="694"/>
    </row>
    <row r="550" spans="1:38">
      <c r="A550" s="694"/>
      <c r="B550" s="694"/>
      <c r="C550" s="694"/>
      <c r="D550" s="694"/>
      <c r="E550" s="694"/>
      <c r="F550" s="694"/>
      <c r="G550" s="694"/>
      <c r="H550" s="694"/>
      <c r="I550" s="694"/>
      <c r="J550" s="694"/>
      <c r="K550" s="694"/>
      <c r="L550" s="694"/>
      <c r="M550" s="694"/>
      <c r="N550" s="694"/>
      <c r="O550" s="694"/>
      <c r="P550" s="694"/>
      <c r="Q550" s="694"/>
      <c r="R550" s="694"/>
      <c r="S550" s="694"/>
      <c r="T550" s="694"/>
      <c r="U550" s="694"/>
      <c r="V550" s="694"/>
      <c r="W550" s="694"/>
      <c r="X550" s="694"/>
      <c r="Y550" s="694"/>
      <c r="Z550" s="694"/>
      <c r="AA550" s="694"/>
      <c r="AB550" s="694"/>
      <c r="AC550" s="694"/>
      <c r="AD550" s="694"/>
      <c r="AE550" s="694"/>
      <c r="AF550" s="694"/>
      <c r="AG550" s="694"/>
      <c r="AH550" s="694"/>
      <c r="AI550" s="694"/>
      <c r="AJ550" s="694"/>
      <c r="AK550" s="694"/>
      <c r="AL550" s="694"/>
    </row>
    <row r="551" spans="1:38">
      <c r="A551" s="694"/>
      <c r="B551" s="694"/>
      <c r="C551" s="694"/>
      <c r="D551" s="694"/>
      <c r="E551" s="694"/>
      <c r="F551" s="694"/>
      <c r="G551" s="694"/>
      <c r="H551" s="694"/>
      <c r="I551" s="694"/>
      <c r="J551" s="694"/>
      <c r="K551" s="694"/>
      <c r="L551" s="694"/>
      <c r="M551" s="694"/>
      <c r="N551" s="694"/>
      <c r="O551" s="694"/>
      <c r="P551" s="694"/>
      <c r="Q551" s="694"/>
      <c r="R551" s="694"/>
      <c r="S551" s="694"/>
      <c r="T551" s="694"/>
      <c r="U551" s="694"/>
      <c r="V551" s="694"/>
      <c r="W551" s="694"/>
      <c r="X551" s="694"/>
      <c r="Y551" s="694"/>
      <c r="Z551" s="694"/>
      <c r="AA551" s="694"/>
      <c r="AB551" s="694"/>
      <c r="AC551" s="694"/>
      <c r="AD551" s="694"/>
      <c r="AE551" s="694"/>
      <c r="AF551" s="694"/>
      <c r="AG551" s="694"/>
      <c r="AH551" s="694"/>
      <c r="AI551" s="694"/>
      <c r="AJ551" s="694"/>
      <c r="AK551" s="694"/>
      <c r="AL551" s="694"/>
    </row>
    <row r="552" spans="1:38">
      <c r="A552" s="694"/>
      <c r="B552" s="694"/>
      <c r="C552" s="694"/>
      <c r="D552" s="694"/>
      <c r="E552" s="694"/>
      <c r="F552" s="694"/>
      <c r="G552" s="694"/>
      <c r="H552" s="694"/>
      <c r="I552" s="694"/>
      <c r="J552" s="694"/>
      <c r="K552" s="694"/>
      <c r="L552" s="694"/>
      <c r="M552" s="694"/>
      <c r="N552" s="694"/>
      <c r="O552" s="694"/>
      <c r="P552" s="694"/>
      <c r="Q552" s="694"/>
      <c r="R552" s="694"/>
      <c r="S552" s="694"/>
      <c r="T552" s="694"/>
      <c r="U552" s="694"/>
      <c r="V552" s="694"/>
      <c r="W552" s="694"/>
      <c r="X552" s="694"/>
      <c r="Y552" s="694"/>
      <c r="Z552" s="694"/>
      <c r="AA552" s="694"/>
      <c r="AB552" s="694"/>
      <c r="AC552" s="694"/>
      <c r="AD552" s="694"/>
      <c r="AE552" s="694"/>
      <c r="AF552" s="694"/>
      <c r="AG552" s="694"/>
      <c r="AH552" s="694"/>
      <c r="AI552" s="694"/>
      <c r="AJ552" s="694"/>
      <c r="AK552" s="694"/>
      <c r="AL552" s="694"/>
    </row>
    <row r="553" spans="1:38">
      <c r="A553" s="694"/>
      <c r="B553" s="694"/>
      <c r="C553" s="694"/>
      <c r="D553" s="694"/>
      <c r="E553" s="694"/>
      <c r="F553" s="694"/>
      <c r="G553" s="694"/>
      <c r="H553" s="694"/>
      <c r="I553" s="694"/>
      <c r="J553" s="694"/>
      <c r="K553" s="694"/>
      <c r="L553" s="694"/>
      <c r="M553" s="694"/>
      <c r="N553" s="694"/>
      <c r="O553" s="694"/>
      <c r="P553" s="694"/>
      <c r="Q553" s="694"/>
      <c r="R553" s="694"/>
      <c r="S553" s="694"/>
      <c r="T553" s="694"/>
      <c r="U553" s="694"/>
      <c r="V553" s="694"/>
      <c r="W553" s="694"/>
      <c r="X553" s="694"/>
      <c r="Y553" s="694"/>
      <c r="Z553" s="694"/>
      <c r="AA553" s="694"/>
      <c r="AB553" s="694"/>
      <c r="AC553" s="694"/>
      <c r="AD553" s="694"/>
      <c r="AE553" s="694"/>
      <c r="AF553" s="694"/>
      <c r="AG553" s="694"/>
      <c r="AH553" s="694"/>
      <c r="AI553" s="694"/>
      <c r="AJ553" s="694"/>
      <c r="AK553" s="694"/>
      <c r="AL553" s="694"/>
    </row>
    <row r="554" spans="1:38">
      <c r="A554" s="694"/>
      <c r="B554" s="694"/>
      <c r="C554" s="694"/>
      <c r="D554" s="694"/>
      <c r="E554" s="694"/>
      <c r="F554" s="694"/>
      <c r="G554" s="694"/>
      <c r="H554" s="694"/>
      <c r="I554" s="694"/>
      <c r="J554" s="694"/>
      <c r="K554" s="694"/>
      <c r="L554" s="694"/>
      <c r="M554" s="694"/>
      <c r="N554" s="694"/>
      <c r="O554" s="694"/>
      <c r="P554" s="694"/>
      <c r="Q554" s="694"/>
      <c r="R554" s="694"/>
      <c r="S554" s="694"/>
      <c r="T554" s="694"/>
      <c r="U554" s="694"/>
      <c r="V554" s="694"/>
      <c r="W554" s="694"/>
      <c r="X554" s="694"/>
      <c r="Y554" s="694"/>
      <c r="Z554" s="694"/>
      <c r="AA554" s="694"/>
      <c r="AB554" s="694"/>
      <c r="AC554" s="694"/>
      <c r="AD554" s="694"/>
      <c r="AE554" s="694"/>
      <c r="AF554" s="694"/>
      <c r="AG554" s="694"/>
      <c r="AH554" s="694"/>
      <c r="AI554" s="694"/>
      <c r="AJ554" s="694"/>
      <c r="AK554" s="694"/>
      <c r="AL554" s="694"/>
    </row>
    <row r="555" spans="1:38">
      <c r="A555" s="694"/>
      <c r="B555" s="694"/>
      <c r="C555" s="694"/>
      <c r="D555" s="694"/>
      <c r="E555" s="694"/>
      <c r="F555" s="694"/>
      <c r="G555" s="694"/>
      <c r="H555" s="694"/>
      <c r="I555" s="694"/>
      <c r="J555" s="694"/>
      <c r="K555" s="694"/>
      <c r="L555" s="694"/>
      <c r="M555" s="694"/>
      <c r="N555" s="694"/>
      <c r="O555" s="694"/>
      <c r="P555" s="694"/>
      <c r="Q555" s="694"/>
      <c r="R555" s="694"/>
      <c r="S555" s="694"/>
      <c r="T555" s="694"/>
      <c r="U555" s="694"/>
      <c r="V555" s="694"/>
      <c r="W555" s="694"/>
      <c r="X555" s="694"/>
      <c r="Y555" s="694"/>
      <c r="Z555" s="694"/>
      <c r="AA555" s="694"/>
      <c r="AB555" s="694"/>
      <c r="AC555" s="694"/>
      <c r="AD555" s="694"/>
      <c r="AE555" s="694"/>
      <c r="AF555" s="694"/>
      <c r="AG555" s="694"/>
      <c r="AH555" s="694"/>
      <c r="AI555" s="694"/>
      <c r="AJ555" s="694"/>
      <c r="AK555" s="694"/>
      <c r="AL555" s="694"/>
    </row>
    <row r="556" spans="1:38">
      <c r="A556" s="694"/>
      <c r="B556" s="694"/>
      <c r="C556" s="694"/>
      <c r="D556" s="694"/>
      <c r="E556" s="694"/>
      <c r="F556" s="694"/>
      <c r="G556" s="694"/>
      <c r="H556" s="694"/>
      <c r="I556" s="694"/>
      <c r="J556" s="694"/>
      <c r="K556" s="694"/>
      <c r="L556" s="694"/>
      <c r="M556" s="694"/>
      <c r="N556" s="694"/>
      <c r="O556" s="694"/>
      <c r="P556" s="694"/>
      <c r="Q556" s="694"/>
      <c r="R556" s="694"/>
      <c r="S556" s="694"/>
      <c r="T556" s="694"/>
      <c r="U556" s="694"/>
      <c r="V556" s="694"/>
      <c r="W556" s="694"/>
      <c r="X556" s="694"/>
      <c r="Y556" s="694"/>
      <c r="Z556" s="694"/>
      <c r="AA556" s="694"/>
      <c r="AB556" s="694"/>
      <c r="AC556" s="694"/>
      <c r="AD556" s="694"/>
      <c r="AE556" s="694"/>
      <c r="AF556" s="694"/>
      <c r="AG556" s="694"/>
      <c r="AH556" s="694"/>
      <c r="AI556" s="694"/>
      <c r="AJ556" s="694"/>
      <c r="AK556" s="694"/>
      <c r="AL556" s="694"/>
    </row>
    <row r="557" spans="1:38">
      <c r="A557" s="694"/>
      <c r="B557" s="694"/>
      <c r="C557" s="694"/>
      <c r="D557" s="694"/>
      <c r="E557" s="694"/>
      <c r="F557" s="694"/>
      <c r="G557" s="694"/>
      <c r="H557" s="694"/>
      <c r="I557" s="694"/>
      <c r="J557" s="694"/>
      <c r="K557" s="694"/>
      <c r="L557" s="694"/>
      <c r="M557" s="694"/>
      <c r="N557" s="694"/>
      <c r="O557" s="694"/>
      <c r="P557" s="694"/>
      <c r="Q557" s="694"/>
      <c r="R557" s="694"/>
      <c r="S557" s="694"/>
      <c r="T557" s="694"/>
      <c r="U557" s="694"/>
      <c r="V557" s="694"/>
      <c r="W557" s="694"/>
      <c r="X557" s="694"/>
      <c r="Y557" s="694"/>
      <c r="Z557" s="694"/>
      <c r="AA557" s="694"/>
      <c r="AB557" s="694"/>
      <c r="AC557" s="694"/>
      <c r="AD557" s="694"/>
      <c r="AE557" s="694"/>
      <c r="AF557" s="694"/>
      <c r="AG557" s="694"/>
      <c r="AH557" s="694"/>
      <c r="AI557" s="694"/>
      <c r="AJ557" s="694"/>
      <c r="AK557" s="694"/>
      <c r="AL557" s="694"/>
    </row>
    <row r="558" spans="1:38">
      <c r="A558" s="694"/>
      <c r="B558" s="694"/>
      <c r="C558" s="694"/>
      <c r="D558" s="694"/>
      <c r="E558" s="694"/>
      <c r="F558" s="694"/>
      <c r="G558" s="694"/>
      <c r="H558" s="694"/>
      <c r="I558" s="694"/>
      <c r="J558" s="694"/>
      <c r="K558" s="694"/>
      <c r="L558" s="694"/>
      <c r="M558" s="694"/>
      <c r="N558" s="694"/>
      <c r="O558" s="694"/>
      <c r="P558" s="694"/>
      <c r="Q558" s="694"/>
      <c r="R558" s="694"/>
      <c r="S558" s="694"/>
      <c r="T558" s="694"/>
      <c r="U558" s="694"/>
      <c r="V558" s="694"/>
      <c r="W558" s="694"/>
      <c r="X558" s="694"/>
      <c r="Y558" s="694"/>
      <c r="Z558" s="694"/>
      <c r="AA558" s="694"/>
      <c r="AB558" s="694"/>
      <c r="AC558" s="694"/>
      <c r="AD558" s="694"/>
      <c r="AE558" s="694"/>
      <c r="AF558" s="694"/>
      <c r="AG558" s="694"/>
      <c r="AH558" s="694"/>
      <c r="AI558" s="694"/>
      <c r="AJ558" s="694"/>
      <c r="AK558" s="694"/>
      <c r="AL558" s="694"/>
    </row>
    <row r="559" spans="1:38">
      <c r="A559" s="694"/>
      <c r="B559" s="694"/>
      <c r="C559" s="694"/>
      <c r="D559" s="694"/>
      <c r="E559" s="694"/>
      <c r="F559" s="694"/>
      <c r="G559" s="694"/>
      <c r="H559" s="694"/>
      <c r="I559" s="694"/>
      <c r="J559" s="694"/>
      <c r="K559" s="694"/>
      <c r="L559" s="694"/>
      <c r="M559" s="694"/>
      <c r="N559" s="694"/>
      <c r="O559" s="694"/>
      <c r="P559" s="694"/>
      <c r="Q559" s="694"/>
      <c r="R559" s="694"/>
      <c r="S559" s="694"/>
      <c r="T559" s="694"/>
      <c r="U559" s="694"/>
      <c r="V559" s="694"/>
      <c r="W559" s="694"/>
      <c r="X559" s="694"/>
      <c r="Y559" s="694"/>
      <c r="Z559" s="694"/>
      <c r="AA559" s="694"/>
      <c r="AB559" s="694"/>
      <c r="AC559" s="694"/>
      <c r="AD559" s="694"/>
      <c r="AE559" s="694"/>
      <c r="AF559" s="694"/>
      <c r="AG559" s="694"/>
      <c r="AH559" s="694"/>
      <c r="AI559" s="694"/>
      <c r="AJ559" s="694"/>
      <c r="AK559" s="694"/>
      <c r="AL559" s="694"/>
    </row>
    <row r="560" spans="1:38">
      <c r="A560" s="694"/>
      <c r="B560" s="694"/>
      <c r="C560" s="694"/>
      <c r="D560" s="694"/>
      <c r="E560" s="694"/>
      <c r="F560" s="694"/>
      <c r="G560" s="694"/>
      <c r="H560" s="694"/>
      <c r="I560" s="694"/>
      <c r="J560" s="694"/>
      <c r="K560" s="694"/>
      <c r="L560" s="694"/>
      <c r="M560" s="694"/>
      <c r="N560" s="694"/>
      <c r="O560" s="694"/>
      <c r="P560" s="694"/>
      <c r="Q560" s="694"/>
      <c r="R560" s="694"/>
      <c r="S560" s="694"/>
      <c r="T560" s="694"/>
      <c r="U560" s="694"/>
      <c r="V560" s="694"/>
      <c r="W560" s="694"/>
      <c r="X560" s="694"/>
      <c r="Y560" s="694"/>
      <c r="Z560" s="694"/>
      <c r="AA560" s="694"/>
      <c r="AB560" s="694"/>
      <c r="AC560" s="694"/>
      <c r="AD560" s="694"/>
      <c r="AE560" s="694"/>
      <c r="AF560" s="694"/>
      <c r="AG560" s="694"/>
      <c r="AH560" s="694"/>
      <c r="AI560" s="694"/>
      <c r="AJ560" s="694"/>
      <c r="AK560" s="694"/>
      <c r="AL560" s="694"/>
    </row>
    <row r="561" spans="1:38">
      <c r="A561" s="694"/>
      <c r="B561" s="694"/>
      <c r="C561" s="694"/>
      <c r="D561" s="694"/>
      <c r="E561" s="694"/>
      <c r="F561" s="694"/>
      <c r="G561" s="694"/>
      <c r="H561" s="694"/>
      <c r="I561" s="694"/>
      <c r="J561" s="694"/>
      <c r="K561" s="694"/>
      <c r="L561" s="694"/>
      <c r="M561" s="694"/>
      <c r="N561" s="694"/>
      <c r="O561" s="694"/>
      <c r="P561" s="694"/>
      <c r="Q561" s="694"/>
      <c r="R561" s="694"/>
      <c r="S561" s="694"/>
      <c r="T561" s="694"/>
      <c r="U561" s="694"/>
      <c r="V561" s="694"/>
      <c r="W561" s="694"/>
      <c r="X561" s="694"/>
      <c r="Y561" s="694"/>
      <c r="Z561" s="694"/>
      <c r="AA561" s="694"/>
      <c r="AB561" s="694"/>
      <c r="AC561" s="694"/>
      <c r="AD561" s="694"/>
      <c r="AE561" s="694"/>
      <c r="AF561" s="694"/>
      <c r="AG561" s="694"/>
      <c r="AH561" s="694"/>
      <c r="AI561" s="694"/>
      <c r="AJ561" s="694"/>
      <c r="AK561" s="694"/>
      <c r="AL561" s="694"/>
    </row>
    <row r="562" spans="1:38">
      <c r="A562" s="694"/>
      <c r="B562" s="694"/>
      <c r="C562" s="694"/>
      <c r="D562" s="694"/>
      <c r="E562" s="694"/>
      <c r="F562" s="694"/>
      <c r="G562" s="694"/>
      <c r="H562" s="694"/>
      <c r="I562" s="694"/>
      <c r="J562" s="694"/>
      <c r="K562" s="694"/>
      <c r="L562" s="694"/>
      <c r="M562" s="694"/>
      <c r="N562" s="694"/>
      <c r="O562" s="694"/>
      <c r="P562" s="694"/>
      <c r="Q562" s="694"/>
      <c r="R562" s="694"/>
      <c r="S562" s="694"/>
      <c r="T562" s="694"/>
      <c r="U562" s="694"/>
      <c r="V562" s="694"/>
      <c r="W562" s="694"/>
      <c r="X562" s="694"/>
      <c r="Y562" s="694"/>
      <c r="Z562" s="694"/>
      <c r="AA562" s="694"/>
      <c r="AB562" s="694"/>
      <c r="AC562" s="694"/>
      <c r="AD562" s="694"/>
      <c r="AE562" s="694"/>
      <c r="AF562" s="694"/>
      <c r="AG562" s="694"/>
      <c r="AH562" s="694"/>
      <c r="AI562" s="694"/>
      <c r="AJ562" s="694"/>
      <c r="AK562" s="694"/>
      <c r="AL562" s="694"/>
    </row>
    <row r="563" spans="1:38">
      <c r="A563" s="694"/>
      <c r="B563" s="694"/>
      <c r="C563" s="694"/>
      <c r="D563" s="694"/>
      <c r="E563" s="694"/>
      <c r="F563" s="694"/>
      <c r="G563" s="694"/>
      <c r="H563" s="694"/>
      <c r="I563" s="694"/>
      <c r="J563" s="694"/>
      <c r="K563" s="694"/>
      <c r="L563" s="694"/>
      <c r="M563" s="694"/>
      <c r="N563" s="694"/>
      <c r="O563" s="694"/>
      <c r="P563" s="694"/>
      <c r="Q563" s="694"/>
      <c r="R563" s="694"/>
      <c r="S563" s="694"/>
      <c r="T563" s="694"/>
      <c r="U563" s="694"/>
      <c r="V563" s="694"/>
      <c r="W563" s="694"/>
      <c r="X563" s="694"/>
      <c r="Y563" s="694"/>
      <c r="Z563" s="694"/>
      <c r="AA563" s="694"/>
      <c r="AB563" s="694"/>
      <c r="AC563" s="694"/>
      <c r="AD563" s="694"/>
      <c r="AE563" s="694"/>
      <c r="AF563" s="694"/>
      <c r="AG563" s="694"/>
      <c r="AH563" s="694"/>
      <c r="AI563" s="694"/>
      <c r="AJ563" s="694"/>
      <c r="AK563" s="694"/>
      <c r="AL563" s="694"/>
    </row>
    <row r="564" spans="1:38">
      <c r="A564" s="694"/>
      <c r="B564" s="694"/>
      <c r="C564" s="694"/>
      <c r="D564" s="694"/>
      <c r="E564" s="694"/>
      <c r="F564" s="694"/>
      <c r="G564" s="694"/>
      <c r="H564" s="694"/>
      <c r="I564" s="694"/>
      <c r="J564" s="694"/>
      <c r="K564" s="694"/>
      <c r="L564" s="694"/>
      <c r="M564" s="694"/>
      <c r="N564" s="694"/>
      <c r="O564" s="694"/>
      <c r="P564" s="694"/>
      <c r="Q564" s="694"/>
      <c r="R564" s="694"/>
      <c r="S564" s="694"/>
      <c r="T564" s="694"/>
      <c r="U564" s="694"/>
      <c r="V564" s="694"/>
      <c r="W564" s="694"/>
      <c r="X564" s="694"/>
      <c r="Y564" s="694"/>
      <c r="Z564" s="694"/>
      <c r="AA564" s="694"/>
      <c r="AB564" s="694"/>
      <c r="AC564" s="694"/>
      <c r="AD564" s="694"/>
      <c r="AE564" s="694"/>
      <c r="AF564" s="694"/>
      <c r="AG564" s="694"/>
      <c r="AH564" s="694"/>
      <c r="AI564" s="694"/>
      <c r="AJ564" s="694"/>
      <c r="AK564" s="694"/>
      <c r="AL564" s="694"/>
    </row>
    <row r="565" spans="1:38">
      <c r="A565" s="694"/>
      <c r="B565" s="694"/>
      <c r="C565" s="694"/>
      <c r="D565" s="694"/>
      <c r="E565" s="694"/>
      <c r="F565" s="694"/>
      <c r="G565" s="694"/>
      <c r="H565" s="694"/>
      <c r="I565" s="694"/>
      <c r="J565" s="694"/>
      <c r="K565" s="694"/>
      <c r="L565" s="694"/>
      <c r="M565" s="694"/>
      <c r="N565" s="694"/>
      <c r="O565" s="694"/>
      <c r="P565" s="694"/>
      <c r="Q565" s="694"/>
      <c r="R565" s="694"/>
      <c r="S565" s="694"/>
      <c r="T565" s="694"/>
      <c r="U565" s="694"/>
      <c r="V565" s="694"/>
      <c r="W565" s="694"/>
      <c r="X565" s="694"/>
      <c r="Y565" s="694"/>
      <c r="Z565" s="694"/>
      <c r="AA565" s="694"/>
      <c r="AB565" s="694"/>
      <c r="AC565" s="694"/>
      <c r="AD565" s="694"/>
      <c r="AE565" s="694"/>
      <c r="AF565" s="694"/>
      <c r="AG565" s="694"/>
      <c r="AH565" s="694"/>
      <c r="AI565" s="694"/>
      <c r="AJ565" s="694"/>
      <c r="AK565" s="694"/>
      <c r="AL565" s="694"/>
    </row>
    <row r="566" spans="1:38">
      <c r="A566" s="694"/>
      <c r="B566" s="694"/>
      <c r="C566" s="694"/>
      <c r="D566" s="694"/>
      <c r="E566" s="694"/>
      <c r="F566" s="694"/>
      <c r="G566" s="694"/>
      <c r="H566" s="694"/>
      <c r="I566" s="694"/>
      <c r="J566" s="694"/>
      <c r="K566" s="694"/>
      <c r="L566" s="694"/>
      <c r="M566" s="694"/>
      <c r="N566" s="694"/>
      <c r="O566" s="694"/>
      <c r="P566" s="694"/>
      <c r="Q566" s="694"/>
      <c r="R566" s="694"/>
      <c r="S566" s="694"/>
      <c r="T566" s="694"/>
      <c r="U566" s="694"/>
      <c r="V566" s="694"/>
      <c r="W566" s="694"/>
      <c r="X566" s="694"/>
      <c r="Y566" s="694"/>
      <c r="Z566" s="694"/>
      <c r="AA566" s="694"/>
      <c r="AB566" s="694"/>
      <c r="AC566" s="694"/>
      <c r="AD566" s="694"/>
      <c r="AE566" s="694"/>
      <c r="AF566" s="694"/>
      <c r="AG566" s="694"/>
      <c r="AH566" s="694"/>
      <c r="AI566" s="694"/>
      <c r="AJ566" s="694"/>
      <c r="AK566" s="694"/>
      <c r="AL566" s="694"/>
    </row>
    <row r="567" spans="1:38">
      <c r="A567" s="694"/>
      <c r="B567" s="694"/>
      <c r="C567" s="694"/>
      <c r="D567" s="694"/>
      <c r="E567" s="694"/>
      <c r="F567" s="694"/>
      <c r="G567" s="694"/>
      <c r="H567" s="694"/>
      <c r="I567" s="694"/>
      <c r="J567" s="694"/>
      <c r="K567" s="694"/>
      <c r="L567" s="694"/>
      <c r="M567" s="694"/>
      <c r="N567" s="694"/>
      <c r="O567" s="694"/>
      <c r="P567" s="694"/>
      <c r="Q567" s="694"/>
      <c r="R567" s="694"/>
      <c r="S567" s="694"/>
      <c r="T567" s="694"/>
      <c r="U567" s="694"/>
      <c r="V567" s="694"/>
      <c r="W567" s="694"/>
      <c r="X567" s="694"/>
      <c r="Y567" s="694"/>
      <c r="Z567" s="694"/>
      <c r="AA567" s="694"/>
      <c r="AB567" s="694"/>
      <c r="AC567" s="694"/>
      <c r="AD567" s="694"/>
      <c r="AE567" s="694"/>
      <c r="AF567" s="694"/>
      <c r="AG567" s="694"/>
      <c r="AH567" s="694"/>
      <c r="AI567" s="694"/>
      <c r="AJ567" s="694"/>
      <c r="AK567" s="694"/>
      <c r="AL567" s="694"/>
    </row>
    <row r="568" spans="1:38">
      <c r="A568" s="694"/>
      <c r="B568" s="694"/>
      <c r="C568" s="694"/>
      <c r="D568" s="694"/>
      <c r="E568" s="694"/>
      <c r="F568" s="694"/>
      <c r="G568" s="694"/>
      <c r="H568" s="694"/>
      <c r="I568" s="694"/>
      <c r="J568" s="694"/>
      <c r="K568" s="694"/>
      <c r="L568" s="694"/>
      <c r="M568" s="694"/>
      <c r="N568" s="694"/>
      <c r="O568" s="694"/>
      <c r="P568" s="694"/>
      <c r="Q568" s="694"/>
      <c r="R568" s="694"/>
      <c r="S568" s="694"/>
      <c r="T568" s="694"/>
      <c r="U568" s="694"/>
      <c r="V568" s="694"/>
      <c r="W568" s="694"/>
      <c r="X568" s="694"/>
      <c r="Y568" s="694"/>
      <c r="Z568" s="694"/>
      <c r="AA568" s="694"/>
      <c r="AB568" s="694"/>
      <c r="AC568" s="694"/>
      <c r="AD568" s="694"/>
      <c r="AE568" s="694"/>
      <c r="AF568" s="694"/>
      <c r="AG568" s="694"/>
      <c r="AH568" s="694"/>
      <c r="AI568" s="694"/>
      <c r="AJ568" s="694"/>
      <c r="AK568" s="694"/>
      <c r="AL568" s="694"/>
    </row>
    <row r="569" spans="1:38">
      <c r="A569" s="694"/>
      <c r="B569" s="694"/>
      <c r="C569" s="694"/>
      <c r="D569" s="694"/>
      <c r="E569" s="694"/>
      <c r="F569" s="694"/>
      <c r="G569" s="694"/>
      <c r="H569" s="694"/>
      <c r="I569" s="694"/>
      <c r="J569" s="694"/>
      <c r="K569" s="694"/>
      <c r="L569" s="694"/>
      <c r="M569" s="694"/>
      <c r="N569" s="694"/>
      <c r="O569" s="694"/>
      <c r="P569" s="694"/>
      <c r="Q569" s="694"/>
      <c r="R569" s="694"/>
      <c r="S569" s="694"/>
      <c r="T569" s="694"/>
      <c r="U569" s="694"/>
      <c r="V569" s="694"/>
      <c r="W569" s="694"/>
      <c r="X569" s="694"/>
      <c r="Y569" s="694"/>
      <c r="Z569" s="694"/>
      <c r="AA569" s="694"/>
      <c r="AB569" s="694"/>
      <c r="AC569" s="694"/>
      <c r="AD569" s="694"/>
      <c r="AE569" s="694"/>
      <c r="AF569" s="694"/>
      <c r="AG569" s="694"/>
      <c r="AH569" s="694"/>
      <c r="AI569" s="694"/>
      <c r="AJ569" s="694"/>
      <c r="AK569" s="694"/>
      <c r="AL569" s="694"/>
    </row>
    <row r="570" spans="1:38">
      <c r="A570" s="694"/>
      <c r="B570" s="694"/>
      <c r="C570" s="694"/>
      <c r="D570" s="694"/>
      <c r="E570" s="694"/>
      <c r="F570" s="694"/>
      <c r="G570" s="694"/>
      <c r="H570" s="694"/>
      <c r="I570" s="694"/>
      <c r="J570" s="694"/>
      <c r="K570" s="694"/>
      <c r="L570" s="694"/>
      <c r="M570" s="694"/>
      <c r="N570" s="694"/>
      <c r="O570" s="694"/>
      <c r="P570" s="694"/>
      <c r="Q570" s="694"/>
      <c r="R570" s="694"/>
      <c r="S570" s="694"/>
      <c r="T570" s="694"/>
      <c r="U570" s="694"/>
      <c r="V570" s="694"/>
      <c r="W570" s="694"/>
      <c r="X570" s="694"/>
      <c r="Y570" s="694"/>
      <c r="Z570" s="694"/>
      <c r="AA570" s="694"/>
      <c r="AB570" s="694"/>
      <c r="AC570" s="694"/>
      <c r="AD570" s="694"/>
      <c r="AE570" s="694"/>
      <c r="AF570" s="694"/>
      <c r="AG570" s="694"/>
      <c r="AH570" s="694"/>
      <c r="AI570" s="694"/>
      <c r="AJ570" s="694"/>
      <c r="AK570" s="694"/>
      <c r="AL570" s="694"/>
    </row>
    <row r="571" spans="1:38">
      <c r="A571" s="694"/>
      <c r="B571" s="694"/>
      <c r="C571" s="694"/>
      <c r="D571" s="694"/>
      <c r="E571" s="694"/>
      <c r="F571" s="694"/>
      <c r="G571" s="694"/>
      <c r="H571" s="694"/>
      <c r="I571" s="694"/>
      <c r="J571" s="694"/>
      <c r="K571" s="694"/>
      <c r="L571" s="694"/>
      <c r="M571" s="694"/>
      <c r="N571" s="694"/>
      <c r="O571" s="694"/>
      <c r="P571" s="694"/>
      <c r="Q571" s="694"/>
      <c r="R571" s="694"/>
      <c r="S571" s="694"/>
      <c r="T571" s="694"/>
      <c r="U571" s="694"/>
      <c r="V571" s="694"/>
      <c r="W571" s="694"/>
      <c r="X571" s="694"/>
      <c r="Y571" s="694"/>
      <c r="Z571" s="694"/>
      <c r="AA571" s="694"/>
      <c r="AB571" s="694"/>
      <c r="AC571" s="694"/>
      <c r="AD571" s="694"/>
      <c r="AE571" s="694"/>
      <c r="AF571" s="694"/>
      <c r="AG571" s="694"/>
      <c r="AH571" s="694"/>
      <c r="AI571" s="694"/>
      <c r="AJ571" s="694"/>
      <c r="AK571" s="694"/>
      <c r="AL571" s="694"/>
    </row>
    <row r="572" spans="1:38">
      <c r="A572" s="694"/>
      <c r="B572" s="694"/>
      <c r="C572" s="694"/>
      <c r="D572" s="694"/>
      <c r="E572" s="694"/>
      <c r="F572" s="694"/>
      <c r="G572" s="694"/>
      <c r="H572" s="694"/>
      <c r="I572" s="694"/>
      <c r="J572" s="694"/>
      <c r="K572" s="694"/>
      <c r="L572" s="694"/>
      <c r="M572" s="694"/>
      <c r="N572" s="694"/>
      <c r="O572" s="694"/>
      <c r="P572" s="694"/>
      <c r="Q572" s="694"/>
      <c r="R572" s="694"/>
      <c r="S572" s="694"/>
      <c r="T572" s="694"/>
      <c r="U572" s="694"/>
      <c r="V572" s="694"/>
      <c r="W572" s="694"/>
      <c r="X572" s="694"/>
      <c r="Y572" s="694"/>
      <c r="Z572" s="694"/>
      <c r="AA572" s="694"/>
      <c r="AB572" s="694"/>
      <c r="AC572" s="694"/>
      <c r="AD572" s="694"/>
      <c r="AE572" s="694"/>
      <c r="AF572" s="694"/>
      <c r="AG572" s="694"/>
      <c r="AH572" s="694"/>
      <c r="AI572" s="694"/>
      <c r="AJ572" s="694"/>
      <c r="AK572" s="694"/>
      <c r="AL572" s="694"/>
    </row>
    <row r="573" spans="1:38">
      <c r="A573" s="694"/>
      <c r="B573" s="694"/>
      <c r="C573" s="694"/>
      <c r="D573" s="694"/>
      <c r="E573" s="694"/>
      <c r="F573" s="694"/>
      <c r="G573" s="694"/>
      <c r="H573" s="694"/>
      <c r="I573" s="694"/>
      <c r="J573" s="694"/>
      <c r="K573" s="694"/>
      <c r="L573" s="694"/>
      <c r="M573" s="694"/>
      <c r="N573" s="694"/>
      <c r="O573" s="694"/>
      <c r="P573" s="694"/>
      <c r="Q573" s="694"/>
      <c r="R573" s="694"/>
      <c r="S573" s="694"/>
      <c r="T573" s="694"/>
      <c r="U573" s="694"/>
      <c r="V573" s="694"/>
      <c r="W573" s="694"/>
      <c r="X573" s="694"/>
      <c r="Y573" s="694"/>
      <c r="Z573" s="694"/>
      <c r="AA573" s="694"/>
      <c r="AB573" s="694"/>
      <c r="AC573" s="694"/>
      <c r="AD573" s="694"/>
      <c r="AE573" s="694"/>
      <c r="AF573" s="694"/>
      <c r="AG573" s="694"/>
      <c r="AH573" s="694"/>
      <c r="AI573" s="694"/>
      <c r="AJ573" s="694"/>
      <c r="AK573" s="694"/>
      <c r="AL573" s="694"/>
    </row>
    <row r="574" spans="1:38">
      <c r="A574" s="694"/>
      <c r="B574" s="694"/>
      <c r="C574" s="694"/>
      <c r="D574" s="694"/>
      <c r="E574" s="694"/>
      <c r="F574" s="694"/>
      <c r="G574" s="694"/>
      <c r="H574" s="694"/>
      <c r="I574" s="694"/>
      <c r="J574" s="694"/>
      <c r="K574" s="694"/>
      <c r="L574" s="694"/>
      <c r="M574" s="694"/>
      <c r="N574" s="694"/>
      <c r="O574" s="694"/>
      <c r="P574" s="694"/>
      <c r="Q574" s="694"/>
      <c r="R574" s="694"/>
      <c r="S574" s="694"/>
      <c r="T574" s="694"/>
      <c r="U574" s="694"/>
      <c r="V574" s="694"/>
      <c r="W574" s="694"/>
      <c r="X574" s="694"/>
      <c r="Y574" s="694"/>
      <c r="Z574" s="694"/>
      <c r="AA574" s="694"/>
      <c r="AB574" s="694"/>
      <c r="AC574" s="694"/>
      <c r="AD574" s="694"/>
      <c r="AE574" s="694"/>
      <c r="AF574" s="694"/>
      <c r="AG574" s="694"/>
      <c r="AH574" s="694"/>
      <c r="AI574" s="694"/>
      <c r="AJ574" s="694"/>
      <c r="AK574" s="694"/>
      <c r="AL574" s="694"/>
    </row>
    <row r="575" spans="1:38">
      <c r="A575" s="694"/>
      <c r="B575" s="694"/>
      <c r="C575" s="694"/>
      <c r="D575" s="694"/>
      <c r="E575" s="694"/>
      <c r="F575" s="694"/>
      <c r="G575" s="694"/>
      <c r="H575" s="694"/>
      <c r="I575" s="694"/>
      <c r="J575" s="694"/>
      <c r="K575" s="694"/>
      <c r="L575" s="694"/>
      <c r="M575" s="694"/>
      <c r="N575" s="694"/>
      <c r="O575" s="694"/>
      <c r="P575" s="694"/>
      <c r="Q575" s="694"/>
      <c r="R575" s="694"/>
      <c r="S575" s="694"/>
      <c r="T575" s="694"/>
      <c r="U575" s="694"/>
      <c r="V575" s="694"/>
      <c r="W575" s="694"/>
      <c r="X575" s="694"/>
      <c r="Y575" s="694"/>
      <c r="Z575" s="694"/>
      <c r="AA575" s="694"/>
      <c r="AB575" s="694"/>
      <c r="AC575" s="694"/>
      <c r="AD575" s="694"/>
      <c r="AE575" s="694"/>
      <c r="AF575" s="694"/>
      <c r="AG575" s="694"/>
      <c r="AH575" s="694"/>
      <c r="AI575" s="694"/>
      <c r="AJ575" s="694"/>
      <c r="AK575" s="694"/>
      <c r="AL575" s="694"/>
    </row>
    <row r="576" spans="1:38">
      <c r="A576" s="694"/>
      <c r="B576" s="694"/>
      <c r="C576" s="694"/>
      <c r="D576" s="694"/>
      <c r="E576" s="694"/>
      <c r="F576" s="694"/>
      <c r="G576" s="694"/>
      <c r="H576" s="694"/>
      <c r="I576" s="694"/>
      <c r="J576" s="694"/>
      <c r="K576" s="694"/>
      <c r="L576" s="694"/>
      <c r="M576" s="694"/>
      <c r="N576" s="694"/>
      <c r="O576" s="694"/>
      <c r="P576" s="694"/>
      <c r="Q576" s="694"/>
      <c r="R576" s="694"/>
      <c r="S576" s="694"/>
      <c r="T576" s="694"/>
      <c r="U576" s="694"/>
      <c r="V576" s="694"/>
      <c r="W576" s="694"/>
      <c r="X576" s="694"/>
      <c r="Y576" s="694"/>
      <c r="Z576" s="694"/>
      <c r="AA576" s="694"/>
      <c r="AB576" s="694"/>
      <c r="AC576" s="694"/>
      <c r="AD576" s="694"/>
      <c r="AE576" s="694"/>
      <c r="AF576" s="694"/>
      <c r="AG576" s="694"/>
      <c r="AH576" s="694"/>
      <c r="AI576" s="694"/>
      <c r="AJ576" s="694"/>
      <c r="AK576" s="694"/>
      <c r="AL576" s="694"/>
    </row>
    <row r="577" spans="1:38">
      <c r="A577" s="694"/>
      <c r="B577" s="694"/>
      <c r="C577" s="694"/>
      <c r="D577" s="694"/>
      <c r="E577" s="694"/>
      <c r="F577" s="694"/>
      <c r="G577" s="694"/>
      <c r="H577" s="694"/>
      <c r="I577" s="694"/>
      <c r="J577" s="694"/>
      <c r="K577" s="694"/>
      <c r="L577" s="694"/>
      <c r="M577" s="694"/>
      <c r="N577" s="694"/>
      <c r="O577" s="694"/>
      <c r="P577" s="694"/>
      <c r="Q577" s="694"/>
      <c r="R577" s="694"/>
      <c r="S577" s="694"/>
      <c r="T577" s="694"/>
      <c r="U577" s="694"/>
      <c r="V577" s="694"/>
      <c r="W577" s="694"/>
      <c r="X577" s="694"/>
      <c r="Y577" s="694"/>
      <c r="Z577" s="694"/>
      <c r="AA577" s="694"/>
      <c r="AB577" s="694"/>
      <c r="AC577" s="694"/>
      <c r="AD577" s="694"/>
      <c r="AE577" s="694"/>
      <c r="AF577" s="694"/>
      <c r="AG577" s="694"/>
      <c r="AH577" s="694"/>
      <c r="AI577" s="694"/>
      <c r="AJ577" s="694"/>
      <c r="AK577" s="694"/>
      <c r="AL577" s="694"/>
    </row>
    <row r="578" spans="1:38">
      <c r="A578" s="694"/>
      <c r="B578" s="694"/>
      <c r="C578" s="694"/>
      <c r="D578" s="694"/>
      <c r="E578" s="694"/>
      <c r="F578" s="694"/>
      <c r="G578" s="694"/>
      <c r="H578" s="694"/>
      <c r="I578" s="694"/>
      <c r="J578" s="694"/>
      <c r="K578" s="694"/>
      <c r="L578" s="694"/>
      <c r="M578" s="694"/>
      <c r="N578" s="694"/>
      <c r="O578" s="694"/>
      <c r="P578" s="694"/>
      <c r="Q578" s="694"/>
      <c r="R578" s="694"/>
      <c r="S578" s="694"/>
      <c r="T578" s="694"/>
      <c r="U578" s="694"/>
      <c r="V578" s="694"/>
      <c r="W578" s="694"/>
      <c r="X578" s="694"/>
      <c r="Y578" s="694"/>
      <c r="Z578" s="694"/>
      <c r="AA578" s="694"/>
      <c r="AB578" s="694"/>
      <c r="AC578" s="694"/>
      <c r="AD578" s="694"/>
      <c r="AE578" s="694"/>
      <c r="AF578" s="694"/>
      <c r="AG578" s="694"/>
      <c r="AH578" s="694"/>
      <c r="AI578" s="694"/>
      <c r="AJ578" s="694"/>
      <c r="AK578" s="694"/>
      <c r="AL578" s="694"/>
    </row>
    <row r="579" spans="1:38">
      <c r="A579" s="694"/>
      <c r="B579" s="694"/>
      <c r="C579" s="694"/>
      <c r="D579" s="694"/>
      <c r="E579" s="694"/>
      <c r="F579" s="694"/>
      <c r="G579" s="694"/>
      <c r="H579" s="694"/>
      <c r="I579" s="694"/>
      <c r="J579" s="694"/>
      <c r="K579" s="694"/>
      <c r="L579" s="694"/>
      <c r="M579" s="694"/>
      <c r="N579" s="694"/>
      <c r="O579" s="694"/>
      <c r="P579" s="694"/>
      <c r="Q579" s="694"/>
      <c r="R579" s="694"/>
      <c r="S579" s="694"/>
      <c r="T579" s="694"/>
      <c r="U579" s="694"/>
      <c r="V579" s="694"/>
      <c r="W579" s="694"/>
      <c r="X579" s="694"/>
      <c r="Y579" s="694"/>
      <c r="Z579" s="694"/>
      <c r="AA579" s="694"/>
      <c r="AB579" s="694"/>
      <c r="AC579" s="694"/>
      <c r="AD579" s="694"/>
      <c r="AE579" s="694"/>
      <c r="AF579" s="694"/>
      <c r="AG579" s="694"/>
      <c r="AH579" s="694"/>
      <c r="AI579" s="694"/>
      <c r="AJ579" s="694"/>
      <c r="AK579" s="694"/>
      <c r="AL579" s="694"/>
    </row>
    <row r="580" spans="1:38">
      <c r="A580" s="694"/>
      <c r="B580" s="694"/>
      <c r="C580" s="694"/>
      <c r="D580" s="694"/>
      <c r="E580" s="694"/>
      <c r="F580" s="694"/>
      <c r="G580" s="694"/>
      <c r="H580" s="694"/>
      <c r="I580" s="694"/>
      <c r="J580" s="694"/>
      <c r="K580" s="694"/>
      <c r="L580" s="694"/>
      <c r="M580" s="694"/>
      <c r="N580" s="694"/>
      <c r="O580" s="694"/>
      <c r="P580" s="694"/>
      <c r="Q580" s="694"/>
      <c r="R580" s="694"/>
      <c r="S580" s="694"/>
      <c r="T580" s="694"/>
      <c r="U580" s="694"/>
      <c r="V580" s="694"/>
      <c r="W580" s="694"/>
      <c r="X580" s="694"/>
      <c r="Y580" s="694"/>
      <c r="Z580" s="694"/>
      <c r="AA580" s="694"/>
      <c r="AB580" s="694"/>
      <c r="AC580" s="694"/>
      <c r="AD580" s="694"/>
      <c r="AE580" s="694"/>
      <c r="AF580" s="694"/>
      <c r="AG580" s="694"/>
      <c r="AH580" s="694"/>
      <c r="AI580" s="694"/>
      <c r="AJ580" s="694"/>
      <c r="AK580" s="694"/>
      <c r="AL580" s="694"/>
    </row>
    <row r="581" spans="1:38">
      <c r="A581" s="694"/>
      <c r="B581" s="694"/>
      <c r="C581" s="694"/>
      <c r="D581" s="694"/>
      <c r="E581" s="694"/>
      <c r="F581" s="694"/>
      <c r="G581" s="694"/>
      <c r="H581" s="694"/>
      <c r="I581" s="694"/>
      <c r="J581" s="694"/>
      <c r="K581" s="694"/>
      <c r="L581" s="694"/>
      <c r="M581" s="694"/>
      <c r="N581" s="694"/>
      <c r="O581" s="694"/>
      <c r="P581" s="694"/>
      <c r="Q581" s="694"/>
      <c r="R581" s="694"/>
      <c r="S581" s="694"/>
      <c r="T581" s="694"/>
      <c r="U581" s="694"/>
      <c r="V581" s="694"/>
      <c r="W581" s="694"/>
      <c r="X581" s="694"/>
      <c r="Y581" s="694"/>
      <c r="Z581" s="694"/>
      <c r="AA581" s="694"/>
      <c r="AB581" s="694"/>
      <c r="AC581" s="694"/>
      <c r="AD581" s="694"/>
      <c r="AE581" s="694"/>
      <c r="AF581" s="694"/>
      <c r="AG581" s="694"/>
      <c r="AH581" s="694"/>
      <c r="AI581" s="694"/>
      <c r="AJ581" s="694"/>
      <c r="AK581" s="694"/>
      <c r="AL581" s="694"/>
    </row>
    <row r="582" spans="1:38">
      <c r="A582" s="694"/>
      <c r="B582" s="694"/>
      <c r="C582" s="694"/>
      <c r="D582" s="694"/>
      <c r="E582" s="694"/>
      <c r="F582" s="694"/>
      <c r="G582" s="694"/>
      <c r="H582" s="694"/>
      <c r="I582" s="694"/>
      <c r="J582" s="694"/>
      <c r="K582" s="694"/>
      <c r="L582" s="694"/>
      <c r="M582" s="694"/>
      <c r="N582" s="694"/>
      <c r="O582" s="694"/>
      <c r="P582" s="694"/>
      <c r="Q582" s="694"/>
      <c r="R582" s="694"/>
      <c r="S582" s="694"/>
      <c r="T582" s="694"/>
      <c r="U582" s="694"/>
      <c r="V582" s="694"/>
      <c r="W582" s="694"/>
      <c r="X582" s="694"/>
      <c r="Y582" s="694"/>
      <c r="Z582" s="694"/>
      <c r="AA582" s="694"/>
      <c r="AB582" s="694"/>
      <c r="AC582" s="694"/>
      <c r="AD582" s="694"/>
      <c r="AE582" s="694"/>
      <c r="AF582" s="694"/>
      <c r="AG582" s="694"/>
      <c r="AH582" s="694"/>
      <c r="AI582" s="694"/>
      <c r="AJ582" s="694"/>
      <c r="AK582" s="694"/>
      <c r="AL582" s="694"/>
    </row>
    <row r="583" spans="1:38">
      <c r="A583" s="694"/>
      <c r="B583" s="694"/>
      <c r="C583" s="694"/>
      <c r="D583" s="694"/>
      <c r="E583" s="694"/>
      <c r="F583" s="694"/>
      <c r="G583" s="694"/>
      <c r="H583" s="694"/>
      <c r="I583" s="694"/>
      <c r="J583" s="694"/>
      <c r="K583" s="694"/>
      <c r="L583" s="694"/>
      <c r="M583" s="694"/>
      <c r="N583" s="694"/>
      <c r="O583" s="694"/>
      <c r="P583" s="694"/>
      <c r="Q583" s="694"/>
      <c r="R583" s="694"/>
      <c r="S583" s="694"/>
      <c r="T583" s="694"/>
      <c r="U583" s="694"/>
      <c r="V583" s="694"/>
      <c r="W583" s="694"/>
      <c r="X583" s="694"/>
      <c r="Y583" s="694"/>
      <c r="Z583" s="694"/>
      <c r="AA583" s="694"/>
      <c r="AB583" s="694"/>
      <c r="AC583" s="694"/>
      <c r="AD583" s="694"/>
      <c r="AE583" s="694"/>
      <c r="AF583" s="694"/>
      <c r="AG583" s="694"/>
      <c r="AH583" s="694"/>
      <c r="AI583" s="694"/>
      <c r="AJ583" s="694"/>
      <c r="AK583" s="694"/>
      <c r="AL583" s="694"/>
    </row>
    <row r="584" spans="1:38">
      <c r="A584" s="694"/>
      <c r="B584" s="694"/>
      <c r="C584" s="694"/>
      <c r="D584" s="694"/>
      <c r="E584" s="694"/>
      <c r="F584" s="694"/>
      <c r="G584" s="694"/>
      <c r="H584" s="694"/>
      <c r="I584" s="694"/>
      <c r="J584" s="694"/>
      <c r="K584" s="694"/>
      <c r="L584" s="694"/>
      <c r="M584" s="694"/>
      <c r="N584" s="694"/>
      <c r="O584" s="694"/>
      <c r="P584" s="694"/>
      <c r="Q584" s="694"/>
      <c r="R584" s="694"/>
      <c r="S584" s="694"/>
      <c r="T584" s="694"/>
      <c r="U584" s="694"/>
      <c r="V584" s="694"/>
      <c r="W584" s="694"/>
      <c r="X584" s="694"/>
      <c r="Y584" s="694"/>
      <c r="Z584" s="694"/>
      <c r="AA584" s="694"/>
      <c r="AB584" s="694"/>
      <c r="AC584" s="694"/>
      <c r="AD584" s="694"/>
      <c r="AE584" s="694"/>
      <c r="AF584" s="694"/>
      <c r="AG584" s="694"/>
      <c r="AH584" s="694"/>
      <c r="AI584" s="694"/>
      <c r="AJ584" s="694"/>
      <c r="AK584" s="694"/>
      <c r="AL584" s="694"/>
    </row>
    <row r="585" spans="1:38">
      <c r="A585" s="694"/>
      <c r="B585" s="694"/>
      <c r="C585" s="694"/>
      <c r="D585" s="694"/>
      <c r="E585" s="694"/>
      <c r="F585" s="694"/>
      <c r="G585" s="694"/>
      <c r="H585" s="694"/>
      <c r="I585" s="694"/>
      <c r="J585" s="694"/>
      <c r="K585" s="694"/>
      <c r="L585" s="694"/>
      <c r="M585" s="694"/>
      <c r="N585" s="694"/>
      <c r="O585" s="694"/>
      <c r="P585" s="694"/>
      <c r="Q585" s="694"/>
      <c r="R585" s="694"/>
      <c r="S585" s="694"/>
      <c r="T585" s="694"/>
      <c r="U585" s="694"/>
      <c r="V585" s="694"/>
      <c r="W585" s="694"/>
      <c r="X585" s="694"/>
      <c r="Y585" s="694"/>
      <c r="Z585" s="694"/>
      <c r="AA585" s="694"/>
      <c r="AB585" s="694"/>
      <c r="AC585" s="694"/>
      <c r="AD585" s="694"/>
      <c r="AE585" s="694"/>
      <c r="AF585" s="694"/>
      <c r="AG585" s="694"/>
      <c r="AH585" s="694"/>
      <c r="AI585" s="694"/>
      <c r="AJ585" s="694"/>
      <c r="AK585" s="694"/>
      <c r="AL585" s="694"/>
    </row>
    <row r="586" spans="1:38">
      <c r="B586" s="694"/>
      <c r="C586" s="694"/>
      <c r="D586" s="694"/>
      <c r="E586" s="694"/>
      <c r="F586" s="694"/>
      <c r="G586" s="694"/>
      <c r="H586" s="694"/>
      <c r="I586" s="694"/>
      <c r="J586" s="694"/>
      <c r="K586" s="694"/>
      <c r="L586" s="694"/>
      <c r="M586" s="694"/>
      <c r="N586" s="694"/>
      <c r="O586" s="694"/>
      <c r="P586" s="694"/>
      <c r="Q586" s="694"/>
      <c r="R586" s="694"/>
      <c r="S586" s="694"/>
      <c r="T586" s="694"/>
      <c r="U586" s="694"/>
      <c r="V586" s="694"/>
      <c r="W586" s="694"/>
      <c r="X586" s="694"/>
      <c r="Y586" s="694"/>
      <c r="Z586" s="694"/>
      <c r="AA586" s="694"/>
      <c r="AB586" s="694"/>
      <c r="AC586" s="694"/>
      <c r="AD586" s="694"/>
      <c r="AE586" s="694"/>
      <c r="AF586" s="694"/>
      <c r="AG586" s="694"/>
      <c r="AH586" s="694"/>
      <c r="AI586" s="694"/>
      <c r="AJ586" s="694"/>
      <c r="AK586" s="694"/>
      <c r="AL586" s="694"/>
    </row>
    <row r="587" spans="1:38">
      <c r="B587" s="694"/>
      <c r="C587" s="694"/>
      <c r="D587" s="694"/>
      <c r="E587" s="694"/>
      <c r="F587" s="694"/>
      <c r="G587" s="694"/>
      <c r="H587" s="694"/>
      <c r="I587" s="694"/>
      <c r="J587" s="694"/>
      <c r="K587" s="694"/>
      <c r="L587" s="694"/>
      <c r="M587" s="694"/>
      <c r="N587" s="694"/>
      <c r="O587" s="694"/>
      <c r="P587" s="694"/>
      <c r="Q587" s="694"/>
      <c r="R587" s="694"/>
      <c r="S587" s="694"/>
      <c r="T587" s="694"/>
      <c r="U587" s="694"/>
      <c r="V587" s="694"/>
      <c r="W587" s="694"/>
      <c r="X587" s="694"/>
      <c r="Y587" s="694"/>
      <c r="Z587" s="694"/>
      <c r="AA587" s="694"/>
      <c r="AB587" s="694"/>
      <c r="AC587" s="694"/>
      <c r="AD587" s="694"/>
      <c r="AE587" s="694"/>
      <c r="AF587" s="694"/>
      <c r="AG587" s="694"/>
      <c r="AH587" s="694"/>
      <c r="AI587" s="694"/>
      <c r="AJ587" s="694"/>
      <c r="AK587" s="694"/>
      <c r="AL587" s="694"/>
    </row>
    <row r="588" spans="1:38">
      <c r="B588" s="694"/>
      <c r="C588" s="694"/>
      <c r="D588" s="694"/>
      <c r="E588" s="694"/>
      <c r="F588" s="694"/>
      <c r="G588" s="694"/>
      <c r="H588" s="694"/>
      <c r="I588" s="694"/>
      <c r="J588" s="694"/>
      <c r="K588" s="694"/>
      <c r="L588" s="694"/>
      <c r="M588" s="694"/>
      <c r="N588" s="694"/>
      <c r="O588" s="694"/>
      <c r="P588" s="694"/>
      <c r="Q588" s="694"/>
      <c r="R588" s="694"/>
      <c r="S588" s="694"/>
      <c r="T588" s="694"/>
      <c r="U588" s="694"/>
      <c r="V588" s="694"/>
      <c r="W588" s="694"/>
      <c r="X588" s="694"/>
      <c r="Y588" s="694"/>
      <c r="Z588" s="694"/>
      <c r="AA588" s="694"/>
      <c r="AB588" s="694"/>
      <c r="AC588" s="694"/>
      <c r="AD588" s="694"/>
      <c r="AE588" s="694"/>
      <c r="AF588" s="694"/>
      <c r="AG588" s="694"/>
      <c r="AH588" s="694"/>
      <c r="AI588" s="694"/>
      <c r="AJ588" s="694"/>
      <c r="AK588" s="694"/>
      <c r="AL588" s="694"/>
    </row>
    <row r="589" spans="1:38">
      <c r="B589" s="694"/>
      <c r="C589" s="694"/>
      <c r="D589" s="694"/>
      <c r="E589" s="694"/>
      <c r="F589" s="694"/>
      <c r="G589" s="694"/>
      <c r="H589" s="694"/>
      <c r="I589" s="694"/>
      <c r="J589" s="694"/>
      <c r="K589" s="694"/>
      <c r="L589" s="694"/>
      <c r="M589" s="694"/>
      <c r="N589" s="694"/>
      <c r="O589" s="694"/>
      <c r="P589" s="694"/>
      <c r="Q589" s="694"/>
      <c r="R589" s="694"/>
      <c r="S589" s="694"/>
      <c r="T589" s="694"/>
      <c r="U589" s="694"/>
      <c r="V589" s="694"/>
      <c r="W589" s="694"/>
      <c r="X589" s="694"/>
      <c r="Y589" s="694"/>
      <c r="Z589" s="694"/>
      <c r="AA589" s="694"/>
      <c r="AB589" s="694"/>
      <c r="AC589" s="694"/>
      <c r="AD589" s="694"/>
      <c r="AE589" s="694"/>
      <c r="AF589" s="694"/>
      <c r="AG589" s="694"/>
      <c r="AH589" s="694"/>
      <c r="AI589" s="694"/>
      <c r="AJ589" s="694"/>
      <c r="AK589" s="694"/>
      <c r="AL589" s="694"/>
    </row>
    <row r="590" spans="1:38">
      <c r="B590" s="694"/>
      <c r="C590" s="694"/>
      <c r="D590" s="694"/>
      <c r="E590" s="694"/>
      <c r="F590" s="694"/>
      <c r="G590" s="694"/>
      <c r="H590" s="694"/>
      <c r="I590" s="694"/>
      <c r="J590" s="694"/>
      <c r="K590" s="694"/>
      <c r="L590" s="694"/>
      <c r="M590" s="694"/>
      <c r="N590" s="694"/>
      <c r="O590" s="694"/>
      <c r="P590" s="694"/>
      <c r="Q590" s="694"/>
      <c r="R590" s="694"/>
      <c r="S590" s="694"/>
      <c r="T590" s="694"/>
      <c r="U590" s="694"/>
      <c r="V590" s="694"/>
      <c r="W590" s="694"/>
      <c r="X590" s="694"/>
      <c r="Y590" s="694"/>
      <c r="Z590" s="694"/>
      <c r="AA590" s="694"/>
      <c r="AB590" s="694"/>
      <c r="AC590" s="694"/>
      <c r="AD590" s="694"/>
      <c r="AE590" s="694"/>
      <c r="AF590" s="694"/>
      <c r="AG590" s="694"/>
      <c r="AH590" s="694"/>
      <c r="AI590" s="694"/>
      <c r="AJ590" s="694"/>
      <c r="AK590" s="694"/>
      <c r="AL590" s="694"/>
    </row>
    <row r="591" spans="1:38">
      <c r="B591" s="694"/>
      <c r="C591" s="694"/>
      <c r="D591" s="694"/>
      <c r="E591" s="694"/>
      <c r="F591" s="694"/>
      <c r="G591" s="694"/>
      <c r="H591" s="694"/>
      <c r="I591" s="694"/>
      <c r="J591" s="694"/>
      <c r="K591" s="694"/>
      <c r="L591" s="694"/>
      <c r="M591" s="694"/>
      <c r="N591" s="694"/>
      <c r="O591" s="694"/>
      <c r="P591" s="694"/>
      <c r="Q591" s="694"/>
      <c r="R591" s="694"/>
      <c r="S591" s="694"/>
      <c r="T591" s="694"/>
      <c r="U591" s="694"/>
      <c r="V591" s="694"/>
      <c r="W591" s="694"/>
      <c r="X591" s="694"/>
      <c r="Y591" s="694"/>
      <c r="Z591" s="694"/>
      <c r="AA591" s="694"/>
      <c r="AB591" s="694"/>
      <c r="AC591" s="694"/>
      <c r="AD591" s="694"/>
      <c r="AE591" s="694"/>
      <c r="AF591" s="694"/>
      <c r="AG591" s="694"/>
      <c r="AH591" s="694"/>
      <c r="AI591" s="694"/>
      <c r="AJ591" s="694"/>
      <c r="AK591" s="694"/>
      <c r="AL591" s="694"/>
    </row>
    <row r="592" spans="1:38">
      <c r="B592" s="694"/>
      <c r="C592" s="694"/>
      <c r="D592" s="694"/>
      <c r="E592" s="694"/>
      <c r="F592" s="694"/>
      <c r="G592" s="694"/>
      <c r="H592" s="694"/>
      <c r="I592" s="694"/>
      <c r="J592" s="694"/>
      <c r="K592" s="694"/>
      <c r="L592" s="694"/>
      <c r="M592" s="694"/>
      <c r="N592" s="694"/>
      <c r="O592" s="694"/>
      <c r="P592" s="694"/>
      <c r="Q592" s="694"/>
      <c r="R592" s="694"/>
      <c r="S592" s="694"/>
      <c r="T592" s="694"/>
      <c r="U592" s="694"/>
      <c r="V592" s="694"/>
      <c r="W592" s="694"/>
      <c r="X592" s="694"/>
      <c r="Y592" s="694"/>
      <c r="Z592" s="694"/>
      <c r="AA592" s="694"/>
      <c r="AB592" s="694"/>
      <c r="AC592" s="694"/>
      <c r="AD592" s="694"/>
      <c r="AE592" s="694"/>
      <c r="AF592" s="694"/>
      <c r="AG592" s="694"/>
      <c r="AH592" s="694"/>
      <c r="AI592" s="694"/>
      <c r="AJ592" s="694"/>
      <c r="AK592" s="694"/>
      <c r="AL592" s="694"/>
    </row>
    <row r="593" spans="2:38">
      <c r="B593" s="694"/>
      <c r="C593" s="694"/>
      <c r="D593" s="694"/>
      <c r="E593" s="694"/>
      <c r="F593" s="694"/>
      <c r="G593" s="694"/>
      <c r="H593" s="694"/>
      <c r="I593" s="694"/>
      <c r="J593" s="694"/>
      <c r="K593" s="694"/>
      <c r="L593" s="694"/>
      <c r="M593" s="694"/>
      <c r="N593" s="694"/>
      <c r="O593" s="694"/>
      <c r="P593" s="694"/>
      <c r="Q593" s="694"/>
      <c r="R593" s="694"/>
      <c r="S593" s="694"/>
      <c r="T593" s="694"/>
      <c r="U593" s="694"/>
      <c r="V593" s="694"/>
      <c r="W593" s="694"/>
      <c r="X593" s="694"/>
      <c r="Y593" s="694"/>
      <c r="Z593" s="694"/>
      <c r="AA593" s="694"/>
      <c r="AB593" s="694"/>
      <c r="AC593" s="694"/>
      <c r="AD593" s="694"/>
      <c r="AE593" s="694"/>
      <c r="AF593" s="694"/>
      <c r="AG593" s="694"/>
      <c r="AH593" s="694"/>
      <c r="AI593" s="694"/>
      <c r="AJ593" s="694"/>
      <c r="AK593" s="694"/>
      <c r="AL593" s="694"/>
    </row>
    <row r="594" spans="2:38">
      <c r="B594" s="694"/>
      <c r="C594" s="694"/>
      <c r="D594" s="694"/>
      <c r="E594" s="694"/>
      <c r="F594" s="694"/>
      <c r="G594" s="694"/>
      <c r="H594" s="694"/>
      <c r="I594" s="694"/>
      <c r="J594" s="694"/>
      <c r="K594" s="694"/>
      <c r="L594" s="694"/>
      <c r="M594" s="694"/>
      <c r="N594" s="694"/>
      <c r="O594" s="694"/>
      <c r="P594" s="694"/>
      <c r="Q594" s="694"/>
      <c r="R594" s="694"/>
      <c r="S594" s="694"/>
      <c r="T594" s="694"/>
      <c r="U594" s="694"/>
      <c r="V594" s="694"/>
      <c r="W594" s="694"/>
      <c r="X594" s="694"/>
      <c r="Y594" s="694"/>
      <c r="Z594" s="694"/>
      <c r="AA594" s="694"/>
      <c r="AB594" s="694"/>
      <c r="AC594" s="694"/>
      <c r="AD594" s="694"/>
      <c r="AE594" s="694"/>
      <c r="AF594" s="694"/>
      <c r="AG594" s="694"/>
      <c r="AH594" s="694"/>
      <c r="AI594" s="694"/>
      <c r="AJ594" s="694"/>
      <c r="AK594" s="694"/>
      <c r="AL594" s="694"/>
    </row>
    <row r="595" spans="2:38">
      <c r="B595" s="694"/>
      <c r="C595" s="694"/>
      <c r="D595" s="694"/>
      <c r="E595" s="694"/>
      <c r="F595" s="694"/>
      <c r="G595" s="694"/>
      <c r="H595" s="694"/>
      <c r="I595" s="694"/>
      <c r="J595" s="694"/>
      <c r="K595" s="694"/>
      <c r="L595" s="694"/>
      <c r="M595" s="694"/>
      <c r="N595" s="694"/>
      <c r="O595" s="694"/>
      <c r="P595" s="694"/>
      <c r="Q595" s="694"/>
      <c r="R595" s="694"/>
      <c r="S595" s="694"/>
      <c r="T595" s="694"/>
      <c r="U595" s="694"/>
      <c r="V595" s="694"/>
      <c r="W595" s="694"/>
      <c r="X595" s="694"/>
      <c r="Y595" s="694"/>
      <c r="Z595" s="694"/>
      <c r="AA595" s="694"/>
      <c r="AB595" s="694"/>
      <c r="AC595" s="694"/>
      <c r="AD595" s="694"/>
      <c r="AE595" s="694"/>
      <c r="AF595" s="694"/>
      <c r="AG595" s="694"/>
      <c r="AH595" s="694"/>
      <c r="AI595" s="694"/>
      <c r="AJ595" s="694"/>
      <c r="AK595" s="694"/>
      <c r="AL595" s="694"/>
    </row>
    <row r="596" spans="2:38">
      <c r="B596" s="694"/>
      <c r="C596" s="694"/>
      <c r="D596" s="694"/>
      <c r="E596" s="694"/>
      <c r="F596" s="694"/>
      <c r="G596" s="694"/>
      <c r="H596" s="694"/>
      <c r="I596" s="694"/>
      <c r="J596" s="694"/>
      <c r="K596" s="694"/>
      <c r="L596" s="694"/>
      <c r="M596" s="694"/>
      <c r="N596" s="694"/>
      <c r="O596" s="694"/>
      <c r="P596" s="694"/>
      <c r="Q596" s="694"/>
      <c r="R596" s="694"/>
      <c r="S596" s="694"/>
      <c r="T596" s="694"/>
      <c r="U596" s="694"/>
      <c r="V596" s="694"/>
      <c r="W596" s="694"/>
      <c r="X596" s="694"/>
      <c r="Y596" s="694"/>
      <c r="Z596" s="694"/>
      <c r="AA596" s="694"/>
      <c r="AB596" s="694"/>
      <c r="AC596" s="694"/>
      <c r="AD596" s="694"/>
      <c r="AE596" s="694"/>
      <c r="AF596" s="694"/>
      <c r="AG596" s="694"/>
      <c r="AH596" s="694"/>
      <c r="AI596" s="694"/>
      <c r="AJ596" s="694"/>
      <c r="AK596" s="694"/>
      <c r="AL596" s="694"/>
    </row>
    <row r="597" spans="2:38">
      <c r="B597" s="694"/>
      <c r="C597" s="694"/>
      <c r="D597" s="694"/>
      <c r="E597" s="694"/>
      <c r="F597" s="694"/>
      <c r="G597" s="694"/>
      <c r="H597" s="694"/>
      <c r="I597" s="694"/>
      <c r="J597" s="694"/>
      <c r="K597" s="694"/>
      <c r="L597" s="694"/>
      <c r="M597" s="694"/>
      <c r="N597" s="694"/>
      <c r="O597" s="694"/>
      <c r="P597" s="694"/>
      <c r="Q597" s="694"/>
      <c r="R597" s="694"/>
      <c r="S597" s="694"/>
      <c r="T597" s="694"/>
      <c r="U597" s="694"/>
      <c r="V597" s="694"/>
      <c r="W597" s="694"/>
      <c r="X597" s="694"/>
      <c r="Y597" s="694"/>
      <c r="Z597" s="694"/>
      <c r="AA597" s="694"/>
      <c r="AB597" s="694"/>
      <c r="AC597" s="694"/>
      <c r="AD597" s="694"/>
      <c r="AE597" s="694"/>
      <c r="AF597" s="694"/>
      <c r="AG597" s="694"/>
      <c r="AH597" s="694"/>
      <c r="AI597" s="694"/>
      <c r="AJ597" s="694"/>
      <c r="AK597" s="694"/>
      <c r="AL597" s="694"/>
    </row>
    <row r="598" spans="2:38">
      <c r="B598" s="694"/>
      <c r="C598" s="694"/>
      <c r="D598" s="694"/>
      <c r="E598" s="694"/>
      <c r="F598" s="694"/>
      <c r="G598" s="694"/>
      <c r="H598" s="694"/>
      <c r="I598" s="694"/>
      <c r="J598" s="694"/>
      <c r="K598" s="694"/>
      <c r="L598" s="694"/>
      <c r="M598" s="694"/>
      <c r="N598" s="694"/>
      <c r="O598" s="694"/>
      <c r="P598" s="694"/>
      <c r="Q598" s="694"/>
      <c r="R598" s="694"/>
      <c r="S598" s="694"/>
      <c r="T598" s="694"/>
      <c r="U598" s="694"/>
      <c r="V598" s="694"/>
      <c r="W598" s="694"/>
      <c r="X598" s="694"/>
      <c r="Y598" s="694"/>
      <c r="Z598" s="694"/>
      <c r="AA598" s="694"/>
      <c r="AB598" s="694"/>
      <c r="AC598" s="694"/>
      <c r="AD598" s="694"/>
      <c r="AE598" s="694"/>
      <c r="AF598" s="694"/>
      <c r="AG598" s="694"/>
      <c r="AH598" s="694"/>
      <c r="AI598" s="694"/>
      <c r="AJ598" s="694"/>
      <c r="AK598" s="694"/>
      <c r="AL598" s="694"/>
    </row>
    <row r="599" spans="2:38">
      <c r="B599" s="694"/>
      <c r="C599" s="694"/>
      <c r="D599" s="694"/>
      <c r="E599" s="694"/>
      <c r="F599" s="694"/>
      <c r="G599" s="694"/>
      <c r="H599" s="694"/>
      <c r="I599" s="694"/>
      <c r="J599" s="694"/>
      <c r="K599" s="694"/>
      <c r="L599" s="694"/>
      <c r="M599" s="694"/>
      <c r="N599" s="694"/>
      <c r="O599" s="694"/>
      <c r="P599" s="694"/>
      <c r="Q599" s="694"/>
      <c r="R599" s="694"/>
      <c r="S599" s="694"/>
      <c r="T599" s="694"/>
      <c r="U599" s="694"/>
      <c r="V599" s="694"/>
      <c r="W599" s="694"/>
      <c r="X599" s="694"/>
      <c r="Y599" s="694"/>
      <c r="Z599" s="694"/>
      <c r="AA599" s="694"/>
      <c r="AB599" s="694"/>
      <c r="AC599" s="694"/>
      <c r="AD599" s="694"/>
      <c r="AE599" s="694"/>
      <c r="AF599" s="694"/>
      <c r="AG599" s="694"/>
      <c r="AH599" s="694"/>
      <c r="AI599" s="694"/>
      <c r="AJ599" s="694"/>
      <c r="AK599" s="694"/>
      <c r="AL599" s="694"/>
    </row>
    <row r="600" spans="2:38">
      <c r="B600" s="694"/>
      <c r="C600" s="694"/>
      <c r="D600" s="694"/>
      <c r="E600" s="694"/>
      <c r="F600" s="694"/>
      <c r="G600" s="694"/>
      <c r="H600" s="694"/>
      <c r="I600" s="694"/>
      <c r="J600" s="694"/>
      <c r="K600" s="694"/>
      <c r="L600" s="694"/>
      <c r="M600" s="694"/>
      <c r="N600" s="694"/>
      <c r="O600" s="694"/>
      <c r="P600" s="694"/>
      <c r="Q600" s="694"/>
      <c r="R600" s="694"/>
      <c r="S600" s="694"/>
      <c r="T600" s="694"/>
      <c r="U600" s="694"/>
      <c r="V600" s="694"/>
      <c r="W600" s="694"/>
      <c r="X600" s="694"/>
      <c r="Y600" s="694"/>
      <c r="Z600" s="694"/>
      <c r="AA600" s="694"/>
      <c r="AB600" s="694"/>
      <c r="AC600" s="694"/>
      <c r="AD600" s="694"/>
      <c r="AE600" s="694"/>
      <c r="AF600" s="694"/>
      <c r="AG600" s="694"/>
      <c r="AH600" s="694"/>
      <c r="AI600" s="694"/>
      <c r="AJ600" s="694"/>
      <c r="AK600" s="694"/>
      <c r="AL600" s="694"/>
    </row>
    <row r="601" spans="2:38">
      <c r="B601" s="694"/>
      <c r="C601" s="694"/>
      <c r="D601" s="694"/>
      <c r="E601" s="694"/>
      <c r="F601" s="694"/>
      <c r="G601" s="694"/>
      <c r="H601" s="694"/>
      <c r="I601" s="694"/>
      <c r="J601" s="694"/>
      <c r="K601" s="694"/>
      <c r="L601" s="694"/>
      <c r="M601" s="694"/>
      <c r="N601" s="694"/>
      <c r="O601" s="694"/>
      <c r="P601" s="694"/>
      <c r="Q601" s="694"/>
      <c r="R601" s="694"/>
      <c r="S601" s="694"/>
      <c r="T601" s="694"/>
      <c r="U601" s="694"/>
      <c r="V601" s="694"/>
      <c r="W601" s="694"/>
      <c r="X601" s="694"/>
      <c r="Y601" s="694"/>
      <c r="Z601" s="694"/>
      <c r="AA601" s="694"/>
      <c r="AB601" s="694"/>
      <c r="AC601" s="694"/>
      <c r="AD601" s="694"/>
      <c r="AE601" s="694"/>
      <c r="AF601" s="694"/>
      <c r="AG601" s="694"/>
      <c r="AH601" s="694"/>
      <c r="AI601" s="694"/>
      <c r="AJ601" s="694"/>
      <c r="AK601" s="694"/>
      <c r="AL601" s="694"/>
    </row>
    <row r="602" spans="2:38">
      <c r="B602" s="694"/>
      <c r="C602" s="694"/>
      <c r="D602" s="694"/>
      <c r="E602" s="694"/>
      <c r="F602" s="694"/>
      <c r="G602" s="694"/>
      <c r="H602" s="694"/>
      <c r="I602" s="694"/>
      <c r="J602" s="694"/>
      <c r="K602" s="694"/>
      <c r="L602" s="694"/>
      <c r="M602" s="694"/>
      <c r="N602" s="694"/>
      <c r="O602" s="694"/>
      <c r="P602" s="694"/>
      <c r="Q602" s="694"/>
      <c r="R602" s="694"/>
      <c r="S602" s="694"/>
      <c r="T602" s="694"/>
      <c r="U602" s="694"/>
      <c r="V602" s="694"/>
      <c r="W602" s="694"/>
      <c r="X602" s="694"/>
      <c r="Y602" s="694"/>
      <c r="Z602" s="694"/>
      <c r="AA602" s="694"/>
      <c r="AB602" s="694"/>
      <c r="AC602" s="694"/>
      <c r="AD602" s="694"/>
      <c r="AE602" s="694"/>
      <c r="AF602" s="694"/>
      <c r="AG602" s="694"/>
      <c r="AH602" s="694"/>
      <c r="AI602" s="694"/>
      <c r="AJ602" s="694"/>
      <c r="AK602" s="694"/>
      <c r="AL602" s="694"/>
    </row>
    <row r="603" spans="2:38">
      <c r="B603" s="694"/>
      <c r="C603" s="694"/>
      <c r="D603" s="694"/>
      <c r="E603" s="694"/>
      <c r="F603" s="694"/>
      <c r="G603" s="694"/>
      <c r="H603" s="694"/>
      <c r="I603" s="694"/>
      <c r="J603" s="694"/>
      <c r="K603" s="694"/>
      <c r="L603" s="694"/>
      <c r="M603" s="694"/>
      <c r="N603" s="694"/>
      <c r="O603" s="694"/>
      <c r="P603" s="694"/>
      <c r="Q603" s="694"/>
      <c r="R603" s="694"/>
      <c r="S603" s="694"/>
      <c r="T603" s="694"/>
      <c r="U603" s="694"/>
      <c r="V603" s="694"/>
      <c r="W603" s="694"/>
      <c r="X603" s="694"/>
      <c r="Y603" s="694"/>
      <c r="Z603" s="694"/>
      <c r="AA603" s="694"/>
      <c r="AB603" s="694"/>
      <c r="AC603" s="694"/>
      <c r="AD603" s="694"/>
      <c r="AE603" s="694"/>
      <c r="AF603" s="694"/>
      <c r="AG603" s="694"/>
      <c r="AH603" s="694"/>
      <c r="AI603" s="694"/>
      <c r="AJ603" s="694"/>
      <c r="AK603" s="694"/>
      <c r="AL603" s="694"/>
    </row>
    <row r="604" spans="2:38">
      <c r="B604" s="694"/>
      <c r="C604" s="694"/>
      <c r="D604" s="694"/>
      <c r="E604" s="694"/>
      <c r="F604" s="694"/>
      <c r="G604" s="694"/>
      <c r="H604" s="694"/>
      <c r="I604" s="694"/>
      <c r="J604" s="694"/>
      <c r="K604" s="694"/>
      <c r="L604" s="694"/>
      <c r="M604" s="694"/>
      <c r="N604" s="694"/>
      <c r="O604" s="694"/>
      <c r="P604" s="694"/>
      <c r="Q604" s="694"/>
      <c r="R604" s="694"/>
      <c r="S604" s="694"/>
      <c r="T604" s="694"/>
      <c r="U604" s="694"/>
      <c r="V604" s="694"/>
      <c r="W604" s="694"/>
      <c r="X604" s="694"/>
      <c r="Y604" s="694"/>
      <c r="Z604" s="694"/>
      <c r="AA604" s="694"/>
      <c r="AB604" s="694"/>
      <c r="AC604" s="694"/>
      <c r="AD604" s="694"/>
      <c r="AE604" s="694"/>
      <c r="AF604" s="694"/>
      <c r="AG604" s="694"/>
      <c r="AH604" s="694"/>
      <c r="AI604" s="694"/>
      <c r="AJ604" s="694"/>
      <c r="AK604" s="694"/>
      <c r="AL604" s="694"/>
    </row>
    <row r="605" spans="2:38">
      <c r="B605" s="694"/>
      <c r="C605" s="694"/>
      <c r="D605" s="694"/>
      <c r="E605" s="694"/>
      <c r="F605" s="694"/>
      <c r="G605" s="694"/>
      <c r="H605" s="694"/>
      <c r="I605" s="694"/>
      <c r="J605" s="694"/>
      <c r="K605" s="694"/>
      <c r="L605" s="694"/>
      <c r="M605" s="694"/>
      <c r="N605" s="694"/>
      <c r="O605" s="694"/>
      <c r="P605" s="694"/>
      <c r="Q605" s="694"/>
      <c r="R605" s="694"/>
      <c r="S605" s="694"/>
      <c r="T605" s="694"/>
      <c r="U605" s="694"/>
      <c r="V605" s="694"/>
      <c r="W605" s="694"/>
      <c r="X605" s="694"/>
      <c r="Y605" s="694"/>
      <c r="Z605" s="694"/>
      <c r="AA605" s="694"/>
      <c r="AB605" s="694"/>
      <c r="AC605" s="694"/>
      <c r="AD605" s="694"/>
      <c r="AE605" s="694"/>
      <c r="AF605" s="694"/>
      <c r="AG605" s="694"/>
      <c r="AH605" s="694"/>
      <c r="AI605" s="694"/>
      <c r="AJ605" s="694"/>
      <c r="AK605" s="694"/>
      <c r="AL605" s="694"/>
    </row>
    <row r="606" spans="2:38">
      <c r="B606" s="694"/>
      <c r="C606" s="694"/>
      <c r="D606" s="694"/>
      <c r="E606" s="694"/>
      <c r="F606" s="694"/>
      <c r="G606" s="694"/>
      <c r="H606" s="694"/>
      <c r="I606" s="694"/>
      <c r="J606" s="694"/>
      <c r="K606" s="694"/>
      <c r="L606" s="694"/>
      <c r="M606" s="694"/>
      <c r="N606" s="694"/>
      <c r="O606" s="694"/>
      <c r="P606" s="694"/>
      <c r="Q606" s="694"/>
      <c r="R606" s="694"/>
      <c r="S606" s="694"/>
      <c r="T606" s="694"/>
      <c r="U606" s="694"/>
      <c r="V606" s="694"/>
      <c r="W606" s="694"/>
      <c r="X606" s="694"/>
      <c r="Y606" s="694"/>
      <c r="Z606" s="694"/>
      <c r="AA606" s="694"/>
      <c r="AB606" s="694"/>
      <c r="AC606" s="694"/>
      <c r="AD606" s="694"/>
      <c r="AE606" s="694"/>
      <c r="AF606" s="694"/>
      <c r="AG606" s="694"/>
      <c r="AH606" s="694"/>
      <c r="AI606" s="694"/>
      <c r="AJ606" s="694"/>
      <c r="AK606" s="694"/>
      <c r="AL606" s="694"/>
    </row>
    <row r="607" spans="2:38">
      <c r="B607" s="694"/>
      <c r="C607" s="694"/>
      <c r="D607" s="694"/>
      <c r="E607" s="694"/>
      <c r="F607" s="694"/>
      <c r="G607" s="694"/>
      <c r="H607" s="694"/>
      <c r="I607" s="694"/>
      <c r="J607" s="694"/>
      <c r="K607" s="694"/>
      <c r="L607" s="694"/>
      <c r="M607" s="694"/>
      <c r="N607" s="694"/>
      <c r="O607" s="694"/>
      <c r="P607" s="694"/>
      <c r="Q607" s="694"/>
      <c r="R607" s="694"/>
      <c r="S607" s="694"/>
      <c r="T607" s="694"/>
      <c r="U607" s="694"/>
      <c r="V607" s="694"/>
      <c r="W607" s="694"/>
      <c r="X607" s="694"/>
      <c r="Y607" s="694"/>
      <c r="Z607" s="694"/>
      <c r="AA607" s="694"/>
      <c r="AB607" s="694"/>
      <c r="AC607" s="694"/>
      <c r="AD607" s="694"/>
      <c r="AE607" s="694"/>
      <c r="AF607" s="694"/>
      <c r="AG607" s="694"/>
      <c r="AH607" s="694"/>
      <c r="AI607" s="694"/>
      <c r="AJ607" s="694"/>
      <c r="AK607" s="694"/>
      <c r="AL607" s="694"/>
    </row>
    <row r="608" spans="2:38">
      <c r="B608" s="694"/>
      <c r="C608" s="694"/>
      <c r="D608" s="694"/>
      <c r="E608" s="694"/>
      <c r="F608" s="694"/>
      <c r="G608" s="694"/>
      <c r="H608" s="694"/>
      <c r="I608" s="694"/>
      <c r="J608" s="694"/>
      <c r="K608" s="694"/>
      <c r="L608" s="694"/>
      <c r="M608" s="694"/>
      <c r="N608" s="694"/>
      <c r="O608" s="694"/>
      <c r="P608" s="694"/>
      <c r="Q608" s="694"/>
      <c r="R608" s="694"/>
      <c r="S608" s="694"/>
      <c r="T608" s="694"/>
      <c r="U608" s="694"/>
      <c r="V608" s="694"/>
      <c r="W608" s="694"/>
      <c r="X608" s="694"/>
      <c r="Y608" s="694"/>
      <c r="Z608" s="694"/>
      <c r="AA608" s="694"/>
      <c r="AB608" s="694"/>
      <c r="AC608" s="694"/>
      <c r="AD608" s="694"/>
      <c r="AE608" s="694"/>
      <c r="AF608" s="694"/>
      <c r="AG608" s="694"/>
      <c r="AH608" s="694"/>
      <c r="AI608" s="694"/>
      <c r="AJ608" s="694"/>
      <c r="AK608" s="694"/>
      <c r="AL608" s="694"/>
    </row>
    <row r="609" spans="2:38">
      <c r="B609" s="694"/>
      <c r="C609" s="694"/>
      <c r="D609" s="694"/>
      <c r="E609" s="694"/>
      <c r="F609" s="694"/>
      <c r="G609" s="694"/>
      <c r="H609" s="694"/>
      <c r="I609" s="694"/>
      <c r="J609" s="694"/>
      <c r="K609" s="694"/>
      <c r="L609" s="694"/>
      <c r="M609" s="694"/>
      <c r="N609" s="694"/>
      <c r="O609" s="694"/>
      <c r="P609" s="694"/>
      <c r="Q609" s="694"/>
      <c r="R609" s="694"/>
      <c r="S609" s="694"/>
      <c r="T609" s="694"/>
      <c r="U609" s="694"/>
      <c r="V609" s="694"/>
      <c r="W609" s="694"/>
      <c r="X609" s="694"/>
      <c r="Y609" s="694"/>
      <c r="Z609" s="694"/>
      <c r="AA609" s="694"/>
      <c r="AB609" s="694"/>
      <c r="AC609" s="694"/>
      <c r="AD609" s="694"/>
      <c r="AE609" s="694"/>
      <c r="AF609" s="694"/>
      <c r="AG609" s="694"/>
      <c r="AH609" s="694"/>
      <c r="AI609" s="694"/>
      <c r="AJ609" s="694"/>
      <c r="AK609" s="694"/>
      <c r="AL609" s="694"/>
    </row>
  </sheetData>
  <hyperlinks>
    <hyperlink ref="A1" location="Content!A1" display="&lt;&lt;" xr:uid="{9F958C05-4001-D048-91E3-35B60587D00A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N40"/>
  <sheetViews>
    <sheetView showGridLines="0" workbookViewId="0"/>
  </sheetViews>
  <sheetFormatPr baseColWidth="10" defaultColWidth="8.5" defaultRowHeight="13"/>
  <cols>
    <col min="1" max="16384" width="8.5" style="489"/>
  </cols>
  <sheetData>
    <row r="1" spans="1:14">
      <c r="A1" s="6" t="s">
        <v>22</v>
      </c>
      <c r="F1" s="489" t="str">
        <f>IF(Content!$E$1=1,F2,F3)</f>
        <v xml:space="preserve">РМІ обробної промисловості окремих країн </v>
      </c>
      <c r="N1" s="499"/>
    </row>
    <row r="2" spans="1:14" hidden="1">
      <c r="A2" s="6"/>
      <c r="F2" s="179" t="s">
        <v>728</v>
      </c>
      <c r="N2" s="499"/>
    </row>
    <row r="3" spans="1:14" hidden="1">
      <c r="F3" s="179" t="s">
        <v>729</v>
      </c>
    </row>
    <row r="4" spans="1:14">
      <c r="A4" s="500"/>
      <c r="B4" s="501"/>
      <c r="C4" s="502"/>
      <c r="D4" s="502"/>
    </row>
    <row r="5" spans="1:14">
      <c r="A5" s="500"/>
      <c r="B5" s="503" t="str">
        <f>IF(Content!$E$1=1,B6,B7)</f>
        <v>немає дозволу</v>
      </c>
      <c r="C5" s="502"/>
      <c r="D5" s="502"/>
    </row>
    <row r="6" spans="1:14">
      <c r="A6" s="500"/>
      <c r="B6" s="161" t="s">
        <v>707</v>
      </c>
      <c r="C6" s="502"/>
      <c r="D6" s="502"/>
    </row>
    <row r="7" spans="1:14">
      <c r="A7" s="500"/>
      <c r="B7" s="161" t="s">
        <v>708</v>
      </c>
      <c r="C7" s="502"/>
      <c r="D7" s="502"/>
    </row>
    <row r="8" spans="1:14">
      <c r="A8" s="500"/>
      <c r="B8" s="502"/>
      <c r="C8" s="502"/>
      <c r="D8" s="502"/>
    </row>
    <row r="9" spans="1:14">
      <c r="A9" s="500"/>
      <c r="B9" s="502"/>
      <c r="C9" s="502"/>
      <c r="D9" s="502"/>
    </row>
    <row r="10" spans="1:14">
      <c r="A10" s="500"/>
      <c r="B10" s="502"/>
      <c r="C10" s="502"/>
      <c r="D10" s="502"/>
    </row>
    <row r="11" spans="1:14">
      <c r="A11" s="500"/>
      <c r="B11" s="502"/>
      <c r="C11" s="502"/>
      <c r="D11" s="502"/>
    </row>
    <row r="12" spans="1:14">
      <c r="A12" s="500"/>
      <c r="B12" s="502"/>
      <c r="C12" s="502"/>
      <c r="D12" s="502"/>
    </row>
    <row r="13" spans="1:14">
      <c r="A13" s="500"/>
      <c r="B13" s="502"/>
      <c r="C13" s="502"/>
      <c r="D13" s="502"/>
    </row>
    <row r="14" spans="1:14">
      <c r="A14" s="500"/>
      <c r="B14" s="502"/>
      <c r="C14" s="502"/>
      <c r="D14" s="502"/>
    </row>
    <row r="15" spans="1:14">
      <c r="A15" s="500"/>
      <c r="B15" s="502"/>
      <c r="C15" s="502"/>
      <c r="D15" s="502"/>
    </row>
    <row r="16" spans="1:14">
      <c r="A16" s="500"/>
      <c r="B16" s="502"/>
      <c r="C16" s="502"/>
      <c r="D16" s="502"/>
    </row>
    <row r="17" spans="1:14">
      <c r="A17" s="500"/>
      <c r="B17" s="502"/>
      <c r="C17" s="502"/>
      <c r="D17" s="502"/>
    </row>
    <row r="18" spans="1:14">
      <c r="A18" s="500"/>
      <c r="B18" s="502"/>
      <c r="C18" s="502"/>
      <c r="D18" s="502"/>
    </row>
    <row r="19" spans="1:14">
      <c r="A19" s="500"/>
      <c r="B19" s="502"/>
      <c r="C19" s="502"/>
      <c r="D19" s="502"/>
    </row>
    <row r="20" spans="1:14">
      <c r="A20" s="500"/>
      <c r="B20" s="502"/>
      <c r="C20" s="502"/>
      <c r="D20" s="502"/>
    </row>
    <row r="21" spans="1:14">
      <c r="A21" s="500"/>
      <c r="B21" s="502"/>
      <c r="C21" s="502"/>
      <c r="D21" s="502"/>
      <c r="F21" s="489" t="str">
        <f>IF(Content!$E$1=1,F22,F23)</f>
        <v xml:space="preserve">Джерело: IHS Markit. </v>
      </c>
      <c r="N21" s="504"/>
    </row>
    <row r="22" spans="1:14">
      <c r="A22" s="500"/>
      <c r="B22" s="502"/>
      <c r="C22" s="502"/>
      <c r="D22" s="502"/>
      <c r="F22" s="161" t="s">
        <v>730</v>
      </c>
      <c r="N22" s="505"/>
    </row>
    <row r="23" spans="1:14">
      <c r="A23" s="506"/>
      <c r="B23" s="501"/>
      <c r="C23" s="501"/>
      <c r="D23" s="501"/>
      <c r="F23" s="161" t="s">
        <v>731</v>
      </c>
    </row>
    <row r="24" spans="1:14">
      <c r="A24" s="506"/>
      <c r="B24" s="501"/>
      <c r="C24" s="501"/>
      <c r="D24" s="501"/>
    </row>
    <row r="25" spans="1:14">
      <c r="A25" s="506"/>
      <c r="B25" s="501"/>
      <c r="C25" s="501"/>
      <c r="D25" s="501"/>
    </row>
    <row r="26" spans="1:14">
      <c r="A26" s="506"/>
      <c r="B26" s="501"/>
      <c r="C26" s="501"/>
      <c r="D26" s="501"/>
    </row>
    <row r="27" spans="1:14">
      <c r="A27" s="506"/>
      <c r="B27" s="501"/>
      <c r="C27" s="501"/>
      <c r="D27" s="501"/>
    </row>
    <row r="28" spans="1:14">
      <c r="A28" s="506"/>
      <c r="B28" s="501"/>
      <c r="C28" s="501"/>
      <c r="D28" s="501"/>
    </row>
    <row r="29" spans="1:14">
      <c r="A29" s="506"/>
      <c r="B29" s="501"/>
      <c r="C29" s="501"/>
      <c r="D29" s="501"/>
    </row>
    <row r="30" spans="1:14">
      <c r="A30" s="506"/>
      <c r="B30" s="501"/>
      <c r="C30" s="501"/>
      <c r="D30" s="501"/>
    </row>
    <row r="31" spans="1:14">
      <c r="A31" s="506"/>
      <c r="B31" s="501"/>
      <c r="C31" s="501"/>
      <c r="D31" s="501"/>
    </row>
    <row r="32" spans="1:14">
      <c r="A32" s="506"/>
      <c r="B32" s="501"/>
      <c r="C32" s="501"/>
      <c r="D32" s="501"/>
    </row>
    <row r="33" spans="1:4">
      <c r="A33" s="506"/>
      <c r="B33" s="501"/>
      <c r="C33" s="501"/>
      <c r="D33" s="501"/>
    </row>
    <row r="34" spans="1:4">
      <c r="A34" s="506"/>
      <c r="B34" s="501"/>
      <c r="C34" s="501"/>
      <c r="D34" s="501"/>
    </row>
    <row r="35" spans="1:4">
      <c r="A35" s="506"/>
      <c r="B35" s="501"/>
      <c r="C35" s="501"/>
      <c r="D35" s="501"/>
    </row>
    <row r="36" spans="1:4">
      <c r="A36" s="506"/>
      <c r="B36" s="501"/>
      <c r="C36" s="501"/>
      <c r="D36" s="501"/>
    </row>
    <row r="37" spans="1:4">
      <c r="B37" s="501"/>
      <c r="C37" s="501"/>
      <c r="D37" s="501"/>
    </row>
    <row r="38" spans="1:4">
      <c r="B38" s="501"/>
      <c r="C38" s="501"/>
      <c r="D38" s="501"/>
    </row>
    <row r="39" spans="1:4">
      <c r="B39" s="501"/>
      <c r="C39" s="501"/>
      <c r="D39" s="501"/>
    </row>
    <row r="40" spans="1:4">
      <c r="B40" s="501"/>
      <c r="C40" s="501"/>
      <c r="D40" s="501"/>
    </row>
  </sheetData>
  <hyperlinks>
    <hyperlink ref="A1" location="Content!A1" display="&lt;&lt;" xr:uid="{00000000-0004-0000-04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A1:O52"/>
  <sheetViews>
    <sheetView showGridLines="0" zoomScaleNormal="100" zoomScalePageLayoutView="85" workbookViewId="0">
      <selection activeCell="E4" sqref="E4:E22"/>
    </sheetView>
  </sheetViews>
  <sheetFormatPr baseColWidth="10" defaultColWidth="9.5" defaultRowHeight="13"/>
  <cols>
    <col min="1" max="1" width="9.5" style="141"/>
    <col min="2" max="2" width="14.1640625" style="141" customWidth="1"/>
    <col min="3" max="3" width="7.6640625" style="141" customWidth="1"/>
    <col min="4" max="4" width="20.5" style="141" customWidth="1"/>
    <col min="5" max="5" width="8.5" style="141" customWidth="1"/>
    <col min="6" max="6" width="10.5" style="141" bestFit="1" customWidth="1"/>
    <col min="7" max="11" width="9.5" style="141"/>
    <col min="12" max="13" width="9.5" style="140"/>
    <col min="14" max="14" width="9.5" style="556"/>
    <col min="15" max="15" width="9.5" style="141"/>
    <col min="16" max="16384" width="9.5" style="140"/>
  </cols>
  <sheetData>
    <row r="1" spans="1:15">
      <c r="A1" s="6" t="s">
        <v>22</v>
      </c>
      <c r="B1" s="11" t="str">
        <f>IF(Content!$E$1=1,B2,B3)</f>
        <v>Зайнятість</v>
      </c>
      <c r="C1" s="11" t="str">
        <f>IF(Content!$E$1=1,C2,C3)</f>
        <v>с/с</v>
      </c>
      <c r="D1" s="11" t="str">
        <f>IF(Content!$E$1=1,D2,D3)</f>
        <v>Участь у роб. cилі</v>
      </c>
      <c r="E1" s="11" t="str">
        <f>IF(Content!$E$1=1,E2,E3)</f>
        <v>с/с</v>
      </c>
      <c r="G1" s="11" t="str">
        <f>IF(Content!$E$1=1,G2,G3)</f>
        <v>Рівень зайнятості* та рівень участі в робочій силі*, %</v>
      </c>
      <c r="O1" s="140"/>
    </row>
    <row r="2" spans="1:15" hidden="1">
      <c r="A2" s="120"/>
      <c r="B2" s="140" t="s">
        <v>1235</v>
      </c>
      <c r="C2" s="140" t="s">
        <v>1236</v>
      </c>
      <c r="D2" s="140" t="s">
        <v>1237</v>
      </c>
      <c r="E2" s="140" t="s">
        <v>1236</v>
      </c>
      <c r="G2" s="140" t="s">
        <v>1238</v>
      </c>
      <c r="O2" s="140"/>
    </row>
    <row r="3" spans="1:15" ht="12" hidden="1" customHeight="1">
      <c r="B3" s="140" t="s">
        <v>1239</v>
      </c>
      <c r="C3" s="140" t="s">
        <v>1240</v>
      </c>
      <c r="D3" s="140" t="s">
        <v>1241</v>
      </c>
      <c r="E3" s="140" t="s">
        <v>1240</v>
      </c>
      <c r="G3" s="140" t="s">
        <v>1242</v>
      </c>
      <c r="O3" s="140"/>
    </row>
    <row r="4" spans="1:15">
      <c r="A4" s="141" t="s">
        <v>5</v>
      </c>
      <c r="B4" s="553">
        <v>55.2</v>
      </c>
      <c r="C4" s="553">
        <v>55.9</v>
      </c>
      <c r="D4" s="553">
        <v>61.4</v>
      </c>
      <c r="E4" s="553">
        <v>61.8</v>
      </c>
      <c r="F4" s="650"/>
      <c r="N4" s="651" t="s">
        <v>5</v>
      </c>
    </row>
    <row r="5" spans="1:15">
      <c r="A5" s="141" t="s">
        <v>6</v>
      </c>
      <c r="B5" s="553">
        <v>56.8</v>
      </c>
      <c r="C5" s="553">
        <v>56.2</v>
      </c>
      <c r="D5" s="553">
        <v>62.5</v>
      </c>
      <c r="E5" s="553">
        <v>62.1</v>
      </c>
      <c r="F5" s="650"/>
      <c r="N5" s="651"/>
    </row>
    <row r="6" spans="1:15">
      <c r="A6" s="141" t="s">
        <v>7</v>
      </c>
      <c r="B6" s="553">
        <v>57</v>
      </c>
      <c r="C6" s="553">
        <v>56.2</v>
      </c>
      <c r="D6" s="553">
        <v>62.6</v>
      </c>
      <c r="E6" s="553">
        <v>62.1</v>
      </c>
      <c r="F6" s="650"/>
      <c r="N6" s="651" t="s">
        <v>1243</v>
      </c>
    </row>
    <row r="7" spans="1:15">
      <c r="A7" s="141" t="s">
        <v>8</v>
      </c>
      <c r="B7" s="553">
        <v>55.4</v>
      </c>
      <c r="C7" s="553">
        <v>56.1</v>
      </c>
      <c r="D7" s="553">
        <v>61.5</v>
      </c>
      <c r="E7" s="553">
        <v>62</v>
      </c>
      <c r="F7" s="650"/>
      <c r="N7" s="651"/>
    </row>
    <row r="8" spans="1:15">
      <c r="A8" s="141" t="s">
        <v>9</v>
      </c>
      <c r="B8" s="553">
        <v>55.9</v>
      </c>
      <c r="C8" s="553">
        <v>56.6</v>
      </c>
      <c r="D8" s="553">
        <v>61.9</v>
      </c>
      <c r="E8" s="553">
        <v>62.3</v>
      </c>
      <c r="F8" s="650"/>
      <c r="N8" s="651" t="s">
        <v>9</v>
      </c>
    </row>
    <row r="9" spans="1:15">
      <c r="A9" s="141" t="s">
        <v>10</v>
      </c>
      <c r="B9" s="553">
        <v>57.7</v>
      </c>
      <c r="C9" s="553">
        <v>57.1</v>
      </c>
      <c r="D9" s="553">
        <v>62.9</v>
      </c>
      <c r="E9" s="553">
        <v>62.6</v>
      </c>
      <c r="F9" s="650"/>
      <c r="N9" s="651"/>
    </row>
    <row r="10" spans="1:15">
      <c r="A10" s="141" t="s">
        <v>11</v>
      </c>
      <c r="B10" s="553">
        <v>58.1</v>
      </c>
      <c r="C10" s="553">
        <v>57.3</v>
      </c>
      <c r="D10" s="553">
        <v>63.2</v>
      </c>
      <c r="E10" s="553">
        <v>62.7</v>
      </c>
      <c r="F10" s="650"/>
      <c r="N10" s="651" t="s">
        <v>1244</v>
      </c>
    </row>
    <row r="11" spans="1:15">
      <c r="A11" s="141" t="s">
        <v>39</v>
      </c>
      <c r="B11" s="553">
        <v>56.6</v>
      </c>
      <c r="C11" s="553">
        <v>57.3</v>
      </c>
      <c r="D11" s="553">
        <v>62.4</v>
      </c>
      <c r="E11" s="553">
        <v>62.8</v>
      </c>
      <c r="F11" s="650"/>
      <c r="N11" s="651"/>
    </row>
    <row r="12" spans="1:15">
      <c r="A12" s="141" t="s">
        <v>50</v>
      </c>
      <c r="B12" s="553">
        <v>57.1</v>
      </c>
      <c r="C12" s="553">
        <v>57.7</v>
      </c>
      <c r="D12" s="553">
        <v>62.8</v>
      </c>
      <c r="E12" s="553">
        <v>63.1</v>
      </c>
      <c r="F12" s="650"/>
      <c r="N12" s="651" t="s">
        <v>50</v>
      </c>
    </row>
    <row r="13" spans="1:15">
      <c r="A13" s="141" t="s">
        <v>51</v>
      </c>
      <c r="B13" s="553">
        <v>58.6</v>
      </c>
      <c r="C13" s="553">
        <v>58.1</v>
      </c>
      <c r="D13" s="553">
        <v>63.6</v>
      </c>
      <c r="E13" s="553">
        <v>63.3</v>
      </c>
      <c r="F13" s="650"/>
      <c r="N13" s="651"/>
    </row>
    <row r="14" spans="1:15">
      <c r="A14" s="141" t="s">
        <v>52</v>
      </c>
      <c r="B14" s="553">
        <v>59.3</v>
      </c>
      <c r="C14" s="553">
        <v>58.5</v>
      </c>
      <c r="D14" s="553">
        <v>64</v>
      </c>
      <c r="E14" s="553">
        <v>63.5</v>
      </c>
      <c r="F14" s="650"/>
      <c r="H14" s="140"/>
      <c r="I14" s="140"/>
      <c r="J14" s="140"/>
      <c r="K14" s="140"/>
      <c r="N14" s="651" t="s">
        <v>1245</v>
      </c>
    </row>
    <row r="15" spans="1:15">
      <c r="A15" s="141" t="s">
        <v>43</v>
      </c>
      <c r="B15" s="553">
        <v>57.7</v>
      </c>
      <c r="C15" s="553">
        <v>58.4</v>
      </c>
      <c r="D15" s="553">
        <v>63.2</v>
      </c>
      <c r="E15" s="553">
        <v>63.6</v>
      </c>
      <c r="F15" s="650"/>
      <c r="H15" s="140"/>
      <c r="I15" s="140"/>
      <c r="J15" s="140"/>
      <c r="K15" s="140"/>
      <c r="N15" s="651"/>
    </row>
    <row r="16" spans="1:15">
      <c r="A16" s="141" t="s">
        <v>53</v>
      </c>
      <c r="B16" s="553">
        <v>58.2</v>
      </c>
      <c r="C16" s="553">
        <v>58.8</v>
      </c>
      <c r="D16" s="553">
        <v>63.7</v>
      </c>
      <c r="E16" s="553">
        <v>64</v>
      </c>
      <c r="F16" s="650"/>
      <c r="H16" s="140"/>
      <c r="I16" s="140"/>
      <c r="J16" s="140"/>
      <c r="K16" s="140"/>
      <c r="N16" s="651" t="s">
        <v>53</v>
      </c>
    </row>
    <row r="17" spans="1:15">
      <c r="A17" s="141" t="s">
        <v>54</v>
      </c>
      <c r="B17" s="553">
        <v>55.2</v>
      </c>
      <c r="C17" s="553">
        <v>54.7</v>
      </c>
      <c r="D17" s="553">
        <v>61.2</v>
      </c>
      <c r="E17" s="553">
        <v>61</v>
      </c>
      <c r="F17" s="650"/>
      <c r="G17" s="165"/>
      <c r="H17" s="140"/>
      <c r="I17" s="140"/>
      <c r="J17" s="140"/>
      <c r="K17" s="140"/>
      <c r="N17" s="651"/>
    </row>
    <row r="18" spans="1:15">
      <c r="A18" s="141" t="s">
        <v>55</v>
      </c>
      <c r="B18" s="652">
        <v>56.1</v>
      </c>
      <c r="C18" s="652">
        <v>55.4</v>
      </c>
      <c r="D18" s="652">
        <v>62</v>
      </c>
      <c r="E18" s="652">
        <v>61.6</v>
      </c>
      <c r="F18" s="650"/>
      <c r="G18" s="11" t="str">
        <f>IF(Content!$E$1=1,G20,G22)</f>
        <v>Джерело: ДССУ, розрахунки НБУ.</v>
      </c>
      <c r="H18" s="140"/>
      <c r="I18" s="140"/>
      <c r="J18" s="140"/>
      <c r="K18" s="140"/>
      <c r="N18" s="651" t="s">
        <v>337</v>
      </c>
    </row>
    <row r="19" spans="1:15">
      <c r="A19" s="141" t="s">
        <v>47</v>
      </c>
      <c r="B19" s="553">
        <v>55.3</v>
      </c>
      <c r="C19" s="553">
        <v>55.9</v>
      </c>
      <c r="D19" s="553">
        <v>61.5</v>
      </c>
      <c r="E19" s="553">
        <v>61.9</v>
      </c>
      <c r="F19" s="650"/>
      <c r="G19" s="11" t="str">
        <f>IF(Content!$E$1=1,G21,G23)</f>
        <v>* У % до всього населення віком 15–70 років.</v>
      </c>
      <c r="H19" s="140"/>
      <c r="I19" s="140"/>
      <c r="J19" s="140"/>
      <c r="K19" s="140"/>
      <c r="N19" s="651"/>
    </row>
    <row r="20" spans="1:15">
      <c r="A20" s="141" t="s">
        <v>90</v>
      </c>
      <c r="B20" s="553">
        <v>55</v>
      </c>
      <c r="C20" s="553">
        <v>55.5</v>
      </c>
      <c r="D20" s="553">
        <v>61.4</v>
      </c>
      <c r="E20" s="553">
        <v>61.7</v>
      </c>
      <c r="F20" s="650"/>
      <c r="G20" s="556" t="s">
        <v>693</v>
      </c>
      <c r="H20" s="140"/>
      <c r="I20" s="140"/>
      <c r="J20" s="140"/>
      <c r="K20" s="140"/>
      <c r="N20" s="651" t="s">
        <v>90</v>
      </c>
    </row>
    <row r="21" spans="1:15">
      <c r="A21" s="141" t="s">
        <v>91</v>
      </c>
      <c r="B21" s="653">
        <v>56.2</v>
      </c>
      <c r="C21" s="653">
        <v>55.8</v>
      </c>
      <c r="D21" s="653">
        <v>62</v>
      </c>
      <c r="E21" s="653">
        <v>61.8</v>
      </c>
      <c r="F21" s="650"/>
      <c r="G21" s="556" t="s">
        <v>1246</v>
      </c>
      <c r="H21" s="140"/>
      <c r="I21" s="140"/>
      <c r="J21" s="140"/>
      <c r="K21" s="140"/>
      <c r="N21" s="651"/>
    </row>
    <row r="22" spans="1:15">
      <c r="A22" s="141" t="s">
        <v>92</v>
      </c>
      <c r="B22" s="653">
        <v>56.9</v>
      </c>
      <c r="C22" s="653">
        <v>56.2</v>
      </c>
      <c r="D22" s="653">
        <v>62.4</v>
      </c>
      <c r="E22" s="653">
        <v>62</v>
      </c>
      <c r="F22" s="650"/>
      <c r="G22" s="556" t="s">
        <v>930</v>
      </c>
      <c r="H22" s="140"/>
      <c r="I22" s="140"/>
      <c r="J22" s="140"/>
      <c r="K22" s="140"/>
      <c r="N22" s="651" t="s">
        <v>1247</v>
      </c>
    </row>
    <row r="23" spans="1:15">
      <c r="B23" s="553"/>
      <c r="C23" s="553"/>
      <c r="D23" s="553"/>
      <c r="E23" s="553"/>
      <c r="F23" s="650"/>
      <c r="G23" s="556" t="s">
        <v>1248</v>
      </c>
      <c r="H23" s="140"/>
      <c r="I23" s="140"/>
      <c r="J23" s="140"/>
      <c r="K23" s="140"/>
      <c r="N23" s="651"/>
      <c r="O23" s="650"/>
    </row>
    <row r="24" spans="1:15">
      <c r="B24" s="553"/>
      <c r="C24" s="553"/>
      <c r="D24" s="553"/>
      <c r="E24" s="553"/>
      <c r="F24" s="650"/>
      <c r="K24" s="650"/>
      <c r="N24" s="651"/>
      <c r="O24" s="650"/>
    </row>
    <row r="25" spans="1:15">
      <c r="B25" s="654"/>
      <c r="C25" s="654"/>
      <c r="D25" s="654"/>
      <c r="E25" s="654"/>
      <c r="F25" s="650"/>
      <c r="N25" s="651"/>
    </row>
    <row r="26" spans="1:15">
      <c r="B26" s="650"/>
      <c r="C26" s="650"/>
      <c r="D26" s="650"/>
      <c r="E26" s="650"/>
      <c r="F26" s="650"/>
      <c r="N26" s="651"/>
    </row>
    <row r="27" spans="1:15">
      <c r="B27" s="650"/>
      <c r="C27" s="650"/>
      <c r="D27" s="650"/>
      <c r="E27" s="650"/>
      <c r="F27" s="655"/>
      <c r="G27" s="140"/>
    </row>
    <row r="28" spans="1:15">
      <c r="B28" s="650"/>
      <c r="C28" s="650"/>
      <c r="D28" s="650"/>
      <c r="E28" s="650"/>
      <c r="F28" s="655"/>
    </row>
    <row r="29" spans="1:15">
      <c r="B29" s="650"/>
      <c r="C29" s="650"/>
      <c r="D29" s="650"/>
      <c r="E29" s="650"/>
      <c r="F29" s="655"/>
    </row>
    <row r="30" spans="1:15">
      <c r="B30" s="650"/>
      <c r="C30" s="650"/>
      <c r="D30" s="650"/>
      <c r="E30" s="650"/>
    </row>
    <row r="31" spans="1:15">
      <c r="B31" s="650"/>
      <c r="C31" s="650"/>
      <c r="D31" s="650"/>
      <c r="E31" s="650"/>
    </row>
    <row r="32" spans="1:15">
      <c r="B32" s="650"/>
      <c r="C32" s="650"/>
      <c r="D32" s="650"/>
      <c r="E32" s="650"/>
    </row>
    <row r="33" spans="2:5">
      <c r="B33" s="650"/>
      <c r="C33" s="650"/>
      <c r="D33" s="650"/>
      <c r="E33" s="650"/>
    </row>
    <row r="34" spans="2:5">
      <c r="B34" s="650"/>
      <c r="C34" s="650"/>
      <c r="D34" s="650"/>
      <c r="E34" s="650"/>
    </row>
    <row r="35" spans="2:5">
      <c r="B35" s="650"/>
      <c r="C35" s="650"/>
      <c r="D35" s="650"/>
      <c r="E35" s="650"/>
    </row>
    <row r="36" spans="2:5">
      <c r="B36" s="650"/>
      <c r="C36" s="650"/>
      <c r="D36" s="650"/>
      <c r="E36" s="650"/>
    </row>
    <row r="37" spans="2:5">
      <c r="B37" s="650"/>
      <c r="C37" s="650"/>
      <c r="D37" s="650"/>
      <c r="E37" s="650"/>
    </row>
    <row r="38" spans="2:5">
      <c r="B38" s="650"/>
      <c r="C38" s="650"/>
      <c r="D38" s="650"/>
      <c r="E38" s="650"/>
    </row>
    <row r="39" spans="2:5">
      <c r="B39" s="650"/>
      <c r="C39" s="650"/>
      <c r="D39" s="650"/>
      <c r="E39" s="650"/>
    </row>
    <row r="40" spans="2:5">
      <c r="B40" s="650"/>
      <c r="C40" s="650"/>
      <c r="D40" s="650"/>
      <c r="E40" s="650"/>
    </row>
    <row r="41" spans="2:5">
      <c r="B41" s="650"/>
      <c r="C41" s="650"/>
      <c r="D41" s="650"/>
      <c r="E41" s="650"/>
    </row>
    <row r="42" spans="2:5">
      <c r="B42" s="650"/>
      <c r="C42" s="650"/>
      <c r="D42" s="650"/>
      <c r="E42" s="650"/>
    </row>
    <row r="43" spans="2:5">
      <c r="B43" s="650"/>
      <c r="C43" s="650"/>
      <c r="D43" s="650"/>
      <c r="E43" s="650"/>
    </row>
    <row r="44" spans="2:5">
      <c r="B44" s="650"/>
      <c r="C44" s="650"/>
      <c r="D44" s="650"/>
      <c r="E44" s="650"/>
    </row>
    <row r="45" spans="2:5">
      <c r="B45" s="650"/>
      <c r="C45" s="650"/>
      <c r="D45" s="650"/>
      <c r="E45" s="650"/>
    </row>
    <row r="46" spans="2:5">
      <c r="B46" s="650"/>
      <c r="C46" s="650"/>
      <c r="D46" s="650"/>
      <c r="E46" s="650"/>
    </row>
    <row r="47" spans="2:5">
      <c r="B47" s="650"/>
      <c r="C47" s="650"/>
      <c r="D47" s="650"/>
      <c r="E47" s="650"/>
    </row>
    <row r="48" spans="2:5">
      <c r="B48" s="650"/>
      <c r="C48" s="650"/>
      <c r="D48" s="650"/>
      <c r="E48" s="650"/>
    </row>
    <row r="49" spans="2:5">
      <c r="B49" s="656"/>
      <c r="C49" s="656"/>
      <c r="D49" s="656"/>
      <c r="E49" s="656"/>
    </row>
    <row r="50" spans="2:5">
      <c r="B50" s="656"/>
      <c r="C50" s="656"/>
      <c r="D50" s="656"/>
      <c r="E50" s="656"/>
    </row>
    <row r="51" spans="2:5">
      <c r="B51" s="656"/>
      <c r="C51" s="656"/>
      <c r="D51" s="656"/>
      <c r="E51" s="656"/>
    </row>
    <row r="52" spans="2:5">
      <c r="B52" s="656"/>
      <c r="C52" s="656"/>
      <c r="D52" s="656"/>
      <c r="E52" s="656"/>
    </row>
  </sheetData>
  <hyperlinks>
    <hyperlink ref="A1" location="Content!A1" display="&lt;&lt;" xr:uid="{00000000-0004-0000-2C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/>
  </sheetPr>
  <dimension ref="A1:P238"/>
  <sheetViews>
    <sheetView showGridLines="0" zoomScaleNormal="100" workbookViewId="0"/>
  </sheetViews>
  <sheetFormatPr baseColWidth="10" defaultColWidth="8.6640625" defaultRowHeight="13"/>
  <cols>
    <col min="1" max="1" width="8.6640625" style="489"/>
    <col min="2" max="2" width="9.5" style="489" customWidth="1"/>
    <col min="3" max="16384" width="8.6640625" style="489"/>
  </cols>
  <sheetData>
    <row r="1" spans="1:16">
      <c r="A1" s="6" t="s">
        <v>22</v>
      </c>
      <c r="B1" s="11" t="str">
        <f>IF(Content!$E$1=1,B2,B3)</f>
        <v>Вакансії</v>
      </c>
      <c r="C1" s="11" t="str">
        <f>IF(Content!$E$1=1,C2,C3)</f>
        <v>с/с</v>
      </c>
      <c r="D1" s="11" t="str">
        <f>IF(Content!$E$1=1,D2,D3)</f>
        <v>Резюме</v>
      </c>
      <c r="E1" s="11" t="str">
        <f>IF(Content!$E$1=1,E2,E3)</f>
        <v>с/с</v>
      </c>
      <c r="F1" s="141"/>
      <c r="G1" s="11" t="str">
        <f>IF(Content!$E$1=1,G2,G3)</f>
        <v>Нові вакансії та резюме на work.ua, тис.</v>
      </c>
    </row>
    <row r="2" spans="1:16" hidden="1">
      <c r="B2" s="489" t="s">
        <v>1249</v>
      </c>
      <c r="C2" s="489" t="s">
        <v>1236</v>
      </c>
      <c r="D2" s="489" t="s">
        <v>1250</v>
      </c>
      <c r="E2" s="489" t="s">
        <v>1236</v>
      </c>
      <c r="G2" s="165" t="s">
        <v>1251</v>
      </c>
    </row>
    <row r="3" spans="1:16" hidden="1">
      <c r="B3" s="179" t="s">
        <v>1252</v>
      </c>
      <c r="C3" s="179" t="s">
        <v>1240</v>
      </c>
      <c r="D3" s="179" t="s">
        <v>1253</v>
      </c>
      <c r="E3" s="179" t="s">
        <v>1240</v>
      </c>
      <c r="G3" s="179" t="s">
        <v>1254</v>
      </c>
    </row>
    <row r="4" spans="1:16">
      <c r="A4" s="574" t="s">
        <v>904</v>
      </c>
      <c r="B4" s="657">
        <v>35.6</v>
      </c>
      <c r="C4" s="657">
        <v>43.8</v>
      </c>
      <c r="D4" s="657">
        <v>69.900000000000006</v>
      </c>
      <c r="E4" s="657">
        <v>71.900000000000006</v>
      </c>
      <c r="M4" s="657"/>
      <c r="N4" s="657"/>
      <c r="O4" s="657"/>
      <c r="P4" s="657"/>
    </row>
    <row r="5" spans="1:16">
      <c r="A5" s="574" t="s">
        <v>1255</v>
      </c>
      <c r="B5" s="657">
        <v>44.2</v>
      </c>
      <c r="C5" s="657">
        <v>43.7</v>
      </c>
      <c r="D5" s="657">
        <v>79.3</v>
      </c>
      <c r="E5" s="657">
        <v>67.400000000000006</v>
      </c>
      <c r="M5" s="657"/>
      <c r="N5" s="657"/>
      <c r="O5" s="657"/>
      <c r="P5" s="657"/>
    </row>
    <row r="6" spans="1:16">
      <c r="A6" s="574" t="s">
        <v>1256</v>
      </c>
      <c r="B6" s="657">
        <v>45.9</v>
      </c>
      <c r="C6" s="657">
        <v>45.5</v>
      </c>
      <c r="D6" s="657">
        <v>75.400000000000006</v>
      </c>
      <c r="E6" s="657">
        <v>67.400000000000006</v>
      </c>
      <c r="M6" s="657"/>
      <c r="N6" s="657"/>
      <c r="O6" s="657"/>
      <c r="P6" s="657"/>
    </row>
    <row r="7" spans="1:16">
      <c r="A7" s="574" t="s">
        <v>1257</v>
      </c>
      <c r="B7" s="657">
        <v>47.4</v>
      </c>
      <c r="C7" s="657">
        <v>46.1</v>
      </c>
      <c r="D7" s="657">
        <v>69.7</v>
      </c>
      <c r="E7" s="657">
        <v>66.099999999999994</v>
      </c>
      <c r="M7" s="657"/>
      <c r="N7" s="657"/>
      <c r="O7" s="657"/>
      <c r="P7" s="657"/>
    </row>
    <row r="8" spans="1:16">
      <c r="A8" s="574" t="s">
        <v>1258</v>
      </c>
      <c r="B8" s="657">
        <v>45.6</v>
      </c>
      <c r="C8" s="657">
        <v>46.6</v>
      </c>
      <c r="D8" s="657">
        <v>64.2</v>
      </c>
      <c r="E8" s="657">
        <v>69.3</v>
      </c>
      <c r="M8" s="657"/>
      <c r="N8" s="657"/>
      <c r="O8" s="657"/>
      <c r="P8" s="657"/>
    </row>
    <row r="9" spans="1:16">
      <c r="A9" s="574" t="s">
        <v>1259</v>
      </c>
      <c r="B9" s="657">
        <v>49.7</v>
      </c>
      <c r="C9" s="657">
        <v>47.5</v>
      </c>
      <c r="D9" s="657">
        <v>60</v>
      </c>
      <c r="E9" s="657">
        <v>64.2</v>
      </c>
      <c r="M9" s="657"/>
      <c r="N9" s="657"/>
      <c r="O9" s="657"/>
      <c r="P9" s="657"/>
    </row>
    <row r="10" spans="1:16">
      <c r="A10" s="574" t="s">
        <v>905</v>
      </c>
      <c r="B10" s="657">
        <v>47.5</v>
      </c>
      <c r="C10" s="657">
        <v>47.2</v>
      </c>
      <c r="D10" s="657">
        <v>56.1</v>
      </c>
      <c r="E10" s="657">
        <v>62.9</v>
      </c>
      <c r="M10" s="657"/>
      <c r="N10" s="657"/>
      <c r="O10" s="657"/>
      <c r="P10" s="657"/>
    </row>
    <row r="11" spans="1:16">
      <c r="A11" s="574" t="s">
        <v>1260</v>
      </c>
      <c r="B11" s="657">
        <v>50.6</v>
      </c>
      <c r="C11" s="657">
        <v>48.5</v>
      </c>
      <c r="D11" s="657">
        <v>57.9</v>
      </c>
      <c r="E11" s="657">
        <v>64.3</v>
      </c>
      <c r="M11" s="657"/>
      <c r="N11" s="657"/>
      <c r="O11" s="657"/>
      <c r="P11" s="657"/>
    </row>
    <row r="12" spans="1:16">
      <c r="A12" s="574" t="s">
        <v>1261</v>
      </c>
      <c r="B12" s="657">
        <v>54.1</v>
      </c>
      <c r="C12" s="657">
        <v>49.8</v>
      </c>
      <c r="D12" s="657">
        <v>66.5</v>
      </c>
      <c r="E12" s="657">
        <v>63.9</v>
      </c>
      <c r="M12" s="657"/>
      <c r="N12" s="657"/>
      <c r="O12" s="657"/>
      <c r="P12" s="657"/>
    </row>
    <row r="13" spans="1:16">
      <c r="A13" s="574" t="s">
        <v>1262</v>
      </c>
      <c r="B13" s="657">
        <v>51.1</v>
      </c>
      <c r="C13" s="657">
        <v>48.1</v>
      </c>
      <c r="D13" s="657">
        <v>64.2</v>
      </c>
      <c r="E13" s="657">
        <v>63</v>
      </c>
      <c r="M13" s="657"/>
      <c r="N13" s="657"/>
      <c r="O13" s="657"/>
      <c r="P13" s="657"/>
    </row>
    <row r="14" spans="1:16">
      <c r="A14" s="574" t="s">
        <v>1263</v>
      </c>
      <c r="B14" s="657">
        <v>49.9</v>
      </c>
      <c r="C14" s="657">
        <v>49.4</v>
      </c>
      <c r="D14" s="657">
        <v>64</v>
      </c>
      <c r="E14" s="657">
        <v>62.3</v>
      </c>
      <c r="M14" s="657"/>
      <c r="N14" s="657"/>
      <c r="O14" s="657"/>
      <c r="P14" s="657"/>
    </row>
    <row r="15" spans="1:16">
      <c r="A15" s="574" t="s">
        <v>1264</v>
      </c>
      <c r="B15" s="657">
        <v>44.2</v>
      </c>
      <c r="C15" s="657">
        <v>49</v>
      </c>
      <c r="D15" s="657">
        <v>56.5</v>
      </c>
      <c r="E15" s="657">
        <v>61.6</v>
      </c>
      <c r="M15" s="657"/>
      <c r="N15" s="657"/>
      <c r="O15" s="657"/>
      <c r="P15" s="657"/>
    </row>
    <row r="16" spans="1:16">
      <c r="A16" s="574" t="s">
        <v>906</v>
      </c>
      <c r="B16" s="657">
        <v>41.9</v>
      </c>
      <c r="C16" s="657">
        <v>50.3</v>
      </c>
      <c r="D16" s="657">
        <v>62.7</v>
      </c>
      <c r="E16" s="657">
        <v>61.5</v>
      </c>
      <c r="M16" s="657"/>
      <c r="N16" s="657"/>
      <c r="O16" s="657"/>
      <c r="P16" s="657"/>
    </row>
    <row r="17" spans="1:16">
      <c r="A17" s="574" t="s">
        <v>1265</v>
      </c>
      <c r="B17" s="657">
        <v>47.5</v>
      </c>
      <c r="C17" s="657">
        <v>47.7</v>
      </c>
      <c r="D17" s="657">
        <v>70.7</v>
      </c>
      <c r="E17" s="657">
        <v>60.6</v>
      </c>
      <c r="G17" s="11" t="str">
        <f>IF(Content!$E$1=1,G18,G19)</f>
        <v>Джерело: work.ua, розрахунки НБУ.</v>
      </c>
      <c r="M17" s="657"/>
      <c r="N17" s="657"/>
      <c r="O17" s="657"/>
      <c r="P17" s="657"/>
    </row>
    <row r="18" spans="1:16">
      <c r="A18" s="574" t="s">
        <v>1266</v>
      </c>
      <c r="B18" s="657">
        <v>46.7</v>
      </c>
      <c r="C18" s="657">
        <v>48.9</v>
      </c>
      <c r="D18" s="657">
        <v>65.2</v>
      </c>
      <c r="E18" s="657">
        <v>59.9</v>
      </c>
      <c r="G18" s="161" t="s">
        <v>1267</v>
      </c>
      <c r="M18" s="657"/>
      <c r="N18" s="657"/>
      <c r="O18" s="657"/>
      <c r="P18" s="657"/>
    </row>
    <row r="19" spans="1:16">
      <c r="A19" s="574" t="s">
        <v>1268</v>
      </c>
      <c r="B19" s="657">
        <v>50.3</v>
      </c>
      <c r="C19" s="657">
        <v>48</v>
      </c>
      <c r="D19" s="657">
        <v>58.3</v>
      </c>
      <c r="E19" s="657">
        <v>60.1</v>
      </c>
      <c r="G19" s="161" t="s">
        <v>1269</v>
      </c>
      <c r="M19" s="657"/>
      <c r="N19" s="657"/>
      <c r="O19" s="657"/>
      <c r="P19" s="657"/>
    </row>
    <row r="20" spans="1:16">
      <c r="A20" s="574" t="s">
        <v>1270</v>
      </c>
      <c r="B20" s="657">
        <v>50.2</v>
      </c>
      <c r="C20" s="657">
        <v>50.8</v>
      </c>
      <c r="D20" s="657">
        <v>54.3</v>
      </c>
      <c r="E20" s="657">
        <v>58.4</v>
      </c>
      <c r="M20" s="657"/>
      <c r="N20" s="657"/>
      <c r="O20" s="657"/>
      <c r="P20" s="657"/>
    </row>
    <row r="21" spans="1:16">
      <c r="A21" s="574" t="s">
        <v>1271</v>
      </c>
      <c r="B21" s="657">
        <v>53.1</v>
      </c>
      <c r="C21" s="657">
        <v>50.3</v>
      </c>
      <c r="D21" s="657">
        <v>57</v>
      </c>
      <c r="E21" s="657">
        <v>60.2</v>
      </c>
      <c r="M21" s="657"/>
      <c r="N21" s="657"/>
      <c r="O21" s="657"/>
      <c r="P21" s="657"/>
    </row>
    <row r="22" spans="1:16">
      <c r="A22" s="574" t="s">
        <v>907</v>
      </c>
      <c r="B22" s="657">
        <v>50.8</v>
      </c>
      <c r="C22" s="657">
        <v>49.5</v>
      </c>
      <c r="D22" s="657">
        <v>56.3</v>
      </c>
      <c r="E22" s="657">
        <v>59.5</v>
      </c>
      <c r="M22" s="657"/>
      <c r="N22" s="657"/>
      <c r="O22" s="657"/>
      <c r="P22" s="657"/>
    </row>
    <row r="23" spans="1:16">
      <c r="A23" s="574" t="s">
        <v>1272</v>
      </c>
      <c r="B23" s="657">
        <v>53.6</v>
      </c>
      <c r="C23" s="657">
        <v>50.7</v>
      </c>
      <c r="D23" s="657">
        <v>54.2</v>
      </c>
      <c r="E23" s="657">
        <v>58.8</v>
      </c>
      <c r="M23" s="657"/>
      <c r="N23" s="657"/>
      <c r="O23" s="657"/>
      <c r="P23" s="657"/>
    </row>
    <row r="24" spans="1:16">
      <c r="A24" s="574" t="s">
        <v>1273</v>
      </c>
      <c r="B24" s="657">
        <v>55.1</v>
      </c>
      <c r="C24" s="657">
        <v>50</v>
      </c>
      <c r="D24" s="657">
        <v>61.4</v>
      </c>
      <c r="E24" s="657">
        <v>58.1</v>
      </c>
      <c r="M24" s="657"/>
      <c r="N24" s="657"/>
      <c r="O24" s="657"/>
      <c r="P24" s="657"/>
    </row>
    <row r="25" spans="1:16">
      <c r="A25" s="574" t="s">
        <v>1274</v>
      </c>
      <c r="B25" s="657">
        <v>50.8</v>
      </c>
      <c r="C25" s="657">
        <v>48</v>
      </c>
      <c r="D25" s="657">
        <v>59.4</v>
      </c>
      <c r="E25" s="657">
        <v>58</v>
      </c>
      <c r="M25" s="657"/>
      <c r="N25" s="657"/>
      <c r="O25" s="657"/>
      <c r="P25" s="657"/>
    </row>
    <row r="26" spans="1:16">
      <c r="A26" s="574" t="s">
        <v>1275</v>
      </c>
      <c r="B26" s="657">
        <v>46.9</v>
      </c>
      <c r="C26" s="657">
        <v>47</v>
      </c>
      <c r="D26" s="657">
        <v>59</v>
      </c>
      <c r="E26" s="657">
        <v>57.5</v>
      </c>
      <c r="M26" s="657"/>
      <c r="N26" s="657"/>
      <c r="O26" s="657"/>
      <c r="P26" s="657"/>
    </row>
    <row r="27" spans="1:16">
      <c r="A27" s="574" t="s">
        <v>1276</v>
      </c>
      <c r="B27" s="657">
        <v>41.7</v>
      </c>
      <c r="C27" s="657">
        <v>47</v>
      </c>
      <c r="D27" s="657">
        <v>52.7</v>
      </c>
      <c r="E27" s="657">
        <v>58.3</v>
      </c>
      <c r="M27" s="657"/>
      <c r="N27" s="657"/>
      <c r="O27" s="657"/>
      <c r="P27" s="657"/>
    </row>
    <row r="28" spans="1:16">
      <c r="A28" s="574" t="s">
        <v>908</v>
      </c>
      <c r="B28" s="657">
        <v>37.5</v>
      </c>
      <c r="C28" s="657">
        <v>46.2</v>
      </c>
      <c r="D28" s="657">
        <v>58.4</v>
      </c>
      <c r="E28" s="657">
        <v>56.9</v>
      </c>
      <c r="M28" s="657"/>
      <c r="N28" s="657"/>
      <c r="O28" s="657"/>
      <c r="P28" s="657"/>
    </row>
    <row r="29" spans="1:16">
      <c r="A29" s="574" t="s">
        <v>1277</v>
      </c>
      <c r="B29" s="657">
        <v>46.6</v>
      </c>
      <c r="C29" s="657">
        <v>46.9</v>
      </c>
      <c r="D29" s="657">
        <v>68.400000000000006</v>
      </c>
      <c r="E29" s="657">
        <v>57.6</v>
      </c>
      <c r="M29" s="657"/>
      <c r="N29" s="657"/>
      <c r="O29" s="657"/>
      <c r="P29" s="657"/>
    </row>
    <row r="30" spans="1:16">
      <c r="A30" s="574" t="s">
        <v>1278</v>
      </c>
      <c r="B30" s="657">
        <v>46.4</v>
      </c>
      <c r="C30" s="657">
        <v>47.2</v>
      </c>
      <c r="D30" s="657">
        <v>63</v>
      </c>
      <c r="E30" s="657">
        <v>58.9</v>
      </c>
      <c r="M30" s="657"/>
      <c r="N30" s="657"/>
      <c r="O30" s="657"/>
      <c r="P30" s="657"/>
    </row>
    <row r="31" spans="1:16">
      <c r="A31" s="574" t="s">
        <v>1279</v>
      </c>
      <c r="B31" s="657">
        <v>47.8</v>
      </c>
      <c r="C31" s="657">
        <v>48</v>
      </c>
      <c r="D31" s="657">
        <v>52.9</v>
      </c>
      <c r="E31" s="657">
        <v>58.8</v>
      </c>
      <c r="M31" s="657"/>
      <c r="N31" s="657"/>
      <c r="O31" s="657"/>
      <c r="P31" s="657"/>
    </row>
    <row r="32" spans="1:16">
      <c r="A32" s="574" t="s">
        <v>1280</v>
      </c>
      <c r="B32" s="657">
        <v>47.3</v>
      </c>
      <c r="C32" s="657">
        <v>48</v>
      </c>
      <c r="D32" s="657">
        <v>55</v>
      </c>
      <c r="E32" s="657">
        <v>58.8</v>
      </c>
      <c r="M32" s="657"/>
      <c r="N32" s="657"/>
      <c r="O32" s="657"/>
      <c r="P32" s="657"/>
    </row>
    <row r="33" spans="1:16">
      <c r="A33" s="574" t="s">
        <v>1281</v>
      </c>
      <c r="B33" s="657">
        <v>49.8</v>
      </c>
      <c r="C33" s="657">
        <v>46.8</v>
      </c>
      <c r="D33" s="657">
        <v>52.9</v>
      </c>
      <c r="E33" s="657">
        <v>56.5</v>
      </c>
      <c r="M33" s="657"/>
      <c r="N33" s="657"/>
      <c r="O33" s="657"/>
      <c r="P33" s="657"/>
    </row>
    <row r="34" spans="1:16">
      <c r="A34" s="574" t="s">
        <v>909</v>
      </c>
      <c r="B34" s="657">
        <v>48.7</v>
      </c>
      <c r="C34" s="657">
        <v>46.7</v>
      </c>
      <c r="D34" s="657">
        <v>56.1</v>
      </c>
      <c r="E34" s="657">
        <v>58.5</v>
      </c>
      <c r="M34" s="657"/>
      <c r="N34" s="657"/>
      <c r="O34" s="657"/>
      <c r="P34" s="657"/>
    </row>
    <row r="35" spans="1:16">
      <c r="A35" s="574" t="s">
        <v>1133</v>
      </c>
      <c r="B35" s="657">
        <v>48.7</v>
      </c>
      <c r="C35" s="657">
        <v>45.3</v>
      </c>
      <c r="D35" s="657">
        <v>54.3</v>
      </c>
      <c r="E35" s="657">
        <v>60.2</v>
      </c>
      <c r="M35" s="657"/>
      <c r="N35" s="657"/>
      <c r="O35" s="657"/>
      <c r="P35" s="657"/>
    </row>
    <row r="36" spans="1:16">
      <c r="A36" s="574" t="s">
        <v>1134</v>
      </c>
      <c r="B36" s="657">
        <v>50.3</v>
      </c>
      <c r="C36" s="657">
        <v>44.7</v>
      </c>
      <c r="D36" s="657">
        <v>65.099999999999994</v>
      </c>
      <c r="E36" s="657">
        <v>62.1</v>
      </c>
      <c r="M36" s="657"/>
      <c r="N36" s="657"/>
      <c r="O36" s="657"/>
      <c r="P36" s="657"/>
    </row>
    <row r="37" spans="1:16">
      <c r="A37" s="574" t="s">
        <v>1135</v>
      </c>
      <c r="B37" s="657">
        <v>46.2</v>
      </c>
      <c r="C37" s="657">
        <v>43.4</v>
      </c>
      <c r="D37" s="657">
        <v>65</v>
      </c>
      <c r="E37" s="657">
        <v>63.4</v>
      </c>
      <c r="M37" s="657"/>
      <c r="N37" s="657"/>
      <c r="O37" s="657"/>
      <c r="P37" s="657"/>
    </row>
    <row r="38" spans="1:16">
      <c r="A38" s="574" t="s">
        <v>1136</v>
      </c>
      <c r="B38" s="657">
        <v>42.2</v>
      </c>
      <c r="C38" s="657">
        <v>42.4</v>
      </c>
      <c r="D38" s="657">
        <v>66.2</v>
      </c>
      <c r="E38" s="657">
        <v>65</v>
      </c>
      <c r="M38" s="657"/>
      <c r="N38" s="657"/>
      <c r="O38" s="657"/>
      <c r="P38" s="657"/>
    </row>
    <row r="39" spans="1:16">
      <c r="A39" s="574" t="s">
        <v>1137</v>
      </c>
      <c r="B39" s="657">
        <v>36.299999999999997</v>
      </c>
      <c r="C39" s="657">
        <v>41.8</v>
      </c>
      <c r="D39" s="657">
        <v>58.2</v>
      </c>
      <c r="E39" s="657">
        <v>65.5</v>
      </c>
      <c r="M39" s="657"/>
      <c r="N39" s="657"/>
      <c r="O39" s="657"/>
      <c r="P39" s="657"/>
    </row>
    <row r="40" spans="1:16">
      <c r="A40" s="574" t="s">
        <v>910</v>
      </c>
      <c r="B40" s="657">
        <v>33.4</v>
      </c>
      <c r="C40" s="657">
        <v>42.1</v>
      </c>
      <c r="D40" s="657">
        <v>71.099999999999994</v>
      </c>
      <c r="E40" s="657">
        <v>69.8</v>
      </c>
      <c r="M40" s="657"/>
      <c r="N40" s="657"/>
      <c r="O40" s="657"/>
      <c r="P40" s="657"/>
    </row>
    <row r="41" spans="1:16">
      <c r="A41" s="574" t="s">
        <v>1138</v>
      </c>
      <c r="B41" s="657">
        <v>39.799999999999997</v>
      </c>
      <c r="C41" s="657">
        <v>39.9</v>
      </c>
      <c r="D41" s="657">
        <v>80.599999999999994</v>
      </c>
      <c r="E41" s="657">
        <v>69.099999999999994</v>
      </c>
      <c r="M41" s="657"/>
      <c r="N41" s="657"/>
      <c r="O41" s="657"/>
      <c r="P41" s="657"/>
    </row>
    <row r="42" spans="1:16">
      <c r="A42" s="574" t="s">
        <v>1139</v>
      </c>
      <c r="B42" s="657">
        <v>34.299999999999997</v>
      </c>
      <c r="C42" s="657">
        <v>35.200000000000003</v>
      </c>
      <c r="D42" s="657">
        <v>67.900000000000006</v>
      </c>
      <c r="E42" s="657">
        <v>68.3</v>
      </c>
      <c r="M42" s="657"/>
      <c r="N42" s="657"/>
      <c r="O42" s="657"/>
      <c r="P42" s="657"/>
    </row>
    <row r="43" spans="1:16">
      <c r="A43" s="574" t="s">
        <v>1140</v>
      </c>
      <c r="B43" s="657">
        <v>19</v>
      </c>
      <c r="C43" s="657">
        <v>19.8</v>
      </c>
      <c r="D43" s="657">
        <v>56.7</v>
      </c>
      <c r="E43" s="657">
        <v>68.8</v>
      </c>
      <c r="M43" s="657"/>
      <c r="N43" s="657"/>
      <c r="O43" s="657"/>
      <c r="P43" s="657"/>
    </row>
    <row r="44" spans="1:16">
      <c r="A44" s="574" t="s">
        <v>1141</v>
      </c>
      <c r="B44" s="657">
        <v>21.8</v>
      </c>
      <c r="C44" s="657">
        <v>22.9</v>
      </c>
      <c r="D44" s="657">
        <v>74.3</v>
      </c>
      <c r="E44" s="657">
        <v>76.7</v>
      </c>
      <c r="M44" s="657"/>
      <c r="N44" s="657"/>
      <c r="O44" s="657"/>
      <c r="P44" s="657"/>
    </row>
    <row r="45" spans="1:16">
      <c r="A45" s="574" t="s">
        <v>1142</v>
      </c>
      <c r="B45" s="657">
        <v>29.5</v>
      </c>
      <c r="C45" s="657">
        <v>26.5</v>
      </c>
      <c r="D45" s="657">
        <v>85.9</v>
      </c>
      <c r="E45" s="657">
        <v>79.7</v>
      </c>
      <c r="M45" s="657"/>
      <c r="N45" s="657"/>
      <c r="O45" s="657"/>
      <c r="P45" s="657"/>
    </row>
    <row r="46" spans="1:16">
      <c r="A46" s="574" t="s">
        <v>912</v>
      </c>
      <c r="B46" s="657">
        <v>32.4</v>
      </c>
      <c r="C46" s="657">
        <v>30</v>
      </c>
      <c r="D46" s="657">
        <v>88.4</v>
      </c>
      <c r="E46" s="657">
        <v>81</v>
      </c>
      <c r="M46" s="657"/>
      <c r="N46" s="657"/>
      <c r="O46" s="657"/>
      <c r="P46" s="657"/>
    </row>
    <row r="47" spans="1:16">
      <c r="A47" s="574" t="s">
        <v>1143</v>
      </c>
      <c r="B47" s="657">
        <v>34.9</v>
      </c>
      <c r="C47" s="657">
        <v>31.5</v>
      </c>
      <c r="D47" s="657">
        <v>77.8</v>
      </c>
      <c r="E47" s="657">
        <v>80.3</v>
      </c>
      <c r="M47" s="657"/>
      <c r="N47" s="657"/>
      <c r="O47" s="657"/>
      <c r="P47" s="657"/>
    </row>
    <row r="48" spans="1:16">
      <c r="A48" s="574" t="s">
        <v>1144</v>
      </c>
      <c r="B48" s="657">
        <v>38.4</v>
      </c>
      <c r="C48" s="657">
        <v>32.5</v>
      </c>
      <c r="D48" s="657">
        <v>84.4</v>
      </c>
      <c r="E48" s="657">
        <v>81.7</v>
      </c>
      <c r="M48" s="657"/>
      <c r="N48" s="657"/>
      <c r="O48" s="657"/>
      <c r="P48" s="657"/>
    </row>
    <row r="49" spans="1:16">
      <c r="A49" s="574" t="s">
        <v>1145</v>
      </c>
      <c r="B49" s="657">
        <v>36.799999999999997</v>
      </c>
      <c r="C49" s="657">
        <v>34.200000000000003</v>
      </c>
      <c r="D49" s="657">
        <v>82.7</v>
      </c>
      <c r="E49" s="657">
        <v>83.6</v>
      </c>
      <c r="M49" s="657"/>
      <c r="N49" s="657"/>
      <c r="O49" s="657"/>
      <c r="P49" s="657"/>
    </row>
    <row r="50" spans="1:16">
      <c r="A50" s="574" t="s">
        <v>1146</v>
      </c>
      <c r="B50" s="657">
        <v>35.6</v>
      </c>
      <c r="C50" s="657">
        <v>36.1</v>
      </c>
      <c r="D50" s="657">
        <v>83.2</v>
      </c>
      <c r="E50" s="657">
        <v>85.6</v>
      </c>
      <c r="M50" s="657"/>
      <c r="N50" s="657"/>
      <c r="O50" s="657"/>
      <c r="P50" s="657"/>
    </row>
    <row r="51" spans="1:16">
      <c r="A51" s="574" t="s">
        <v>1147</v>
      </c>
      <c r="B51" s="657">
        <v>31.7</v>
      </c>
      <c r="C51" s="657">
        <v>37.700000000000003</v>
      </c>
      <c r="D51" s="657">
        <v>73.5</v>
      </c>
      <c r="E51" s="657">
        <v>86.7</v>
      </c>
      <c r="M51" s="657"/>
      <c r="N51" s="657"/>
      <c r="O51" s="657"/>
      <c r="P51" s="657"/>
    </row>
    <row r="52" spans="1:16">
      <c r="A52" s="574" t="s">
        <v>914</v>
      </c>
      <c r="B52" s="657">
        <v>30.4</v>
      </c>
      <c r="C52" s="657">
        <v>39.5</v>
      </c>
      <c r="D52" s="657">
        <v>81.099999999999994</v>
      </c>
      <c r="E52" s="657">
        <v>86.9</v>
      </c>
      <c r="M52" s="657"/>
      <c r="N52" s="657"/>
      <c r="O52" s="657"/>
      <c r="P52" s="657"/>
    </row>
    <row r="53" spans="1:16">
      <c r="A53" s="574" t="s">
        <v>1149</v>
      </c>
      <c r="B53" s="657">
        <v>42.8</v>
      </c>
      <c r="C53" s="657">
        <v>43</v>
      </c>
      <c r="D53" s="657">
        <v>107.1</v>
      </c>
      <c r="E53" s="657">
        <v>91.9</v>
      </c>
      <c r="M53" s="657"/>
      <c r="N53" s="657"/>
      <c r="O53" s="657"/>
      <c r="P53" s="657"/>
    </row>
    <row r="54" spans="1:16">
      <c r="A54" s="574" t="s">
        <v>1151</v>
      </c>
      <c r="B54" s="657">
        <v>45.7</v>
      </c>
      <c r="C54" s="657">
        <v>47.2</v>
      </c>
      <c r="D54" s="657">
        <v>106.3</v>
      </c>
      <c r="E54" s="657">
        <v>94.2</v>
      </c>
      <c r="M54" s="657"/>
      <c r="N54" s="657"/>
      <c r="O54" s="657"/>
      <c r="P54" s="657"/>
    </row>
    <row r="55" spans="1:16">
      <c r="A55" s="574" t="s">
        <v>1152</v>
      </c>
      <c r="B55" s="657">
        <v>47.3</v>
      </c>
      <c r="C55" s="657">
        <v>47.5</v>
      </c>
      <c r="D55" s="657">
        <v>94.1</v>
      </c>
      <c r="E55" s="657">
        <v>95.3</v>
      </c>
      <c r="M55" s="657"/>
      <c r="N55" s="657"/>
      <c r="O55" s="657"/>
      <c r="P55" s="657"/>
    </row>
    <row r="56" spans="1:16">
      <c r="A56" s="574" t="s">
        <v>1153</v>
      </c>
      <c r="B56" s="657">
        <v>50</v>
      </c>
      <c r="C56" s="657">
        <v>50.9</v>
      </c>
      <c r="D56" s="657">
        <v>85.5</v>
      </c>
      <c r="E56" s="657">
        <v>91.9</v>
      </c>
      <c r="M56" s="657"/>
      <c r="N56" s="657"/>
      <c r="O56" s="657"/>
      <c r="P56" s="657"/>
    </row>
    <row r="57" spans="1:16">
      <c r="A57" s="574" t="s">
        <v>1154</v>
      </c>
      <c r="B57" s="657">
        <v>56.8</v>
      </c>
      <c r="C57" s="657">
        <v>53.5</v>
      </c>
      <c r="D57" s="657">
        <v>93.1</v>
      </c>
      <c r="E57" s="657">
        <v>93.6</v>
      </c>
      <c r="M57" s="657"/>
      <c r="N57" s="657"/>
      <c r="O57" s="657"/>
      <c r="P57" s="657"/>
    </row>
    <row r="58" spans="1:16">
      <c r="A58" s="574" t="s">
        <v>1155</v>
      </c>
      <c r="B58" s="657">
        <v>58.2</v>
      </c>
      <c r="C58" s="657">
        <v>55.3</v>
      </c>
      <c r="D58" s="657">
        <v>97.5</v>
      </c>
      <c r="E58" s="657">
        <v>94.5</v>
      </c>
      <c r="M58" s="657"/>
      <c r="N58" s="657"/>
      <c r="O58" s="657"/>
      <c r="P58" s="657"/>
    </row>
    <row r="59" spans="1:16">
      <c r="A59" s="574" t="s">
        <v>1156</v>
      </c>
      <c r="B59" s="657">
        <v>60.3</v>
      </c>
      <c r="C59" s="657">
        <v>56.5</v>
      </c>
      <c r="D59" s="657">
        <v>94.2</v>
      </c>
      <c r="E59" s="657">
        <v>95.7</v>
      </c>
      <c r="M59" s="657"/>
      <c r="N59" s="657"/>
      <c r="O59" s="657"/>
      <c r="P59" s="657"/>
    </row>
    <row r="60" spans="1:16">
      <c r="A60" s="574" t="s">
        <v>915</v>
      </c>
      <c r="B60" s="657">
        <v>65.3</v>
      </c>
      <c r="C60" s="657">
        <v>59</v>
      </c>
      <c r="D60" s="657">
        <v>103.3</v>
      </c>
      <c r="E60" s="657">
        <v>96.9</v>
      </c>
      <c r="M60" s="657"/>
      <c r="N60" s="657"/>
      <c r="O60" s="657"/>
      <c r="P60" s="657"/>
    </row>
    <row r="61" spans="1:16">
      <c r="A61" s="574"/>
    </row>
    <row r="62" spans="1:16">
      <c r="A62" s="574"/>
    </row>
    <row r="63" spans="1:16">
      <c r="A63" s="574"/>
    </row>
    <row r="64" spans="1:16">
      <c r="A64" s="574"/>
    </row>
    <row r="65" spans="1:1">
      <c r="A65" s="574"/>
    </row>
    <row r="66" spans="1:1">
      <c r="A66" s="574"/>
    </row>
    <row r="67" spans="1:1">
      <c r="A67" s="574"/>
    </row>
    <row r="68" spans="1:1">
      <c r="A68" s="574"/>
    </row>
    <row r="69" spans="1:1">
      <c r="A69" s="574"/>
    </row>
    <row r="70" spans="1:1">
      <c r="A70" s="574"/>
    </row>
    <row r="71" spans="1:1">
      <c r="A71" s="574"/>
    </row>
    <row r="72" spans="1:1">
      <c r="A72" s="574"/>
    </row>
    <row r="73" spans="1:1">
      <c r="A73" s="574"/>
    </row>
    <row r="74" spans="1:1">
      <c r="A74" s="574"/>
    </row>
    <row r="75" spans="1:1">
      <c r="A75" s="574"/>
    </row>
    <row r="76" spans="1:1">
      <c r="A76" s="574"/>
    </row>
    <row r="77" spans="1:1">
      <c r="A77" s="574"/>
    </row>
    <row r="78" spans="1:1">
      <c r="A78" s="574"/>
    </row>
    <row r="79" spans="1:1">
      <c r="A79" s="574"/>
    </row>
    <row r="80" spans="1:1">
      <c r="A80" s="574"/>
    </row>
    <row r="81" spans="1:1">
      <c r="A81" s="574"/>
    </row>
    <row r="82" spans="1:1">
      <c r="A82" s="574"/>
    </row>
    <row r="83" spans="1:1">
      <c r="A83" s="574"/>
    </row>
    <row r="84" spans="1:1">
      <c r="A84" s="574"/>
    </row>
    <row r="85" spans="1:1">
      <c r="A85" s="574"/>
    </row>
    <row r="86" spans="1:1">
      <c r="A86" s="574"/>
    </row>
    <row r="87" spans="1:1">
      <c r="A87" s="574"/>
    </row>
    <row r="88" spans="1:1">
      <c r="A88" s="574"/>
    </row>
    <row r="89" spans="1:1">
      <c r="A89" s="574"/>
    </row>
    <row r="90" spans="1:1">
      <c r="A90" s="574"/>
    </row>
    <row r="91" spans="1:1">
      <c r="A91" s="574"/>
    </row>
    <row r="92" spans="1:1">
      <c r="A92" s="574"/>
    </row>
    <row r="93" spans="1:1">
      <c r="A93" s="574"/>
    </row>
    <row r="94" spans="1:1">
      <c r="A94" s="574"/>
    </row>
    <row r="95" spans="1:1">
      <c r="A95" s="574"/>
    </row>
    <row r="96" spans="1:1">
      <c r="A96" s="574"/>
    </row>
    <row r="97" spans="1:1">
      <c r="A97" s="574"/>
    </row>
    <row r="98" spans="1:1">
      <c r="A98" s="574"/>
    </row>
    <row r="99" spans="1:1">
      <c r="A99" s="574"/>
    </row>
    <row r="100" spans="1:1">
      <c r="A100" s="574"/>
    </row>
    <row r="101" spans="1:1">
      <c r="A101" s="574"/>
    </row>
    <row r="102" spans="1:1">
      <c r="A102" s="574"/>
    </row>
    <row r="103" spans="1:1">
      <c r="A103" s="574"/>
    </row>
    <row r="104" spans="1:1">
      <c r="A104" s="574"/>
    </row>
    <row r="105" spans="1:1">
      <c r="A105" s="574"/>
    </row>
    <row r="106" spans="1:1">
      <c r="A106" s="574"/>
    </row>
    <row r="107" spans="1:1">
      <c r="A107" s="574"/>
    </row>
    <row r="108" spans="1:1">
      <c r="A108" s="574"/>
    </row>
    <row r="109" spans="1:1">
      <c r="A109" s="574"/>
    </row>
    <row r="110" spans="1:1">
      <c r="A110" s="574"/>
    </row>
    <row r="111" spans="1:1">
      <c r="A111" s="574"/>
    </row>
    <row r="112" spans="1:1">
      <c r="A112" s="574"/>
    </row>
    <row r="113" spans="1:1">
      <c r="A113" s="574"/>
    </row>
    <row r="114" spans="1:1">
      <c r="A114" s="574"/>
    </row>
    <row r="115" spans="1:1">
      <c r="A115" s="574"/>
    </row>
    <row r="116" spans="1:1">
      <c r="A116" s="574"/>
    </row>
    <row r="117" spans="1:1">
      <c r="A117" s="574"/>
    </row>
    <row r="118" spans="1:1">
      <c r="A118" s="574"/>
    </row>
    <row r="119" spans="1:1">
      <c r="A119" s="574"/>
    </row>
    <row r="120" spans="1:1">
      <c r="A120" s="574"/>
    </row>
    <row r="121" spans="1:1">
      <c r="A121" s="574"/>
    </row>
    <row r="122" spans="1:1">
      <c r="A122" s="574"/>
    </row>
    <row r="123" spans="1:1">
      <c r="A123" s="574"/>
    </row>
    <row r="124" spans="1:1">
      <c r="A124" s="574"/>
    </row>
    <row r="125" spans="1:1">
      <c r="A125" s="574"/>
    </row>
    <row r="126" spans="1:1">
      <c r="A126" s="574"/>
    </row>
    <row r="127" spans="1:1">
      <c r="A127" s="574"/>
    </row>
    <row r="128" spans="1:1">
      <c r="A128" s="574"/>
    </row>
    <row r="129" spans="1:1">
      <c r="A129" s="574"/>
    </row>
    <row r="130" spans="1:1">
      <c r="A130" s="574"/>
    </row>
    <row r="131" spans="1:1">
      <c r="A131" s="574"/>
    </row>
    <row r="132" spans="1:1">
      <c r="A132" s="574"/>
    </row>
    <row r="133" spans="1:1">
      <c r="A133" s="574"/>
    </row>
    <row r="134" spans="1:1">
      <c r="A134" s="574"/>
    </row>
    <row r="135" spans="1:1">
      <c r="A135" s="574"/>
    </row>
    <row r="136" spans="1:1">
      <c r="A136" s="574"/>
    </row>
    <row r="137" spans="1:1">
      <c r="A137" s="574"/>
    </row>
    <row r="138" spans="1:1">
      <c r="A138" s="574"/>
    </row>
    <row r="139" spans="1:1">
      <c r="A139" s="574"/>
    </row>
    <row r="140" spans="1:1">
      <c r="A140" s="574"/>
    </row>
    <row r="141" spans="1:1">
      <c r="A141" s="574"/>
    </row>
    <row r="142" spans="1:1">
      <c r="A142" s="574"/>
    </row>
    <row r="143" spans="1:1">
      <c r="A143" s="574"/>
    </row>
    <row r="144" spans="1:1">
      <c r="A144" s="574"/>
    </row>
    <row r="145" spans="1:1">
      <c r="A145" s="574"/>
    </row>
    <row r="146" spans="1:1">
      <c r="A146" s="574"/>
    </row>
    <row r="147" spans="1:1">
      <c r="A147" s="574"/>
    </row>
    <row r="148" spans="1:1">
      <c r="A148" s="574"/>
    </row>
    <row r="149" spans="1:1">
      <c r="A149" s="574"/>
    </row>
    <row r="150" spans="1:1">
      <c r="A150" s="574"/>
    </row>
    <row r="151" spans="1:1">
      <c r="A151" s="574"/>
    </row>
    <row r="152" spans="1:1">
      <c r="A152" s="574"/>
    </row>
    <row r="153" spans="1:1">
      <c r="A153" s="574"/>
    </row>
    <row r="154" spans="1:1">
      <c r="A154" s="574"/>
    </row>
    <row r="155" spans="1:1">
      <c r="A155" s="574"/>
    </row>
    <row r="156" spans="1:1">
      <c r="A156" s="574"/>
    </row>
    <row r="157" spans="1:1">
      <c r="A157" s="574"/>
    </row>
    <row r="158" spans="1:1">
      <c r="A158" s="574"/>
    </row>
    <row r="159" spans="1:1">
      <c r="A159" s="574"/>
    </row>
    <row r="160" spans="1:1">
      <c r="A160" s="574"/>
    </row>
    <row r="161" spans="1:1">
      <c r="A161" s="574"/>
    </row>
    <row r="162" spans="1:1">
      <c r="A162" s="574"/>
    </row>
    <row r="163" spans="1:1">
      <c r="A163" s="574"/>
    </row>
    <row r="164" spans="1:1">
      <c r="A164" s="574"/>
    </row>
    <row r="165" spans="1:1">
      <c r="A165" s="574"/>
    </row>
    <row r="166" spans="1:1">
      <c r="A166" s="574"/>
    </row>
    <row r="167" spans="1:1">
      <c r="A167" s="574"/>
    </row>
    <row r="168" spans="1:1">
      <c r="A168" s="574"/>
    </row>
    <row r="169" spans="1:1">
      <c r="A169" s="574"/>
    </row>
    <row r="170" spans="1:1">
      <c r="A170" s="574"/>
    </row>
    <row r="171" spans="1:1">
      <c r="A171" s="574"/>
    </row>
    <row r="172" spans="1:1">
      <c r="A172" s="574"/>
    </row>
    <row r="173" spans="1:1">
      <c r="A173" s="574"/>
    </row>
    <row r="174" spans="1:1">
      <c r="A174" s="574"/>
    </row>
    <row r="175" spans="1:1">
      <c r="A175" s="574"/>
    </row>
    <row r="176" spans="1:1">
      <c r="A176" s="574"/>
    </row>
    <row r="177" spans="1:1">
      <c r="A177" s="574"/>
    </row>
    <row r="178" spans="1:1">
      <c r="A178" s="574"/>
    </row>
    <row r="179" spans="1:1">
      <c r="A179" s="574"/>
    </row>
    <row r="180" spans="1:1">
      <c r="A180" s="574"/>
    </row>
    <row r="181" spans="1:1">
      <c r="A181" s="574"/>
    </row>
    <row r="182" spans="1:1">
      <c r="A182" s="574"/>
    </row>
    <row r="183" spans="1:1">
      <c r="A183" s="574"/>
    </row>
    <row r="184" spans="1:1">
      <c r="A184" s="574"/>
    </row>
    <row r="185" spans="1:1">
      <c r="A185" s="574"/>
    </row>
    <row r="186" spans="1:1">
      <c r="A186" s="574"/>
    </row>
    <row r="187" spans="1:1">
      <c r="A187" s="574"/>
    </row>
    <row r="188" spans="1:1">
      <c r="A188" s="574"/>
    </row>
    <row r="189" spans="1:1">
      <c r="A189" s="574"/>
    </row>
    <row r="190" spans="1:1">
      <c r="A190" s="574"/>
    </row>
    <row r="191" spans="1:1">
      <c r="A191" s="574"/>
    </row>
    <row r="192" spans="1:1">
      <c r="A192" s="574"/>
    </row>
    <row r="193" spans="1:1">
      <c r="A193" s="574"/>
    </row>
    <row r="194" spans="1:1">
      <c r="A194" s="574"/>
    </row>
    <row r="195" spans="1:1">
      <c r="A195" s="574"/>
    </row>
    <row r="196" spans="1:1">
      <c r="A196" s="574"/>
    </row>
    <row r="197" spans="1:1">
      <c r="A197" s="574"/>
    </row>
    <row r="198" spans="1:1">
      <c r="A198" s="574"/>
    </row>
    <row r="199" spans="1:1">
      <c r="A199" s="574"/>
    </row>
    <row r="200" spans="1:1">
      <c r="A200" s="574"/>
    </row>
    <row r="201" spans="1:1">
      <c r="A201" s="574"/>
    </row>
    <row r="202" spans="1:1">
      <c r="A202" s="574"/>
    </row>
    <row r="203" spans="1:1">
      <c r="A203" s="574"/>
    </row>
    <row r="204" spans="1:1">
      <c r="A204" s="574"/>
    </row>
    <row r="205" spans="1:1">
      <c r="A205" s="574"/>
    </row>
    <row r="206" spans="1:1">
      <c r="A206" s="574"/>
    </row>
    <row r="207" spans="1:1">
      <c r="A207" s="574"/>
    </row>
    <row r="208" spans="1:1">
      <c r="A208" s="574"/>
    </row>
    <row r="209" spans="1:1">
      <c r="A209" s="574"/>
    </row>
    <row r="210" spans="1:1">
      <c r="A210" s="574"/>
    </row>
    <row r="211" spans="1:1">
      <c r="A211" s="574"/>
    </row>
    <row r="212" spans="1:1">
      <c r="A212" s="574"/>
    </row>
    <row r="213" spans="1:1">
      <c r="A213" s="574"/>
    </row>
    <row r="214" spans="1:1">
      <c r="A214" s="574"/>
    </row>
    <row r="215" spans="1:1">
      <c r="A215" s="574"/>
    </row>
    <row r="216" spans="1:1">
      <c r="A216" s="574"/>
    </row>
    <row r="217" spans="1:1">
      <c r="A217" s="574"/>
    </row>
    <row r="218" spans="1:1">
      <c r="A218" s="574"/>
    </row>
    <row r="219" spans="1:1">
      <c r="A219" s="574"/>
    </row>
    <row r="220" spans="1:1">
      <c r="A220" s="574"/>
    </row>
    <row r="221" spans="1:1">
      <c r="A221" s="574"/>
    </row>
    <row r="222" spans="1:1">
      <c r="A222" s="574"/>
    </row>
    <row r="223" spans="1:1">
      <c r="A223" s="574"/>
    </row>
    <row r="224" spans="1:1">
      <c r="A224" s="574"/>
    </row>
    <row r="225" spans="1:1">
      <c r="A225" s="574"/>
    </row>
    <row r="226" spans="1:1">
      <c r="A226" s="574"/>
    </row>
    <row r="227" spans="1:1">
      <c r="A227" s="574"/>
    </row>
    <row r="228" spans="1:1">
      <c r="A228" s="574"/>
    </row>
    <row r="229" spans="1:1">
      <c r="A229" s="574"/>
    </row>
    <row r="230" spans="1:1">
      <c r="A230" s="574"/>
    </row>
    <row r="231" spans="1:1">
      <c r="A231" s="574"/>
    </row>
    <row r="232" spans="1:1">
      <c r="A232" s="574"/>
    </row>
    <row r="233" spans="1:1">
      <c r="A233" s="574"/>
    </row>
    <row r="234" spans="1:1">
      <c r="A234" s="574"/>
    </row>
    <row r="235" spans="1:1">
      <c r="A235" s="574"/>
    </row>
    <row r="236" spans="1:1">
      <c r="A236" s="574"/>
    </row>
    <row r="237" spans="1:1">
      <c r="A237" s="574"/>
    </row>
    <row r="238" spans="1:1">
      <c r="A238" s="574"/>
    </row>
  </sheetData>
  <hyperlinks>
    <hyperlink ref="A1" location="Content!A1" display="&lt;&lt;" xr:uid="{00000000-0004-0000-2D00-000000000000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/>
  </sheetPr>
  <dimension ref="A1:U43"/>
  <sheetViews>
    <sheetView showGridLines="0" zoomScale="98" zoomScaleNormal="98" zoomScalePageLayoutView="166" workbookViewId="0">
      <selection activeCell="K27" sqref="K27"/>
    </sheetView>
  </sheetViews>
  <sheetFormatPr baseColWidth="10" defaultColWidth="9.5" defaultRowHeight="13"/>
  <cols>
    <col min="1" max="1" width="7.5" style="141" bestFit="1" customWidth="1"/>
    <col min="2" max="2" width="10.5" style="141" customWidth="1"/>
    <col min="3" max="3" width="11.5" style="141" customWidth="1"/>
    <col min="4" max="4" width="12" style="141" customWidth="1"/>
    <col min="5" max="5" width="10.5" style="141" customWidth="1"/>
    <col min="6" max="6" width="13.5" style="141" bestFit="1" customWidth="1"/>
    <col min="7" max="8" width="12.5" style="141" customWidth="1"/>
    <col min="9" max="9" width="20.5" style="141" customWidth="1"/>
    <col min="10" max="17" width="9.5" style="141"/>
    <col min="18" max="18" width="9.5" style="651"/>
    <col min="19" max="16384" width="9.5" style="141"/>
  </cols>
  <sheetData>
    <row r="1" spans="1:21">
      <c r="A1" s="6" t="s">
        <v>22</v>
      </c>
      <c r="B1" s="11" t="str">
        <f>IF(Content!$E$1=1,B2,B3)</f>
        <v>Оплата праці в Україні</v>
      </c>
      <c r="C1" s="11" t="str">
        <f>IF(Content!$E$1=1,C2,C3)</f>
        <v>Оплата праці з-за кордону</v>
      </c>
      <c r="D1" s="11" t="str">
        <f>IF(Content!$E$1=1,D2,D3)</f>
        <v>Прибуток та зміш. дохід</v>
      </c>
      <c r="E1" s="11" t="str">
        <f>IF(Content!$E$1=1,E2,E3)</f>
        <v>Доходи від власності</v>
      </c>
      <c r="F1" s="11" t="str">
        <f>IF(Content!$E$1=1,F2,F3)</f>
        <v>Cоц. допомоги</v>
      </c>
      <c r="G1" s="11" t="str">
        <f>IF(Content!$E$1=1,G2,G3)</f>
        <v>Інші поточні трансф.</v>
      </c>
      <c r="H1" s="11" t="str">
        <f>IF(Content!$E$1=1,H2,H3)</f>
        <v>Соц. трансф. в натурі</v>
      </c>
      <c r="I1" s="11" t="str">
        <f>IF(Content!$E$1=1,I2,I3)</f>
        <v>Номінальні доходи, % р/р</v>
      </c>
      <c r="J1" s="489"/>
      <c r="K1" s="11" t="str">
        <f>IF(Content!$E$1=1,K2,K3)</f>
        <v>Внески в річну зміну номінальних доходів населення, в.п.</v>
      </c>
      <c r="S1" s="651" t="s">
        <v>1282</v>
      </c>
      <c r="T1" s="651" t="s">
        <v>1283</v>
      </c>
      <c r="U1" s="651" t="s">
        <v>1284</v>
      </c>
    </row>
    <row r="2" spans="1:21" hidden="1">
      <c r="A2" s="6"/>
      <c r="B2" s="141" t="s">
        <v>1285</v>
      </c>
      <c r="C2" s="141" t="s">
        <v>1286</v>
      </c>
      <c r="D2" s="141" t="s">
        <v>1287</v>
      </c>
      <c r="E2" s="141" t="s">
        <v>1288</v>
      </c>
      <c r="F2" s="141" t="s">
        <v>1289</v>
      </c>
      <c r="G2" s="141" t="s">
        <v>1290</v>
      </c>
      <c r="H2" s="141" t="s">
        <v>1291</v>
      </c>
      <c r="I2" s="141" t="s">
        <v>1292</v>
      </c>
      <c r="J2" s="489"/>
      <c r="K2" s="179" t="s">
        <v>1293</v>
      </c>
      <c r="S2" s="651"/>
      <c r="T2" s="651"/>
      <c r="U2" s="651"/>
    </row>
    <row r="3" spans="1:21" ht="56" hidden="1">
      <c r="B3" s="658" t="s">
        <v>1294</v>
      </c>
      <c r="C3" s="658" t="s">
        <v>1295</v>
      </c>
      <c r="D3" s="658" t="s">
        <v>1296</v>
      </c>
      <c r="E3" s="141" t="s">
        <v>1297</v>
      </c>
      <c r="F3" s="141" t="s">
        <v>1298</v>
      </c>
      <c r="G3" s="141" t="s">
        <v>1299</v>
      </c>
      <c r="H3" s="141" t="s">
        <v>1300</v>
      </c>
      <c r="I3" s="141" t="s">
        <v>1301</v>
      </c>
      <c r="J3" s="489"/>
      <c r="K3" s="179" t="s">
        <v>1302</v>
      </c>
      <c r="S3" s="651"/>
      <c r="T3" s="651"/>
      <c r="U3" s="651"/>
    </row>
    <row r="4" spans="1:21">
      <c r="A4" s="489" t="s">
        <v>5</v>
      </c>
      <c r="B4" s="577">
        <v>15.1</v>
      </c>
      <c r="C4" s="577">
        <v>3.5</v>
      </c>
      <c r="D4" s="577">
        <v>2.9</v>
      </c>
      <c r="E4" s="577">
        <v>-1.2</v>
      </c>
      <c r="F4" s="577">
        <v>2.9</v>
      </c>
      <c r="G4" s="577">
        <v>0.7</v>
      </c>
      <c r="H4" s="577">
        <v>9.4</v>
      </c>
      <c r="I4" s="577">
        <v>33.299999999999997</v>
      </c>
      <c r="J4" s="659"/>
      <c r="R4" s="161" t="s">
        <v>5</v>
      </c>
      <c r="S4" s="660">
        <v>0</v>
      </c>
      <c r="T4" s="660">
        <v>0</v>
      </c>
      <c r="U4" s="660">
        <v>0</v>
      </c>
    </row>
    <row r="5" spans="1:21">
      <c r="A5" s="489" t="s">
        <v>6</v>
      </c>
      <c r="B5" s="577">
        <v>14.4</v>
      </c>
      <c r="C5" s="577">
        <v>4.0999999999999996</v>
      </c>
      <c r="D5" s="577">
        <v>3.6</v>
      </c>
      <c r="E5" s="577">
        <v>-0.7</v>
      </c>
      <c r="F5" s="577">
        <v>2</v>
      </c>
      <c r="G5" s="577">
        <v>0.5</v>
      </c>
      <c r="H5" s="577">
        <v>3.6</v>
      </c>
      <c r="I5" s="577">
        <v>27.5</v>
      </c>
      <c r="J5" s="659"/>
      <c r="R5" s="161"/>
      <c r="S5" s="660">
        <v>0</v>
      </c>
      <c r="T5" s="660">
        <v>0</v>
      </c>
      <c r="U5" s="660">
        <v>0</v>
      </c>
    </row>
    <row r="6" spans="1:21">
      <c r="A6" s="489" t="s">
        <v>7</v>
      </c>
      <c r="B6" s="577">
        <v>12</v>
      </c>
      <c r="C6" s="577">
        <v>3.6</v>
      </c>
      <c r="D6" s="577">
        <v>5</v>
      </c>
      <c r="E6" s="577">
        <v>-0.1</v>
      </c>
      <c r="F6" s="577">
        <v>1.8</v>
      </c>
      <c r="G6" s="577">
        <v>0.2</v>
      </c>
      <c r="H6" s="577">
        <v>4.5999999999999996</v>
      </c>
      <c r="I6" s="577">
        <v>27.1</v>
      </c>
      <c r="J6" s="659"/>
      <c r="Q6" s="179"/>
      <c r="R6" s="161"/>
      <c r="S6" s="660">
        <v>-1.0415440020880369</v>
      </c>
      <c r="T6" s="660">
        <v>-1.0415440020880369</v>
      </c>
      <c r="U6" s="660">
        <v>-1.0415440020880369</v>
      </c>
    </row>
    <row r="7" spans="1:21">
      <c r="A7" s="489" t="s">
        <v>8</v>
      </c>
      <c r="B7" s="577">
        <v>13</v>
      </c>
      <c r="C7" s="577">
        <v>4.4000000000000004</v>
      </c>
      <c r="D7" s="577">
        <v>3.7</v>
      </c>
      <c r="E7" s="577">
        <v>-0.1</v>
      </c>
      <c r="F7" s="577">
        <v>4.8</v>
      </c>
      <c r="G7" s="577">
        <v>0.8</v>
      </c>
      <c r="H7" s="577">
        <v>3.4</v>
      </c>
      <c r="I7" s="577">
        <v>30</v>
      </c>
      <c r="J7" s="659"/>
      <c r="R7" s="161"/>
      <c r="S7" s="660">
        <v>-1.1536040086327783</v>
      </c>
      <c r="T7" s="660">
        <v>-1.1536040086327783</v>
      </c>
      <c r="U7" s="660">
        <v>-1.1536040086327783</v>
      </c>
    </row>
    <row r="8" spans="1:21">
      <c r="A8" s="489" t="s">
        <v>9</v>
      </c>
      <c r="B8" s="577">
        <v>10.5</v>
      </c>
      <c r="C8" s="577">
        <v>3.6</v>
      </c>
      <c r="D8" s="577">
        <v>4.5999999999999996</v>
      </c>
      <c r="E8" s="577">
        <v>0.1</v>
      </c>
      <c r="F8" s="577">
        <v>4.5</v>
      </c>
      <c r="G8" s="577">
        <v>1</v>
      </c>
      <c r="H8" s="577">
        <v>2.2000000000000002</v>
      </c>
      <c r="I8" s="577">
        <v>26.4</v>
      </c>
      <c r="J8" s="659"/>
      <c r="R8" s="161" t="s">
        <v>9</v>
      </c>
      <c r="S8" s="660">
        <v>-2.2044705092652213</v>
      </c>
      <c r="T8" s="660">
        <v>-2.2044705092652213</v>
      </c>
      <c r="U8" s="660">
        <v>-2.2044705092652213</v>
      </c>
    </row>
    <row r="9" spans="1:21">
      <c r="A9" s="489" t="s">
        <v>10</v>
      </c>
      <c r="B9" s="577">
        <v>9.9</v>
      </c>
      <c r="C9" s="577">
        <v>1.9</v>
      </c>
      <c r="D9" s="577">
        <v>4.3</v>
      </c>
      <c r="E9" s="577">
        <v>0.1</v>
      </c>
      <c r="F9" s="577">
        <v>4</v>
      </c>
      <c r="G9" s="577">
        <v>0.6</v>
      </c>
      <c r="H9" s="577">
        <v>5.0999999999999996</v>
      </c>
      <c r="I9" s="577">
        <v>26</v>
      </c>
      <c r="J9" s="659"/>
      <c r="R9" s="161"/>
      <c r="S9" s="660">
        <v>-3.6633053138484435</v>
      </c>
      <c r="T9" s="660">
        <v>-3.7541576677520578</v>
      </c>
      <c r="U9" s="660">
        <v>-3.7541576677520578</v>
      </c>
    </row>
    <row r="10" spans="1:21">
      <c r="A10" s="489" t="s">
        <v>11</v>
      </c>
      <c r="B10" s="577">
        <v>7.8</v>
      </c>
      <c r="C10" s="577">
        <v>2.4</v>
      </c>
      <c r="D10" s="577">
        <v>4.4000000000000004</v>
      </c>
      <c r="E10" s="577">
        <v>0.2</v>
      </c>
      <c r="F10" s="577">
        <v>3</v>
      </c>
      <c r="G10" s="577">
        <v>1</v>
      </c>
      <c r="H10" s="577">
        <v>0.1</v>
      </c>
      <c r="I10" s="577">
        <v>18.899999999999999</v>
      </c>
      <c r="J10" s="659"/>
      <c r="R10" s="161"/>
      <c r="S10" s="660">
        <v>-1.4793631846644792</v>
      </c>
      <c r="T10" s="660">
        <v>-1.5252335279842397</v>
      </c>
      <c r="U10" s="660">
        <v>-1.5252335279842397</v>
      </c>
    </row>
    <row r="11" spans="1:21">
      <c r="A11" s="489" t="s">
        <v>39</v>
      </c>
      <c r="B11" s="577">
        <v>6.7</v>
      </c>
      <c r="C11" s="577">
        <v>1.8</v>
      </c>
      <c r="D11" s="577">
        <v>4.2</v>
      </c>
      <c r="E11" s="577">
        <v>0.6</v>
      </c>
      <c r="F11" s="577">
        <v>-0.6</v>
      </c>
      <c r="G11" s="577">
        <v>2.2000000000000002</v>
      </c>
      <c r="H11" s="577">
        <v>1.4</v>
      </c>
      <c r="I11" s="577">
        <v>16.399999999999999</v>
      </c>
      <c r="J11" s="659"/>
      <c r="R11" s="161"/>
      <c r="S11" s="660">
        <v>-1.7288467629220954</v>
      </c>
      <c r="T11" s="660">
        <v>-1.7288467629220954</v>
      </c>
      <c r="U11" s="660">
        <v>-1.7288467629220954</v>
      </c>
    </row>
    <row r="12" spans="1:21">
      <c r="A12" s="489" t="s">
        <v>50</v>
      </c>
      <c r="B12" s="577">
        <v>7.2</v>
      </c>
      <c r="C12" s="577">
        <v>1.2</v>
      </c>
      <c r="D12" s="577">
        <v>3.3</v>
      </c>
      <c r="E12" s="577">
        <v>0.3</v>
      </c>
      <c r="F12" s="577">
        <v>3.3</v>
      </c>
      <c r="G12" s="577">
        <v>1.5</v>
      </c>
      <c r="H12" s="577">
        <v>0.3</v>
      </c>
      <c r="I12" s="577">
        <v>17.100000000000001</v>
      </c>
      <c r="J12" s="659"/>
      <c r="R12" s="161" t="s">
        <v>50</v>
      </c>
      <c r="S12" s="660">
        <v>-2.138517245463941</v>
      </c>
      <c r="T12" s="660">
        <v>-2.138517245463941</v>
      </c>
      <c r="U12" s="660">
        <v>-2.138517245463941</v>
      </c>
    </row>
    <row r="13" spans="1:21">
      <c r="A13" s="489" t="s">
        <v>51</v>
      </c>
      <c r="B13" s="577">
        <v>6.5</v>
      </c>
      <c r="C13" s="577">
        <v>1.3</v>
      </c>
      <c r="D13" s="577">
        <v>3.3</v>
      </c>
      <c r="E13" s="577">
        <v>0.4</v>
      </c>
      <c r="F13" s="577">
        <v>2.9</v>
      </c>
      <c r="G13" s="577">
        <v>1.9</v>
      </c>
      <c r="H13" s="577">
        <v>-0.2</v>
      </c>
      <c r="I13" s="577">
        <v>16.2</v>
      </c>
      <c r="J13" s="659"/>
      <c r="R13" s="161"/>
      <c r="S13" s="660">
        <v>-1.1943950323003425</v>
      </c>
      <c r="T13" s="660">
        <v>-1.1943950323003425</v>
      </c>
      <c r="U13" s="660">
        <v>-1.2059509648077524</v>
      </c>
    </row>
    <row r="14" spans="1:21">
      <c r="A14" s="489" t="s">
        <v>52</v>
      </c>
      <c r="B14" s="577">
        <v>6.9</v>
      </c>
      <c r="C14" s="577">
        <v>0.2</v>
      </c>
      <c r="D14" s="577">
        <v>3.8</v>
      </c>
      <c r="E14" s="577">
        <v>0.3</v>
      </c>
      <c r="F14" s="577">
        <v>2.5</v>
      </c>
      <c r="G14" s="577">
        <v>0.7</v>
      </c>
      <c r="H14" s="577">
        <v>1.1000000000000001</v>
      </c>
      <c r="I14" s="577">
        <v>15.6</v>
      </c>
      <c r="J14" s="659"/>
      <c r="R14" s="161"/>
      <c r="S14" s="660">
        <v>-1.5271805234632929</v>
      </c>
      <c r="T14" s="660">
        <v>-1.5271805234632929</v>
      </c>
      <c r="U14" s="660">
        <v>-1.5363998384781943</v>
      </c>
    </row>
    <row r="15" spans="1:21">
      <c r="A15" s="489" t="s">
        <v>43</v>
      </c>
      <c r="B15" s="577">
        <v>5.7</v>
      </c>
      <c r="C15" s="577">
        <v>-0.5</v>
      </c>
      <c r="D15" s="577">
        <v>3.5</v>
      </c>
      <c r="E15" s="577">
        <v>0.5</v>
      </c>
      <c r="F15" s="577">
        <v>2.8</v>
      </c>
      <c r="G15" s="577">
        <v>-0.9</v>
      </c>
      <c r="H15" s="577">
        <v>0.4</v>
      </c>
      <c r="I15" s="577">
        <v>11.5</v>
      </c>
      <c r="J15" s="659"/>
      <c r="K15" s="179"/>
      <c r="R15" s="161"/>
      <c r="S15" s="660">
        <v>-0.62293381732751418</v>
      </c>
      <c r="T15" s="660">
        <v>-0.62293381732751418</v>
      </c>
      <c r="U15" s="660">
        <v>-0.66472179170074874</v>
      </c>
    </row>
    <row r="16" spans="1:21">
      <c r="A16" s="489" t="s">
        <v>53</v>
      </c>
      <c r="B16" s="577">
        <v>5.2</v>
      </c>
      <c r="C16" s="577">
        <v>-0.5</v>
      </c>
      <c r="D16" s="577">
        <v>1.7</v>
      </c>
      <c r="E16" s="577">
        <v>0.7</v>
      </c>
      <c r="F16" s="577">
        <v>2.6</v>
      </c>
      <c r="G16" s="577">
        <v>1.1000000000000001</v>
      </c>
      <c r="H16" s="577">
        <v>-2.2999999999999998</v>
      </c>
      <c r="I16" s="577">
        <v>8.5</v>
      </c>
      <c r="J16" s="659"/>
      <c r="R16" s="161" t="s">
        <v>53</v>
      </c>
      <c r="S16" s="660">
        <v>0</v>
      </c>
      <c r="T16" s="660">
        <v>0</v>
      </c>
      <c r="U16" s="660">
        <v>0</v>
      </c>
    </row>
    <row r="17" spans="1:21">
      <c r="A17" s="489" t="s">
        <v>54</v>
      </c>
      <c r="B17" s="577">
        <v>-2.4</v>
      </c>
      <c r="C17" s="577">
        <v>-1.3</v>
      </c>
      <c r="D17" s="577">
        <v>-0.8</v>
      </c>
      <c r="E17" s="577">
        <v>0.5</v>
      </c>
      <c r="F17" s="577">
        <v>2.4</v>
      </c>
      <c r="G17" s="577">
        <v>1</v>
      </c>
      <c r="H17" s="577">
        <v>-1.1000000000000001</v>
      </c>
      <c r="I17" s="577">
        <v>-1.6</v>
      </c>
      <c r="J17" s="659"/>
      <c r="R17" s="161"/>
      <c r="S17" s="660">
        <v>0</v>
      </c>
      <c r="T17" s="660">
        <v>0</v>
      </c>
      <c r="U17" s="660">
        <v>0</v>
      </c>
    </row>
    <row r="18" spans="1:21">
      <c r="A18" s="489" t="s">
        <v>55</v>
      </c>
      <c r="B18" s="577">
        <v>2.4</v>
      </c>
      <c r="C18" s="577">
        <v>-0.5</v>
      </c>
      <c r="D18" s="577">
        <v>1.1000000000000001</v>
      </c>
      <c r="E18" s="577">
        <v>-0.1</v>
      </c>
      <c r="F18" s="577">
        <v>2.1</v>
      </c>
      <c r="G18" s="577">
        <v>2</v>
      </c>
      <c r="H18" s="577">
        <v>-0.1</v>
      </c>
      <c r="I18" s="577">
        <v>6.9</v>
      </c>
      <c r="J18" s="659"/>
      <c r="Q18" s="179"/>
      <c r="R18" s="161"/>
      <c r="S18" s="660">
        <v>0</v>
      </c>
      <c r="T18" s="660">
        <v>0</v>
      </c>
      <c r="U18" s="660">
        <v>0</v>
      </c>
    </row>
    <row r="19" spans="1:21">
      <c r="A19" s="489" t="s">
        <v>47</v>
      </c>
      <c r="B19" s="577">
        <v>3.8</v>
      </c>
      <c r="C19" s="577">
        <v>0.9</v>
      </c>
      <c r="D19" s="577">
        <v>1.5</v>
      </c>
      <c r="E19" s="577">
        <v>-0.1</v>
      </c>
      <c r="F19" s="577">
        <v>2.9</v>
      </c>
      <c r="G19" s="577">
        <v>2.8</v>
      </c>
      <c r="H19" s="577">
        <v>3.4</v>
      </c>
      <c r="I19" s="577">
        <v>15</v>
      </c>
      <c r="K19" s="11" t="str">
        <f>IF(Content!$E$1=1,K20,K21)</f>
        <v>Джерело: ДССУ, розрахунки НБУ.</v>
      </c>
      <c r="L19" s="489"/>
      <c r="M19" s="489"/>
      <c r="N19" s="489"/>
      <c r="O19" s="489"/>
      <c r="P19" s="489"/>
      <c r="R19" s="161"/>
      <c r="S19" s="660">
        <v>0</v>
      </c>
      <c r="T19" s="660">
        <v>0</v>
      </c>
      <c r="U19" s="660">
        <v>0</v>
      </c>
    </row>
    <row r="20" spans="1:21">
      <c r="A20" s="489" t="s">
        <v>90</v>
      </c>
      <c r="B20" s="577">
        <v>2.6</v>
      </c>
      <c r="C20" s="577">
        <v>1.5</v>
      </c>
      <c r="D20" s="654">
        <v>1.8</v>
      </c>
      <c r="E20" s="654">
        <v>-0.6</v>
      </c>
      <c r="F20" s="577">
        <v>2.2000000000000002</v>
      </c>
      <c r="G20" s="577">
        <v>0.8</v>
      </c>
      <c r="H20" s="577">
        <v>3</v>
      </c>
      <c r="I20" s="577">
        <v>11.2</v>
      </c>
      <c r="K20" s="161" t="s">
        <v>693</v>
      </c>
      <c r="L20" s="489"/>
      <c r="M20" s="489"/>
      <c r="N20" s="489"/>
      <c r="O20" s="489"/>
      <c r="P20" s="489"/>
      <c r="S20" s="660">
        <v>0</v>
      </c>
      <c r="T20" s="660">
        <v>0</v>
      </c>
      <c r="U20" s="660">
        <v>0</v>
      </c>
    </row>
    <row r="21" spans="1:21">
      <c r="A21" s="489" t="s">
        <v>91</v>
      </c>
      <c r="B21" s="577">
        <v>9.1</v>
      </c>
      <c r="C21" s="577">
        <v>2.6</v>
      </c>
      <c r="D21" s="577">
        <v>2.5</v>
      </c>
      <c r="E21" s="577">
        <v>-0.7</v>
      </c>
      <c r="F21" s="577">
        <v>1</v>
      </c>
      <c r="G21" s="577">
        <v>0.9</v>
      </c>
      <c r="H21" s="577">
        <v>5.4</v>
      </c>
      <c r="I21" s="577">
        <v>20.9</v>
      </c>
      <c r="K21" s="161" t="s">
        <v>930</v>
      </c>
      <c r="L21" s="489"/>
      <c r="M21" s="489"/>
      <c r="N21" s="489"/>
      <c r="O21" s="489"/>
      <c r="P21" s="489"/>
      <c r="R21" s="161" t="s">
        <v>91</v>
      </c>
      <c r="S21" s="660">
        <v>0</v>
      </c>
      <c r="T21" s="660">
        <v>0</v>
      </c>
      <c r="U21" s="660">
        <v>0</v>
      </c>
    </row>
    <row r="22" spans="1:21">
      <c r="B22" s="577"/>
      <c r="C22" s="577"/>
      <c r="D22" s="577"/>
      <c r="E22" s="577"/>
      <c r="F22" s="577"/>
      <c r="G22" s="577"/>
      <c r="H22" s="577"/>
      <c r="I22" s="577"/>
      <c r="K22" s="179"/>
      <c r="L22" s="489"/>
      <c r="M22" s="489"/>
      <c r="N22" s="489"/>
      <c r="O22" s="489"/>
      <c r="P22" s="489"/>
      <c r="R22" s="161"/>
      <c r="S22" s="660">
        <v>0</v>
      </c>
      <c r="T22" s="660">
        <v>0</v>
      </c>
      <c r="U22" s="660">
        <v>0</v>
      </c>
    </row>
    <row r="23" spans="1:21">
      <c r="R23" s="660"/>
      <c r="S23" s="660">
        <v>0</v>
      </c>
      <c r="T23" s="660">
        <v>0</v>
      </c>
      <c r="U23" s="660">
        <v>0</v>
      </c>
    </row>
    <row r="24" spans="1:21">
      <c r="R24" s="660"/>
      <c r="S24" s="660">
        <v>0</v>
      </c>
      <c r="T24" s="660">
        <v>0</v>
      </c>
      <c r="U24" s="660">
        <v>0</v>
      </c>
    </row>
    <row r="26" spans="1:21">
      <c r="B26" s="650"/>
      <c r="C26" s="650"/>
      <c r="D26" s="650"/>
      <c r="E26" s="650"/>
      <c r="F26" s="650"/>
      <c r="G26" s="650"/>
      <c r="H26" s="650"/>
      <c r="I26" s="650"/>
    </row>
    <row r="27" spans="1:21">
      <c r="B27" s="650"/>
      <c r="C27" s="650"/>
      <c r="D27" s="650"/>
      <c r="E27" s="650"/>
      <c r="F27" s="650"/>
      <c r="G27" s="650"/>
      <c r="H27" s="650"/>
      <c r="I27" s="650"/>
    </row>
    <row r="28" spans="1:21">
      <c r="B28" s="650"/>
      <c r="C28" s="650"/>
      <c r="D28" s="650"/>
      <c r="E28" s="650"/>
      <c r="F28" s="650"/>
      <c r="G28" s="650"/>
      <c r="H28" s="650"/>
      <c r="I28" s="650"/>
    </row>
    <row r="29" spans="1:21">
      <c r="B29" s="650"/>
      <c r="C29" s="650"/>
      <c r="D29" s="650"/>
      <c r="E29" s="650"/>
      <c r="F29" s="650"/>
      <c r="G29" s="650"/>
      <c r="H29" s="650"/>
      <c r="I29" s="650"/>
    </row>
    <row r="30" spans="1:21">
      <c r="B30" s="650"/>
      <c r="C30" s="650"/>
      <c r="D30" s="650"/>
      <c r="E30" s="650"/>
      <c r="F30" s="650"/>
      <c r="G30" s="650"/>
      <c r="H30" s="650"/>
      <c r="I30" s="650"/>
    </row>
    <row r="31" spans="1:21">
      <c r="B31" s="650"/>
      <c r="C31" s="650"/>
      <c r="D31" s="650"/>
      <c r="E31" s="650"/>
      <c r="F31" s="650"/>
      <c r="G31" s="650"/>
      <c r="H31" s="650"/>
      <c r="I31" s="650"/>
    </row>
    <row r="32" spans="1:21">
      <c r="B32" s="650"/>
      <c r="C32" s="650"/>
      <c r="D32" s="650"/>
      <c r="E32" s="650"/>
      <c r="F32" s="650"/>
      <c r="G32" s="650"/>
      <c r="H32" s="650"/>
      <c r="I32" s="650"/>
    </row>
    <row r="33" spans="2:9">
      <c r="B33" s="650"/>
      <c r="C33" s="650"/>
      <c r="D33" s="650"/>
      <c r="E33" s="650"/>
      <c r="F33" s="650"/>
      <c r="G33" s="650"/>
      <c r="H33" s="650"/>
      <c r="I33" s="650"/>
    </row>
    <row r="34" spans="2:9">
      <c r="B34" s="650"/>
      <c r="C34" s="650"/>
      <c r="D34" s="650"/>
      <c r="E34" s="650"/>
      <c r="F34" s="650"/>
      <c r="G34" s="650"/>
      <c r="H34" s="650"/>
      <c r="I34" s="650"/>
    </row>
    <row r="35" spans="2:9">
      <c r="B35" s="650"/>
      <c r="C35" s="650"/>
      <c r="D35" s="650"/>
      <c r="E35" s="650"/>
      <c r="F35" s="650"/>
      <c r="G35" s="650"/>
      <c r="H35" s="650"/>
      <c r="I35" s="650"/>
    </row>
    <row r="36" spans="2:9">
      <c r="B36" s="650"/>
      <c r="C36" s="650"/>
      <c r="D36" s="650"/>
      <c r="E36" s="650"/>
      <c r="F36" s="650"/>
      <c r="G36" s="650"/>
      <c r="H36" s="650"/>
      <c r="I36" s="650"/>
    </row>
    <row r="37" spans="2:9">
      <c r="B37" s="650"/>
      <c r="C37" s="650"/>
      <c r="D37" s="650"/>
      <c r="E37" s="650"/>
      <c r="F37" s="650"/>
      <c r="G37" s="650"/>
      <c r="H37" s="650"/>
      <c r="I37" s="650"/>
    </row>
    <row r="38" spans="2:9">
      <c r="B38" s="650"/>
      <c r="C38" s="650"/>
      <c r="D38" s="650"/>
      <c r="E38" s="650"/>
      <c r="F38" s="650"/>
      <c r="G38" s="650"/>
      <c r="H38" s="650"/>
      <c r="I38" s="650"/>
    </row>
    <row r="39" spans="2:9">
      <c r="B39" s="650"/>
      <c r="C39" s="650"/>
      <c r="D39" s="650"/>
      <c r="E39" s="650"/>
      <c r="F39" s="650"/>
      <c r="G39" s="650"/>
      <c r="H39" s="650"/>
      <c r="I39" s="650"/>
    </row>
    <row r="40" spans="2:9">
      <c r="B40" s="650"/>
      <c r="C40" s="650"/>
      <c r="D40" s="650"/>
      <c r="E40" s="650"/>
      <c r="F40" s="650"/>
      <c r="G40" s="650"/>
      <c r="H40" s="650"/>
      <c r="I40" s="650"/>
    </row>
    <row r="41" spans="2:9">
      <c r="B41" s="650"/>
      <c r="C41" s="650"/>
      <c r="D41" s="650"/>
      <c r="E41" s="650"/>
      <c r="F41" s="650"/>
      <c r="G41" s="650"/>
      <c r="H41" s="650"/>
      <c r="I41" s="650"/>
    </row>
    <row r="42" spans="2:9">
      <c r="B42" s="650"/>
      <c r="C42" s="650"/>
      <c r="D42" s="650"/>
      <c r="E42" s="650"/>
      <c r="F42" s="650"/>
      <c r="G42" s="650"/>
      <c r="H42" s="650"/>
      <c r="I42" s="650"/>
    </row>
    <row r="43" spans="2:9">
      <c r="B43" s="650"/>
      <c r="C43" s="650"/>
      <c r="D43" s="650"/>
      <c r="E43" s="650"/>
      <c r="F43" s="650"/>
      <c r="G43" s="650"/>
      <c r="H43" s="650"/>
      <c r="I43" s="650"/>
    </row>
  </sheetData>
  <conditionalFormatting sqref="A23">
    <cfRule type="expression" dxfId="7" priority="8">
      <formula>MOD(ROW(),12)=6</formula>
    </cfRule>
  </conditionalFormatting>
  <conditionalFormatting sqref="A24">
    <cfRule type="expression" dxfId="6" priority="7">
      <formula>MOD(ROW(),12)=6</formula>
    </cfRule>
  </conditionalFormatting>
  <conditionalFormatting sqref="K9">
    <cfRule type="expression" dxfId="5" priority="6">
      <formula>MOD(ROW(),12)=6</formula>
    </cfRule>
  </conditionalFormatting>
  <conditionalFormatting sqref="K15">
    <cfRule type="expression" dxfId="4" priority="5">
      <formula>MOD(ROW(),12)=6</formula>
    </cfRule>
  </conditionalFormatting>
  <conditionalFormatting sqref="K24">
    <cfRule type="expression" dxfId="3" priority="4">
      <formula>MOD(ROW(),12)=6</formula>
    </cfRule>
  </conditionalFormatting>
  <conditionalFormatting sqref="A22">
    <cfRule type="expression" dxfId="2" priority="3">
      <formula>MOD(ROW(),12)=6</formula>
    </cfRule>
  </conditionalFormatting>
  <conditionalFormatting sqref="Q4:Q5 Q7:Q17 Q19:Q22">
    <cfRule type="expression" dxfId="1" priority="2">
      <formula>MOD(ROW(),12)=6</formula>
    </cfRule>
  </conditionalFormatting>
  <conditionalFormatting sqref="R20">
    <cfRule type="expression" dxfId="0" priority="1">
      <formula>MOD(ROW(),12)=6</formula>
    </cfRule>
  </conditionalFormatting>
  <hyperlinks>
    <hyperlink ref="A1" location="Content!A1" display="&lt;&lt;" xr:uid="{00000000-0004-0000-2E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/>
  </sheetPr>
  <dimension ref="A1:K35"/>
  <sheetViews>
    <sheetView showGridLines="0" workbookViewId="0"/>
  </sheetViews>
  <sheetFormatPr baseColWidth="10" defaultColWidth="8.6640625" defaultRowHeight="13"/>
  <cols>
    <col min="1" max="10" width="8.6640625" style="489"/>
    <col min="11" max="11" width="8.6640625" style="161"/>
    <col min="12" max="16384" width="8.6640625" style="489"/>
  </cols>
  <sheetData>
    <row r="1" spans="1:11">
      <c r="A1" s="165" t="s">
        <v>22</v>
      </c>
      <c r="B1" s="11" t="str">
        <f>IF(Content!$E$1=1,B2,B3)</f>
        <v>Бюджетний сектор</v>
      </c>
      <c r="C1" s="11" t="str">
        <f>IF(Content!$E$1=1,C2,C3)</f>
        <v>Приватний сектор</v>
      </c>
      <c r="D1" s="141"/>
      <c r="E1" s="11" t="str">
        <f>IF(Content!$E$1=1,E2,E3)</f>
        <v>Зарплата у бюджетному та приватному секторах, % р/р</v>
      </c>
    </row>
    <row r="2" spans="1:11" hidden="1">
      <c r="B2" s="165" t="s">
        <v>1303</v>
      </c>
      <c r="C2" s="165" t="s">
        <v>1304</v>
      </c>
      <c r="E2" s="165" t="s">
        <v>1305</v>
      </c>
    </row>
    <row r="3" spans="1:11" hidden="1">
      <c r="B3" s="179" t="s">
        <v>171</v>
      </c>
      <c r="C3" s="179" t="s">
        <v>1306</v>
      </c>
      <c r="E3" s="179" t="s">
        <v>1307</v>
      </c>
    </row>
    <row r="4" spans="1:11">
      <c r="A4" s="489" t="s">
        <v>908</v>
      </c>
      <c r="B4" s="501">
        <v>18.3</v>
      </c>
      <c r="C4" s="501">
        <v>19.399999999999999</v>
      </c>
      <c r="K4" s="161" t="s">
        <v>908</v>
      </c>
    </row>
    <row r="5" spans="1:11">
      <c r="A5" s="489" t="s">
        <v>1277</v>
      </c>
      <c r="B5" s="501">
        <v>15</v>
      </c>
      <c r="C5" s="501">
        <v>22.3</v>
      </c>
    </row>
    <row r="6" spans="1:11">
      <c r="A6" s="489" t="s">
        <v>1278</v>
      </c>
      <c r="B6" s="501">
        <v>17.100000000000001</v>
      </c>
      <c r="C6" s="501">
        <v>23.5</v>
      </c>
    </row>
    <row r="7" spans="1:11">
      <c r="A7" s="489" t="s">
        <v>1279</v>
      </c>
      <c r="B7" s="501">
        <v>16.7</v>
      </c>
      <c r="C7" s="501">
        <v>22.2</v>
      </c>
    </row>
    <row r="8" spans="1:11">
      <c r="A8" s="489" t="s">
        <v>1280</v>
      </c>
      <c r="B8" s="501">
        <v>15.3</v>
      </c>
      <c r="C8" s="501">
        <v>17.7</v>
      </c>
    </row>
    <row r="9" spans="1:11">
      <c r="A9" s="489" t="s">
        <v>1281</v>
      </c>
      <c r="B9" s="501">
        <v>14.7</v>
      </c>
      <c r="C9" s="501">
        <v>19.3</v>
      </c>
    </row>
    <row r="10" spans="1:11">
      <c r="A10" s="574" t="s">
        <v>909</v>
      </c>
      <c r="B10" s="501">
        <v>15.8</v>
      </c>
      <c r="C10" s="501">
        <v>20.9</v>
      </c>
      <c r="K10" s="661" t="s">
        <v>909</v>
      </c>
    </row>
    <row r="11" spans="1:11">
      <c r="A11" s="489" t="s">
        <v>1133</v>
      </c>
      <c r="B11" s="501">
        <v>15.4</v>
      </c>
      <c r="C11" s="501">
        <v>17.7</v>
      </c>
    </row>
    <row r="12" spans="1:11">
      <c r="A12" s="489" t="s">
        <v>1134</v>
      </c>
      <c r="B12" s="501">
        <v>16.5</v>
      </c>
      <c r="C12" s="501">
        <v>18.399999999999999</v>
      </c>
    </row>
    <row r="13" spans="1:11">
      <c r="A13" s="489" t="s">
        <v>1135</v>
      </c>
      <c r="B13" s="501">
        <v>14.8</v>
      </c>
      <c r="C13" s="501">
        <v>16.600000000000001</v>
      </c>
    </row>
    <row r="14" spans="1:11">
      <c r="A14" s="489" t="s">
        <v>1136</v>
      </c>
      <c r="B14" s="501">
        <v>14.8</v>
      </c>
      <c r="C14" s="501">
        <v>17</v>
      </c>
    </row>
    <row r="15" spans="1:11">
      <c r="A15" s="489" t="s">
        <v>1137</v>
      </c>
      <c r="B15" s="501">
        <v>14.4</v>
      </c>
      <c r="C15" s="501">
        <v>16.5</v>
      </c>
    </row>
    <row r="16" spans="1:11">
      <c r="A16" s="489" t="s">
        <v>910</v>
      </c>
      <c r="B16" s="501">
        <v>17.7</v>
      </c>
      <c r="C16" s="501">
        <v>15.9</v>
      </c>
      <c r="E16" s="11" t="str">
        <f>IF(Content!$E$1=1,E17,E18)</f>
        <v>Джерело: ДССУ, розрахунки НБУ.</v>
      </c>
      <c r="K16" s="161" t="s">
        <v>910</v>
      </c>
    </row>
    <row r="17" spans="1:11">
      <c r="A17" s="489" t="s">
        <v>1138</v>
      </c>
      <c r="B17" s="501">
        <v>16.5</v>
      </c>
      <c r="C17" s="501">
        <v>14.6</v>
      </c>
      <c r="E17" s="161" t="s">
        <v>693</v>
      </c>
    </row>
    <row r="18" spans="1:11">
      <c r="A18" s="489" t="s">
        <v>1139</v>
      </c>
      <c r="B18" s="501">
        <v>15.8</v>
      </c>
      <c r="C18" s="501">
        <v>10.5</v>
      </c>
      <c r="E18" s="161" t="s">
        <v>930</v>
      </c>
    </row>
    <row r="19" spans="1:11">
      <c r="A19" s="489" t="s">
        <v>1140</v>
      </c>
      <c r="B19" s="501">
        <v>10.4</v>
      </c>
      <c r="C19" s="501">
        <v>-1.6</v>
      </c>
    </row>
    <row r="20" spans="1:11">
      <c r="A20" s="489" t="s">
        <v>1141</v>
      </c>
      <c r="B20" s="501">
        <v>9.9</v>
      </c>
      <c r="C20" s="501">
        <v>0.3</v>
      </c>
    </row>
    <row r="21" spans="1:11">
      <c r="A21" s="489" t="s">
        <v>1142</v>
      </c>
      <c r="B21" s="501">
        <v>13</v>
      </c>
      <c r="C21" s="501">
        <v>4.9000000000000004</v>
      </c>
    </row>
    <row r="22" spans="1:11">
      <c r="A22" s="574" t="s">
        <v>912</v>
      </c>
      <c r="B22" s="501">
        <v>13.2</v>
      </c>
      <c r="C22" s="501">
        <v>5.5</v>
      </c>
      <c r="K22" s="661" t="s">
        <v>912</v>
      </c>
    </row>
    <row r="23" spans="1:11">
      <c r="A23" s="489" t="s">
        <v>1143</v>
      </c>
      <c r="B23" s="501">
        <v>13.1</v>
      </c>
      <c r="C23" s="501">
        <v>7</v>
      </c>
    </row>
    <row r="24" spans="1:11">
      <c r="A24" s="489" t="s">
        <v>1144</v>
      </c>
      <c r="B24" s="501">
        <v>21.6</v>
      </c>
      <c r="C24" s="501">
        <v>8.6</v>
      </c>
    </row>
    <row r="25" spans="1:11">
      <c r="A25" s="489" t="s">
        <v>1145</v>
      </c>
      <c r="B25" s="501">
        <v>26.2</v>
      </c>
      <c r="C25" s="501">
        <v>8.5</v>
      </c>
    </row>
    <row r="26" spans="1:11">
      <c r="A26" s="489" t="s">
        <v>1146</v>
      </c>
      <c r="B26" s="501">
        <v>24.7</v>
      </c>
      <c r="C26" s="501">
        <v>7.2</v>
      </c>
    </row>
    <row r="27" spans="1:11">
      <c r="A27" s="489" t="s">
        <v>1147</v>
      </c>
      <c r="B27" s="501">
        <v>27.1</v>
      </c>
      <c r="C27" s="501">
        <v>10.4</v>
      </c>
    </row>
    <row r="28" spans="1:11">
      <c r="A28" s="489" t="s">
        <v>914</v>
      </c>
      <c r="B28" s="501">
        <v>28.2</v>
      </c>
      <c r="C28" s="501">
        <v>9.3000000000000007</v>
      </c>
      <c r="K28" s="161" t="s">
        <v>914</v>
      </c>
    </row>
    <row r="29" spans="1:11">
      <c r="A29" s="489" t="s">
        <v>1149</v>
      </c>
      <c r="B29" s="501">
        <v>29.6</v>
      </c>
      <c r="C29" s="501">
        <v>9.6</v>
      </c>
    </row>
    <row r="30" spans="1:11">
      <c r="A30" s="489" t="s">
        <v>1151</v>
      </c>
      <c r="B30" s="501">
        <v>30.6</v>
      </c>
      <c r="C30" s="501">
        <v>13.8</v>
      </c>
    </row>
    <row r="31" spans="1:11">
      <c r="A31" s="489" t="s">
        <v>1152</v>
      </c>
      <c r="B31" s="501">
        <v>35.6</v>
      </c>
      <c r="C31" s="501">
        <v>26.9</v>
      </c>
    </row>
    <row r="32" spans="1:11">
      <c r="A32" s="489" t="s">
        <v>1153</v>
      </c>
      <c r="B32" s="501">
        <v>34.6</v>
      </c>
      <c r="C32" s="501">
        <v>24.8</v>
      </c>
    </row>
    <row r="33" spans="1:11">
      <c r="A33" s="489" t="s">
        <v>1154</v>
      </c>
      <c r="B33" s="501">
        <v>30.1</v>
      </c>
      <c r="C33" s="501">
        <v>20.399999999999999</v>
      </c>
    </row>
    <row r="34" spans="1:11">
      <c r="A34" s="489" t="s">
        <v>1155</v>
      </c>
      <c r="B34" s="501">
        <v>25.7</v>
      </c>
      <c r="C34" s="501">
        <v>19.2</v>
      </c>
    </row>
    <row r="35" spans="1:11">
      <c r="A35" s="574" t="s">
        <v>1156</v>
      </c>
      <c r="B35" s="501">
        <v>27.6</v>
      </c>
      <c r="C35" s="501">
        <v>19.5</v>
      </c>
      <c r="K35" s="661" t="s">
        <v>1156</v>
      </c>
    </row>
  </sheetData>
  <hyperlinks>
    <hyperlink ref="A1" location="Content!A1" display="&lt;&lt;" xr:uid="{00000000-0004-0000-2F00-000000000000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/>
  </sheetPr>
  <dimension ref="A1:G133"/>
  <sheetViews>
    <sheetView showGridLines="0" workbookViewId="0"/>
  </sheetViews>
  <sheetFormatPr baseColWidth="10" defaultColWidth="8.6640625" defaultRowHeight="13"/>
  <cols>
    <col min="1" max="1" width="10.6640625" style="489" customWidth="1"/>
    <col min="2" max="16384" width="8.6640625" style="489"/>
  </cols>
  <sheetData>
    <row r="1" spans="1:7">
      <c r="A1" s="165" t="s">
        <v>22</v>
      </c>
      <c r="B1" s="11" t="str">
        <f>IF(Content!$E$1=1,B2,B3)</f>
        <v>Польща</v>
      </c>
      <c r="C1" s="11" t="str">
        <f>IF(Content!$E$1=1,C2,C3)</f>
        <v>Чехія</v>
      </c>
      <c r="D1" s="11" t="str">
        <f>IF(Content!$E$1=1,D2,D3)</f>
        <v>Росія</v>
      </c>
      <c r="E1" s="11" t="str">
        <f>IF(Content!$E$1=1,E2,E3)</f>
        <v>Німеччина</v>
      </c>
      <c r="G1" s="11" t="str">
        <f>IF(Content!$E$1=1,G2,G3)</f>
        <v>Індекс пошуку роботи за кордоном</v>
      </c>
    </row>
    <row r="2" spans="1:7" hidden="1">
      <c r="B2" s="489" t="s">
        <v>26</v>
      </c>
      <c r="C2" s="489" t="s">
        <v>785</v>
      </c>
      <c r="D2" s="489" t="s">
        <v>720</v>
      </c>
      <c r="E2" s="489" t="s">
        <v>1308</v>
      </c>
      <c r="G2" s="165" t="s">
        <v>1309</v>
      </c>
    </row>
    <row r="3" spans="1:7" hidden="1">
      <c r="B3" s="489" t="s">
        <v>25</v>
      </c>
      <c r="C3" s="489" t="s">
        <v>856</v>
      </c>
      <c r="D3" s="489" t="s">
        <v>719</v>
      </c>
      <c r="E3" s="489" t="s">
        <v>1310</v>
      </c>
      <c r="G3" s="165" t="s">
        <v>1311</v>
      </c>
    </row>
    <row r="4" spans="1:7">
      <c r="A4" s="662" t="s">
        <v>498</v>
      </c>
      <c r="B4" s="489">
        <v>11.7</v>
      </c>
      <c r="C4" s="489">
        <v>2.9</v>
      </c>
      <c r="D4" s="489">
        <v>4</v>
      </c>
      <c r="E4" s="489">
        <v>2.8</v>
      </c>
    </row>
    <row r="5" spans="1:7">
      <c r="A5" s="662" t="s">
        <v>498</v>
      </c>
      <c r="B5" s="489">
        <v>12.4</v>
      </c>
      <c r="C5" s="489">
        <v>3.3</v>
      </c>
      <c r="D5" s="489">
        <v>4</v>
      </c>
      <c r="E5" s="489">
        <v>3.1</v>
      </c>
    </row>
    <row r="6" spans="1:7">
      <c r="A6" s="662" t="s">
        <v>498</v>
      </c>
      <c r="B6" s="489">
        <v>13.2</v>
      </c>
      <c r="C6" s="489">
        <v>3.5</v>
      </c>
      <c r="D6" s="489">
        <v>4.2</v>
      </c>
      <c r="E6" s="489">
        <v>3.3</v>
      </c>
    </row>
    <row r="7" spans="1:7">
      <c r="A7" s="662" t="s">
        <v>498</v>
      </c>
      <c r="B7" s="489">
        <v>13.3</v>
      </c>
      <c r="C7" s="489">
        <v>3.8</v>
      </c>
      <c r="D7" s="489">
        <v>4.4000000000000004</v>
      </c>
      <c r="E7" s="489">
        <v>3.3</v>
      </c>
    </row>
    <row r="8" spans="1:7">
      <c r="A8" s="662" t="s">
        <v>498</v>
      </c>
      <c r="B8" s="489">
        <v>13.5</v>
      </c>
      <c r="C8" s="489">
        <v>3.8</v>
      </c>
      <c r="D8" s="489">
        <v>4.0999999999999996</v>
      </c>
      <c r="E8" s="489">
        <v>3.5</v>
      </c>
    </row>
    <row r="9" spans="1:7">
      <c r="A9" s="662" t="s">
        <v>498</v>
      </c>
      <c r="B9" s="489">
        <v>13.2</v>
      </c>
      <c r="C9" s="489">
        <v>4.2</v>
      </c>
      <c r="D9" s="489">
        <v>3.5</v>
      </c>
      <c r="E9" s="489">
        <v>3</v>
      </c>
    </row>
    <row r="10" spans="1:7">
      <c r="A10" s="662" t="s">
        <v>498</v>
      </c>
      <c r="B10" s="489">
        <v>12.7</v>
      </c>
      <c r="C10" s="489">
        <v>4</v>
      </c>
      <c r="D10" s="489">
        <v>3.4</v>
      </c>
      <c r="E10" s="489">
        <v>2.8</v>
      </c>
    </row>
    <row r="11" spans="1:7">
      <c r="A11" s="662" t="s">
        <v>498</v>
      </c>
      <c r="B11" s="489">
        <v>13</v>
      </c>
      <c r="C11" s="489">
        <v>4</v>
      </c>
      <c r="D11" s="489">
        <v>3.6</v>
      </c>
      <c r="E11" s="489">
        <v>2.4</v>
      </c>
    </row>
    <row r="12" spans="1:7">
      <c r="A12" s="662" t="s">
        <v>498</v>
      </c>
      <c r="B12" s="489">
        <v>13.1</v>
      </c>
      <c r="C12" s="489">
        <v>4</v>
      </c>
      <c r="D12" s="489">
        <v>3.5</v>
      </c>
      <c r="E12" s="489">
        <v>2.5</v>
      </c>
    </row>
    <row r="13" spans="1:7">
      <c r="A13" s="662" t="s">
        <v>498</v>
      </c>
      <c r="B13" s="489">
        <v>12.9</v>
      </c>
      <c r="C13" s="489">
        <v>3.8</v>
      </c>
      <c r="D13" s="489">
        <v>3.6</v>
      </c>
      <c r="E13" s="489">
        <v>2.6</v>
      </c>
    </row>
    <row r="14" spans="1:7">
      <c r="A14" s="662" t="s">
        <v>498</v>
      </c>
      <c r="B14" s="489">
        <v>12.6</v>
      </c>
      <c r="C14" s="489">
        <v>3.9</v>
      </c>
      <c r="D14" s="489">
        <v>3.3</v>
      </c>
      <c r="E14" s="489">
        <v>2.8</v>
      </c>
    </row>
    <row r="15" spans="1:7">
      <c r="A15" s="662" t="s">
        <v>498</v>
      </c>
      <c r="B15" s="489">
        <v>11.9</v>
      </c>
      <c r="C15" s="489">
        <v>4</v>
      </c>
      <c r="D15" s="489">
        <v>3.3</v>
      </c>
      <c r="E15" s="489">
        <v>2.8</v>
      </c>
    </row>
    <row r="16" spans="1:7">
      <c r="A16" s="662" t="s">
        <v>499</v>
      </c>
      <c r="B16" s="489">
        <v>11.2</v>
      </c>
      <c r="C16" s="489">
        <v>3.7</v>
      </c>
      <c r="D16" s="489">
        <v>3.4</v>
      </c>
      <c r="E16" s="489">
        <v>2.8</v>
      </c>
    </row>
    <row r="17" spans="1:7">
      <c r="A17" s="662" t="s">
        <v>499</v>
      </c>
      <c r="B17" s="489">
        <v>11</v>
      </c>
      <c r="C17" s="489">
        <v>3.6</v>
      </c>
      <c r="D17" s="489">
        <v>3.3</v>
      </c>
      <c r="E17" s="489">
        <v>2.7</v>
      </c>
      <c r="G17" s="11" t="str">
        <f>IF(Content!$E$1=1,G18,G19)</f>
        <v>Джерело: Google Trends, розрахунки НБУ.</v>
      </c>
    </row>
    <row r="18" spans="1:7">
      <c r="A18" s="662" t="s">
        <v>499</v>
      </c>
      <c r="B18" s="489">
        <v>10.6</v>
      </c>
      <c r="C18" s="489">
        <v>3.2</v>
      </c>
      <c r="D18" s="489">
        <v>3.3</v>
      </c>
      <c r="E18" s="489">
        <v>2.6</v>
      </c>
      <c r="G18" s="174" t="s">
        <v>1312</v>
      </c>
    </row>
    <row r="19" spans="1:7">
      <c r="A19" s="662" t="s">
        <v>499</v>
      </c>
      <c r="B19" s="489">
        <v>10.7</v>
      </c>
      <c r="C19" s="489">
        <v>3</v>
      </c>
      <c r="D19" s="489">
        <v>3.4</v>
      </c>
      <c r="E19" s="489">
        <v>2.7</v>
      </c>
      <c r="G19" s="174" t="s">
        <v>1313</v>
      </c>
    </row>
    <row r="20" spans="1:7">
      <c r="A20" s="662" t="s">
        <v>499</v>
      </c>
      <c r="B20" s="489">
        <v>10.5</v>
      </c>
      <c r="C20" s="489">
        <v>3</v>
      </c>
      <c r="D20" s="489">
        <v>3.3</v>
      </c>
      <c r="E20" s="489">
        <v>2.8</v>
      </c>
    </row>
    <row r="21" spans="1:7">
      <c r="A21" s="662" t="s">
        <v>499</v>
      </c>
      <c r="B21" s="489">
        <v>10.7</v>
      </c>
      <c r="C21" s="489">
        <v>2.8</v>
      </c>
      <c r="D21" s="489">
        <v>3.4</v>
      </c>
      <c r="E21" s="489">
        <v>2.7</v>
      </c>
    </row>
    <row r="22" spans="1:7">
      <c r="A22" s="662" t="s">
        <v>499</v>
      </c>
      <c r="B22" s="489">
        <v>10.3</v>
      </c>
      <c r="C22" s="489">
        <v>3</v>
      </c>
      <c r="D22" s="489">
        <v>3.3</v>
      </c>
      <c r="E22" s="489">
        <v>2.7</v>
      </c>
    </row>
    <row r="23" spans="1:7">
      <c r="A23" s="662" t="s">
        <v>499</v>
      </c>
      <c r="B23" s="489">
        <v>10.199999999999999</v>
      </c>
      <c r="C23" s="489">
        <v>2.8</v>
      </c>
      <c r="D23" s="489">
        <v>3.1</v>
      </c>
      <c r="E23" s="489">
        <v>2.6</v>
      </c>
    </row>
    <row r="24" spans="1:7">
      <c r="A24" s="662" t="s">
        <v>499</v>
      </c>
      <c r="B24" s="489">
        <v>10</v>
      </c>
      <c r="C24" s="489">
        <v>2.9</v>
      </c>
      <c r="D24" s="489">
        <v>3.2</v>
      </c>
      <c r="E24" s="489">
        <v>2.7</v>
      </c>
    </row>
    <row r="25" spans="1:7">
      <c r="A25" s="662" t="s">
        <v>499</v>
      </c>
      <c r="B25" s="489">
        <v>9.8000000000000007</v>
      </c>
      <c r="C25" s="489">
        <v>2.7</v>
      </c>
      <c r="D25" s="489">
        <v>3.3</v>
      </c>
      <c r="E25" s="489">
        <v>2.7</v>
      </c>
    </row>
    <row r="26" spans="1:7">
      <c r="A26" s="662" t="s">
        <v>499</v>
      </c>
      <c r="B26" s="489">
        <v>9.8000000000000007</v>
      </c>
      <c r="C26" s="489">
        <v>2.5</v>
      </c>
      <c r="D26" s="489">
        <v>3.5</v>
      </c>
      <c r="E26" s="489">
        <v>2.6</v>
      </c>
    </row>
    <row r="27" spans="1:7">
      <c r="A27" s="662" t="s">
        <v>499</v>
      </c>
      <c r="B27" s="489">
        <v>9.8000000000000007</v>
      </c>
      <c r="C27" s="489">
        <v>2.2999999999999998</v>
      </c>
      <c r="D27" s="489">
        <v>3.6</v>
      </c>
      <c r="E27" s="489">
        <v>2.5</v>
      </c>
    </row>
    <row r="28" spans="1:7">
      <c r="A28" s="662" t="s">
        <v>500</v>
      </c>
      <c r="B28" s="489">
        <v>10.1</v>
      </c>
      <c r="C28" s="489">
        <v>2.2000000000000002</v>
      </c>
      <c r="D28" s="489">
        <v>3.7</v>
      </c>
      <c r="E28" s="489">
        <v>2.5</v>
      </c>
    </row>
    <row r="29" spans="1:7">
      <c r="A29" s="662" t="s">
        <v>500</v>
      </c>
      <c r="B29" s="489">
        <v>10</v>
      </c>
      <c r="C29" s="489">
        <v>2.1</v>
      </c>
      <c r="D29" s="489">
        <v>4</v>
      </c>
      <c r="E29" s="489">
        <v>2.7</v>
      </c>
    </row>
    <row r="30" spans="1:7">
      <c r="A30" s="662" t="s">
        <v>500</v>
      </c>
      <c r="B30" s="489">
        <v>9.6</v>
      </c>
      <c r="C30" s="489">
        <v>2.1</v>
      </c>
      <c r="D30" s="489">
        <v>4</v>
      </c>
      <c r="E30" s="489">
        <v>2.8</v>
      </c>
    </row>
    <row r="31" spans="1:7">
      <c r="A31" s="662" t="s">
        <v>500</v>
      </c>
      <c r="B31" s="489">
        <v>9.1</v>
      </c>
      <c r="C31" s="489">
        <v>1.9</v>
      </c>
      <c r="D31" s="489">
        <v>4.2</v>
      </c>
      <c r="E31" s="489">
        <v>2.7</v>
      </c>
    </row>
    <row r="32" spans="1:7">
      <c r="A32" s="662" t="s">
        <v>500</v>
      </c>
      <c r="B32" s="489">
        <v>9.1999999999999993</v>
      </c>
      <c r="C32" s="489">
        <v>1.7</v>
      </c>
      <c r="D32" s="489">
        <v>4.5</v>
      </c>
      <c r="E32" s="489">
        <v>2.6</v>
      </c>
    </row>
    <row r="33" spans="1:5">
      <c r="A33" s="662" t="s">
        <v>500</v>
      </c>
      <c r="B33" s="489">
        <v>8.6</v>
      </c>
      <c r="C33" s="489">
        <v>1.8</v>
      </c>
      <c r="D33" s="489">
        <v>4.5999999999999996</v>
      </c>
      <c r="E33" s="489">
        <v>2.7</v>
      </c>
    </row>
    <row r="34" spans="1:5">
      <c r="A34" s="662" t="s">
        <v>500</v>
      </c>
      <c r="B34" s="489">
        <v>8.9</v>
      </c>
      <c r="C34" s="489">
        <v>1.7</v>
      </c>
      <c r="D34" s="489">
        <v>4.7</v>
      </c>
      <c r="E34" s="489">
        <v>2.8</v>
      </c>
    </row>
    <row r="35" spans="1:5">
      <c r="A35" s="662" t="s">
        <v>500</v>
      </c>
      <c r="B35" s="489">
        <v>9.3000000000000007</v>
      </c>
      <c r="C35" s="489">
        <v>1.8</v>
      </c>
      <c r="D35" s="489">
        <v>4.7</v>
      </c>
      <c r="E35" s="489">
        <v>3</v>
      </c>
    </row>
    <row r="36" spans="1:5">
      <c r="A36" s="662" t="s">
        <v>500</v>
      </c>
      <c r="B36" s="489">
        <v>9.3000000000000007</v>
      </c>
      <c r="C36" s="489">
        <v>1.8</v>
      </c>
      <c r="D36" s="489">
        <v>4.9000000000000004</v>
      </c>
      <c r="E36" s="489">
        <v>3.1</v>
      </c>
    </row>
    <row r="37" spans="1:5">
      <c r="A37" s="662" t="s">
        <v>500</v>
      </c>
      <c r="B37" s="489">
        <v>9.1999999999999993</v>
      </c>
      <c r="C37" s="489">
        <v>1.8</v>
      </c>
      <c r="D37" s="489">
        <v>5.0999999999999996</v>
      </c>
      <c r="E37" s="489">
        <v>3</v>
      </c>
    </row>
    <row r="38" spans="1:5">
      <c r="A38" s="662" t="s">
        <v>500</v>
      </c>
      <c r="B38" s="489">
        <v>9.3000000000000007</v>
      </c>
      <c r="C38" s="489">
        <v>1.8</v>
      </c>
      <c r="D38" s="489">
        <v>5</v>
      </c>
      <c r="E38" s="489">
        <v>3.1</v>
      </c>
    </row>
    <row r="39" spans="1:5">
      <c r="A39" s="662" t="s">
        <v>500</v>
      </c>
      <c r="B39" s="489">
        <v>9.4</v>
      </c>
      <c r="C39" s="489">
        <v>1.8</v>
      </c>
      <c r="D39" s="489">
        <v>4.9000000000000004</v>
      </c>
      <c r="E39" s="489">
        <v>3.3</v>
      </c>
    </row>
    <row r="40" spans="1:5">
      <c r="A40" s="662" t="s">
        <v>501</v>
      </c>
      <c r="B40" s="489">
        <v>9.3000000000000007</v>
      </c>
      <c r="C40" s="489">
        <v>1.8</v>
      </c>
      <c r="D40" s="489">
        <v>4.8</v>
      </c>
      <c r="E40" s="489">
        <v>3.3</v>
      </c>
    </row>
    <row r="41" spans="1:5">
      <c r="A41" s="662" t="s">
        <v>501</v>
      </c>
      <c r="B41" s="489">
        <v>9.5</v>
      </c>
      <c r="C41" s="489">
        <v>1.8</v>
      </c>
      <c r="D41" s="489">
        <v>4.9000000000000004</v>
      </c>
      <c r="E41" s="489">
        <v>3.3</v>
      </c>
    </row>
    <row r="42" spans="1:5">
      <c r="A42" s="662" t="s">
        <v>501</v>
      </c>
      <c r="B42" s="489">
        <v>10.7</v>
      </c>
      <c r="C42" s="489">
        <v>1.9</v>
      </c>
      <c r="D42" s="489">
        <v>5.2</v>
      </c>
      <c r="E42" s="489">
        <v>3.4</v>
      </c>
    </row>
    <row r="43" spans="1:5">
      <c r="A43" s="662" t="s">
        <v>501</v>
      </c>
      <c r="B43" s="489">
        <v>12.2</v>
      </c>
      <c r="C43" s="489">
        <v>2.1</v>
      </c>
      <c r="D43" s="489">
        <v>5.2</v>
      </c>
      <c r="E43" s="489">
        <v>3.5</v>
      </c>
    </row>
    <row r="44" spans="1:5">
      <c r="A44" s="662" t="s">
        <v>501</v>
      </c>
      <c r="B44" s="489">
        <v>13</v>
      </c>
      <c r="C44" s="489">
        <v>2.2000000000000002</v>
      </c>
      <c r="D44" s="489">
        <v>5.4</v>
      </c>
      <c r="E44" s="489">
        <v>3.5</v>
      </c>
    </row>
    <row r="45" spans="1:5">
      <c r="A45" s="662" t="s">
        <v>501</v>
      </c>
      <c r="B45" s="489">
        <v>14.8</v>
      </c>
      <c r="C45" s="489">
        <v>2.2000000000000002</v>
      </c>
      <c r="D45" s="489">
        <v>5.9</v>
      </c>
      <c r="E45" s="489">
        <v>3.7</v>
      </c>
    </row>
    <row r="46" spans="1:5">
      <c r="A46" s="662" t="s">
        <v>501</v>
      </c>
      <c r="B46" s="489">
        <v>16.5</v>
      </c>
      <c r="C46" s="489">
        <v>2.2999999999999998</v>
      </c>
      <c r="D46" s="489">
        <v>6.6</v>
      </c>
      <c r="E46" s="489">
        <v>3.5</v>
      </c>
    </row>
    <row r="47" spans="1:5">
      <c r="A47" s="662" t="s">
        <v>501</v>
      </c>
      <c r="B47" s="489">
        <v>18.2</v>
      </c>
      <c r="C47" s="489">
        <v>2.4</v>
      </c>
      <c r="D47" s="489">
        <v>7.6</v>
      </c>
      <c r="E47" s="489">
        <v>3.5</v>
      </c>
    </row>
    <row r="48" spans="1:5">
      <c r="A48" s="662" t="s">
        <v>501</v>
      </c>
      <c r="B48" s="489">
        <v>20.5</v>
      </c>
      <c r="C48" s="489">
        <v>2.4</v>
      </c>
      <c r="D48" s="489">
        <v>8</v>
      </c>
      <c r="E48" s="489">
        <v>3.7</v>
      </c>
    </row>
    <row r="49" spans="1:5">
      <c r="A49" s="662" t="s">
        <v>501</v>
      </c>
      <c r="B49" s="489">
        <v>22.7</v>
      </c>
      <c r="C49" s="489">
        <v>2.6</v>
      </c>
      <c r="D49" s="489">
        <v>8.1999999999999993</v>
      </c>
      <c r="E49" s="489">
        <v>3.7</v>
      </c>
    </row>
    <row r="50" spans="1:5">
      <c r="A50" s="662" t="s">
        <v>501</v>
      </c>
      <c r="B50" s="489">
        <v>25.5</v>
      </c>
      <c r="C50" s="489">
        <v>2.8</v>
      </c>
      <c r="D50" s="489">
        <v>8.8000000000000007</v>
      </c>
      <c r="E50" s="489">
        <v>4</v>
      </c>
    </row>
    <row r="51" spans="1:5">
      <c r="A51" s="662" t="s">
        <v>501</v>
      </c>
      <c r="B51" s="489">
        <v>28.4</v>
      </c>
      <c r="C51" s="489">
        <v>3.1</v>
      </c>
      <c r="D51" s="489">
        <v>9.1</v>
      </c>
      <c r="E51" s="489">
        <v>4</v>
      </c>
    </row>
    <row r="52" spans="1:5">
      <c r="A52" s="662" t="s">
        <v>502</v>
      </c>
      <c r="B52" s="489">
        <v>33</v>
      </c>
      <c r="C52" s="489">
        <v>3.4</v>
      </c>
      <c r="D52" s="489">
        <v>9.3000000000000007</v>
      </c>
      <c r="E52" s="489">
        <v>4.2</v>
      </c>
    </row>
    <row r="53" spans="1:5">
      <c r="A53" s="662" t="s">
        <v>502</v>
      </c>
      <c r="B53" s="489">
        <v>38.200000000000003</v>
      </c>
      <c r="C53" s="489">
        <v>3.6</v>
      </c>
      <c r="D53" s="489">
        <v>9.5</v>
      </c>
      <c r="E53" s="489">
        <v>4.5</v>
      </c>
    </row>
    <row r="54" spans="1:5">
      <c r="A54" s="662" t="s">
        <v>502</v>
      </c>
      <c r="B54" s="489">
        <v>42.2</v>
      </c>
      <c r="C54" s="489">
        <v>4</v>
      </c>
      <c r="D54" s="489">
        <v>9.3000000000000007</v>
      </c>
      <c r="E54" s="489">
        <v>4.5</v>
      </c>
    </row>
    <row r="55" spans="1:5">
      <c r="A55" s="662" t="s">
        <v>502</v>
      </c>
      <c r="B55" s="489">
        <v>44.8</v>
      </c>
      <c r="C55" s="489">
        <v>4.2</v>
      </c>
      <c r="D55" s="489">
        <v>9.6</v>
      </c>
      <c r="E55" s="489">
        <v>4.5999999999999996</v>
      </c>
    </row>
    <row r="56" spans="1:5">
      <c r="A56" s="662" t="s">
        <v>502</v>
      </c>
      <c r="B56" s="489">
        <v>47.3</v>
      </c>
      <c r="C56" s="489">
        <v>4.2</v>
      </c>
      <c r="D56" s="489">
        <v>9.8000000000000007</v>
      </c>
      <c r="E56" s="489">
        <v>4.5999999999999996</v>
      </c>
    </row>
    <row r="57" spans="1:5">
      <c r="A57" s="662" t="s">
        <v>502</v>
      </c>
      <c r="B57" s="489">
        <v>49.3</v>
      </c>
      <c r="C57" s="489">
        <v>4.3</v>
      </c>
      <c r="D57" s="489">
        <v>9.5</v>
      </c>
      <c r="E57" s="489">
        <v>4.5</v>
      </c>
    </row>
    <row r="58" spans="1:5">
      <c r="A58" s="662" t="s">
        <v>502</v>
      </c>
      <c r="B58" s="489">
        <v>50.9</v>
      </c>
      <c r="C58" s="489">
        <v>4.4000000000000004</v>
      </c>
      <c r="D58" s="489">
        <v>9.1</v>
      </c>
      <c r="E58" s="489">
        <v>4.7</v>
      </c>
    </row>
    <row r="59" spans="1:5">
      <c r="A59" s="662" t="s">
        <v>502</v>
      </c>
      <c r="B59" s="489">
        <v>53.1</v>
      </c>
      <c r="C59" s="489">
        <v>4.7</v>
      </c>
      <c r="D59" s="489">
        <v>8.4</v>
      </c>
      <c r="E59" s="489">
        <v>4.8</v>
      </c>
    </row>
    <row r="60" spans="1:5">
      <c r="A60" s="662" t="s">
        <v>502</v>
      </c>
      <c r="B60" s="489">
        <v>54.5</v>
      </c>
      <c r="C60" s="489">
        <v>5</v>
      </c>
      <c r="D60" s="489">
        <v>7.9</v>
      </c>
      <c r="E60" s="489">
        <v>4.9000000000000004</v>
      </c>
    </row>
    <row r="61" spans="1:5">
      <c r="A61" s="662" t="s">
        <v>502</v>
      </c>
      <c r="B61" s="489">
        <v>55.3</v>
      </c>
      <c r="C61" s="489">
        <v>5</v>
      </c>
      <c r="D61" s="489">
        <v>7.4</v>
      </c>
      <c r="E61" s="489">
        <v>4.8</v>
      </c>
    </row>
    <row r="62" spans="1:5">
      <c r="A62" s="662" t="s">
        <v>502</v>
      </c>
      <c r="B62" s="489">
        <v>55.9</v>
      </c>
      <c r="C62" s="489">
        <v>5.3</v>
      </c>
      <c r="D62" s="489">
        <v>6.9</v>
      </c>
      <c r="E62" s="489">
        <v>4.7</v>
      </c>
    </row>
    <row r="63" spans="1:5">
      <c r="A63" s="662" t="s">
        <v>502</v>
      </c>
      <c r="B63" s="489">
        <v>56.2</v>
      </c>
      <c r="C63" s="489">
        <v>5.4</v>
      </c>
      <c r="D63" s="489">
        <v>6.8</v>
      </c>
      <c r="E63" s="489">
        <v>4.5999999999999996</v>
      </c>
    </row>
    <row r="64" spans="1:5">
      <c r="A64" s="662" t="s">
        <v>503</v>
      </c>
      <c r="B64" s="489">
        <v>57.4</v>
      </c>
      <c r="C64" s="489">
        <v>5.8</v>
      </c>
      <c r="D64" s="489">
        <v>6.4</v>
      </c>
      <c r="E64" s="489">
        <v>4.5</v>
      </c>
    </row>
    <row r="65" spans="1:5">
      <c r="A65" s="662" t="s">
        <v>503</v>
      </c>
      <c r="B65" s="489">
        <v>57.1</v>
      </c>
      <c r="C65" s="489">
        <v>6.2</v>
      </c>
      <c r="D65" s="489">
        <v>5.9</v>
      </c>
      <c r="E65" s="489">
        <v>4.2</v>
      </c>
    </row>
    <row r="66" spans="1:5">
      <c r="A66" s="662" t="s">
        <v>503</v>
      </c>
      <c r="B66" s="489">
        <v>56.6</v>
      </c>
      <c r="C66" s="489">
        <v>6.4</v>
      </c>
      <c r="D66" s="489">
        <v>5.9</v>
      </c>
      <c r="E66" s="489">
        <v>4.2</v>
      </c>
    </row>
    <row r="67" spans="1:5">
      <c r="A67" s="662" t="s">
        <v>503</v>
      </c>
      <c r="B67" s="489">
        <v>55.9</v>
      </c>
      <c r="C67" s="489">
        <v>6.7</v>
      </c>
      <c r="D67" s="489">
        <v>5.5</v>
      </c>
      <c r="E67" s="489">
        <v>4.0999999999999996</v>
      </c>
    </row>
    <row r="68" spans="1:5">
      <c r="A68" s="662" t="s">
        <v>503</v>
      </c>
      <c r="B68" s="489">
        <v>56.1</v>
      </c>
      <c r="C68" s="489">
        <v>7.3</v>
      </c>
      <c r="D68" s="489">
        <v>5</v>
      </c>
      <c r="E68" s="489">
        <v>4.2</v>
      </c>
    </row>
    <row r="69" spans="1:5">
      <c r="A69" s="662" t="s">
        <v>503</v>
      </c>
      <c r="B69" s="489">
        <v>55.7</v>
      </c>
      <c r="C69" s="489">
        <v>7.6</v>
      </c>
      <c r="D69" s="489">
        <v>4.7</v>
      </c>
      <c r="E69" s="489">
        <v>4.2</v>
      </c>
    </row>
    <row r="70" spans="1:5">
      <c r="A70" s="489" t="s">
        <v>503</v>
      </c>
      <c r="B70" s="489">
        <v>55.4</v>
      </c>
      <c r="C70" s="489">
        <v>8.1</v>
      </c>
      <c r="D70" s="489">
        <v>4.5999999999999996</v>
      </c>
      <c r="E70" s="489">
        <v>4</v>
      </c>
    </row>
    <row r="71" spans="1:5">
      <c r="A71" s="489" t="s">
        <v>503</v>
      </c>
      <c r="B71" s="489">
        <v>55</v>
      </c>
      <c r="C71" s="489">
        <v>8.3000000000000007</v>
      </c>
      <c r="D71" s="489">
        <v>4.4000000000000004</v>
      </c>
      <c r="E71" s="489">
        <v>3.9</v>
      </c>
    </row>
    <row r="72" spans="1:5">
      <c r="A72" s="489" t="s">
        <v>503</v>
      </c>
      <c r="B72" s="489">
        <v>55.8</v>
      </c>
      <c r="C72" s="489">
        <v>8.8000000000000007</v>
      </c>
      <c r="D72" s="489">
        <v>4.2</v>
      </c>
      <c r="E72" s="489">
        <v>3.7</v>
      </c>
    </row>
    <row r="73" spans="1:5">
      <c r="A73" s="489" t="s">
        <v>503</v>
      </c>
      <c r="B73" s="489">
        <v>56.9</v>
      </c>
      <c r="C73" s="489">
        <v>9.1999999999999993</v>
      </c>
      <c r="D73" s="489">
        <v>4.3</v>
      </c>
      <c r="E73" s="489">
        <v>3.8</v>
      </c>
    </row>
    <row r="74" spans="1:5">
      <c r="A74" s="489" t="s">
        <v>503</v>
      </c>
      <c r="B74" s="489">
        <v>56.5</v>
      </c>
      <c r="C74" s="489">
        <v>9.8000000000000007</v>
      </c>
      <c r="D74" s="489">
        <v>4.2</v>
      </c>
      <c r="E74" s="489">
        <v>3.9</v>
      </c>
    </row>
    <row r="75" spans="1:5">
      <c r="A75" s="489" t="s">
        <v>503</v>
      </c>
      <c r="B75" s="489">
        <v>56.4</v>
      </c>
      <c r="C75" s="489">
        <v>10</v>
      </c>
      <c r="D75" s="489">
        <v>4.2</v>
      </c>
      <c r="E75" s="489">
        <v>4</v>
      </c>
    </row>
    <row r="76" spans="1:5">
      <c r="A76" s="489" t="s">
        <v>504</v>
      </c>
      <c r="B76" s="489">
        <v>56.7</v>
      </c>
      <c r="C76" s="489">
        <v>10.8</v>
      </c>
      <c r="D76" s="489">
        <v>4.2</v>
      </c>
      <c r="E76" s="489">
        <v>4</v>
      </c>
    </row>
    <row r="77" spans="1:5">
      <c r="A77" s="489" t="s">
        <v>504</v>
      </c>
      <c r="B77" s="489">
        <v>57.4</v>
      </c>
      <c r="C77" s="489">
        <v>12.2</v>
      </c>
      <c r="D77" s="489">
        <v>4.5</v>
      </c>
      <c r="E77" s="489">
        <v>4.3</v>
      </c>
    </row>
    <row r="78" spans="1:5">
      <c r="A78" s="489" t="s">
        <v>504</v>
      </c>
      <c r="B78" s="489">
        <v>56.8</v>
      </c>
      <c r="C78" s="489">
        <v>12.5</v>
      </c>
      <c r="D78" s="489">
        <v>4.2</v>
      </c>
      <c r="E78" s="489">
        <v>4.5</v>
      </c>
    </row>
    <row r="79" spans="1:5">
      <c r="A79" s="489" t="s">
        <v>504</v>
      </c>
      <c r="B79" s="489">
        <v>57.1</v>
      </c>
      <c r="C79" s="489">
        <v>12.8</v>
      </c>
      <c r="D79" s="489">
        <v>4.0999999999999996</v>
      </c>
      <c r="E79" s="489">
        <v>4.7</v>
      </c>
    </row>
    <row r="80" spans="1:5">
      <c r="A80" s="489" t="s">
        <v>504</v>
      </c>
      <c r="B80" s="489">
        <v>57.2</v>
      </c>
      <c r="C80" s="489">
        <v>13.2</v>
      </c>
      <c r="D80" s="489">
        <v>4.2</v>
      </c>
      <c r="E80" s="489">
        <v>4.8</v>
      </c>
    </row>
    <row r="81" spans="1:5">
      <c r="A81" s="489" t="s">
        <v>504</v>
      </c>
      <c r="B81" s="489">
        <v>57.9</v>
      </c>
      <c r="C81" s="489">
        <v>13.7</v>
      </c>
      <c r="D81" s="489">
        <v>4.0999999999999996</v>
      </c>
      <c r="E81" s="489">
        <v>5</v>
      </c>
    </row>
    <row r="82" spans="1:5">
      <c r="A82" s="489" t="s">
        <v>504</v>
      </c>
      <c r="B82" s="489">
        <v>59.1</v>
      </c>
      <c r="C82" s="489">
        <v>14.1</v>
      </c>
      <c r="D82" s="489">
        <v>4</v>
      </c>
      <c r="E82" s="489">
        <v>5.4</v>
      </c>
    </row>
    <row r="83" spans="1:5">
      <c r="A83" s="489" t="s">
        <v>504</v>
      </c>
      <c r="B83" s="489">
        <v>59.7</v>
      </c>
      <c r="C83" s="489">
        <v>14.1</v>
      </c>
      <c r="D83" s="489">
        <v>4</v>
      </c>
      <c r="E83" s="489">
        <v>5.4</v>
      </c>
    </row>
    <row r="84" spans="1:5">
      <c r="A84" s="489" t="s">
        <v>504</v>
      </c>
      <c r="B84" s="489">
        <v>59.5</v>
      </c>
      <c r="C84" s="489">
        <v>14.5</v>
      </c>
      <c r="D84" s="489">
        <v>4</v>
      </c>
      <c r="E84" s="489">
        <v>5.9</v>
      </c>
    </row>
    <row r="85" spans="1:5">
      <c r="A85" s="489" t="s">
        <v>504</v>
      </c>
      <c r="B85" s="489">
        <v>59.4</v>
      </c>
      <c r="C85" s="489">
        <v>15.1</v>
      </c>
      <c r="D85" s="489">
        <v>4.0999999999999996</v>
      </c>
      <c r="E85" s="489">
        <v>6.2</v>
      </c>
    </row>
    <row r="86" spans="1:5">
      <c r="A86" s="489" t="s">
        <v>504</v>
      </c>
      <c r="B86" s="489">
        <v>60.8</v>
      </c>
      <c r="C86" s="489">
        <v>15.4</v>
      </c>
      <c r="D86" s="489">
        <v>4.0999999999999996</v>
      </c>
      <c r="E86" s="489">
        <v>6.3</v>
      </c>
    </row>
    <row r="87" spans="1:5">
      <c r="A87" s="489" t="s">
        <v>504</v>
      </c>
      <c r="B87" s="489">
        <v>61.4</v>
      </c>
      <c r="C87" s="489">
        <v>15.7</v>
      </c>
      <c r="D87" s="489">
        <v>4.0999999999999996</v>
      </c>
      <c r="E87" s="489">
        <v>6.6</v>
      </c>
    </row>
    <row r="88" spans="1:5">
      <c r="A88" s="489" t="s">
        <v>505</v>
      </c>
      <c r="B88" s="489">
        <v>61.2</v>
      </c>
      <c r="C88" s="489">
        <v>16</v>
      </c>
      <c r="D88" s="489">
        <v>4.0999999999999996</v>
      </c>
      <c r="E88" s="489">
        <v>7.2</v>
      </c>
    </row>
    <row r="89" spans="1:5">
      <c r="A89" s="489" t="s">
        <v>505</v>
      </c>
      <c r="B89" s="489">
        <v>60.7</v>
      </c>
      <c r="C89" s="489">
        <v>16.3</v>
      </c>
      <c r="D89" s="489">
        <v>3.9</v>
      </c>
      <c r="E89" s="489">
        <v>7.4</v>
      </c>
    </row>
    <row r="90" spans="1:5">
      <c r="A90" s="489" t="s">
        <v>505</v>
      </c>
      <c r="B90" s="489">
        <v>61.2</v>
      </c>
      <c r="C90" s="489">
        <v>17.3</v>
      </c>
      <c r="D90" s="489">
        <v>3.9</v>
      </c>
      <c r="E90" s="489">
        <v>7.4</v>
      </c>
    </row>
    <row r="91" spans="1:5">
      <c r="A91" s="489" t="s">
        <v>505</v>
      </c>
      <c r="B91" s="489">
        <v>61.8</v>
      </c>
      <c r="C91" s="489">
        <v>18.100000000000001</v>
      </c>
      <c r="D91" s="489">
        <v>3.9</v>
      </c>
      <c r="E91" s="489">
        <v>7.4</v>
      </c>
    </row>
    <row r="92" spans="1:5">
      <c r="A92" s="489" t="s">
        <v>505</v>
      </c>
      <c r="B92" s="489">
        <v>61.7</v>
      </c>
      <c r="C92" s="489">
        <v>18.7</v>
      </c>
      <c r="D92" s="489">
        <v>3.7</v>
      </c>
      <c r="E92" s="489">
        <v>7.6</v>
      </c>
    </row>
    <row r="93" spans="1:5">
      <c r="A93" s="489" t="s">
        <v>505</v>
      </c>
      <c r="B93" s="489">
        <v>61.5</v>
      </c>
      <c r="C93" s="489">
        <v>19.2</v>
      </c>
      <c r="D93" s="489">
        <v>3.8</v>
      </c>
      <c r="E93" s="489">
        <v>7.7</v>
      </c>
    </row>
    <row r="94" spans="1:5">
      <c r="A94" s="489" t="s">
        <v>505</v>
      </c>
      <c r="B94" s="489">
        <v>61.7</v>
      </c>
      <c r="C94" s="489">
        <v>19.899999999999999</v>
      </c>
      <c r="D94" s="489">
        <v>3.7</v>
      </c>
      <c r="E94" s="489">
        <v>7.9</v>
      </c>
    </row>
    <row r="95" spans="1:5">
      <c r="A95" s="489" t="s">
        <v>505</v>
      </c>
      <c r="B95" s="489">
        <v>61.7</v>
      </c>
      <c r="C95" s="489">
        <v>21.1</v>
      </c>
      <c r="D95" s="489">
        <v>3.7</v>
      </c>
      <c r="E95" s="489">
        <v>8.1</v>
      </c>
    </row>
    <row r="96" spans="1:5">
      <c r="A96" s="489" t="s">
        <v>505</v>
      </c>
      <c r="B96" s="489">
        <v>61.4</v>
      </c>
      <c r="C96" s="489">
        <v>21.8</v>
      </c>
      <c r="D96" s="489">
        <v>3.5</v>
      </c>
      <c r="E96" s="489">
        <v>8.1999999999999993</v>
      </c>
    </row>
    <row r="97" spans="1:5">
      <c r="A97" s="489" t="s">
        <v>505</v>
      </c>
      <c r="B97" s="489">
        <v>61.5</v>
      </c>
      <c r="C97" s="489">
        <v>22.3</v>
      </c>
      <c r="D97" s="489">
        <v>3.3</v>
      </c>
      <c r="E97" s="489">
        <v>8.6</v>
      </c>
    </row>
    <row r="98" spans="1:5">
      <c r="A98" s="489" t="s">
        <v>505</v>
      </c>
      <c r="B98" s="489">
        <v>60.4</v>
      </c>
      <c r="C98" s="489">
        <v>22.4</v>
      </c>
      <c r="D98" s="489">
        <v>3.3</v>
      </c>
      <c r="E98" s="489">
        <v>9.3000000000000007</v>
      </c>
    </row>
    <row r="99" spans="1:5">
      <c r="A99" s="489" t="s">
        <v>505</v>
      </c>
      <c r="B99" s="489">
        <v>59.8</v>
      </c>
      <c r="C99" s="489">
        <v>22.8</v>
      </c>
      <c r="D99" s="489">
        <v>3.3</v>
      </c>
      <c r="E99" s="489">
        <v>10</v>
      </c>
    </row>
    <row r="100" spans="1:5">
      <c r="A100" s="489" t="s">
        <v>506</v>
      </c>
      <c r="B100" s="489">
        <v>59.8</v>
      </c>
      <c r="C100" s="489">
        <v>23.4</v>
      </c>
      <c r="D100" s="489">
        <v>3</v>
      </c>
      <c r="E100" s="489">
        <v>11.5</v>
      </c>
    </row>
    <row r="101" spans="1:5">
      <c r="A101" s="489" t="s">
        <v>506</v>
      </c>
      <c r="B101" s="489">
        <v>60.5</v>
      </c>
      <c r="C101" s="489">
        <v>23.8</v>
      </c>
      <c r="D101" s="489">
        <v>3</v>
      </c>
      <c r="E101" s="489">
        <v>12.4</v>
      </c>
    </row>
    <row r="102" spans="1:5">
      <c r="A102" s="489" t="s">
        <v>506</v>
      </c>
      <c r="B102" s="489">
        <v>60.7</v>
      </c>
      <c r="C102" s="489">
        <v>23.3</v>
      </c>
      <c r="D102" s="489">
        <v>2.8</v>
      </c>
      <c r="E102" s="489">
        <v>13.2</v>
      </c>
    </row>
    <row r="103" spans="1:5">
      <c r="A103" s="489" t="s">
        <v>506</v>
      </c>
      <c r="B103" s="489">
        <v>60.3</v>
      </c>
      <c r="C103" s="489">
        <v>22.9</v>
      </c>
      <c r="D103" s="489">
        <v>2.7</v>
      </c>
      <c r="E103" s="489">
        <v>13.6</v>
      </c>
    </row>
    <row r="104" spans="1:5">
      <c r="A104" s="489" t="s">
        <v>506</v>
      </c>
      <c r="B104" s="489">
        <v>59.8</v>
      </c>
      <c r="C104" s="489">
        <v>22.4</v>
      </c>
      <c r="D104" s="489">
        <v>2.7</v>
      </c>
      <c r="E104" s="489">
        <v>14.1</v>
      </c>
    </row>
    <row r="105" spans="1:5">
      <c r="A105" s="489" t="s">
        <v>506</v>
      </c>
      <c r="B105" s="489">
        <v>59.5</v>
      </c>
      <c r="C105" s="489">
        <v>22.3</v>
      </c>
      <c r="D105" s="489">
        <v>2.5</v>
      </c>
      <c r="E105" s="489">
        <v>14.6</v>
      </c>
    </row>
    <row r="106" spans="1:5">
      <c r="A106" s="489" t="s">
        <v>506</v>
      </c>
      <c r="B106" s="489">
        <v>57.7</v>
      </c>
      <c r="C106" s="489">
        <v>21.6</v>
      </c>
      <c r="D106" s="489">
        <v>2.6</v>
      </c>
      <c r="E106" s="489">
        <v>15</v>
      </c>
    </row>
    <row r="107" spans="1:5">
      <c r="A107" s="489" t="s">
        <v>506</v>
      </c>
      <c r="B107" s="489">
        <v>56.6</v>
      </c>
      <c r="C107" s="489">
        <v>21.1</v>
      </c>
      <c r="D107" s="489">
        <v>2.6</v>
      </c>
      <c r="E107" s="489">
        <v>15.3</v>
      </c>
    </row>
    <row r="108" spans="1:5">
      <c r="A108" s="489" t="s">
        <v>506</v>
      </c>
      <c r="B108" s="489">
        <v>54.7</v>
      </c>
      <c r="C108" s="489">
        <v>20.3</v>
      </c>
      <c r="D108" s="489">
        <v>2.5</v>
      </c>
      <c r="E108" s="489">
        <v>15.5</v>
      </c>
    </row>
    <row r="109" spans="1:5">
      <c r="A109" s="489" t="s">
        <v>506</v>
      </c>
      <c r="B109" s="489">
        <v>53</v>
      </c>
      <c r="C109" s="489">
        <v>19.399999999999999</v>
      </c>
      <c r="D109" s="489">
        <v>2.5</v>
      </c>
      <c r="E109" s="489">
        <v>15.6</v>
      </c>
    </row>
    <row r="110" spans="1:5">
      <c r="A110" s="489" t="s">
        <v>506</v>
      </c>
      <c r="B110" s="489">
        <v>51.8</v>
      </c>
      <c r="C110" s="489">
        <v>19</v>
      </c>
      <c r="D110" s="489">
        <v>2.6</v>
      </c>
      <c r="E110" s="489">
        <v>15.3</v>
      </c>
    </row>
    <row r="111" spans="1:5">
      <c r="A111" s="489" t="s">
        <v>506</v>
      </c>
      <c r="B111" s="489">
        <v>50.6</v>
      </c>
      <c r="C111" s="489">
        <v>18.3</v>
      </c>
      <c r="D111" s="489">
        <v>2.7</v>
      </c>
      <c r="E111" s="489">
        <v>15.2</v>
      </c>
    </row>
    <row r="112" spans="1:5">
      <c r="A112" s="489" t="s">
        <v>1314</v>
      </c>
      <c r="B112" s="489">
        <v>48.5</v>
      </c>
      <c r="C112" s="489">
        <v>17.5</v>
      </c>
      <c r="D112" s="489">
        <v>2.7</v>
      </c>
      <c r="E112" s="489">
        <v>14.4</v>
      </c>
    </row>
    <row r="113" spans="1:5">
      <c r="A113" s="489" t="s">
        <v>1314</v>
      </c>
      <c r="B113" s="489">
        <v>45.5</v>
      </c>
      <c r="C113" s="489">
        <v>16.2</v>
      </c>
      <c r="D113" s="489">
        <v>2.6</v>
      </c>
      <c r="E113" s="489">
        <v>13.9</v>
      </c>
    </row>
    <row r="114" spans="1:5">
      <c r="A114" s="489" t="s">
        <v>1314</v>
      </c>
      <c r="B114" s="489">
        <v>41.6</v>
      </c>
      <c r="C114" s="489">
        <v>15</v>
      </c>
      <c r="D114" s="489">
        <v>2.7</v>
      </c>
      <c r="E114" s="489">
        <v>13.2</v>
      </c>
    </row>
    <row r="115" spans="1:5">
      <c r="A115" s="489" t="s">
        <v>1314</v>
      </c>
      <c r="B115" s="489">
        <v>38.299999999999997</v>
      </c>
      <c r="C115" s="489">
        <v>13.8</v>
      </c>
      <c r="D115" s="489">
        <v>3</v>
      </c>
      <c r="E115" s="489">
        <v>12.4</v>
      </c>
    </row>
    <row r="116" spans="1:5">
      <c r="A116" s="489" t="s">
        <v>1314</v>
      </c>
      <c r="B116" s="489">
        <v>36.799999999999997</v>
      </c>
      <c r="C116" s="489">
        <v>13</v>
      </c>
      <c r="D116" s="489">
        <v>3.2</v>
      </c>
      <c r="E116" s="489">
        <v>11.9</v>
      </c>
    </row>
    <row r="117" spans="1:5">
      <c r="A117" s="489" t="s">
        <v>1314</v>
      </c>
      <c r="B117" s="489">
        <v>35.700000000000003</v>
      </c>
      <c r="C117" s="489">
        <v>12.3</v>
      </c>
      <c r="D117" s="489">
        <v>3.4</v>
      </c>
      <c r="E117" s="489">
        <v>11.5</v>
      </c>
    </row>
    <row r="118" spans="1:5">
      <c r="A118" s="489" t="s">
        <v>1314</v>
      </c>
      <c r="B118" s="489">
        <v>35.1</v>
      </c>
      <c r="C118" s="489">
        <v>12</v>
      </c>
      <c r="D118" s="489">
        <v>3.5</v>
      </c>
      <c r="E118" s="489">
        <v>11</v>
      </c>
    </row>
    <row r="119" spans="1:5">
      <c r="A119" s="489" t="s">
        <v>1314</v>
      </c>
      <c r="B119" s="489">
        <v>33.799999999999997</v>
      </c>
      <c r="C119" s="489">
        <v>11</v>
      </c>
      <c r="D119" s="489">
        <v>3.6</v>
      </c>
      <c r="E119" s="489">
        <v>10.8</v>
      </c>
    </row>
    <row r="120" spans="1:5">
      <c r="A120" s="489" t="s">
        <v>1314</v>
      </c>
      <c r="B120" s="489">
        <v>33.200000000000003</v>
      </c>
      <c r="C120" s="489">
        <v>10.4</v>
      </c>
      <c r="D120" s="489">
        <v>3.7</v>
      </c>
      <c r="E120" s="489">
        <v>10.3</v>
      </c>
    </row>
    <row r="121" spans="1:5">
      <c r="A121" s="489" t="s">
        <v>1314</v>
      </c>
      <c r="B121" s="489">
        <v>32</v>
      </c>
      <c r="C121" s="489">
        <v>9.8000000000000007</v>
      </c>
      <c r="D121" s="489">
        <v>3.8</v>
      </c>
      <c r="E121" s="489">
        <v>9.6</v>
      </c>
    </row>
    <row r="122" spans="1:5">
      <c r="A122" s="489" t="s">
        <v>1314</v>
      </c>
      <c r="B122" s="489">
        <v>30.6</v>
      </c>
      <c r="C122" s="489">
        <v>9.3000000000000007</v>
      </c>
      <c r="D122" s="489">
        <v>3.8</v>
      </c>
      <c r="E122" s="489">
        <v>8.9</v>
      </c>
    </row>
    <row r="123" spans="1:5">
      <c r="A123" s="489" t="s">
        <v>1314</v>
      </c>
      <c r="B123" s="489">
        <v>30</v>
      </c>
      <c r="C123" s="489">
        <v>8.8000000000000007</v>
      </c>
      <c r="D123" s="489">
        <v>3.7</v>
      </c>
      <c r="E123" s="489">
        <v>8.1</v>
      </c>
    </row>
    <row r="124" spans="1:5">
      <c r="A124" s="489" t="s">
        <v>507</v>
      </c>
      <c r="B124" s="489">
        <v>30.6</v>
      </c>
      <c r="C124" s="489">
        <v>8.6</v>
      </c>
      <c r="D124" s="489">
        <v>3.9</v>
      </c>
      <c r="E124" s="489">
        <v>7.5</v>
      </c>
    </row>
    <row r="125" spans="1:5">
      <c r="A125" s="489" t="s">
        <v>507</v>
      </c>
      <c r="B125" s="489">
        <v>31</v>
      </c>
      <c r="C125" s="489">
        <v>7.9</v>
      </c>
      <c r="D125" s="489">
        <v>4</v>
      </c>
      <c r="E125" s="489">
        <v>7.3</v>
      </c>
    </row>
    <row r="126" spans="1:5">
      <c r="A126" s="489" t="s">
        <v>507</v>
      </c>
      <c r="B126" s="489">
        <v>33.6</v>
      </c>
      <c r="C126" s="489">
        <v>8.6</v>
      </c>
      <c r="D126" s="489">
        <v>4.0999999999999996</v>
      </c>
      <c r="E126" s="489">
        <v>7.4</v>
      </c>
    </row>
    <row r="127" spans="1:5">
      <c r="A127" s="489" t="s">
        <v>507</v>
      </c>
      <c r="B127" s="489">
        <v>35.4</v>
      </c>
      <c r="C127" s="489">
        <v>9.3000000000000007</v>
      </c>
      <c r="D127" s="489">
        <v>4</v>
      </c>
      <c r="E127" s="489">
        <v>7.7</v>
      </c>
    </row>
    <row r="128" spans="1:5">
      <c r="A128" s="489" t="s">
        <v>507</v>
      </c>
      <c r="B128" s="489">
        <v>37</v>
      </c>
      <c r="C128" s="489">
        <v>9.8000000000000007</v>
      </c>
      <c r="D128" s="489">
        <v>4</v>
      </c>
      <c r="E128" s="489">
        <v>7.9</v>
      </c>
    </row>
    <row r="129" spans="1:5">
      <c r="A129" s="489" t="s">
        <v>507</v>
      </c>
      <c r="B129" s="489">
        <v>38</v>
      </c>
      <c r="C129" s="489">
        <v>10</v>
      </c>
      <c r="D129" s="489">
        <v>4</v>
      </c>
      <c r="E129" s="489">
        <v>8.1</v>
      </c>
    </row>
    <row r="130" spans="1:5">
      <c r="A130" s="489" t="s">
        <v>507</v>
      </c>
      <c r="B130" s="489">
        <v>38.1</v>
      </c>
      <c r="C130" s="489">
        <v>10.3</v>
      </c>
      <c r="D130" s="489">
        <v>3.8</v>
      </c>
      <c r="E130" s="489">
        <v>8.1999999999999993</v>
      </c>
    </row>
    <row r="131" spans="1:5">
      <c r="A131" s="489" t="s">
        <v>507</v>
      </c>
      <c r="B131" s="489">
        <v>38.4</v>
      </c>
      <c r="C131" s="489">
        <v>10.8</v>
      </c>
      <c r="D131" s="489">
        <v>3.8</v>
      </c>
      <c r="E131" s="489">
        <v>8.1999999999999993</v>
      </c>
    </row>
    <row r="132" spans="1:5">
      <c r="A132" s="489" t="s">
        <v>507</v>
      </c>
      <c r="B132" s="489">
        <v>39.5</v>
      </c>
      <c r="C132" s="489">
        <v>11</v>
      </c>
      <c r="D132" s="489">
        <v>4</v>
      </c>
      <c r="E132" s="489">
        <v>8.5</v>
      </c>
    </row>
    <row r="133" spans="1:5">
      <c r="A133" s="489" t="s">
        <v>507</v>
      </c>
      <c r="B133" s="489">
        <v>40.299999999999997</v>
      </c>
      <c r="C133" s="489">
        <v>12</v>
      </c>
      <c r="D133" s="489">
        <v>4.0999999999999996</v>
      </c>
      <c r="E133" s="489">
        <v>8.3000000000000007</v>
      </c>
    </row>
  </sheetData>
  <hyperlinks>
    <hyperlink ref="A1" location="Content!A1" display="&lt;&lt;" xr:uid="{00000000-0004-0000-3000-000000000000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/>
  </sheetPr>
  <dimension ref="A1:U30"/>
  <sheetViews>
    <sheetView showGridLines="0" zoomScale="90" zoomScaleNormal="90" workbookViewId="0">
      <selection activeCell="G19" sqref="G19"/>
    </sheetView>
  </sheetViews>
  <sheetFormatPr baseColWidth="10" defaultColWidth="8.6640625" defaultRowHeight="14"/>
  <cols>
    <col min="1" max="1" width="10.5" style="664" bestFit="1" customWidth="1"/>
    <col min="2" max="16" width="8.6640625" style="664"/>
    <col min="17" max="17" width="10.5" style="664" customWidth="1"/>
    <col min="18" max="18" width="11" style="664" customWidth="1"/>
    <col min="19" max="19" width="12.5" style="664" customWidth="1"/>
    <col min="20" max="20" width="10.6640625" style="664" customWidth="1"/>
    <col min="21" max="21" width="10.6640625" style="665" customWidth="1"/>
    <col min="22" max="22" width="11.1640625" style="664" customWidth="1"/>
    <col min="23" max="24" width="8.6640625" style="664"/>
    <col min="25" max="25" width="11" style="664" customWidth="1"/>
    <col min="26" max="27" width="10.5" style="664" customWidth="1"/>
    <col min="28" max="16384" width="8.6640625" style="664"/>
  </cols>
  <sheetData>
    <row r="1" spans="1:21">
      <c r="A1" s="165" t="s">
        <v>22</v>
      </c>
      <c r="B1" s="11" t="str">
        <f>IF(Content!$E$1=1,B2,B3)</f>
        <v>Нижче МЗП</v>
      </c>
      <c r="C1" s="11" t="str">
        <f>IF(Content!$E$1=1,C2,C3)</f>
        <v>до 4 тис.</v>
      </c>
      <c r="D1" s="11" t="str">
        <f>IF(Content!$E$1=1,D2,D3)</f>
        <v>4-5 тис.*</v>
      </c>
      <c r="E1" s="11" t="str">
        <f>IF(Content!$E$1=1,E2,E3)</f>
        <v>5-6 тис.</v>
      </c>
      <c r="F1" s="11" t="str">
        <f>IF(Content!$E$1=1,F2,F3)</f>
        <v>6-7 тис.</v>
      </c>
      <c r="G1" s="11" t="str">
        <f>IF(Content!$E$1=1,G2,G3)</f>
        <v>7-8 тис.</v>
      </c>
      <c r="H1" s="11" t="str">
        <f>IF(Content!$E$1=1,H2,H3)</f>
        <v>8-10 тис.</v>
      </c>
      <c r="I1" s="11" t="str">
        <f>IF(Content!$E$1=1,I2,I3)</f>
        <v>10-15 тис.</v>
      </c>
      <c r="J1" s="11" t="str">
        <f>IF(Content!$E$1=1,J2,J3)</f>
        <v>від 15 тис.</v>
      </c>
      <c r="K1" s="11" t="str">
        <f>IF(Content!$E$1=1,K2,K3)</f>
        <v>від 20 тис.</v>
      </c>
      <c r="L1" s="11" t="str">
        <f>IF(Content!$E$1=1,L2,L3)</f>
        <v>від 25 тис.</v>
      </c>
      <c r="M1" s="663"/>
      <c r="O1" s="11" t="str">
        <f>IF(Content!$E$1=1,O2,O3)</f>
        <v>Питома вага штатних працівників за розміром заробітної плати, %</v>
      </c>
    </row>
    <row r="2" spans="1:21" hidden="1">
      <c r="B2" s="663" t="s">
        <v>1315</v>
      </c>
      <c r="C2" s="663" t="s">
        <v>1316</v>
      </c>
      <c r="D2" s="663" t="s">
        <v>1355</v>
      </c>
      <c r="E2" s="663" t="s">
        <v>1357</v>
      </c>
      <c r="F2" s="663" t="s">
        <v>1317</v>
      </c>
      <c r="G2" s="663" t="s">
        <v>1318</v>
      </c>
      <c r="H2" s="663" t="s">
        <v>1319</v>
      </c>
      <c r="I2" s="663" t="s">
        <v>1320</v>
      </c>
      <c r="J2" s="663" t="s">
        <v>1321</v>
      </c>
      <c r="K2" s="663" t="s">
        <v>1322</v>
      </c>
      <c r="L2" s="663" t="s">
        <v>1323</v>
      </c>
      <c r="M2" s="663"/>
      <c r="O2" s="489" t="s">
        <v>1324</v>
      </c>
    </row>
    <row r="3" spans="1:21" hidden="1">
      <c r="B3" s="663" t="s">
        <v>1325</v>
      </c>
      <c r="C3" s="663" t="s">
        <v>1326</v>
      </c>
      <c r="D3" s="663" t="s">
        <v>1356</v>
      </c>
      <c r="E3" s="663" t="s">
        <v>1358</v>
      </c>
      <c r="F3" s="663" t="s">
        <v>1327</v>
      </c>
      <c r="G3" s="663" t="s">
        <v>1328</v>
      </c>
      <c r="H3" s="663" t="s">
        <v>1329</v>
      </c>
      <c r="I3" s="663" t="s">
        <v>1330</v>
      </c>
      <c r="J3" s="663" t="s">
        <v>1331</v>
      </c>
      <c r="K3" s="663" t="s">
        <v>1332</v>
      </c>
      <c r="L3" s="663" t="s">
        <v>1333</v>
      </c>
      <c r="M3" s="663"/>
      <c r="O3" s="179" t="s">
        <v>1334</v>
      </c>
    </row>
    <row r="4" spans="1:21">
      <c r="A4" s="666" t="s">
        <v>1276</v>
      </c>
      <c r="B4" s="663">
        <v>5.7</v>
      </c>
      <c r="C4" s="663">
        <v>17.8</v>
      </c>
      <c r="D4" s="663">
        <v>12.6</v>
      </c>
      <c r="E4" s="663">
        <v>10.6</v>
      </c>
      <c r="F4" s="663">
        <v>7.9</v>
      </c>
      <c r="G4" s="663">
        <v>7.2</v>
      </c>
      <c r="H4" s="663">
        <v>11.1</v>
      </c>
      <c r="I4" s="663">
        <v>16.5</v>
      </c>
      <c r="J4" s="663">
        <v>16.3</v>
      </c>
      <c r="K4" s="663"/>
      <c r="L4" s="663"/>
      <c r="M4" s="663"/>
      <c r="U4" s="661"/>
    </row>
    <row r="5" spans="1:21">
      <c r="A5" s="574" t="s">
        <v>1278</v>
      </c>
      <c r="B5" s="663">
        <v>6.9</v>
      </c>
      <c r="C5" s="663">
        <v>6.9</v>
      </c>
      <c r="D5" s="663">
        <v>24.5</v>
      </c>
      <c r="E5" s="663">
        <v>9.1</v>
      </c>
      <c r="F5" s="663">
        <v>8.1</v>
      </c>
      <c r="G5" s="663">
        <v>7.6</v>
      </c>
      <c r="H5" s="663">
        <v>10.5</v>
      </c>
      <c r="I5" s="663">
        <v>19.7</v>
      </c>
      <c r="J5" s="663">
        <v>6.6</v>
      </c>
      <c r="K5" s="663">
        <v>7</v>
      </c>
      <c r="L5" s="663"/>
      <c r="M5" s="663"/>
      <c r="U5" s="661" t="s">
        <v>1278</v>
      </c>
    </row>
    <row r="6" spans="1:21">
      <c r="A6" s="666" t="s">
        <v>1281</v>
      </c>
      <c r="B6" s="663">
        <v>6.5</v>
      </c>
      <c r="C6" s="663">
        <v>6.5</v>
      </c>
      <c r="D6" s="663">
        <v>21.7</v>
      </c>
      <c r="E6" s="663">
        <v>8.9</v>
      </c>
      <c r="F6" s="663">
        <v>7.8</v>
      </c>
      <c r="G6" s="663">
        <v>7.3</v>
      </c>
      <c r="H6" s="663">
        <v>10.5</v>
      </c>
      <c r="I6" s="663">
        <v>20.2</v>
      </c>
      <c r="J6" s="663">
        <v>8.5</v>
      </c>
      <c r="K6" s="663">
        <v>8.6</v>
      </c>
      <c r="L6" s="663"/>
      <c r="M6" s="663"/>
      <c r="U6" s="661"/>
    </row>
    <row r="7" spans="1:21">
      <c r="A7" s="574" t="s">
        <v>1134</v>
      </c>
      <c r="B7" s="663">
        <v>6.6</v>
      </c>
      <c r="C7" s="663">
        <v>6.6</v>
      </c>
      <c r="D7" s="663">
        <v>21.8</v>
      </c>
      <c r="E7" s="663">
        <v>8.9</v>
      </c>
      <c r="F7" s="663">
        <v>7.9</v>
      </c>
      <c r="G7" s="663">
        <v>7.3</v>
      </c>
      <c r="H7" s="663">
        <v>10.7</v>
      </c>
      <c r="I7" s="663">
        <v>19.899999999999999</v>
      </c>
      <c r="J7" s="663">
        <v>8.3000000000000007</v>
      </c>
      <c r="K7" s="663">
        <v>8.6</v>
      </c>
      <c r="L7" s="663"/>
      <c r="M7" s="663"/>
      <c r="U7" s="661" t="s">
        <v>1134</v>
      </c>
    </row>
    <row r="8" spans="1:21">
      <c r="A8" s="666" t="s">
        <v>1137</v>
      </c>
      <c r="B8" s="663">
        <v>5.4</v>
      </c>
      <c r="C8" s="663">
        <v>5.4</v>
      </c>
      <c r="D8" s="663">
        <v>18.600000000000001</v>
      </c>
      <c r="E8" s="663">
        <v>8.8000000000000007</v>
      </c>
      <c r="F8" s="663">
        <v>7.7</v>
      </c>
      <c r="G8" s="663">
        <v>7.2</v>
      </c>
      <c r="H8" s="663">
        <v>10.6</v>
      </c>
      <c r="I8" s="663">
        <v>20.3</v>
      </c>
      <c r="J8" s="663">
        <v>9.5</v>
      </c>
      <c r="K8" s="663">
        <v>11.8</v>
      </c>
      <c r="L8" s="663"/>
      <c r="M8" s="663"/>
      <c r="U8" s="661"/>
    </row>
    <row r="9" spans="1:21">
      <c r="A9" s="574" t="s">
        <v>1139</v>
      </c>
      <c r="B9" s="663">
        <v>9.6</v>
      </c>
      <c r="C9" s="663">
        <v>9.6</v>
      </c>
      <c r="D9" s="663">
        <v>27.5</v>
      </c>
      <c r="E9" s="663">
        <v>5.7</v>
      </c>
      <c r="F9" s="663">
        <v>7.8</v>
      </c>
      <c r="G9" s="663">
        <v>11</v>
      </c>
      <c r="H9" s="663">
        <v>9.6999999999999993</v>
      </c>
      <c r="I9" s="663">
        <v>18.399999999999999</v>
      </c>
      <c r="J9" s="663">
        <v>4.3</v>
      </c>
      <c r="K9" s="663">
        <v>6</v>
      </c>
      <c r="L9" s="663"/>
      <c r="M9" s="663"/>
      <c r="U9" s="661" t="s">
        <v>1139</v>
      </c>
    </row>
    <row r="10" spans="1:21">
      <c r="A10" s="666" t="s">
        <v>1142</v>
      </c>
      <c r="B10" s="663">
        <v>8.3000000000000007</v>
      </c>
      <c r="C10" s="663"/>
      <c r="D10" s="663">
        <v>8.3000000000000007</v>
      </c>
      <c r="E10" s="663">
        <v>20.2</v>
      </c>
      <c r="F10" s="663">
        <v>10.9</v>
      </c>
      <c r="G10" s="663">
        <v>7.4</v>
      </c>
      <c r="H10" s="663">
        <v>10.9</v>
      </c>
      <c r="I10" s="663">
        <v>20.399999999999999</v>
      </c>
      <c r="J10" s="663">
        <v>10</v>
      </c>
      <c r="K10" s="663">
        <v>5.3</v>
      </c>
      <c r="L10" s="663">
        <v>6.6</v>
      </c>
      <c r="M10" s="663"/>
      <c r="U10" s="661"/>
    </row>
    <row r="11" spans="1:21">
      <c r="A11" s="574" t="s">
        <v>1144</v>
      </c>
      <c r="B11" s="663">
        <v>8.1999999999999993</v>
      </c>
      <c r="C11" s="663"/>
      <c r="D11" s="663">
        <v>8.1999999999999993</v>
      </c>
      <c r="E11" s="663">
        <v>19</v>
      </c>
      <c r="F11" s="663">
        <v>10.9</v>
      </c>
      <c r="G11" s="663">
        <v>7.4</v>
      </c>
      <c r="H11" s="663">
        <v>11.1</v>
      </c>
      <c r="I11" s="663">
        <v>21</v>
      </c>
      <c r="J11" s="663">
        <v>10.5</v>
      </c>
      <c r="K11" s="663">
        <v>5.3</v>
      </c>
      <c r="L11" s="663">
        <v>6.6</v>
      </c>
      <c r="M11" s="663"/>
      <c r="U11" s="661" t="s">
        <v>1144</v>
      </c>
    </row>
    <row r="12" spans="1:21">
      <c r="A12" s="666" t="s">
        <v>1147</v>
      </c>
      <c r="B12" s="663">
        <v>7</v>
      </c>
      <c r="C12" s="663"/>
      <c r="D12" s="663">
        <v>7</v>
      </c>
      <c r="E12" s="663">
        <v>16</v>
      </c>
      <c r="F12" s="663">
        <v>10</v>
      </c>
      <c r="G12" s="663">
        <v>7.2</v>
      </c>
      <c r="H12" s="663">
        <v>10.9</v>
      </c>
      <c r="I12" s="663">
        <v>21.1</v>
      </c>
      <c r="J12" s="663">
        <v>11.6</v>
      </c>
      <c r="K12" s="663">
        <v>6.6</v>
      </c>
      <c r="L12" s="663">
        <v>9.6</v>
      </c>
      <c r="M12" s="663"/>
      <c r="U12" s="661"/>
    </row>
    <row r="13" spans="1:21">
      <c r="A13" s="666" t="s">
        <v>1139</v>
      </c>
      <c r="B13" s="663">
        <v>16.2</v>
      </c>
      <c r="C13" s="663"/>
      <c r="D13" s="663"/>
      <c r="E13" s="663">
        <v>16.2</v>
      </c>
      <c r="F13" s="663">
        <v>17.3</v>
      </c>
      <c r="G13" s="663">
        <v>7.7</v>
      </c>
      <c r="H13" s="663">
        <v>12.2</v>
      </c>
      <c r="I13" s="663">
        <v>21.5</v>
      </c>
      <c r="J13" s="663">
        <v>11.7</v>
      </c>
      <c r="K13" s="663">
        <v>5.5</v>
      </c>
      <c r="L13" s="663">
        <v>7.9</v>
      </c>
      <c r="M13" s="663"/>
      <c r="U13" s="161"/>
    </row>
    <row r="14" spans="1:21">
      <c r="A14" s="574" t="s">
        <v>1154</v>
      </c>
      <c r="B14" s="663">
        <v>16.3</v>
      </c>
      <c r="C14" s="663"/>
      <c r="D14" s="663"/>
      <c r="E14" s="663">
        <v>16.3</v>
      </c>
      <c r="F14" s="663">
        <v>17.100000000000001</v>
      </c>
      <c r="G14" s="663">
        <v>7.7</v>
      </c>
      <c r="H14" s="663">
        <v>11.6</v>
      </c>
      <c r="I14" s="663">
        <v>20.399999999999999</v>
      </c>
      <c r="J14" s="663">
        <v>11.7</v>
      </c>
      <c r="K14" s="663">
        <v>6.1</v>
      </c>
      <c r="L14" s="663">
        <v>9.1</v>
      </c>
      <c r="M14" s="663"/>
      <c r="U14" s="661" t="s">
        <v>1154</v>
      </c>
    </row>
    <row r="15" spans="1:21">
      <c r="B15" s="663"/>
      <c r="C15" s="663"/>
      <c r="D15" s="663"/>
      <c r="E15" s="663"/>
      <c r="F15" s="663"/>
      <c r="G15" s="663"/>
      <c r="H15" s="663"/>
      <c r="I15" s="663"/>
      <c r="J15" s="663"/>
      <c r="K15" s="663"/>
      <c r="L15" s="663"/>
      <c r="M15" s="663"/>
    </row>
    <row r="16" spans="1:21">
      <c r="D16" s="667"/>
      <c r="E16" s="667"/>
      <c r="F16" s="667"/>
      <c r="G16" s="667"/>
      <c r="H16" s="667"/>
      <c r="I16" s="667"/>
      <c r="J16" s="667"/>
      <c r="K16" s="667"/>
      <c r="L16" s="667"/>
      <c r="O16" s="11" t="str">
        <f>IF(Content!$E$1=1,O18,O20)</f>
        <v>* Або МЗП, наближеної до значення.</v>
      </c>
    </row>
    <row r="17" spans="2:19">
      <c r="D17" s="667"/>
      <c r="E17" s="667"/>
      <c r="F17" s="667"/>
      <c r="G17" s="667"/>
      <c r="H17" s="667"/>
      <c r="I17" s="667"/>
      <c r="J17" s="667"/>
      <c r="K17" s="667"/>
      <c r="L17" s="667"/>
      <c r="O17" s="11" t="str">
        <f>IF(Content!$E$1=1,O19,O21)</f>
        <v>Джерело: ДССУ, розрахунки НБУ.</v>
      </c>
    </row>
    <row r="18" spans="2:19">
      <c r="O18" s="566" t="s">
        <v>1335</v>
      </c>
    </row>
    <row r="19" spans="2:19">
      <c r="O19" s="566" t="s">
        <v>693</v>
      </c>
    </row>
    <row r="20" spans="2:19">
      <c r="B20" s="667"/>
      <c r="C20" s="667"/>
      <c r="D20" s="667"/>
      <c r="E20" s="667"/>
      <c r="F20" s="667"/>
      <c r="G20" s="667"/>
      <c r="H20" s="667"/>
      <c r="I20" s="667"/>
      <c r="J20" s="667"/>
      <c r="K20" s="667"/>
      <c r="L20" s="667"/>
      <c r="O20" s="566" t="s">
        <v>1336</v>
      </c>
    </row>
    <row r="21" spans="2:19">
      <c r="B21" s="667"/>
      <c r="C21" s="667"/>
      <c r="D21" s="667"/>
      <c r="E21" s="667"/>
      <c r="F21" s="667"/>
      <c r="G21" s="667"/>
      <c r="H21" s="667"/>
      <c r="I21" s="667"/>
      <c r="J21" s="667"/>
      <c r="K21" s="667"/>
      <c r="L21" s="667"/>
      <c r="O21" s="671" t="s">
        <v>694</v>
      </c>
    </row>
    <row r="22" spans="2:19">
      <c r="B22" s="667"/>
      <c r="C22" s="667"/>
      <c r="D22" s="667"/>
      <c r="E22" s="667"/>
      <c r="F22" s="667"/>
      <c r="G22" s="667"/>
      <c r="H22" s="667"/>
      <c r="I22" s="667"/>
      <c r="J22" s="667"/>
      <c r="K22" s="667"/>
      <c r="L22" s="667"/>
    </row>
    <row r="23" spans="2:19">
      <c r="B23" s="667"/>
      <c r="C23" s="667"/>
      <c r="D23" s="667"/>
      <c r="E23" s="667"/>
      <c r="F23" s="667"/>
      <c r="G23" s="667"/>
      <c r="H23" s="667"/>
      <c r="I23" s="667"/>
      <c r="J23" s="667"/>
      <c r="K23" s="667"/>
      <c r="L23" s="667"/>
    </row>
    <row r="24" spans="2:19">
      <c r="B24" s="667"/>
      <c r="C24" s="667"/>
      <c r="D24" s="667"/>
      <c r="E24" s="667"/>
      <c r="F24" s="667"/>
      <c r="G24" s="667"/>
      <c r="H24" s="667"/>
      <c r="I24" s="667"/>
      <c r="J24" s="667"/>
      <c r="K24" s="667"/>
      <c r="L24" s="667"/>
    </row>
    <row r="25" spans="2:19">
      <c r="B25" s="667"/>
      <c r="C25" s="667"/>
      <c r="D25" s="667"/>
      <c r="E25" s="667"/>
      <c r="F25" s="667"/>
      <c r="G25" s="667"/>
      <c r="H25" s="667"/>
      <c r="I25" s="667"/>
      <c r="J25" s="667"/>
      <c r="K25" s="667"/>
      <c r="L25" s="667"/>
    </row>
    <row r="26" spans="2:19">
      <c r="B26" s="667"/>
      <c r="C26" s="667"/>
      <c r="D26" s="667"/>
      <c r="E26" s="667"/>
      <c r="F26" s="667"/>
      <c r="G26" s="667"/>
      <c r="H26" s="667"/>
      <c r="I26" s="667"/>
      <c r="J26" s="667"/>
      <c r="K26" s="667"/>
      <c r="L26" s="667"/>
      <c r="S26" s="664" t="s">
        <v>1337</v>
      </c>
    </row>
    <row r="27" spans="2:19">
      <c r="B27" s="667"/>
      <c r="C27" s="667"/>
      <c r="D27" s="667"/>
      <c r="E27" s="667"/>
      <c r="F27" s="667"/>
      <c r="G27" s="667"/>
      <c r="H27" s="667"/>
      <c r="I27" s="667"/>
      <c r="J27" s="667"/>
      <c r="K27" s="667"/>
      <c r="L27" s="667"/>
    </row>
    <row r="28" spans="2:19">
      <c r="B28" s="667"/>
      <c r="C28" s="667"/>
      <c r="D28" s="667"/>
      <c r="E28" s="667"/>
      <c r="F28" s="667"/>
      <c r="G28" s="667"/>
      <c r="H28" s="667"/>
      <c r="I28" s="667"/>
      <c r="J28" s="667"/>
      <c r="K28" s="667"/>
      <c r="L28" s="667"/>
    </row>
    <row r="29" spans="2:19">
      <c r="B29" s="667"/>
      <c r="C29" s="667"/>
      <c r="D29" s="667"/>
      <c r="E29" s="667"/>
      <c r="F29" s="667"/>
      <c r="G29" s="667"/>
      <c r="H29" s="667"/>
      <c r="I29" s="667"/>
      <c r="J29" s="667"/>
      <c r="K29" s="667"/>
      <c r="L29" s="667"/>
    </row>
    <row r="30" spans="2:19">
      <c r="B30" s="667"/>
      <c r="C30" s="667"/>
      <c r="D30" s="667"/>
      <c r="E30" s="667"/>
      <c r="F30" s="667"/>
      <c r="G30" s="667"/>
      <c r="H30" s="667"/>
      <c r="I30" s="667"/>
      <c r="J30" s="667"/>
      <c r="K30" s="667"/>
      <c r="L30" s="667"/>
    </row>
  </sheetData>
  <hyperlinks>
    <hyperlink ref="A1" location="Content!A1" display="&lt;&lt;" xr:uid="{00000000-0004-0000-3100-000000000000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/>
  </sheetPr>
  <dimension ref="A1:S51"/>
  <sheetViews>
    <sheetView showGridLines="0" workbookViewId="0"/>
  </sheetViews>
  <sheetFormatPr baseColWidth="10" defaultColWidth="8.5" defaultRowHeight="13"/>
  <cols>
    <col min="1" max="16384" width="8.5" style="23"/>
  </cols>
  <sheetData>
    <row r="1" spans="1:19">
      <c r="A1" s="6" t="s">
        <v>22</v>
      </c>
      <c r="B1" s="190" t="str">
        <f>IF(Content!$E$1=1,B2,B3)</f>
        <v>Реальна заробітна плата</v>
      </c>
      <c r="C1" s="190" t="str">
        <f>IF(Content!$E$1=1,C2,C3)</f>
        <v>Реальна заробітна плата (попередній прогноз)</v>
      </c>
      <c r="D1" s="190" t="str">
        <f>IF(Content!$E$1=1,D2,D3)</f>
        <v>Рівень безробіття за методологією МОП, с/с (п.ш.)</v>
      </c>
      <c r="E1" s="190" t="str">
        <f>IF(Content!$E$1=1,E2,E3)</f>
        <v>Рівень безробіття, с/с (попередній прогноз, п.ш.)</v>
      </c>
      <c r="G1" s="190" t="str">
        <f>IF(Content!$E$1=1,G2,G3)</f>
        <v>Реальна заробітна плата, % р/р, та рівень безробіття за методологією МОП, %</v>
      </c>
    </row>
    <row r="2" spans="1:19" hidden="1">
      <c r="B2" s="23" t="s">
        <v>1338</v>
      </c>
      <c r="C2" s="557" t="s">
        <v>1339</v>
      </c>
      <c r="D2" s="557" t="s">
        <v>1340</v>
      </c>
      <c r="E2" s="557" t="s">
        <v>1341</v>
      </c>
      <c r="F2" s="557"/>
      <c r="G2" s="23" t="s">
        <v>1342</v>
      </c>
    </row>
    <row r="3" spans="1:19" hidden="1">
      <c r="B3" s="23" t="s">
        <v>1343</v>
      </c>
      <c r="C3" s="557" t="s">
        <v>1344</v>
      </c>
      <c r="D3" s="23" t="s">
        <v>1345</v>
      </c>
      <c r="E3" s="23" t="s">
        <v>1346</v>
      </c>
      <c r="G3" s="23" t="s">
        <v>1347</v>
      </c>
    </row>
    <row r="4" spans="1:19">
      <c r="A4" s="552"/>
      <c r="B4" s="98">
        <v>10.9</v>
      </c>
      <c r="C4" s="98"/>
      <c r="D4" s="38">
        <v>8.6</v>
      </c>
      <c r="E4" s="38"/>
      <c r="F4" s="38"/>
      <c r="O4" s="552"/>
      <c r="P4" s="98"/>
      <c r="Q4" s="98"/>
      <c r="R4" s="38"/>
      <c r="S4" s="38"/>
    </row>
    <row r="5" spans="1:19">
      <c r="A5" s="552" t="s">
        <v>51</v>
      </c>
      <c r="B5" s="98">
        <v>8.6</v>
      </c>
      <c r="C5" s="98"/>
      <c r="D5" s="38">
        <v>8.1999999999999993</v>
      </c>
      <c r="E5" s="38"/>
      <c r="F5" s="38"/>
      <c r="O5" s="552"/>
      <c r="P5" s="98"/>
      <c r="Q5" s="98"/>
      <c r="R5" s="38"/>
      <c r="S5" s="38"/>
    </row>
    <row r="6" spans="1:19">
      <c r="A6" s="552"/>
      <c r="B6" s="98">
        <v>9</v>
      </c>
      <c r="C6" s="98"/>
      <c r="D6" s="38">
        <v>7.8</v>
      </c>
      <c r="E6" s="38"/>
      <c r="F6" s="38"/>
      <c r="O6" s="552"/>
      <c r="P6" s="98"/>
      <c r="Q6" s="98"/>
      <c r="R6" s="38"/>
      <c r="S6" s="38"/>
    </row>
    <row r="7" spans="1:19">
      <c r="A7" s="23" t="s">
        <v>43</v>
      </c>
      <c r="B7" s="98">
        <v>10.5</v>
      </c>
      <c r="C7" s="98"/>
      <c r="D7" s="38">
        <v>8.3000000000000007</v>
      </c>
      <c r="E7" s="38"/>
      <c r="F7" s="38"/>
      <c r="P7" s="98"/>
      <c r="Q7" s="98"/>
      <c r="R7" s="38"/>
      <c r="S7" s="38"/>
    </row>
    <row r="8" spans="1:19">
      <c r="B8" s="98">
        <v>11.3</v>
      </c>
      <c r="C8" s="558"/>
      <c r="D8" s="38">
        <v>8</v>
      </c>
      <c r="E8" s="38"/>
      <c r="F8" s="38"/>
      <c r="P8" s="98"/>
      <c r="Q8" s="98"/>
      <c r="R8" s="38"/>
      <c r="S8" s="38"/>
    </row>
    <row r="9" spans="1:19">
      <c r="A9" s="552" t="s">
        <v>54</v>
      </c>
      <c r="B9" s="98">
        <v>1.9</v>
      </c>
      <c r="C9" s="98"/>
      <c r="D9" s="38">
        <v>10.4</v>
      </c>
      <c r="E9" s="38"/>
      <c r="F9" s="38"/>
      <c r="O9" s="552"/>
      <c r="P9" s="98"/>
      <c r="Q9" s="98"/>
      <c r="R9" s="38"/>
      <c r="S9" s="668"/>
    </row>
    <row r="10" spans="1:19">
      <c r="A10" s="552"/>
      <c r="B10" s="98">
        <v>6.9</v>
      </c>
      <c r="C10" s="98"/>
      <c r="D10" s="38">
        <v>10.199999999999999</v>
      </c>
      <c r="E10" s="38"/>
      <c r="F10" s="38"/>
      <c r="O10" s="552"/>
      <c r="P10" s="98"/>
      <c r="Q10" s="98"/>
      <c r="R10" s="38"/>
      <c r="S10" s="38"/>
    </row>
    <row r="11" spans="1:19">
      <c r="A11" s="552" t="s">
        <v>47</v>
      </c>
      <c r="B11" s="558">
        <v>9.6999999999999993</v>
      </c>
      <c r="C11" s="558"/>
      <c r="D11" s="38">
        <v>9.6999999999999993</v>
      </c>
      <c r="E11" s="38"/>
      <c r="F11" s="38"/>
      <c r="O11" s="552"/>
      <c r="P11" s="558"/>
      <c r="Q11" s="558"/>
      <c r="R11" s="38"/>
      <c r="S11" s="38"/>
    </row>
    <row r="12" spans="1:19">
      <c r="A12" s="552"/>
      <c r="B12" s="558">
        <v>8.6</v>
      </c>
      <c r="C12" s="558">
        <v>8.6</v>
      </c>
      <c r="D12" s="38">
        <v>9.8000000000000007</v>
      </c>
      <c r="E12" s="38">
        <v>9.8000000000000007</v>
      </c>
      <c r="F12" s="38"/>
      <c r="O12" s="552"/>
      <c r="P12" s="558"/>
      <c r="Q12" s="558"/>
      <c r="R12" s="38"/>
      <c r="S12" s="38"/>
    </row>
    <row r="13" spans="1:19">
      <c r="A13" s="552" t="s">
        <v>91</v>
      </c>
      <c r="B13" s="98">
        <v>16.5</v>
      </c>
      <c r="C13" s="98">
        <v>16.7</v>
      </c>
      <c r="D13" s="38">
        <v>9.6999999999999993</v>
      </c>
      <c r="E13" s="38">
        <v>9.6999999999999993</v>
      </c>
      <c r="F13" s="38"/>
      <c r="O13" s="552"/>
      <c r="P13" s="98"/>
      <c r="Q13" s="98"/>
      <c r="R13" s="38"/>
      <c r="S13" s="38"/>
    </row>
    <row r="14" spans="1:19">
      <c r="A14" s="552"/>
      <c r="B14" s="98">
        <v>8.6</v>
      </c>
      <c r="C14" s="98">
        <v>7.3</v>
      </c>
      <c r="D14" s="38">
        <v>9.4</v>
      </c>
      <c r="E14" s="38">
        <v>8.8000000000000007</v>
      </c>
      <c r="F14" s="38"/>
      <c r="O14" s="552"/>
      <c r="P14" s="98"/>
      <c r="Q14" s="98"/>
      <c r="R14" s="38"/>
      <c r="S14" s="38"/>
    </row>
    <row r="15" spans="1:19">
      <c r="A15" s="552" t="s">
        <v>93</v>
      </c>
      <c r="B15" s="98">
        <v>3.7</v>
      </c>
      <c r="C15" s="98">
        <v>3</v>
      </c>
      <c r="D15" s="38">
        <v>8.8000000000000007</v>
      </c>
      <c r="E15" s="38">
        <v>8.6</v>
      </c>
      <c r="F15" s="38"/>
      <c r="O15" s="552"/>
      <c r="P15" s="98"/>
      <c r="Q15" s="98"/>
      <c r="R15" s="38"/>
      <c r="S15" s="38"/>
    </row>
    <row r="16" spans="1:19">
      <c r="B16" s="98">
        <v>5.3</v>
      </c>
      <c r="C16" s="98">
        <v>3.4</v>
      </c>
      <c r="D16" s="38">
        <v>8.6999999999999993</v>
      </c>
      <c r="E16" s="38">
        <v>8.6</v>
      </c>
      <c r="F16" s="38"/>
      <c r="P16" s="98"/>
      <c r="Q16" s="98"/>
      <c r="R16" s="38"/>
      <c r="S16" s="38"/>
    </row>
    <row r="17" spans="1:19">
      <c r="A17" s="23" t="s">
        <v>191</v>
      </c>
      <c r="B17" s="98">
        <v>6.3</v>
      </c>
      <c r="C17" s="98">
        <v>3.9</v>
      </c>
      <c r="D17" s="38">
        <v>8.6</v>
      </c>
      <c r="E17" s="38">
        <v>8.5</v>
      </c>
      <c r="F17" s="38"/>
      <c r="P17" s="98"/>
      <c r="Q17" s="98"/>
      <c r="R17" s="38"/>
      <c r="S17" s="38"/>
    </row>
    <row r="18" spans="1:19">
      <c r="A18" s="552"/>
      <c r="B18" s="98">
        <v>5.9</v>
      </c>
      <c r="C18" s="98">
        <v>4.3</v>
      </c>
      <c r="D18" s="38">
        <v>8.6</v>
      </c>
      <c r="E18" s="38">
        <v>8.5</v>
      </c>
      <c r="F18" s="38"/>
      <c r="O18" s="552"/>
      <c r="P18" s="98"/>
      <c r="Q18" s="98"/>
      <c r="R18" s="38"/>
      <c r="S18" s="38"/>
    </row>
    <row r="19" spans="1:19">
      <c r="A19" s="552" t="s">
        <v>193</v>
      </c>
      <c r="B19" s="98">
        <v>6</v>
      </c>
      <c r="C19" s="98">
        <v>4</v>
      </c>
      <c r="D19" s="38">
        <v>8.6</v>
      </c>
      <c r="E19" s="38">
        <v>8.5</v>
      </c>
      <c r="F19" s="38"/>
      <c r="G19" s="190" t="str">
        <f>IF(Content!$E$1=1,G20,G21)</f>
        <v>Джерело: ДССУ, розрахунки НБУ.</v>
      </c>
      <c r="O19" s="552"/>
      <c r="P19" s="98"/>
      <c r="Q19" s="98"/>
      <c r="R19" s="38"/>
      <c r="S19" s="38"/>
    </row>
    <row r="20" spans="1:19">
      <c r="B20" s="558">
        <v>4.5999999999999996</v>
      </c>
      <c r="C20" s="558">
        <v>3.3</v>
      </c>
      <c r="D20" s="38">
        <v>8.6</v>
      </c>
      <c r="E20" s="38">
        <v>8.5</v>
      </c>
      <c r="F20" s="38"/>
      <c r="G20" s="31" t="s">
        <v>693</v>
      </c>
      <c r="P20" s="558"/>
      <c r="Q20" s="558"/>
      <c r="R20" s="38"/>
      <c r="S20" s="38"/>
    </row>
    <row r="21" spans="1:19">
      <c r="A21" s="23" t="s">
        <v>262</v>
      </c>
      <c r="B21" s="558">
        <v>4.4000000000000004</v>
      </c>
      <c r="C21" s="558">
        <v>3.1</v>
      </c>
      <c r="D21" s="38">
        <v>8.6</v>
      </c>
      <c r="E21" s="38">
        <v>8.5</v>
      </c>
      <c r="F21" s="38"/>
      <c r="G21" s="31" t="s">
        <v>930</v>
      </c>
      <c r="P21" s="558"/>
      <c r="Q21" s="558"/>
      <c r="R21" s="38"/>
      <c r="S21" s="38"/>
    </row>
    <row r="22" spans="1:19">
      <c r="A22" s="552"/>
      <c r="B22" s="98">
        <v>3.8</v>
      </c>
      <c r="C22" s="98">
        <v>3.4</v>
      </c>
      <c r="D22" s="38">
        <v>8.5</v>
      </c>
      <c r="E22" s="38">
        <v>8.5</v>
      </c>
      <c r="F22" s="38"/>
      <c r="O22" s="552"/>
      <c r="P22" s="98"/>
      <c r="Q22" s="98"/>
      <c r="R22" s="38"/>
      <c r="S22" s="38"/>
    </row>
    <row r="23" spans="1:19">
      <c r="A23" s="552" t="s">
        <v>263</v>
      </c>
      <c r="B23" s="98">
        <v>3.2</v>
      </c>
      <c r="C23" s="98">
        <v>3.6</v>
      </c>
      <c r="D23" s="38">
        <v>8.5</v>
      </c>
      <c r="E23" s="38">
        <v>8.5</v>
      </c>
      <c r="F23" s="38"/>
      <c r="O23" s="552"/>
      <c r="P23" s="98"/>
      <c r="Q23" s="98"/>
      <c r="R23" s="38"/>
      <c r="S23" s="38"/>
    </row>
    <row r="26" spans="1:19">
      <c r="B26" s="38"/>
      <c r="C26" s="38"/>
      <c r="D26" s="38"/>
      <c r="E26" s="38"/>
    </row>
    <row r="27" spans="1:19">
      <c r="B27" s="38"/>
      <c r="C27" s="38"/>
      <c r="D27" s="38"/>
      <c r="E27" s="38"/>
    </row>
    <row r="28" spans="1:19">
      <c r="B28" s="38"/>
      <c r="C28" s="38"/>
      <c r="D28" s="38"/>
      <c r="E28" s="38"/>
    </row>
    <row r="29" spans="1:19">
      <c r="B29" s="38"/>
      <c r="C29" s="38"/>
      <c r="D29" s="38"/>
      <c r="E29" s="38"/>
    </row>
    <row r="30" spans="1:19">
      <c r="B30" s="38"/>
      <c r="C30" s="38"/>
      <c r="D30" s="38"/>
      <c r="E30" s="38"/>
    </row>
    <row r="31" spans="1:19">
      <c r="B31" s="38"/>
      <c r="C31" s="38"/>
      <c r="D31" s="38"/>
      <c r="E31" s="38"/>
    </row>
    <row r="32" spans="1:19">
      <c r="B32" s="38"/>
      <c r="C32" s="38"/>
      <c r="D32" s="38"/>
      <c r="E32" s="38"/>
    </row>
    <row r="33" spans="2:5">
      <c r="B33" s="38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  <row r="36" spans="2:5">
      <c r="B36" s="38"/>
      <c r="C36" s="38"/>
      <c r="D36" s="38"/>
      <c r="E36" s="38"/>
    </row>
    <row r="37" spans="2:5">
      <c r="B37" s="38"/>
      <c r="C37" s="38"/>
      <c r="D37" s="38"/>
      <c r="E37" s="38"/>
    </row>
    <row r="38" spans="2:5">
      <c r="B38" s="38"/>
      <c r="C38" s="38"/>
      <c r="D38" s="38"/>
      <c r="E38" s="38"/>
    </row>
    <row r="39" spans="2:5">
      <c r="B39" s="38"/>
      <c r="C39" s="38"/>
      <c r="D39" s="38"/>
      <c r="E39" s="38"/>
    </row>
    <row r="40" spans="2:5">
      <c r="B40" s="38"/>
      <c r="C40" s="38"/>
      <c r="D40" s="38"/>
      <c r="E40" s="38"/>
    </row>
    <row r="41" spans="2:5">
      <c r="B41" s="38"/>
      <c r="C41" s="38"/>
      <c r="D41" s="38"/>
      <c r="E41" s="38"/>
    </row>
    <row r="42" spans="2:5">
      <c r="B42" s="38"/>
      <c r="C42" s="38"/>
      <c r="D42" s="38"/>
      <c r="E42" s="38"/>
    </row>
    <row r="43" spans="2:5">
      <c r="B43" s="38"/>
      <c r="C43" s="38"/>
      <c r="D43" s="38"/>
      <c r="E43" s="38"/>
    </row>
    <row r="44" spans="2:5">
      <c r="B44" s="38"/>
      <c r="C44" s="38"/>
      <c r="D44" s="38"/>
      <c r="E44" s="38"/>
    </row>
    <row r="45" spans="2:5">
      <c r="B45" s="38"/>
      <c r="C45" s="38"/>
      <c r="D45" s="38"/>
      <c r="E45" s="38"/>
    </row>
    <row r="46" spans="2:5">
      <c r="B46" s="38"/>
      <c r="D46" s="38"/>
    </row>
    <row r="47" spans="2:5">
      <c r="B47" s="38"/>
      <c r="D47" s="38"/>
    </row>
    <row r="48" spans="2:5">
      <c r="B48" s="38"/>
      <c r="D48" s="38"/>
    </row>
    <row r="49" spans="2:2">
      <c r="B49" s="38"/>
    </row>
    <row r="50" spans="2:2">
      <c r="B50" s="38"/>
    </row>
    <row r="51" spans="2:2">
      <c r="B51" s="38"/>
    </row>
  </sheetData>
  <hyperlinks>
    <hyperlink ref="A1" location="Content!A1" display="&lt;&lt;" xr:uid="{00000000-0004-0000-32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6"/>
  </sheetPr>
  <dimension ref="A1:AI62"/>
  <sheetViews>
    <sheetView showGridLines="0" workbookViewId="0"/>
  </sheetViews>
  <sheetFormatPr baseColWidth="10" defaultColWidth="9.5" defaultRowHeight="13"/>
  <cols>
    <col min="1" max="1" width="9.5" style="11"/>
    <col min="2" max="2" width="17.5" style="11" customWidth="1"/>
    <col min="3" max="3" width="9.5" style="11"/>
    <col min="4" max="4" width="9.5" style="10"/>
    <col min="5" max="6" width="9.5" style="114"/>
    <col min="7" max="16384" width="9.5" style="11"/>
  </cols>
  <sheetData>
    <row r="1" spans="1:7" ht="12" customHeight="1">
      <c r="A1" s="6" t="s">
        <v>22</v>
      </c>
      <c r="B1" s="165" t="str">
        <f>IF(Content!$E$1=1,B2,B3)</f>
        <v>Загальне сальдо*</v>
      </c>
      <c r="C1" s="165" t="str">
        <f>IF(Content!$E$1=1,C2,C3)</f>
        <v>Скориговане первинне сальдо**</v>
      </c>
      <c r="G1" s="165" t="str">
        <f>IF(Content!$E$1=1,G2,G3)</f>
        <v xml:space="preserve">Сальдо СЗДУ за різними вимірами, % ВВП* та
 % потенційного ВВП**
</v>
      </c>
    </row>
    <row r="2" spans="1:7" ht="12" hidden="1" customHeight="1">
      <c r="A2" s="6"/>
      <c r="B2" s="11" t="s">
        <v>328</v>
      </c>
      <c r="C2" s="11" t="s">
        <v>329</v>
      </c>
      <c r="G2" s="108" t="s">
        <v>330</v>
      </c>
    </row>
    <row r="3" spans="1:7" ht="14" hidden="1">
      <c r="B3" s="210" t="s">
        <v>331</v>
      </c>
      <c r="C3" s="108" t="s">
        <v>332</v>
      </c>
      <c r="G3" s="11" t="s">
        <v>333</v>
      </c>
    </row>
    <row r="4" spans="1:7" ht="13.5" customHeight="1">
      <c r="B4" s="13"/>
      <c r="C4" s="13"/>
      <c r="E4" s="211"/>
      <c r="F4" s="211"/>
    </row>
    <row r="5" spans="1:7">
      <c r="A5" s="11" t="s">
        <v>313</v>
      </c>
      <c r="B5" s="13">
        <v>0.7</v>
      </c>
      <c r="C5" s="13">
        <v>2.6</v>
      </c>
      <c r="E5" s="132" t="s">
        <v>334</v>
      </c>
      <c r="F5" s="211"/>
    </row>
    <row r="6" spans="1:7">
      <c r="A6" s="11" t="s">
        <v>314</v>
      </c>
      <c r="B6" s="13">
        <v>7.2</v>
      </c>
      <c r="C6" s="13">
        <v>6.3</v>
      </c>
      <c r="D6" s="10" t="s">
        <v>314</v>
      </c>
      <c r="E6" s="132"/>
      <c r="F6" s="211"/>
    </row>
    <row r="7" spans="1:7">
      <c r="A7" s="11" t="s">
        <v>315</v>
      </c>
      <c r="B7" s="13">
        <v>-1.3</v>
      </c>
      <c r="C7" s="13">
        <v>2.5</v>
      </c>
      <c r="E7" s="132" t="s">
        <v>335</v>
      </c>
      <c r="F7" s="211"/>
    </row>
    <row r="8" spans="1:7">
      <c r="A8" s="11" t="s">
        <v>8</v>
      </c>
      <c r="B8" s="13">
        <v>-9.4</v>
      </c>
      <c r="C8" s="13">
        <v>-0.4</v>
      </c>
      <c r="D8" s="10" t="s">
        <v>8</v>
      </c>
      <c r="E8" s="132"/>
      <c r="F8" s="211"/>
    </row>
    <row r="9" spans="1:7">
      <c r="A9" s="11" t="s">
        <v>316</v>
      </c>
      <c r="B9" s="13">
        <v>-0.6</v>
      </c>
      <c r="C9" s="13">
        <v>0.9</v>
      </c>
      <c r="E9" s="132" t="s">
        <v>6</v>
      </c>
      <c r="F9" s="211"/>
    </row>
    <row r="10" spans="1:7">
      <c r="A10" s="11" t="s">
        <v>317</v>
      </c>
      <c r="B10" s="13">
        <v>1.1000000000000001</v>
      </c>
      <c r="C10" s="13">
        <v>0.6</v>
      </c>
      <c r="D10" s="10" t="s">
        <v>317</v>
      </c>
      <c r="E10" s="132"/>
      <c r="F10" s="211"/>
    </row>
    <row r="11" spans="1:7">
      <c r="A11" s="11" t="s">
        <v>318</v>
      </c>
      <c r="B11" s="13">
        <v>-0.1</v>
      </c>
      <c r="C11" s="13">
        <v>3.3</v>
      </c>
      <c r="E11" s="132" t="s">
        <v>8</v>
      </c>
      <c r="F11" s="211"/>
    </row>
    <row r="12" spans="1:7">
      <c r="A12" s="11" t="s">
        <v>39</v>
      </c>
      <c r="B12" s="13">
        <v>-7.2</v>
      </c>
      <c r="C12" s="13">
        <v>1.8</v>
      </c>
      <c r="D12" s="10" t="s">
        <v>39</v>
      </c>
      <c r="E12" s="132"/>
      <c r="F12" s="211"/>
    </row>
    <row r="13" spans="1:7">
      <c r="A13" s="11" t="s">
        <v>40</v>
      </c>
      <c r="B13" s="13">
        <v>-1.6</v>
      </c>
      <c r="C13" s="13">
        <v>0.1</v>
      </c>
      <c r="E13" s="132" t="s">
        <v>336</v>
      </c>
      <c r="F13" s="211"/>
    </row>
    <row r="14" spans="1:7">
      <c r="A14" s="11" t="s">
        <v>319</v>
      </c>
      <c r="B14" s="13">
        <v>3.4</v>
      </c>
      <c r="C14" s="13">
        <v>0.9</v>
      </c>
      <c r="D14" s="10" t="s">
        <v>319</v>
      </c>
      <c r="E14" s="132"/>
      <c r="F14" s="211"/>
    </row>
    <row r="15" spans="1:7">
      <c r="A15" s="11" t="s">
        <v>320</v>
      </c>
      <c r="B15" s="13">
        <v>-1.6</v>
      </c>
      <c r="C15" s="13">
        <v>0.9</v>
      </c>
      <c r="E15" s="132" t="s">
        <v>39</v>
      </c>
      <c r="F15" s="211"/>
    </row>
    <row r="16" spans="1:7">
      <c r="A16" s="11" t="s">
        <v>43</v>
      </c>
      <c r="B16" s="13">
        <v>-8</v>
      </c>
      <c r="C16" s="13">
        <v>2</v>
      </c>
      <c r="D16" s="10" t="s">
        <v>43</v>
      </c>
      <c r="E16" s="132"/>
      <c r="F16" s="211"/>
    </row>
    <row r="17" spans="1:35">
      <c r="A17" s="11" t="s">
        <v>53</v>
      </c>
      <c r="B17" s="13">
        <v>-2.5</v>
      </c>
      <c r="C17" s="13">
        <v>-0.2</v>
      </c>
      <c r="E17" s="132" t="s">
        <v>41</v>
      </c>
      <c r="F17" s="211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</row>
    <row r="18" spans="1:35">
      <c r="A18" s="11" t="s">
        <v>221</v>
      </c>
      <c r="B18" s="13">
        <v>0.7</v>
      </c>
      <c r="C18" s="13">
        <v>1.2</v>
      </c>
      <c r="D18" s="10" t="s">
        <v>221</v>
      </c>
      <c r="E18" s="132"/>
      <c r="F18" s="211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</row>
    <row r="19" spans="1:35">
      <c r="A19" s="11" t="s">
        <v>337</v>
      </c>
      <c r="B19" s="13">
        <v>-5.3</v>
      </c>
      <c r="C19" s="13">
        <v>-2.9</v>
      </c>
      <c r="E19" s="132" t="s">
        <v>43</v>
      </c>
      <c r="F19" s="211"/>
      <c r="G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</row>
    <row r="20" spans="1:35">
      <c r="A20" s="11" t="s">
        <v>47</v>
      </c>
      <c r="B20" s="13">
        <v>-12.5</v>
      </c>
      <c r="C20" s="13">
        <v>-3.4</v>
      </c>
      <c r="D20" s="10" t="s">
        <v>47</v>
      </c>
      <c r="E20" s="10"/>
      <c r="G20" s="114"/>
      <c r="Z20" s="114"/>
      <c r="AA20" s="114"/>
      <c r="AB20" s="114"/>
      <c r="AC20" s="10"/>
      <c r="AD20" s="10"/>
      <c r="AE20" s="10"/>
      <c r="AF20" s="10"/>
      <c r="AG20" s="10"/>
      <c r="AH20" s="114"/>
      <c r="AI20" s="114"/>
    </row>
    <row r="21" spans="1:35">
      <c r="A21" s="11" t="s">
        <v>90</v>
      </c>
      <c r="B21" s="13">
        <v>-1.3</v>
      </c>
      <c r="C21" s="13">
        <v>2.2999999999999998</v>
      </c>
      <c r="E21" s="10" t="s">
        <v>54</v>
      </c>
      <c r="G21" s="114"/>
      <c r="Z21" s="114"/>
      <c r="AA21" s="114"/>
      <c r="AB21" s="114"/>
      <c r="AC21" s="10"/>
      <c r="AD21" s="10"/>
      <c r="AE21" s="10"/>
      <c r="AF21" s="10"/>
      <c r="AG21" s="10"/>
      <c r="AH21" s="114"/>
      <c r="AI21" s="114"/>
    </row>
    <row r="22" spans="1:35">
      <c r="A22" s="11" t="s">
        <v>91</v>
      </c>
      <c r="B22" s="13">
        <v>-0.9</v>
      </c>
      <c r="C22" s="13">
        <v>1.4</v>
      </c>
      <c r="D22" s="10" t="s">
        <v>91</v>
      </c>
      <c r="E22" s="10"/>
      <c r="G22" s="165" t="str">
        <f>IF(Content!$E$1=1,G29,G36)</f>
        <v>Джерело: ДКСУ, розрахунки НБУ.</v>
      </c>
      <c r="P22" s="10"/>
      <c r="Q22" s="10"/>
      <c r="Z22" s="114"/>
      <c r="AA22" s="114"/>
      <c r="AB22" s="114"/>
      <c r="AC22" s="10"/>
      <c r="AD22" s="10"/>
      <c r="AE22" s="10"/>
      <c r="AF22" s="10"/>
      <c r="AG22" s="10"/>
      <c r="AH22" s="114"/>
      <c r="AI22" s="114"/>
    </row>
    <row r="23" spans="1:35">
      <c r="A23" s="11" t="s">
        <v>92</v>
      </c>
      <c r="B23" s="13">
        <v>0.8</v>
      </c>
      <c r="C23" s="13">
        <v>3.6</v>
      </c>
      <c r="E23" s="10" t="s">
        <v>47</v>
      </c>
      <c r="G23" s="108"/>
      <c r="P23" s="10"/>
      <c r="Q23" s="10"/>
      <c r="Z23" s="114"/>
      <c r="AA23" s="114"/>
      <c r="AB23" s="114"/>
      <c r="AC23" s="10"/>
      <c r="AD23" s="10"/>
      <c r="AE23" s="10"/>
      <c r="AF23" s="10"/>
      <c r="AG23" s="10"/>
      <c r="AH23" s="114"/>
      <c r="AI23" s="114"/>
    </row>
    <row r="24" spans="1:35">
      <c r="B24" s="13"/>
      <c r="C24" s="13"/>
      <c r="G24" s="165" t="str">
        <f>IF(Content!$E$1=1,G31,G38)</f>
        <v>* Загальне сальдо (% ВВП) – сальдо зведеного бюджету з урахуванням позичок, наданих Пенсійному фонду з ЄКР.</v>
      </c>
      <c r="P24" s="10"/>
      <c r="Q24" s="10"/>
      <c r="Z24" s="114"/>
      <c r="AA24" s="114"/>
      <c r="AB24" s="114"/>
      <c r="AC24" s="10"/>
      <c r="AD24" s="10"/>
      <c r="AE24" s="10"/>
      <c r="AF24" s="10"/>
      <c r="AG24" s="10"/>
      <c r="AH24" s="114"/>
      <c r="AI24" s="114"/>
    </row>
    <row r="25" spans="1:35">
      <c r="B25" s="13"/>
      <c r="C25" s="13"/>
      <c r="G25" s="165" t="str">
        <f>IF(Content!$E$1=1,G32,G39)</f>
        <v xml:space="preserve">** Циклічно скориговане первинне сальдо СЗДУ (% потенційного ВВП)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  <c r="P25" s="10"/>
      <c r="Q25" s="10"/>
      <c r="Z25" s="114"/>
      <c r="AA25" s="114"/>
      <c r="AB25" s="114"/>
      <c r="AC25" s="10"/>
      <c r="AD25" s="10"/>
      <c r="AE25" s="10"/>
      <c r="AF25" s="10"/>
      <c r="AG25" s="10"/>
      <c r="AH25" s="114"/>
      <c r="AI25" s="114"/>
    </row>
    <row r="26" spans="1:35">
      <c r="B26" s="13"/>
      <c r="C26" s="13"/>
      <c r="G26" s="165" t="str">
        <f>IF(Content!$E$1=1,G33,G40)</f>
        <v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Позитивне значення означає жорстку фіскальну політику, від'ємне – м'яку фіскальну політику.
</v>
      </c>
      <c r="H26" s="114"/>
      <c r="P26" s="10"/>
      <c r="Q26" s="10"/>
      <c r="Z26" s="114"/>
      <c r="AA26" s="114"/>
      <c r="AB26" s="114"/>
      <c r="AC26" s="10"/>
      <c r="AD26" s="10"/>
      <c r="AE26" s="10"/>
      <c r="AF26" s="10"/>
      <c r="AG26" s="10"/>
      <c r="AH26" s="114"/>
      <c r="AI26" s="114"/>
    </row>
    <row r="27" spans="1:35">
      <c r="B27" s="13"/>
      <c r="C27" s="13"/>
      <c r="F27" s="11"/>
      <c r="G27" s="10"/>
      <c r="H27" s="10"/>
      <c r="I27" s="10"/>
      <c r="J27" s="10"/>
      <c r="K27" s="10"/>
      <c r="L27" s="10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Z27" s="114"/>
      <c r="AA27" s="114"/>
      <c r="AB27" s="114"/>
      <c r="AC27" s="10"/>
      <c r="AD27" s="10"/>
      <c r="AE27" s="10"/>
      <c r="AF27" s="10"/>
      <c r="AG27" s="10"/>
      <c r="AH27" s="114"/>
      <c r="AI27" s="114"/>
    </row>
    <row r="28" spans="1:35">
      <c r="B28" s="13"/>
      <c r="C28" s="13"/>
      <c r="F28" s="11"/>
      <c r="G28" s="109"/>
      <c r="H28" s="10"/>
      <c r="I28" s="10"/>
      <c r="J28" s="10"/>
      <c r="K28" s="10"/>
      <c r="L28" s="10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Z28" s="114"/>
      <c r="AA28" s="114"/>
      <c r="AB28" s="114"/>
      <c r="AC28" s="10"/>
      <c r="AD28" s="10"/>
      <c r="AE28" s="10"/>
      <c r="AF28" s="10"/>
      <c r="AG28" s="10"/>
      <c r="AH28" s="114"/>
      <c r="AI28" s="114"/>
    </row>
    <row r="29" spans="1:35">
      <c r="B29" s="13"/>
      <c r="C29" s="13"/>
      <c r="F29" s="11"/>
      <c r="G29" s="10" t="s">
        <v>61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>
      <c r="B30" s="13"/>
      <c r="C30" s="13"/>
      <c r="F30" s="11"/>
      <c r="G30" s="212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>
      <c r="B31" s="13"/>
      <c r="C31" s="13"/>
      <c r="F31" s="11"/>
      <c r="G31" s="212" t="s">
        <v>684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>
      <c r="B32" s="13"/>
      <c r="C32" s="13"/>
      <c r="F32" s="11"/>
      <c r="G32" s="10" t="s">
        <v>338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2:35">
      <c r="B33" s="13"/>
      <c r="C33" s="13"/>
      <c r="F33" s="11"/>
      <c r="G33" s="10" t="s">
        <v>339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2:35">
      <c r="B34" s="13"/>
      <c r="C34" s="13"/>
      <c r="F34" s="11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2:35">
      <c r="B35" s="13"/>
      <c r="C35" s="13"/>
      <c r="F35" s="11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2:35">
      <c r="B36" s="13"/>
      <c r="C36" s="13"/>
      <c r="F36" s="11"/>
      <c r="G36" s="209" t="s">
        <v>62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2:35">
      <c r="B37" s="13"/>
      <c r="C37" s="13"/>
      <c r="F37" s="11"/>
      <c r="G37" s="109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2:35">
      <c r="B38" s="13"/>
      <c r="C38" s="13"/>
      <c r="F38" s="11"/>
      <c r="G38" s="10" t="s">
        <v>685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2:35">
      <c r="B39" s="13"/>
      <c r="C39" s="13"/>
      <c r="F39" s="11"/>
      <c r="G39" s="10" t="s">
        <v>686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2:35">
      <c r="B40" s="13"/>
      <c r="C40" s="13"/>
      <c r="F40" s="11"/>
      <c r="G40" s="10" t="s">
        <v>340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2:35">
      <c r="B41" s="13"/>
      <c r="C41" s="13"/>
      <c r="F41" s="11"/>
      <c r="G41" s="10" t="s">
        <v>341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2:35">
      <c r="B42" s="13"/>
      <c r="C42" s="13"/>
      <c r="F42" s="11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2:35">
      <c r="B43" s="13"/>
      <c r="C43" s="13"/>
      <c r="F43" s="11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2:35">
      <c r="B44" s="13"/>
      <c r="C44" s="13"/>
      <c r="F44" s="11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2:35">
      <c r="B45" s="13"/>
      <c r="C45" s="13"/>
      <c r="F45" s="11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2:35">
      <c r="F46" s="11"/>
      <c r="G46" s="445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</row>
    <row r="47" spans="2:35">
      <c r="F47" s="11"/>
      <c r="G47" s="10"/>
      <c r="H47" s="10"/>
      <c r="I47" s="10"/>
      <c r="J47" s="10"/>
      <c r="K47" s="10"/>
      <c r="L47" s="10"/>
      <c r="M47" s="10"/>
      <c r="N47" s="10"/>
      <c r="O47" s="10"/>
    </row>
    <row r="48" spans="2:35">
      <c r="F48" s="11"/>
    </row>
    <row r="49" spans="6:15">
      <c r="F49" s="11"/>
      <c r="G49" s="213"/>
      <c r="H49" s="213"/>
      <c r="I49" s="213"/>
      <c r="J49" s="213"/>
      <c r="K49" s="213"/>
      <c r="L49" s="213"/>
      <c r="M49" s="213"/>
      <c r="N49" s="213"/>
      <c r="O49" s="213"/>
    </row>
    <row r="50" spans="6:15">
      <c r="F50" s="11"/>
      <c r="G50" s="213"/>
      <c r="H50" s="213"/>
      <c r="I50" s="213"/>
      <c r="J50" s="213"/>
      <c r="K50" s="213"/>
      <c r="L50" s="213"/>
      <c r="M50" s="213"/>
      <c r="N50" s="213"/>
      <c r="O50" s="213"/>
    </row>
    <row r="51" spans="6:15">
      <c r="F51" s="11"/>
      <c r="G51" s="213"/>
      <c r="H51" s="213"/>
      <c r="I51" s="213"/>
      <c r="J51" s="213"/>
      <c r="K51" s="213"/>
      <c r="L51" s="213"/>
      <c r="M51" s="213"/>
      <c r="N51" s="213"/>
      <c r="O51" s="213"/>
    </row>
    <row r="52" spans="6:15">
      <c r="G52" s="114"/>
      <c r="H52" s="114"/>
      <c r="I52" s="114"/>
      <c r="J52" s="114"/>
      <c r="K52" s="114"/>
      <c r="L52" s="114"/>
      <c r="M52" s="114"/>
      <c r="N52" s="114"/>
      <c r="O52" s="114"/>
    </row>
    <row r="53" spans="6:15">
      <c r="G53" s="114"/>
      <c r="H53" s="114"/>
      <c r="I53" s="114"/>
      <c r="J53" s="114"/>
      <c r="K53" s="114"/>
      <c r="L53" s="114"/>
      <c r="M53" s="114"/>
      <c r="N53" s="114"/>
      <c r="O53" s="114"/>
    </row>
    <row r="54" spans="6:15">
      <c r="G54" s="114"/>
      <c r="H54" s="114"/>
      <c r="I54" s="114"/>
      <c r="J54" s="114"/>
      <c r="K54" s="114"/>
      <c r="L54" s="114"/>
      <c r="M54" s="114"/>
      <c r="N54" s="114"/>
      <c r="O54" s="114"/>
    </row>
    <row r="55" spans="6:15">
      <c r="O55" s="10"/>
    </row>
    <row r="57" spans="6:15">
      <c r="O57" s="213"/>
    </row>
    <row r="58" spans="6:15">
      <c r="O58" s="213"/>
    </row>
    <row r="59" spans="6:15">
      <c r="O59" s="213"/>
    </row>
    <row r="60" spans="6:15">
      <c r="O60" s="114"/>
    </row>
    <row r="61" spans="6:15">
      <c r="O61" s="114"/>
    </row>
    <row r="62" spans="6:15">
      <c r="O62" s="114"/>
    </row>
  </sheetData>
  <hyperlinks>
    <hyperlink ref="A1" location="Content!A1" display="&lt;&lt;" xr:uid="{00000000-0004-0000-3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Аркуш125">
    <tabColor theme="6"/>
  </sheetPr>
  <dimension ref="A1:N26"/>
  <sheetViews>
    <sheetView showGridLines="0" workbookViewId="0"/>
  </sheetViews>
  <sheetFormatPr baseColWidth="10" defaultColWidth="8.5" defaultRowHeight="13"/>
  <cols>
    <col min="1" max="16384" width="8.5" style="44"/>
  </cols>
  <sheetData>
    <row r="1" spans="1:14">
      <c r="A1" s="6" t="s">
        <v>22</v>
      </c>
      <c r="B1" s="43" t="str">
        <f>IF(Content!$E$1=1,B2,B3)</f>
        <v>Фактичне сальдо</v>
      </c>
      <c r="C1" s="43" t="str">
        <f>IF(Content!$E$1=1,C2,C3)</f>
        <v>Первинне сальдо</v>
      </c>
      <c r="D1" s="43" t="str">
        <f>IF(Content!$E$1=1,D2,D3)</f>
        <v>Циклічне сальдо</v>
      </c>
      <c r="E1" s="43" t="str">
        <f>IF(Content!$E$1=1,E2,E3)</f>
        <v>Структурне сальдо без розрахунків з НБУ</v>
      </c>
      <c r="F1" s="43"/>
      <c r="G1" s="43" t="str">
        <f>IF(Content!$E$1=1,H2,H3)</f>
        <v>Сальдо зведеного бюджету, % ВВП</v>
      </c>
    </row>
    <row r="2" spans="1:14" hidden="1">
      <c r="A2" s="25"/>
      <c r="B2" s="29" t="s">
        <v>71</v>
      </c>
      <c r="C2" s="45" t="s">
        <v>72</v>
      </c>
      <c r="D2" s="45" t="s">
        <v>68</v>
      </c>
      <c r="E2" s="44" t="s">
        <v>67</v>
      </c>
      <c r="H2" s="46" t="s">
        <v>1523</v>
      </c>
    </row>
    <row r="3" spans="1:14" hidden="1">
      <c r="A3" s="25"/>
      <c r="B3" s="29" t="s">
        <v>73</v>
      </c>
      <c r="C3" s="45" t="s">
        <v>74</v>
      </c>
      <c r="D3" s="45" t="s">
        <v>69</v>
      </c>
      <c r="E3" s="44" t="s">
        <v>70</v>
      </c>
      <c r="H3" s="46" t="s">
        <v>156</v>
      </c>
    </row>
    <row r="4" spans="1:14">
      <c r="A4" s="25">
        <v>2015</v>
      </c>
      <c r="B4" s="27">
        <v>-1.6</v>
      </c>
      <c r="C4" s="27">
        <v>2.9</v>
      </c>
      <c r="D4" s="27">
        <v>-2.2000000000000002</v>
      </c>
      <c r="E4" s="27">
        <v>-0.3</v>
      </c>
      <c r="F4" s="27"/>
      <c r="H4" s="46"/>
    </row>
    <row r="5" spans="1:14">
      <c r="A5" s="42">
        <v>2016</v>
      </c>
      <c r="B5" s="27">
        <v>-2.2999999999999998</v>
      </c>
      <c r="C5" s="27">
        <v>1.8</v>
      </c>
      <c r="D5" s="27">
        <v>-0.9</v>
      </c>
      <c r="E5" s="27">
        <v>-0.9</v>
      </c>
      <c r="F5" s="27"/>
      <c r="M5" s="111" t="str">
        <f>IF(Content!$E$1=1,M6,M7)</f>
        <v>"+" профіцит</v>
      </c>
      <c r="N5" s="47"/>
    </row>
    <row r="6" spans="1:14">
      <c r="A6" s="42">
        <v>2017</v>
      </c>
      <c r="B6" s="27">
        <v>-1.4</v>
      </c>
      <c r="C6" s="27">
        <v>2.2999999999999998</v>
      </c>
      <c r="D6" s="27">
        <v>0.7</v>
      </c>
      <c r="E6" s="27">
        <v>-2</v>
      </c>
      <c r="F6" s="27"/>
      <c r="M6" s="99" t="s">
        <v>238</v>
      </c>
      <c r="N6" s="47"/>
    </row>
    <row r="7" spans="1:14">
      <c r="A7" s="42">
        <v>2018</v>
      </c>
      <c r="B7" s="27">
        <v>-1.9</v>
      </c>
      <c r="C7" s="27">
        <v>1.4</v>
      </c>
      <c r="D7" s="27">
        <v>0.4</v>
      </c>
      <c r="E7" s="27">
        <v>-2.5</v>
      </c>
      <c r="F7" s="27"/>
      <c r="M7" s="99" t="s">
        <v>239</v>
      </c>
      <c r="N7" s="47"/>
    </row>
    <row r="8" spans="1:14">
      <c r="A8" s="42">
        <v>2019</v>
      </c>
      <c r="B8" s="27">
        <v>-2.2000000000000002</v>
      </c>
      <c r="C8" s="27">
        <v>0.8</v>
      </c>
      <c r="D8" s="27">
        <v>0.3</v>
      </c>
      <c r="E8" s="27">
        <v>-3.2</v>
      </c>
      <c r="F8" s="27"/>
      <c r="N8" s="47"/>
    </row>
    <row r="9" spans="1:14">
      <c r="A9" s="42">
        <v>2020</v>
      </c>
      <c r="B9" s="27">
        <v>-5.3</v>
      </c>
      <c r="C9" s="27">
        <v>-2.4</v>
      </c>
      <c r="D9" s="27">
        <v>-1.5</v>
      </c>
      <c r="E9" s="27">
        <v>-4.0999999999999996</v>
      </c>
      <c r="F9" s="27"/>
      <c r="N9" s="47"/>
    </row>
    <row r="10" spans="1:14">
      <c r="A10" s="42">
        <v>2021</v>
      </c>
      <c r="B10" s="27">
        <v>-4</v>
      </c>
      <c r="C10" s="27">
        <v>-1.1000000000000001</v>
      </c>
      <c r="D10" s="27">
        <v>-0.7</v>
      </c>
      <c r="E10" s="27">
        <v>-3.2</v>
      </c>
      <c r="F10" s="27"/>
      <c r="N10" s="47"/>
    </row>
    <row r="11" spans="1:14">
      <c r="A11" s="42">
        <v>2022</v>
      </c>
      <c r="B11" s="27">
        <v>-3.5</v>
      </c>
      <c r="C11" s="27">
        <v>-0.8</v>
      </c>
      <c r="D11" s="27">
        <v>-0.2</v>
      </c>
      <c r="E11" s="27">
        <v>-3.1</v>
      </c>
      <c r="F11" s="27"/>
    </row>
    <row r="12" spans="1:14">
      <c r="A12" s="42">
        <v>2023</v>
      </c>
      <c r="B12" s="27">
        <v>-3</v>
      </c>
      <c r="C12" s="27">
        <v>-0.3</v>
      </c>
      <c r="D12" s="27">
        <v>0</v>
      </c>
      <c r="E12" s="27">
        <v>-2.8</v>
      </c>
      <c r="F12" s="27"/>
    </row>
    <row r="13" spans="1:14">
      <c r="A13" s="25"/>
      <c r="B13" s="28"/>
      <c r="C13" s="28"/>
      <c r="D13" s="28"/>
      <c r="E13" s="28"/>
    </row>
    <row r="14" spans="1:14">
      <c r="A14" s="26"/>
      <c r="B14" s="28"/>
      <c r="C14" s="28"/>
      <c r="D14" s="28"/>
      <c r="E14" s="28"/>
    </row>
    <row r="15" spans="1:14">
      <c r="A15" s="26"/>
      <c r="B15" s="28"/>
      <c r="C15" s="28"/>
      <c r="D15" s="28"/>
      <c r="E15" s="28"/>
    </row>
    <row r="16" spans="1:14">
      <c r="A16" s="26"/>
      <c r="B16" s="28"/>
      <c r="C16" s="28"/>
      <c r="D16" s="28"/>
      <c r="E16" s="28"/>
    </row>
    <row r="17" spans="1:7">
      <c r="A17" s="26"/>
      <c r="B17" s="28"/>
      <c r="C17" s="28"/>
      <c r="D17" s="28"/>
      <c r="E17" s="28"/>
    </row>
    <row r="18" spans="1:7">
      <c r="A18" s="26"/>
      <c r="B18" s="28"/>
      <c r="C18" s="28"/>
      <c r="D18" s="28"/>
      <c r="E18" s="28"/>
    </row>
    <row r="19" spans="1:7">
      <c r="A19" s="26"/>
      <c r="B19" s="28"/>
      <c r="C19" s="28"/>
      <c r="D19" s="28"/>
      <c r="E19" s="28"/>
    </row>
    <row r="20" spans="1:7">
      <c r="A20" s="26"/>
      <c r="B20" s="28"/>
      <c r="C20" s="28"/>
      <c r="D20" s="28"/>
      <c r="E20" s="28"/>
      <c r="G20" s="43" t="str">
        <f>IF(Content!$E$1=1,G21,G22)</f>
        <v>Джерело: ДКСУ, розрахунки НБУ.</v>
      </c>
    </row>
    <row r="21" spans="1:7">
      <c r="A21" s="25"/>
      <c r="B21" s="28"/>
      <c r="C21" s="28"/>
      <c r="D21" s="28"/>
      <c r="E21" s="28"/>
      <c r="G21" s="30" t="s">
        <v>61</v>
      </c>
    </row>
    <row r="22" spans="1:7">
      <c r="A22" s="25"/>
      <c r="B22" s="28"/>
      <c r="C22" s="28"/>
      <c r="D22" s="28"/>
      <c r="E22" s="28"/>
      <c r="G22" s="30" t="s">
        <v>661</v>
      </c>
    </row>
    <row r="23" spans="1:7">
      <c r="A23" s="26"/>
      <c r="B23" s="28"/>
      <c r="C23" s="28"/>
      <c r="D23" s="28"/>
      <c r="E23" s="28"/>
    </row>
    <row r="24" spans="1:7">
      <c r="A24" s="26"/>
      <c r="B24" s="28"/>
      <c r="C24" s="28"/>
      <c r="D24" s="28"/>
      <c r="E24" s="28"/>
    </row>
    <row r="25" spans="1:7">
      <c r="D25" s="28"/>
      <c r="E25" s="28"/>
    </row>
    <row r="26" spans="1:7">
      <c r="D26" s="28"/>
      <c r="E26" s="28"/>
    </row>
  </sheetData>
  <customSheetViews>
    <customSheetView guid="{ACF06C40-177A-4CED-8E17-2347D4DD1C3A}" showGridLines="0" hiddenRows="1">
      <selection activeCell="R32" sqref="R32"/>
      <pageMargins left="0.7" right="0.7" top="0.75" bottom="0.75" header="0.3" footer="0.3"/>
      <pageSetup paperSize="9" orientation="portrait" horizontalDpi="4294967293" verticalDpi="0"/>
    </customSheetView>
  </customSheetViews>
  <hyperlinks>
    <hyperlink ref="A1" location="Content!A1" display="&lt;&lt;" xr:uid="{00000000-0004-0000-3400-000000000000}"/>
  </hyperlinks>
  <pageMargins left="0.7" right="0.7" top="0.75" bottom="0.75" header="0.3" footer="0.3"/>
  <pageSetup paperSize="9" orientation="portrait" horizontalDpi="4294967293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6"/>
  </sheetPr>
  <dimension ref="A1:AA46"/>
  <sheetViews>
    <sheetView showGridLines="0" workbookViewId="0"/>
  </sheetViews>
  <sheetFormatPr baseColWidth="10" defaultColWidth="9.5" defaultRowHeight="13"/>
  <cols>
    <col min="1" max="6" width="9.5" style="226"/>
    <col min="7" max="7" width="9.5" style="227"/>
    <col min="8" max="16384" width="9.5" style="226"/>
  </cols>
  <sheetData>
    <row r="1" spans="1:23">
      <c r="A1" s="204" t="s">
        <v>22</v>
      </c>
      <c r="B1" s="165" t="str">
        <f>IF(Content!$E$1=1,B2,B3)</f>
        <v>Внутрішні податки</v>
      </c>
      <c r="C1" s="165" t="str">
        <f>IF(Content!$E$1=1,C2,C3)</f>
        <v>Податки з увезених товарів</v>
      </c>
      <c r="D1" s="165" t="str">
        <f>IF(Content!$E$1=1,D2,D3)</f>
        <v>Неподаткові надходження</v>
      </c>
      <c r="E1" s="165" t="str">
        <f>IF(Content!$E$1=1,E2,E3)</f>
        <v>Інші доходи</v>
      </c>
      <c r="F1" s="165" t="str">
        <f>IF(Content!$E$1=1,F2,F3)</f>
        <v>Доходи, % р/р</v>
      </c>
      <c r="I1" s="165" t="str">
        <f>IF(Content!$E$1=1,I2,I3)</f>
        <v>Внески в річну зміну доходів зведеного бюджету, в. п.</v>
      </c>
    </row>
    <row r="2" spans="1:23" hidden="1">
      <c r="A2" s="204"/>
      <c r="B2" s="226" t="s">
        <v>384</v>
      </c>
      <c r="C2" s="226" t="s">
        <v>385</v>
      </c>
      <c r="D2" s="226" t="s">
        <v>326</v>
      </c>
      <c r="E2" s="226" t="s">
        <v>386</v>
      </c>
      <c r="F2" s="226" t="s">
        <v>387</v>
      </c>
      <c r="I2" s="226" t="s">
        <v>388</v>
      </c>
    </row>
    <row r="3" spans="1:23" ht="22.5" hidden="1" customHeight="1">
      <c r="B3" s="226" t="s">
        <v>389</v>
      </c>
      <c r="C3" s="226" t="s">
        <v>390</v>
      </c>
      <c r="D3" s="226" t="s">
        <v>327</v>
      </c>
      <c r="E3" s="226" t="s">
        <v>391</v>
      </c>
      <c r="F3" s="225" t="s">
        <v>392</v>
      </c>
      <c r="I3" s="226" t="s">
        <v>393</v>
      </c>
    </row>
    <row r="4" spans="1:23">
      <c r="H4" s="253"/>
    </row>
    <row r="5" spans="1:23">
      <c r="A5" s="226" t="s">
        <v>5</v>
      </c>
      <c r="B5" s="254">
        <v>20.399999999999999</v>
      </c>
      <c r="C5" s="254">
        <v>11.7</v>
      </c>
      <c r="D5" s="254">
        <v>2.5</v>
      </c>
      <c r="E5" s="254">
        <v>0.3</v>
      </c>
      <c r="F5" s="226">
        <v>34.9</v>
      </c>
      <c r="H5" s="253"/>
    </row>
    <row r="6" spans="1:23">
      <c r="A6" s="226" t="s">
        <v>6</v>
      </c>
      <c r="B6" s="254">
        <v>6.7</v>
      </c>
      <c r="C6" s="254">
        <v>12.3</v>
      </c>
      <c r="D6" s="254">
        <v>20.5</v>
      </c>
      <c r="E6" s="254">
        <v>17</v>
      </c>
      <c r="F6" s="226">
        <v>56.5</v>
      </c>
      <c r="G6" s="227" t="s">
        <v>6</v>
      </c>
      <c r="H6" s="253"/>
    </row>
    <row r="7" spans="1:23">
      <c r="A7" s="226" t="s">
        <v>7</v>
      </c>
      <c r="B7" s="254">
        <v>17</v>
      </c>
      <c r="C7" s="254">
        <v>9.5</v>
      </c>
      <c r="D7" s="254">
        <v>5.5</v>
      </c>
      <c r="E7" s="254">
        <v>0</v>
      </c>
      <c r="F7" s="226">
        <v>32</v>
      </c>
      <c r="H7" s="253"/>
    </row>
    <row r="8" spans="1:23">
      <c r="A8" s="226" t="s">
        <v>8</v>
      </c>
      <c r="B8" s="254">
        <v>5.8</v>
      </c>
      <c r="C8" s="254">
        <v>10.7</v>
      </c>
      <c r="D8" s="254">
        <v>-8.3000000000000007</v>
      </c>
      <c r="E8" s="254">
        <v>-1.1000000000000001</v>
      </c>
      <c r="F8" s="226">
        <v>7.1</v>
      </c>
      <c r="G8" s="227" t="s">
        <v>8</v>
      </c>
      <c r="H8" s="253"/>
    </row>
    <row r="9" spans="1:23">
      <c r="A9" s="226" t="s">
        <v>9</v>
      </c>
      <c r="B9" s="254">
        <v>5.2</v>
      </c>
      <c r="C9" s="254">
        <v>5.6</v>
      </c>
      <c r="D9" s="254">
        <v>2.4</v>
      </c>
      <c r="E9" s="254">
        <v>-0.3</v>
      </c>
      <c r="F9" s="226">
        <v>12.9</v>
      </c>
      <c r="H9" s="253"/>
    </row>
    <row r="10" spans="1:23">
      <c r="A10" s="226" t="s">
        <v>10</v>
      </c>
      <c r="B10" s="254">
        <v>13.8</v>
      </c>
      <c r="C10" s="254">
        <v>3</v>
      </c>
      <c r="D10" s="254">
        <v>9.5</v>
      </c>
      <c r="E10" s="254">
        <v>-10.7</v>
      </c>
      <c r="F10" s="226">
        <v>15.6</v>
      </c>
      <c r="G10" s="227" t="s">
        <v>10</v>
      </c>
      <c r="H10" s="253"/>
    </row>
    <row r="11" spans="1:23">
      <c r="A11" s="226" t="s">
        <v>362</v>
      </c>
      <c r="B11" s="254">
        <v>9.6</v>
      </c>
      <c r="C11" s="254">
        <v>8.1</v>
      </c>
      <c r="D11" s="254">
        <v>0.2</v>
      </c>
      <c r="E11" s="254">
        <v>0.2</v>
      </c>
      <c r="F11" s="226">
        <v>18.2</v>
      </c>
      <c r="H11" s="253"/>
    </row>
    <row r="12" spans="1:23">
      <c r="A12" s="226" t="s">
        <v>363</v>
      </c>
      <c r="B12" s="254">
        <v>11.4</v>
      </c>
      <c r="C12" s="254">
        <v>4.9000000000000004</v>
      </c>
      <c r="D12" s="254">
        <v>2.2000000000000002</v>
      </c>
      <c r="E12" s="254">
        <v>0.2</v>
      </c>
      <c r="F12" s="226">
        <v>18.600000000000001</v>
      </c>
      <c r="G12" s="227" t="s">
        <v>363</v>
      </c>
      <c r="H12" s="253"/>
    </row>
    <row r="13" spans="1:23">
      <c r="A13" s="11" t="s">
        <v>50</v>
      </c>
      <c r="B13" s="254">
        <v>5.6</v>
      </c>
      <c r="C13" s="254">
        <v>3.8</v>
      </c>
      <c r="D13" s="254">
        <v>0.3</v>
      </c>
      <c r="E13" s="254">
        <v>0.7</v>
      </c>
      <c r="F13" s="254">
        <v>10.4</v>
      </c>
      <c r="G13" s="10"/>
    </row>
    <row r="14" spans="1:23">
      <c r="A14" s="11" t="s">
        <v>51</v>
      </c>
      <c r="B14" s="254">
        <v>5.5</v>
      </c>
      <c r="C14" s="254">
        <v>2.1</v>
      </c>
      <c r="D14" s="254">
        <v>7.8</v>
      </c>
      <c r="E14" s="254">
        <v>0</v>
      </c>
      <c r="F14" s="254">
        <v>15.5</v>
      </c>
      <c r="G14" s="10" t="s">
        <v>51</v>
      </c>
      <c r="I14" s="108"/>
    </row>
    <row r="15" spans="1:23">
      <c r="A15" s="11" t="s">
        <v>394</v>
      </c>
      <c r="B15" s="254">
        <v>7.8</v>
      </c>
      <c r="C15" s="254">
        <v>-1.5</v>
      </c>
      <c r="D15" s="254">
        <v>0</v>
      </c>
      <c r="E15" s="254">
        <v>-0.2</v>
      </c>
      <c r="F15" s="254">
        <v>6.1</v>
      </c>
      <c r="G15" s="10"/>
      <c r="H15" s="255"/>
      <c r="P15" s="255"/>
      <c r="Q15" s="255"/>
      <c r="R15" s="255"/>
      <c r="S15" s="255"/>
      <c r="T15" s="255"/>
      <c r="U15" s="255"/>
      <c r="V15" s="255"/>
      <c r="W15" s="255"/>
    </row>
    <row r="16" spans="1:23">
      <c r="A16" s="226" t="s">
        <v>395</v>
      </c>
      <c r="B16" s="254">
        <v>8.3000000000000007</v>
      </c>
      <c r="C16" s="254">
        <v>-2.8</v>
      </c>
      <c r="D16" s="254">
        <v>-1.7</v>
      </c>
      <c r="E16" s="254">
        <v>0</v>
      </c>
      <c r="F16" s="254">
        <v>3.8</v>
      </c>
      <c r="G16" s="227" t="s">
        <v>395</v>
      </c>
      <c r="H16" s="255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5"/>
      <c r="V16" s="255"/>
      <c r="W16" s="255"/>
    </row>
    <row r="17" spans="1:23">
      <c r="A17" s="226" t="s">
        <v>53</v>
      </c>
      <c r="B17" s="254">
        <v>7.8</v>
      </c>
      <c r="C17" s="254">
        <v>-4.7</v>
      </c>
      <c r="D17" s="254">
        <v>-0.5</v>
      </c>
      <c r="E17" s="254">
        <v>-0.6</v>
      </c>
      <c r="F17" s="254">
        <v>2.1</v>
      </c>
      <c r="H17" s="255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5"/>
      <c r="V17" s="255"/>
      <c r="W17" s="255"/>
    </row>
    <row r="18" spans="1:23">
      <c r="A18" s="226" t="s">
        <v>54</v>
      </c>
      <c r="B18" s="254">
        <v>-2.1</v>
      </c>
      <c r="C18" s="254">
        <v>-4.2</v>
      </c>
      <c r="D18" s="254">
        <v>7.8</v>
      </c>
      <c r="E18" s="254">
        <v>-0.1</v>
      </c>
      <c r="F18" s="254">
        <v>1.4</v>
      </c>
      <c r="G18" s="227" t="s">
        <v>54</v>
      </c>
      <c r="H18" s="255"/>
      <c r="I18" s="217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5"/>
      <c r="V18" s="255"/>
      <c r="W18" s="255"/>
    </row>
    <row r="19" spans="1:23">
      <c r="A19" s="226" t="s">
        <v>259</v>
      </c>
      <c r="B19" s="254">
        <v>4.4000000000000004</v>
      </c>
      <c r="C19" s="254">
        <v>1.5</v>
      </c>
      <c r="D19" s="254">
        <v>-1</v>
      </c>
      <c r="E19" s="254">
        <v>0.2</v>
      </c>
      <c r="F19" s="254">
        <v>5.0999999999999996</v>
      </c>
      <c r="H19" s="255"/>
      <c r="I19" s="217" t="str">
        <f>IF(Content!$E$1=1,I22,I23)</f>
        <v>Джерело: ДКСУ, розрахунки НБУ.</v>
      </c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5"/>
      <c r="V19" s="255"/>
      <c r="W19" s="255"/>
    </row>
    <row r="20" spans="1:23">
      <c r="A20" s="226" t="s">
        <v>396</v>
      </c>
      <c r="B20" s="254">
        <v>14.6</v>
      </c>
      <c r="C20" s="254">
        <v>3.9</v>
      </c>
      <c r="D20" s="254">
        <v>-0.8</v>
      </c>
      <c r="E20" s="254">
        <v>0</v>
      </c>
      <c r="F20" s="254">
        <v>17.7</v>
      </c>
      <c r="G20" s="227" t="s">
        <v>396</v>
      </c>
      <c r="H20" s="255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5"/>
      <c r="V20" s="255"/>
      <c r="W20" s="255"/>
    </row>
    <row r="21" spans="1:23">
      <c r="A21" s="11" t="s">
        <v>90</v>
      </c>
      <c r="B21" s="254">
        <v>8.6</v>
      </c>
      <c r="C21" s="254">
        <v>8.6</v>
      </c>
      <c r="D21" s="254">
        <v>0.8</v>
      </c>
      <c r="E21" s="254">
        <v>-0.1</v>
      </c>
      <c r="F21" s="254">
        <v>17.899999999999999</v>
      </c>
      <c r="G21" s="10"/>
      <c r="H21" s="255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55"/>
    </row>
    <row r="22" spans="1:23">
      <c r="A22" s="11" t="s">
        <v>91</v>
      </c>
      <c r="B22" s="254">
        <v>16.3</v>
      </c>
      <c r="C22" s="254">
        <v>10.5</v>
      </c>
      <c r="D22" s="254">
        <v>-12.7</v>
      </c>
      <c r="E22" s="254">
        <v>0.1</v>
      </c>
      <c r="F22" s="254">
        <v>14.1</v>
      </c>
      <c r="G22" s="10" t="s">
        <v>91</v>
      </c>
      <c r="H22" s="255"/>
      <c r="I22" s="227" t="s">
        <v>61</v>
      </c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55"/>
    </row>
    <row r="23" spans="1:23">
      <c r="A23" s="11" t="s">
        <v>92</v>
      </c>
      <c r="B23" s="254">
        <v>17.3</v>
      </c>
      <c r="C23" s="254">
        <v>10.9</v>
      </c>
      <c r="D23" s="254">
        <v>2.9</v>
      </c>
      <c r="E23" s="254">
        <v>-0.1</v>
      </c>
      <c r="F23" s="254">
        <v>31</v>
      </c>
      <c r="H23" s="255"/>
      <c r="I23" s="227" t="s">
        <v>62</v>
      </c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55"/>
    </row>
    <row r="24" spans="1:23">
      <c r="B24" s="254"/>
      <c r="C24" s="254"/>
      <c r="D24" s="254"/>
      <c r="E24" s="254"/>
      <c r="F24" s="254"/>
      <c r="H24" s="255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55"/>
    </row>
    <row r="25" spans="1:23">
      <c r="B25" s="254"/>
      <c r="C25" s="254"/>
      <c r="D25" s="254"/>
      <c r="E25" s="254"/>
      <c r="F25" s="254"/>
      <c r="H25" s="255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55"/>
    </row>
    <row r="26" spans="1:23">
      <c r="B26" s="254"/>
      <c r="C26" s="254"/>
      <c r="D26" s="254"/>
      <c r="E26" s="254"/>
      <c r="F26" s="254"/>
      <c r="H26" s="118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55"/>
    </row>
    <row r="27" spans="1:23">
      <c r="B27" s="254"/>
      <c r="C27" s="254"/>
      <c r="D27" s="254"/>
      <c r="E27" s="254"/>
      <c r="F27" s="254"/>
      <c r="H27" s="118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55"/>
    </row>
    <row r="28" spans="1:23">
      <c r="B28" s="254"/>
      <c r="C28" s="254"/>
      <c r="D28" s="254"/>
      <c r="E28" s="254"/>
      <c r="F28" s="254"/>
      <c r="H28" s="255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55"/>
    </row>
    <row r="29" spans="1:23">
      <c r="B29" s="254"/>
      <c r="C29" s="254"/>
      <c r="D29" s="254"/>
      <c r="E29" s="254"/>
      <c r="F29" s="254"/>
      <c r="H29" s="255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55"/>
    </row>
    <row r="30" spans="1:23">
      <c r="B30" s="254"/>
      <c r="C30" s="254"/>
      <c r="D30" s="254"/>
      <c r="E30" s="254"/>
      <c r="F30" s="254"/>
      <c r="H30" s="255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55"/>
    </row>
    <row r="31" spans="1:23">
      <c r="B31" s="254"/>
      <c r="C31" s="254"/>
      <c r="D31" s="254"/>
      <c r="E31" s="254"/>
      <c r="F31" s="254"/>
      <c r="H31" s="255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55"/>
    </row>
    <row r="32" spans="1:23">
      <c r="B32" s="254"/>
      <c r="C32" s="254"/>
      <c r="D32" s="254"/>
      <c r="E32" s="254"/>
      <c r="F32" s="254"/>
      <c r="H32" s="255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55"/>
    </row>
    <row r="33" spans="2:27">
      <c r="B33" s="254"/>
      <c r="C33" s="254"/>
      <c r="D33" s="254"/>
      <c r="E33" s="254"/>
      <c r="F33" s="254"/>
      <c r="H33" s="255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55"/>
    </row>
    <row r="34" spans="2:27">
      <c r="B34" s="254"/>
      <c r="C34" s="254"/>
      <c r="D34" s="254"/>
      <c r="E34" s="254"/>
      <c r="F34" s="254"/>
      <c r="H34" s="255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55"/>
    </row>
    <row r="35" spans="2:27">
      <c r="B35" s="254"/>
      <c r="C35" s="254"/>
      <c r="D35" s="254"/>
      <c r="E35" s="254"/>
      <c r="F35" s="254"/>
      <c r="H35" s="255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55"/>
    </row>
    <row r="36" spans="2:27">
      <c r="B36" s="254"/>
      <c r="C36" s="254"/>
      <c r="D36" s="254"/>
      <c r="E36" s="254"/>
      <c r="F36" s="254"/>
      <c r="H36" s="255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55"/>
    </row>
    <row r="37" spans="2:27">
      <c r="B37" s="254"/>
      <c r="C37" s="254"/>
      <c r="D37" s="254"/>
      <c r="E37" s="254"/>
      <c r="F37" s="254"/>
      <c r="H37" s="255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55"/>
      <c r="AA37" s="226">
        <v>2</v>
      </c>
    </row>
    <row r="38" spans="2:27">
      <c r="B38" s="254"/>
      <c r="C38" s="254"/>
      <c r="D38" s="254"/>
      <c r="E38" s="254"/>
      <c r="F38" s="254"/>
      <c r="H38" s="255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55"/>
    </row>
    <row r="39" spans="2:27">
      <c r="B39" s="254"/>
      <c r="C39" s="254"/>
      <c r="D39" s="254"/>
      <c r="E39" s="254"/>
      <c r="F39" s="254"/>
      <c r="H39" s="255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55"/>
    </row>
    <row r="40" spans="2:27">
      <c r="B40" s="254"/>
      <c r="C40" s="254"/>
      <c r="D40" s="254"/>
      <c r="E40" s="254"/>
      <c r="F40" s="254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</row>
    <row r="41" spans="2:27">
      <c r="B41" s="254"/>
      <c r="C41" s="254"/>
      <c r="D41" s="254"/>
      <c r="E41" s="254"/>
      <c r="F41" s="254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</row>
    <row r="42" spans="2:27">
      <c r="B42" s="254"/>
      <c r="C42" s="254"/>
      <c r="D42" s="254"/>
      <c r="E42" s="254"/>
      <c r="F42" s="254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</row>
    <row r="43" spans="2:27">
      <c r="B43" s="254"/>
      <c r="C43" s="254"/>
      <c r="D43" s="254"/>
      <c r="E43" s="254"/>
      <c r="F43" s="254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</row>
    <row r="44" spans="2:27"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</row>
    <row r="45" spans="2:27"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</row>
    <row r="46" spans="2:27"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</row>
  </sheetData>
  <hyperlinks>
    <hyperlink ref="A1" location="Content!A1" display="&lt;&lt;" xr:uid="{00000000-0004-0000-35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P28"/>
  <sheetViews>
    <sheetView showGridLines="0" workbookViewId="0">
      <selection activeCell="F23" sqref="F23"/>
    </sheetView>
  </sheetViews>
  <sheetFormatPr baseColWidth="10" defaultColWidth="9.5" defaultRowHeight="13"/>
  <cols>
    <col min="1" max="1" width="11.5" style="518" bestFit="1" customWidth="1"/>
    <col min="2" max="2" width="9.5" style="179" customWidth="1"/>
    <col min="3" max="3" width="9.5" style="179"/>
    <col min="4" max="4" width="9.5" style="179" customWidth="1"/>
    <col min="5" max="5" width="9.5" style="179"/>
    <col min="6" max="7" width="9.5" style="179" customWidth="1"/>
    <col min="8" max="16" width="9.5" style="517"/>
    <col min="17" max="16384" width="9.5" style="489"/>
  </cols>
  <sheetData>
    <row r="1" spans="1:12">
      <c r="A1" s="516" t="s">
        <v>22</v>
      </c>
      <c r="B1" s="190" t="str">
        <f>IF(Content!$E$1=1,B2,B3)</f>
        <v>Brent (поточний прогноз)</v>
      </c>
      <c r="C1" s="190" t="str">
        <f>IF(Content!$E$1=1,C2,C3)</f>
        <v>Brent (попередній прогноз)</v>
      </c>
      <c r="D1" s="190" t="str">
        <f>IF(Content!$E$1=1,D2,D3)</f>
        <v>Природний газ (поточний прогноз)</v>
      </c>
      <c r="E1" s="190" t="str">
        <f>IF(Content!$E$1=1,E2,E3)</f>
        <v>Природний газ (попередній прогноз)</v>
      </c>
      <c r="F1" s="489"/>
      <c r="G1" s="190" t="str">
        <f>IF(Content!$E$1=1,G2,G3)</f>
        <v>Світові ціни на нафту марки Brent (дол./бар.) та ціни на природний газ на нідерландському ринку*, TTF (дол./тис.м³)</v>
      </c>
      <c r="H1" s="489"/>
      <c r="I1" s="489"/>
      <c r="J1" s="489"/>
      <c r="K1" s="489"/>
      <c r="L1" s="489"/>
    </row>
    <row r="2" spans="1:12" hidden="1">
      <c r="B2" s="489" t="s">
        <v>732</v>
      </c>
      <c r="C2" s="489" t="s">
        <v>733</v>
      </c>
      <c r="D2" s="489" t="s">
        <v>734</v>
      </c>
      <c r="E2" s="489" t="s">
        <v>735</v>
      </c>
      <c r="F2" s="489"/>
      <c r="G2" s="179" t="s">
        <v>736</v>
      </c>
      <c r="H2" s="489"/>
      <c r="I2" s="489"/>
      <c r="J2" s="489"/>
      <c r="K2" s="489"/>
      <c r="L2" s="489"/>
    </row>
    <row r="3" spans="1:12" hidden="1">
      <c r="A3" s="519"/>
      <c r="B3" s="489" t="s">
        <v>737</v>
      </c>
      <c r="C3" s="489" t="s">
        <v>738</v>
      </c>
      <c r="D3" s="489" t="s">
        <v>739</v>
      </c>
      <c r="E3" s="489" t="s">
        <v>740</v>
      </c>
      <c r="F3" s="489"/>
      <c r="G3" s="179" t="s">
        <v>741</v>
      </c>
      <c r="H3" s="489"/>
      <c r="I3" s="489"/>
      <c r="J3" s="489"/>
      <c r="K3" s="489"/>
      <c r="L3" s="489"/>
    </row>
    <row r="4" spans="1:12">
      <c r="A4" s="520" t="s">
        <v>9</v>
      </c>
      <c r="B4" s="501"/>
      <c r="C4" s="501"/>
      <c r="D4" s="501"/>
      <c r="E4" s="501"/>
      <c r="F4" s="489"/>
      <c r="G4" s="489"/>
      <c r="H4" s="489"/>
      <c r="I4" s="489"/>
      <c r="J4" s="489"/>
      <c r="K4" s="489"/>
      <c r="L4" s="489"/>
    </row>
    <row r="5" spans="1:12">
      <c r="A5" s="520" t="s">
        <v>10</v>
      </c>
      <c r="B5" s="501"/>
      <c r="C5" s="501"/>
      <c r="D5" s="501"/>
      <c r="E5" s="501"/>
      <c r="F5" s="489"/>
      <c r="G5" s="489"/>
      <c r="H5" s="489"/>
      <c r="I5" s="489"/>
      <c r="J5" s="489"/>
      <c r="K5" s="489"/>
      <c r="L5" s="489"/>
    </row>
    <row r="6" spans="1:12">
      <c r="A6" s="520" t="s">
        <v>11</v>
      </c>
      <c r="B6" s="501"/>
      <c r="C6" s="501"/>
      <c r="D6" s="501"/>
      <c r="E6" s="501"/>
      <c r="F6" s="489"/>
      <c r="G6" s="489"/>
      <c r="H6" s="489"/>
      <c r="I6" s="489"/>
      <c r="J6" s="489"/>
      <c r="K6" s="489"/>
      <c r="L6" s="489"/>
    </row>
    <row r="7" spans="1:12">
      <c r="A7" s="520" t="s">
        <v>39</v>
      </c>
      <c r="B7" s="501"/>
      <c r="C7" s="501"/>
      <c r="D7" s="501"/>
      <c r="E7" s="501"/>
      <c r="F7" s="489"/>
      <c r="G7" s="489"/>
      <c r="H7" s="489"/>
      <c r="I7" s="489"/>
      <c r="J7" s="489"/>
      <c r="K7" s="489"/>
      <c r="L7" s="489"/>
    </row>
    <row r="8" spans="1:12">
      <c r="A8" s="520" t="s">
        <v>50</v>
      </c>
      <c r="B8" s="501"/>
      <c r="C8" s="501"/>
      <c r="D8" s="501"/>
      <c r="E8" s="501"/>
      <c r="F8" s="489"/>
      <c r="G8" s="489"/>
      <c r="H8" s="489"/>
      <c r="I8" s="489"/>
      <c r="J8" s="489"/>
      <c r="K8" s="489"/>
      <c r="L8" s="489"/>
    </row>
    <row r="9" spans="1:12">
      <c r="A9" s="520" t="s">
        <v>51</v>
      </c>
      <c r="B9" s="501"/>
      <c r="C9" s="501"/>
      <c r="D9" s="501"/>
      <c r="E9" s="501"/>
      <c r="F9" s="489"/>
      <c r="G9" s="489"/>
      <c r="H9" s="489"/>
      <c r="I9" s="489"/>
      <c r="J9" s="489"/>
      <c r="K9" s="489"/>
      <c r="L9" s="489"/>
    </row>
    <row r="10" spans="1:12">
      <c r="A10" s="520" t="s">
        <v>52</v>
      </c>
      <c r="B10" s="501"/>
      <c r="C10" s="501"/>
      <c r="D10" s="501"/>
      <c r="E10" s="501"/>
      <c r="F10" s="489"/>
      <c r="G10" s="489"/>
      <c r="H10" s="489"/>
      <c r="I10" s="489"/>
      <c r="J10" s="489"/>
      <c r="K10" s="489"/>
      <c r="L10" s="489"/>
    </row>
    <row r="11" spans="1:12">
      <c r="A11" s="520" t="s">
        <v>43</v>
      </c>
      <c r="B11" s="501"/>
      <c r="C11" s="501"/>
      <c r="D11" s="501"/>
      <c r="E11" s="501"/>
      <c r="F11" s="489"/>
      <c r="G11" s="489"/>
      <c r="H11" s="489"/>
      <c r="I11" s="489"/>
      <c r="J11" s="489"/>
      <c r="K11" s="489"/>
      <c r="L11" s="489"/>
    </row>
    <row r="12" spans="1:12">
      <c r="A12" s="520" t="s">
        <v>53</v>
      </c>
      <c r="B12" s="501"/>
      <c r="C12" s="501"/>
      <c r="D12" s="501"/>
      <c r="E12" s="501"/>
      <c r="F12" s="489"/>
      <c r="G12" s="489"/>
      <c r="H12" s="489"/>
      <c r="I12" s="489"/>
      <c r="J12" s="489"/>
      <c r="K12" s="489"/>
      <c r="L12" s="489"/>
    </row>
    <row r="13" spans="1:12">
      <c r="A13" s="520" t="s">
        <v>54</v>
      </c>
      <c r="B13" s="501"/>
      <c r="C13" s="501"/>
      <c r="D13" s="501"/>
      <c r="E13" s="501"/>
      <c r="F13" s="489"/>
      <c r="G13" s="489"/>
      <c r="H13" s="489"/>
      <c r="I13" s="489"/>
      <c r="J13" s="489"/>
      <c r="K13" s="489"/>
      <c r="L13" s="489"/>
    </row>
    <row r="14" spans="1:12">
      <c r="A14" s="520" t="s">
        <v>55</v>
      </c>
      <c r="B14" s="501"/>
      <c r="C14" s="501"/>
      <c r="D14" s="501"/>
      <c r="E14" s="501"/>
      <c r="F14" s="489"/>
      <c r="G14" s="489"/>
      <c r="H14" s="489"/>
      <c r="I14" s="489"/>
      <c r="J14" s="489"/>
      <c r="K14" s="489"/>
      <c r="L14" s="489"/>
    </row>
    <row r="15" spans="1:12">
      <c r="A15" s="520" t="s">
        <v>47</v>
      </c>
      <c r="B15" s="501"/>
      <c r="C15" s="501"/>
      <c r="D15" s="501"/>
      <c r="E15" s="501"/>
      <c r="F15" s="489"/>
      <c r="G15" s="489"/>
      <c r="H15" s="489"/>
      <c r="I15" s="489"/>
      <c r="J15" s="489"/>
      <c r="K15" s="489"/>
      <c r="L15" s="489"/>
    </row>
    <row r="16" spans="1:12">
      <c r="A16" s="521" t="s">
        <v>90</v>
      </c>
      <c r="B16" s="501"/>
      <c r="C16" s="501"/>
      <c r="D16" s="501"/>
      <c r="E16" s="501"/>
      <c r="F16" s="489"/>
      <c r="G16" s="489"/>
      <c r="H16" s="489"/>
      <c r="I16" s="489"/>
      <c r="J16" s="489"/>
      <c r="K16" s="489"/>
      <c r="L16" s="489"/>
    </row>
    <row r="17" spans="1:12">
      <c r="A17" s="521" t="s">
        <v>91</v>
      </c>
      <c r="B17" s="501"/>
      <c r="C17" s="501"/>
      <c r="D17" s="501"/>
      <c r="E17" s="501"/>
      <c r="F17" s="489"/>
      <c r="G17" s="489"/>
      <c r="H17" s="489"/>
      <c r="I17" s="489"/>
      <c r="J17" s="489"/>
      <c r="K17" s="489"/>
      <c r="L17" s="489"/>
    </row>
    <row r="18" spans="1:12">
      <c r="A18" s="521" t="s">
        <v>92</v>
      </c>
      <c r="B18" s="501"/>
      <c r="C18" s="501"/>
      <c r="D18" s="501"/>
      <c r="E18" s="501"/>
      <c r="F18" s="489"/>
      <c r="G18" s="190" t="str">
        <f>IF(Content!$E$1=1,G22,G23)</f>
        <v>*Ураховуючи особливості визначення внутрішньої ціни на природний газ в Україні, для аналітичних цілей замінено індикатор природного газу – з німецького хабу на нідерландський ринок</v>
      </c>
      <c r="H18" s="489"/>
      <c r="I18" s="489"/>
      <c r="J18" s="489"/>
      <c r="K18" s="489"/>
      <c r="L18" s="489"/>
    </row>
    <row r="19" spans="1:12">
      <c r="A19" s="521" t="s">
        <v>93</v>
      </c>
      <c r="B19" s="501">
        <v>75.400000000000006</v>
      </c>
      <c r="C19" s="501">
        <v>66.3</v>
      </c>
      <c r="D19" s="501">
        <v>1000.8</v>
      </c>
      <c r="E19" s="501">
        <v>322.8</v>
      </c>
      <c r="F19" s="489"/>
      <c r="G19" s="190" t="str">
        <f>IF(Content!$E$1=1,G20,G21)</f>
        <v>Джерело: Refinitiv Datastream, прогноз НБУ.</v>
      </c>
      <c r="H19" s="489"/>
      <c r="I19" s="489"/>
      <c r="J19" s="489"/>
      <c r="K19" s="489"/>
      <c r="L19" s="489"/>
    </row>
    <row r="20" spans="1:12">
      <c r="A20" s="521" t="s">
        <v>190</v>
      </c>
      <c r="B20" s="501">
        <v>71.5</v>
      </c>
      <c r="C20" s="501">
        <v>64.8</v>
      </c>
      <c r="D20" s="501">
        <v>714.3</v>
      </c>
      <c r="E20" s="501">
        <v>294.8</v>
      </c>
      <c r="F20" s="489"/>
      <c r="G20" s="161" t="s">
        <v>742</v>
      </c>
      <c r="H20" s="489"/>
      <c r="I20" s="489"/>
      <c r="J20" s="489"/>
      <c r="K20" s="489"/>
      <c r="L20" s="489"/>
    </row>
    <row r="21" spans="1:12">
      <c r="A21" s="521" t="s">
        <v>191</v>
      </c>
      <c r="B21" s="501">
        <v>67.900000000000006</v>
      </c>
      <c r="C21" s="501">
        <v>64</v>
      </c>
      <c r="D21" s="501">
        <v>546.9</v>
      </c>
      <c r="E21" s="501">
        <v>256.89999999999998</v>
      </c>
      <c r="F21" s="489"/>
      <c r="G21" s="161" t="s">
        <v>743</v>
      </c>
      <c r="H21" s="489"/>
      <c r="I21" s="489"/>
      <c r="J21" s="489"/>
      <c r="K21" s="489"/>
      <c r="L21" s="489"/>
    </row>
    <row r="22" spans="1:12">
      <c r="A22" s="521" t="s">
        <v>192</v>
      </c>
      <c r="B22" s="501">
        <v>65.099999999999994</v>
      </c>
      <c r="C22" s="501">
        <v>64.099999999999994</v>
      </c>
      <c r="D22" s="501">
        <v>284.5</v>
      </c>
      <c r="E22" s="501">
        <v>224.7</v>
      </c>
      <c r="F22" s="489"/>
      <c r="G22" s="161" t="s">
        <v>744</v>
      </c>
      <c r="H22" s="489"/>
      <c r="I22" s="489"/>
      <c r="J22" s="489"/>
      <c r="K22" s="489"/>
      <c r="L22" s="489"/>
    </row>
    <row r="23" spans="1:12">
      <c r="A23" s="521" t="s">
        <v>193</v>
      </c>
      <c r="B23" s="501">
        <v>63.8</v>
      </c>
      <c r="C23" s="501">
        <v>62.800000000000004</v>
      </c>
      <c r="D23" s="501">
        <v>354.7</v>
      </c>
      <c r="E23" s="501">
        <v>238.1</v>
      </c>
      <c r="F23" s="489"/>
      <c r="G23" s="161" t="s">
        <v>745</v>
      </c>
      <c r="H23" s="489"/>
      <c r="I23" s="489"/>
      <c r="J23" s="489"/>
      <c r="K23" s="489"/>
      <c r="L23" s="489"/>
    </row>
    <row r="24" spans="1:12">
      <c r="A24" s="521" t="s">
        <v>264</v>
      </c>
      <c r="B24" s="501">
        <v>62.400000000000006</v>
      </c>
      <c r="C24" s="501">
        <v>62.400000000000006</v>
      </c>
      <c r="D24" s="501">
        <v>294.8</v>
      </c>
      <c r="E24" s="501">
        <v>205.1</v>
      </c>
      <c r="F24" s="489"/>
      <c r="G24" s="489"/>
      <c r="H24" s="489"/>
      <c r="I24" s="489"/>
      <c r="J24" s="489"/>
      <c r="K24" s="489"/>
      <c r="L24" s="489"/>
    </row>
    <row r="25" spans="1:12">
      <c r="A25" s="521" t="s">
        <v>262</v>
      </c>
      <c r="B25" s="501">
        <v>62.300000000000004</v>
      </c>
      <c r="C25" s="501">
        <v>62.300000000000004</v>
      </c>
      <c r="D25" s="501">
        <v>256.89999999999998</v>
      </c>
      <c r="E25" s="501">
        <v>192.8</v>
      </c>
      <c r="F25" s="489"/>
      <c r="G25" s="489"/>
      <c r="H25" s="489"/>
      <c r="I25" s="501"/>
      <c r="J25" s="501"/>
      <c r="K25" s="489"/>
      <c r="L25" s="489"/>
    </row>
    <row r="26" spans="1:12">
      <c r="A26" s="521" t="s">
        <v>265</v>
      </c>
      <c r="B26" s="501">
        <v>62.6</v>
      </c>
      <c r="C26" s="501">
        <v>62.6</v>
      </c>
      <c r="D26" s="501">
        <v>224.7</v>
      </c>
      <c r="E26" s="501">
        <v>184.8</v>
      </c>
      <c r="F26" s="489"/>
      <c r="G26" s="489"/>
      <c r="H26" s="489"/>
      <c r="I26" s="501"/>
      <c r="J26" s="501"/>
      <c r="K26" s="489"/>
      <c r="L26" s="489"/>
    </row>
    <row r="27" spans="1:12">
      <c r="A27" s="521" t="s">
        <v>263</v>
      </c>
      <c r="B27" s="501">
        <v>62.2</v>
      </c>
      <c r="C27" s="501">
        <v>62.2</v>
      </c>
      <c r="D27" s="501">
        <v>238.1</v>
      </c>
      <c r="E27" s="501">
        <v>205.3</v>
      </c>
      <c r="F27" s="489"/>
      <c r="G27" s="489"/>
      <c r="H27" s="489"/>
      <c r="I27" s="501"/>
      <c r="J27" s="501"/>
      <c r="K27" s="489"/>
      <c r="L27" s="489"/>
    </row>
    <row r="28" spans="1:12">
      <c r="G28" s="489"/>
    </row>
  </sheetData>
  <hyperlinks>
    <hyperlink ref="A1" location="Content!A1" display="&lt;&lt;" xr:uid="{00000000-0004-0000-05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1:AF64"/>
  <sheetViews>
    <sheetView showGridLines="0" topLeftCell="A4" zoomScale="95" zoomScaleNormal="95" workbookViewId="0">
      <selection activeCell="C21" sqref="C21"/>
    </sheetView>
  </sheetViews>
  <sheetFormatPr baseColWidth="10" defaultColWidth="9.5" defaultRowHeight="13"/>
  <cols>
    <col min="1" max="1" width="6.6640625" style="447" customWidth="1"/>
    <col min="2" max="2" width="17.5" style="447" customWidth="1"/>
    <col min="3" max="6" width="17.5" style="449" customWidth="1"/>
    <col min="7" max="7" width="17" style="449" customWidth="1"/>
    <col min="8" max="8" width="17.5" style="449" customWidth="1"/>
    <col min="9" max="9" width="17.5" style="447" customWidth="1"/>
    <col min="10" max="10" width="9.5" style="447" customWidth="1"/>
    <col min="11" max="11" width="9.5" style="450" customWidth="1"/>
    <col min="12" max="12" width="9.5" style="446" customWidth="1"/>
    <col min="13" max="13" width="9.5" style="447" customWidth="1"/>
    <col min="14" max="39" width="9.5" style="447"/>
    <col min="40" max="40" width="42.5" style="447" bestFit="1" customWidth="1"/>
    <col min="41" max="41" width="9.5" style="447"/>
    <col min="42" max="42" width="11.5" style="447" bestFit="1" customWidth="1"/>
    <col min="43" max="43" width="10.5" style="447" bestFit="1" customWidth="1"/>
    <col min="44" max="16384" width="9.5" style="447"/>
  </cols>
  <sheetData>
    <row r="1" spans="1:30">
      <c r="A1" s="214" t="s">
        <v>22</v>
      </c>
      <c r="B1" s="165" t="str">
        <f>IF(Content!$E$1=1,B2,B3)</f>
        <v>Загальнодержавні функції</v>
      </c>
      <c r="C1" s="165" t="str">
        <f>IF(Content!$E$1=1,C2,C3)</f>
        <v>Обслуговування боргу</v>
      </c>
      <c r="D1" s="165" t="str">
        <f>IF(Content!$E$1=1,D2,D3)</f>
        <v>Силові структури</v>
      </c>
      <c r="E1" s="165" t="str">
        <f>IF(Content!$E$1=1,E2,E3)</f>
        <v>Економічна діяльність</v>
      </c>
      <c r="F1" s="165" t="str">
        <f>IF(Content!$E$1=1,F2,F3)</f>
        <v>Охорона здоров'я</v>
      </c>
      <c r="G1" s="165" t="str">
        <f>IF(Content!$E$1=1,G2,G3)</f>
        <v>Освіта</v>
      </c>
      <c r="H1" s="165" t="str">
        <f>IF(Content!$E$1=1,H2,H3)</f>
        <v>Соціальний захист</v>
      </c>
      <c r="I1" s="165" t="str">
        <f>IF(Content!$E$1=1,I2,I3)</f>
        <v>Інші видатки</v>
      </c>
      <c r="J1" s="165" t="str">
        <f>IF(Content!$E$1=1,J2,J3)</f>
        <v>Видатки, % р/р</v>
      </c>
      <c r="K1" s="215"/>
      <c r="L1" s="216"/>
      <c r="M1" s="443"/>
      <c r="N1" s="446"/>
      <c r="O1" s="217" t="str">
        <f>IF(Content!$E$1=1,O2,O3)</f>
        <v>Внески в річну зміну видатків зведеного бюджету, в. п.</v>
      </c>
      <c r="S1" s="448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</row>
    <row r="2" spans="1:30" hidden="1">
      <c r="A2" s="214"/>
      <c r="B2" s="218" t="s">
        <v>342</v>
      </c>
      <c r="C2" s="218" t="s">
        <v>343</v>
      </c>
      <c r="D2" s="218" t="s">
        <v>344</v>
      </c>
      <c r="E2" s="218" t="s">
        <v>345</v>
      </c>
      <c r="F2" s="218" t="s">
        <v>346</v>
      </c>
      <c r="G2" s="218" t="s">
        <v>347</v>
      </c>
      <c r="H2" s="219" t="s">
        <v>348</v>
      </c>
      <c r="I2" s="220" t="s">
        <v>349</v>
      </c>
      <c r="J2" s="218" t="s">
        <v>350</v>
      </c>
      <c r="K2" s="221"/>
      <c r="L2" s="443"/>
      <c r="M2" s="443"/>
      <c r="N2" s="446"/>
      <c r="O2" s="222" t="s">
        <v>351</v>
      </c>
      <c r="S2" s="448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</row>
    <row r="3" spans="1:30" ht="28" hidden="1">
      <c r="B3" s="223" t="s">
        <v>352</v>
      </c>
      <c r="C3" s="223" t="s">
        <v>353</v>
      </c>
      <c r="D3" s="224" t="s">
        <v>354</v>
      </c>
      <c r="E3" s="223" t="s">
        <v>355</v>
      </c>
      <c r="F3" s="224" t="s">
        <v>356</v>
      </c>
      <c r="G3" s="224" t="s">
        <v>357</v>
      </c>
      <c r="H3" s="449" t="s">
        <v>358</v>
      </c>
      <c r="I3" s="447" t="s">
        <v>359</v>
      </c>
      <c r="J3" s="225" t="s">
        <v>360</v>
      </c>
      <c r="N3" s="446"/>
      <c r="O3" s="222" t="s">
        <v>361</v>
      </c>
      <c r="P3" s="451"/>
      <c r="S3" s="448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</row>
    <row r="4" spans="1:30">
      <c r="K4" s="452"/>
      <c r="L4" s="453"/>
      <c r="M4" s="454"/>
      <c r="N4" s="446"/>
      <c r="O4" s="446"/>
      <c r="P4" s="446"/>
      <c r="Q4" s="455"/>
      <c r="R4" s="455"/>
      <c r="S4" s="455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</row>
    <row r="5" spans="1:30">
      <c r="A5" s="226" t="s">
        <v>5</v>
      </c>
      <c r="B5" s="447">
        <v>2</v>
      </c>
      <c r="C5" s="449">
        <v>2.2999999999999998</v>
      </c>
      <c r="D5" s="449">
        <v>1.8</v>
      </c>
      <c r="E5" s="449">
        <v>1.6</v>
      </c>
      <c r="F5" s="449">
        <v>3.1</v>
      </c>
      <c r="G5" s="449">
        <v>7.9</v>
      </c>
      <c r="H5" s="449">
        <v>14.9</v>
      </c>
      <c r="I5" s="447">
        <v>1.7</v>
      </c>
      <c r="J5" s="456">
        <v>35.299999999999997</v>
      </c>
      <c r="K5" s="227"/>
      <c r="L5" s="453"/>
      <c r="M5" s="457"/>
      <c r="N5" s="446"/>
      <c r="O5" s="446"/>
      <c r="P5" s="446"/>
      <c r="Q5" s="446"/>
      <c r="R5" s="446"/>
      <c r="S5" s="446"/>
      <c r="T5" s="455"/>
      <c r="U5" s="455"/>
      <c r="V5" s="455"/>
      <c r="W5" s="446"/>
      <c r="X5" s="446"/>
      <c r="Y5" s="446"/>
      <c r="Z5" s="446"/>
      <c r="AA5" s="446"/>
      <c r="AB5" s="446"/>
      <c r="AC5" s="446"/>
      <c r="AD5" s="446"/>
    </row>
    <row r="6" spans="1:30">
      <c r="A6" s="226" t="s">
        <v>6</v>
      </c>
      <c r="B6" s="447">
        <v>1.8</v>
      </c>
      <c r="C6" s="449">
        <v>1.1000000000000001</v>
      </c>
      <c r="D6" s="449">
        <v>3</v>
      </c>
      <c r="E6" s="449">
        <v>4.2</v>
      </c>
      <c r="F6" s="449">
        <v>3.2</v>
      </c>
      <c r="G6" s="449">
        <v>7.6</v>
      </c>
      <c r="H6" s="449">
        <v>-3.8</v>
      </c>
      <c r="I6" s="447">
        <v>2.2999999999999998</v>
      </c>
      <c r="J6" s="456">
        <v>19.399999999999999</v>
      </c>
      <c r="K6" s="227" t="s">
        <v>6</v>
      </c>
      <c r="L6" s="453"/>
      <c r="M6" s="457"/>
      <c r="N6" s="446"/>
      <c r="O6" s="446"/>
      <c r="P6" s="446"/>
      <c r="Q6" s="446"/>
      <c r="R6" s="446"/>
      <c r="S6" s="446"/>
      <c r="T6" s="455"/>
      <c r="U6" s="455"/>
      <c r="V6" s="455"/>
      <c r="W6" s="446"/>
      <c r="X6" s="446"/>
      <c r="Y6" s="446"/>
      <c r="Z6" s="446"/>
      <c r="AA6" s="446"/>
      <c r="AB6" s="446"/>
      <c r="AC6" s="446"/>
      <c r="AD6" s="446"/>
    </row>
    <row r="7" spans="1:30" ht="13.5" customHeight="1">
      <c r="A7" s="226" t="s">
        <v>7</v>
      </c>
      <c r="B7" s="447">
        <v>2.6</v>
      </c>
      <c r="C7" s="449">
        <v>2.9</v>
      </c>
      <c r="D7" s="449">
        <v>4.0999999999999996</v>
      </c>
      <c r="E7" s="449">
        <v>4.5</v>
      </c>
      <c r="F7" s="449">
        <v>4.0999999999999996</v>
      </c>
      <c r="G7" s="449">
        <v>3.1</v>
      </c>
      <c r="H7" s="449">
        <v>1.4</v>
      </c>
      <c r="I7" s="447">
        <v>1.3</v>
      </c>
      <c r="J7" s="456">
        <v>24</v>
      </c>
      <c r="K7" s="227"/>
      <c r="L7" s="458"/>
      <c r="M7" s="457"/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6"/>
      <c r="Y7" s="446"/>
      <c r="Z7" s="446"/>
      <c r="AA7" s="446"/>
      <c r="AB7" s="446"/>
      <c r="AC7" s="446"/>
      <c r="AD7" s="446"/>
    </row>
    <row r="8" spans="1:30">
      <c r="A8" s="226" t="s">
        <v>8</v>
      </c>
      <c r="B8" s="447">
        <v>2</v>
      </c>
      <c r="C8" s="449">
        <v>1</v>
      </c>
      <c r="D8" s="449">
        <v>5.0999999999999996</v>
      </c>
      <c r="E8" s="449">
        <v>6.1</v>
      </c>
      <c r="F8" s="449">
        <v>2.7</v>
      </c>
      <c r="G8" s="449">
        <v>5.4</v>
      </c>
      <c r="H8" s="449">
        <v>2.8</v>
      </c>
      <c r="I8" s="447">
        <v>3</v>
      </c>
      <c r="J8" s="456">
        <v>28</v>
      </c>
      <c r="K8" s="227" t="s">
        <v>8</v>
      </c>
      <c r="L8" s="458"/>
      <c r="M8" s="457"/>
      <c r="N8" s="458"/>
      <c r="O8" s="446"/>
      <c r="P8" s="446"/>
      <c r="Q8" s="446"/>
      <c r="R8" s="446"/>
      <c r="S8" s="446"/>
      <c r="T8" s="459"/>
      <c r="U8" s="446"/>
      <c r="V8" s="446"/>
      <c r="W8" s="446"/>
      <c r="X8" s="446"/>
      <c r="Y8" s="446"/>
      <c r="Z8" s="446"/>
      <c r="AA8" s="446"/>
      <c r="AB8" s="446"/>
      <c r="AC8" s="446"/>
      <c r="AD8" s="446"/>
    </row>
    <row r="9" spans="1:30">
      <c r="A9" s="226" t="s">
        <v>9</v>
      </c>
      <c r="B9" s="447">
        <v>1.9</v>
      </c>
      <c r="C9" s="449">
        <v>-0.5</v>
      </c>
      <c r="D9" s="449">
        <v>3.6</v>
      </c>
      <c r="E9" s="449">
        <v>1.4</v>
      </c>
      <c r="F9" s="449">
        <v>1.2</v>
      </c>
      <c r="G9" s="449">
        <v>2.9</v>
      </c>
      <c r="H9" s="449">
        <v>5.3</v>
      </c>
      <c r="I9" s="447">
        <v>0.6</v>
      </c>
      <c r="J9" s="456">
        <v>16.399999999999999</v>
      </c>
      <c r="K9" s="227"/>
      <c r="L9" s="460"/>
      <c r="M9" s="457"/>
      <c r="N9" s="458"/>
      <c r="O9" s="446"/>
      <c r="P9" s="446"/>
      <c r="Q9" s="446"/>
      <c r="R9" s="446"/>
      <c r="S9" s="446"/>
      <c r="T9" s="446"/>
      <c r="U9" s="446"/>
      <c r="V9" s="446"/>
      <c r="W9" s="446"/>
      <c r="X9" s="446"/>
      <c r="Y9" s="446"/>
      <c r="Z9" s="446"/>
      <c r="AA9" s="446"/>
      <c r="AB9" s="446"/>
      <c r="AC9" s="446"/>
      <c r="AD9" s="446"/>
    </row>
    <row r="10" spans="1:30">
      <c r="A10" s="226" t="s">
        <v>10</v>
      </c>
      <c r="B10" s="447">
        <v>3.2</v>
      </c>
      <c r="C10" s="449">
        <v>1.7</v>
      </c>
      <c r="D10" s="449">
        <v>6.7</v>
      </c>
      <c r="E10" s="449">
        <v>3.5</v>
      </c>
      <c r="F10" s="449">
        <v>2.4</v>
      </c>
      <c r="G10" s="449">
        <v>4.9000000000000004</v>
      </c>
      <c r="H10" s="449">
        <v>10.8</v>
      </c>
      <c r="I10" s="447">
        <v>0.9</v>
      </c>
      <c r="J10" s="456">
        <v>34.200000000000003</v>
      </c>
      <c r="K10" s="227" t="s">
        <v>10</v>
      </c>
      <c r="L10" s="460"/>
      <c r="M10" s="457"/>
      <c r="N10" s="458"/>
      <c r="O10" s="446"/>
      <c r="P10" s="446"/>
      <c r="Q10" s="446"/>
      <c r="R10" s="446"/>
      <c r="S10" s="446"/>
      <c r="T10" s="459"/>
      <c r="U10" s="446"/>
      <c r="V10" s="446"/>
      <c r="W10" s="446"/>
      <c r="X10" s="446"/>
      <c r="Y10" s="446"/>
      <c r="Z10" s="446"/>
      <c r="AA10" s="446"/>
      <c r="AB10" s="446"/>
      <c r="AC10" s="446"/>
      <c r="AD10" s="446"/>
    </row>
    <row r="11" spans="1:30" ht="12.75" customHeight="1">
      <c r="A11" s="226" t="s">
        <v>362</v>
      </c>
      <c r="B11" s="447">
        <v>1.4</v>
      </c>
      <c r="C11" s="449">
        <v>-1.8</v>
      </c>
      <c r="D11" s="449">
        <v>3.8</v>
      </c>
      <c r="E11" s="449">
        <v>4.5999999999999996</v>
      </c>
      <c r="F11" s="449">
        <v>0.7</v>
      </c>
      <c r="G11" s="449">
        <v>2.6</v>
      </c>
      <c r="H11" s="449">
        <v>-1.4</v>
      </c>
      <c r="I11" s="447">
        <v>1.5</v>
      </c>
      <c r="J11" s="456">
        <v>11.3</v>
      </c>
      <c r="K11" s="227"/>
      <c r="L11" s="460"/>
      <c r="M11" s="457"/>
      <c r="N11" s="458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</row>
    <row r="12" spans="1:30" ht="12.75" customHeight="1">
      <c r="A12" s="226" t="s">
        <v>363</v>
      </c>
      <c r="B12" s="447">
        <v>1.4</v>
      </c>
      <c r="C12" s="449">
        <v>2</v>
      </c>
      <c r="D12" s="449">
        <v>5.4</v>
      </c>
      <c r="E12" s="449">
        <v>4.2</v>
      </c>
      <c r="F12" s="449">
        <v>1</v>
      </c>
      <c r="G12" s="449">
        <v>2.2999999999999998</v>
      </c>
      <c r="H12" s="449">
        <v>-2.4</v>
      </c>
      <c r="I12" s="447">
        <v>0.4</v>
      </c>
      <c r="J12" s="456">
        <v>14.3</v>
      </c>
      <c r="K12" s="227" t="s">
        <v>363</v>
      </c>
      <c r="L12" s="458"/>
      <c r="M12" s="457"/>
      <c r="N12" s="458"/>
      <c r="O12" s="446"/>
      <c r="P12" s="446"/>
      <c r="Q12" s="446"/>
      <c r="R12" s="446"/>
      <c r="S12" s="446"/>
      <c r="T12" s="446"/>
      <c r="U12" s="446"/>
      <c r="V12" s="446"/>
      <c r="W12" s="446"/>
      <c r="X12" s="446"/>
      <c r="Y12" s="446"/>
      <c r="Z12" s="446"/>
      <c r="AA12" s="446"/>
      <c r="AB12" s="446"/>
      <c r="AC12" s="446"/>
      <c r="AD12" s="446"/>
    </row>
    <row r="13" spans="1:30" ht="12.75" customHeight="1">
      <c r="A13" s="11" t="s">
        <v>40</v>
      </c>
      <c r="B13" s="456">
        <v>0.7</v>
      </c>
      <c r="C13" s="456">
        <v>0.7</v>
      </c>
      <c r="D13" s="456">
        <v>4.7</v>
      </c>
      <c r="E13" s="456">
        <v>1</v>
      </c>
      <c r="F13" s="456">
        <v>1.7</v>
      </c>
      <c r="G13" s="456">
        <v>2.8</v>
      </c>
      <c r="H13" s="456">
        <v>0.4</v>
      </c>
      <c r="I13" s="456">
        <v>0.8</v>
      </c>
      <c r="J13" s="456">
        <v>12.8</v>
      </c>
      <c r="K13" s="10"/>
      <c r="L13" s="458"/>
      <c r="M13" s="457"/>
      <c r="N13" s="458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</row>
    <row r="14" spans="1:30" ht="12.75" customHeight="1">
      <c r="A14" s="11" t="s">
        <v>319</v>
      </c>
      <c r="B14" s="456">
        <v>0.3</v>
      </c>
      <c r="C14" s="456">
        <v>1.1000000000000001</v>
      </c>
      <c r="D14" s="456">
        <v>2.6</v>
      </c>
      <c r="E14" s="456">
        <v>2</v>
      </c>
      <c r="F14" s="456">
        <v>0.9</v>
      </c>
      <c r="G14" s="456">
        <v>2.7</v>
      </c>
      <c r="H14" s="456">
        <v>0.4</v>
      </c>
      <c r="I14" s="456">
        <v>0.7</v>
      </c>
      <c r="J14" s="456">
        <v>10.8</v>
      </c>
      <c r="K14" s="10" t="s">
        <v>319</v>
      </c>
      <c r="L14" s="458"/>
      <c r="M14" s="457"/>
      <c r="N14" s="458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6"/>
      <c r="Z14" s="446"/>
      <c r="AA14" s="446"/>
      <c r="AB14" s="446"/>
      <c r="AC14" s="446"/>
      <c r="AD14" s="446"/>
    </row>
    <row r="15" spans="1:30" ht="12.75" customHeight="1">
      <c r="A15" s="11" t="s">
        <v>320</v>
      </c>
      <c r="B15" s="456">
        <v>1.1000000000000001</v>
      </c>
      <c r="C15" s="461">
        <v>0.2</v>
      </c>
      <c r="D15" s="461">
        <v>4.4000000000000004</v>
      </c>
      <c r="E15" s="461">
        <v>0.3</v>
      </c>
      <c r="F15" s="461">
        <v>1</v>
      </c>
      <c r="G15" s="461">
        <v>1.9</v>
      </c>
      <c r="H15" s="461">
        <v>2</v>
      </c>
      <c r="I15" s="456">
        <v>0.6</v>
      </c>
      <c r="J15" s="456">
        <v>11.4</v>
      </c>
      <c r="K15" s="10"/>
      <c r="L15" s="458"/>
      <c r="M15" s="457"/>
      <c r="N15" s="458"/>
      <c r="O15" s="446"/>
      <c r="P15" s="446"/>
      <c r="Q15" s="446"/>
      <c r="R15" s="446"/>
      <c r="S15" s="446"/>
      <c r="T15" s="446"/>
      <c r="U15" s="446"/>
      <c r="V15" s="446"/>
      <c r="W15" s="446"/>
      <c r="X15" s="446"/>
      <c r="Y15" s="446"/>
      <c r="Z15" s="446"/>
      <c r="AA15" s="446"/>
      <c r="AB15" s="446"/>
      <c r="AC15" s="446"/>
      <c r="AD15" s="446"/>
    </row>
    <row r="16" spans="1:30">
      <c r="A16" s="226" t="s">
        <v>43</v>
      </c>
      <c r="B16" s="456">
        <v>0.4</v>
      </c>
      <c r="C16" s="456">
        <v>-0.4</v>
      </c>
      <c r="D16" s="456">
        <v>0.7</v>
      </c>
      <c r="E16" s="456">
        <v>1</v>
      </c>
      <c r="F16" s="456">
        <v>0.7</v>
      </c>
      <c r="G16" s="456">
        <v>2</v>
      </c>
      <c r="H16" s="456">
        <v>1.1000000000000001</v>
      </c>
      <c r="I16" s="456">
        <v>0.6</v>
      </c>
      <c r="J16" s="456">
        <v>6</v>
      </c>
      <c r="K16" s="227" t="s">
        <v>43</v>
      </c>
      <c r="L16" s="458"/>
      <c r="M16" s="457"/>
      <c r="N16" s="458"/>
      <c r="X16" s="446"/>
      <c r="Y16" s="446"/>
      <c r="Z16" s="446"/>
      <c r="AA16" s="446"/>
      <c r="AB16" s="446"/>
      <c r="AC16" s="446"/>
      <c r="AD16" s="446"/>
    </row>
    <row r="17" spans="1:32">
      <c r="A17" s="226" t="s">
        <v>53</v>
      </c>
      <c r="B17" s="456">
        <v>0.6</v>
      </c>
      <c r="C17" s="456">
        <v>0</v>
      </c>
      <c r="D17" s="456">
        <v>1.8</v>
      </c>
      <c r="E17" s="456">
        <v>2.1</v>
      </c>
      <c r="F17" s="456">
        <v>1</v>
      </c>
      <c r="G17" s="456">
        <v>1.2</v>
      </c>
      <c r="H17" s="456">
        <v>-2.2000000000000002</v>
      </c>
      <c r="I17" s="456">
        <v>0.5</v>
      </c>
      <c r="J17" s="456">
        <v>5.0999999999999996</v>
      </c>
      <c r="K17" s="227"/>
      <c r="L17" s="458"/>
      <c r="M17" s="457"/>
      <c r="N17" s="446"/>
      <c r="O17" s="228"/>
      <c r="P17" s="448"/>
      <c r="Q17" s="448"/>
      <c r="R17" s="448"/>
      <c r="S17" s="448"/>
      <c r="T17" s="448"/>
      <c r="U17" s="448"/>
      <c r="V17" s="448"/>
      <c r="X17" s="446"/>
      <c r="Y17" s="446"/>
      <c r="Z17" s="446"/>
      <c r="AA17" s="446"/>
      <c r="AB17" s="446"/>
      <c r="AC17" s="446"/>
      <c r="AD17" s="446"/>
    </row>
    <row r="18" spans="1:32">
      <c r="A18" s="226" t="s">
        <v>54</v>
      </c>
      <c r="B18" s="456">
        <v>-0.6</v>
      </c>
      <c r="C18" s="456">
        <v>0.3</v>
      </c>
      <c r="D18" s="456">
        <v>1.2</v>
      </c>
      <c r="E18" s="456">
        <v>2.7</v>
      </c>
      <c r="F18" s="456">
        <v>1</v>
      </c>
      <c r="G18" s="456">
        <v>-0.3</v>
      </c>
      <c r="H18" s="456">
        <v>1.8</v>
      </c>
      <c r="I18" s="456">
        <v>-0.5</v>
      </c>
      <c r="J18" s="456">
        <v>5.7</v>
      </c>
      <c r="K18" s="227" t="s">
        <v>54</v>
      </c>
      <c r="L18" s="458"/>
      <c r="M18" s="457"/>
      <c r="O18" s="446"/>
      <c r="P18" s="446"/>
      <c r="Q18" s="446"/>
      <c r="R18" s="446"/>
      <c r="S18" s="446"/>
      <c r="T18" s="446"/>
      <c r="U18" s="446"/>
      <c r="V18" s="446"/>
      <c r="W18" s="446"/>
      <c r="X18" s="448"/>
      <c r="Y18" s="448"/>
      <c r="Z18" s="448"/>
      <c r="AA18" s="462"/>
      <c r="AB18" s="462"/>
      <c r="AC18" s="462"/>
      <c r="AD18" s="446"/>
      <c r="AE18" s="446"/>
      <c r="AF18" s="446"/>
    </row>
    <row r="19" spans="1:32">
      <c r="A19" s="226" t="s">
        <v>55</v>
      </c>
      <c r="B19" s="456">
        <v>-0.3</v>
      </c>
      <c r="C19" s="456">
        <v>1.8</v>
      </c>
      <c r="D19" s="456">
        <v>2.2000000000000002</v>
      </c>
      <c r="E19" s="456">
        <v>7.9</v>
      </c>
      <c r="F19" s="456">
        <v>1.9</v>
      </c>
      <c r="G19" s="456">
        <v>1</v>
      </c>
      <c r="H19" s="456">
        <v>4.5</v>
      </c>
      <c r="I19" s="456">
        <v>-0.1</v>
      </c>
      <c r="J19" s="456">
        <v>18.7</v>
      </c>
      <c r="K19" s="227"/>
      <c r="L19" s="458"/>
      <c r="M19" s="457"/>
      <c r="N19" s="446"/>
      <c r="O19" s="108"/>
      <c r="P19" s="446"/>
      <c r="Q19" s="446"/>
      <c r="R19" s="446"/>
      <c r="S19" s="446"/>
      <c r="T19" s="446"/>
      <c r="U19" s="446"/>
      <c r="V19" s="446"/>
      <c r="W19" s="446"/>
      <c r="X19" s="448"/>
      <c r="Y19" s="448"/>
      <c r="Z19" s="448"/>
      <c r="AA19" s="462"/>
      <c r="AB19" s="462"/>
      <c r="AC19" s="462"/>
      <c r="AD19" s="446"/>
      <c r="AE19" s="446"/>
      <c r="AF19" s="446"/>
    </row>
    <row r="20" spans="1:32">
      <c r="A20" s="226" t="s">
        <v>47</v>
      </c>
      <c r="B20" s="456">
        <v>0.4</v>
      </c>
      <c r="C20" s="456">
        <v>-1.3</v>
      </c>
      <c r="D20" s="456">
        <v>3.1</v>
      </c>
      <c r="E20" s="456">
        <v>15.8</v>
      </c>
      <c r="F20" s="456">
        <v>8.1</v>
      </c>
      <c r="G20" s="456">
        <v>1.9</v>
      </c>
      <c r="H20" s="456">
        <v>2.5</v>
      </c>
      <c r="I20" s="456">
        <v>-0.5</v>
      </c>
      <c r="J20" s="456">
        <v>30.1</v>
      </c>
      <c r="K20" s="227" t="s">
        <v>47</v>
      </c>
      <c r="L20" s="458"/>
      <c r="M20" s="457"/>
      <c r="N20" s="446"/>
      <c r="O20" s="165"/>
      <c r="P20" s="446"/>
      <c r="Q20" s="446"/>
      <c r="R20" s="446"/>
      <c r="S20" s="446"/>
      <c r="T20" s="446"/>
      <c r="U20" s="446"/>
      <c r="V20" s="446"/>
      <c r="W20" s="446"/>
      <c r="X20" s="448"/>
      <c r="Y20" s="448"/>
      <c r="Z20" s="448"/>
      <c r="AA20" s="462"/>
      <c r="AB20" s="462"/>
      <c r="AC20" s="462"/>
      <c r="AD20" s="446"/>
      <c r="AE20" s="446"/>
      <c r="AF20" s="446"/>
    </row>
    <row r="21" spans="1:32">
      <c r="A21" s="11" t="s">
        <v>90</v>
      </c>
      <c r="B21" s="456">
        <v>0.5</v>
      </c>
      <c r="C21" s="461">
        <v>1.8</v>
      </c>
      <c r="D21" s="461">
        <v>0.6</v>
      </c>
      <c r="E21" s="461">
        <v>-0.8</v>
      </c>
      <c r="F21" s="463">
        <v>4</v>
      </c>
      <c r="G21" s="463">
        <v>3.5</v>
      </c>
      <c r="H21" s="463">
        <v>2.9</v>
      </c>
      <c r="I21" s="458">
        <v>0</v>
      </c>
      <c r="J21" s="456">
        <v>12.6</v>
      </c>
      <c r="K21" s="10"/>
      <c r="L21" s="458"/>
      <c r="M21" s="457"/>
      <c r="N21" s="446"/>
      <c r="O21" s="165" t="str">
        <f>IF(Content!$E$1=1,O22,O23)</f>
        <v>Джерело: ДКСУ, розрахунки НБУ.</v>
      </c>
      <c r="P21" s="446"/>
      <c r="Q21" s="446"/>
      <c r="R21" s="446"/>
      <c r="S21" s="446"/>
      <c r="T21" s="446"/>
      <c r="U21" s="446"/>
      <c r="V21" s="446"/>
      <c r="W21" s="446"/>
      <c r="X21" s="450"/>
      <c r="Y21" s="448"/>
      <c r="Z21" s="448"/>
      <c r="AA21" s="462"/>
      <c r="AB21" s="462"/>
      <c r="AC21" s="462"/>
      <c r="AD21" s="446"/>
      <c r="AE21" s="446"/>
      <c r="AF21" s="446"/>
    </row>
    <row r="22" spans="1:32">
      <c r="A22" s="11" t="s">
        <v>91</v>
      </c>
      <c r="B22" s="456">
        <v>1</v>
      </c>
      <c r="C22" s="449">
        <v>2.4</v>
      </c>
      <c r="D22" s="449">
        <v>2.6</v>
      </c>
      <c r="E22" s="449">
        <v>3.7</v>
      </c>
      <c r="F22" s="449">
        <v>4.2</v>
      </c>
      <c r="G22" s="449">
        <v>6.4</v>
      </c>
      <c r="H22" s="449">
        <v>0.3</v>
      </c>
      <c r="I22" s="447">
        <v>0.8</v>
      </c>
      <c r="J22" s="456">
        <v>21.4</v>
      </c>
      <c r="K22" s="10" t="s">
        <v>91</v>
      </c>
      <c r="L22" s="458"/>
      <c r="M22" s="457"/>
      <c r="N22" s="446"/>
      <c r="O22" s="227" t="s">
        <v>61</v>
      </c>
      <c r="P22" s="450"/>
      <c r="Q22" s="450"/>
      <c r="R22" s="450"/>
      <c r="S22" s="446"/>
      <c r="T22" s="446"/>
      <c r="U22" s="446"/>
      <c r="V22" s="446"/>
      <c r="W22" s="446"/>
      <c r="X22" s="450"/>
      <c r="Y22" s="448"/>
      <c r="Z22" s="448"/>
      <c r="AA22" s="462"/>
      <c r="AB22" s="462"/>
      <c r="AC22" s="462"/>
      <c r="AD22" s="446"/>
      <c r="AE22" s="446"/>
      <c r="AF22" s="446"/>
    </row>
    <row r="23" spans="1:32">
      <c r="A23" s="11" t="s">
        <v>92</v>
      </c>
      <c r="B23" s="447">
        <v>0.9</v>
      </c>
      <c r="C23" s="449">
        <v>-0.2</v>
      </c>
      <c r="D23" s="449">
        <v>0.1</v>
      </c>
      <c r="E23" s="449">
        <v>2.2000000000000002</v>
      </c>
      <c r="F23" s="449">
        <v>0.9</v>
      </c>
      <c r="G23" s="449">
        <v>2.6</v>
      </c>
      <c r="H23" s="449">
        <v>-0.2</v>
      </c>
      <c r="I23" s="447">
        <v>1</v>
      </c>
      <c r="J23" s="456">
        <v>7.4</v>
      </c>
      <c r="K23" s="464"/>
      <c r="L23" s="458"/>
      <c r="M23" s="458"/>
      <c r="N23" s="446"/>
      <c r="O23" s="229" t="s">
        <v>62</v>
      </c>
      <c r="P23" s="450"/>
      <c r="Q23" s="450"/>
      <c r="R23" s="450"/>
      <c r="S23" s="446"/>
      <c r="T23" s="446"/>
      <c r="U23" s="446"/>
      <c r="V23" s="446"/>
      <c r="W23" s="446"/>
      <c r="X23" s="450"/>
      <c r="Y23" s="448"/>
      <c r="Z23" s="448"/>
      <c r="AA23" s="462"/>
      <c r="AB23" s="462"/>
      <c r="AC23" s="462"/>
      <c r="AD23" s="446"/>
      <c r="AE23" s="446"/>
      <c r="AF23" s="446"/>
    </row>
    <row r="24" spans="1:32">
      <c r="A24" s="446"/>
      <c r="B24" s="456"/>
      <c r="C24" s="456"/>
      <c r="D24" s="456"/>
      <c r="E24" s="456"/>
      <c r="F24" s="456"/>
      <c r="G24" s="456"/>
      <c r="H24" s="456"/>
      <c r="I24" s="456"/>
      <c r="J24" s="456"/>
      <c r="M24" s="446"/>
      <c r="N24" s="446"/>
      <c r="O24" s="174"/>
      <c r="P24" s="10"/>
      <c r="Q24" s="10"/>
      <c r="R24" s="10"/>
      <c r="S24" s="11"/>
      <c r="T24" s="11"/>
      <c r="U24" s="11"/>
      <c r="V24" s="11"/>
      <c r="W24" s="446"/>
      <c r="X24" s="450"/>
      <c r="Y24" s="448"/>
      <c r="Z24" s="448"/>
      <c r="AA24" s="462"/>
      <c r="AB24" s="462"/>
      <c r="AC24" s="462"/>
      <c r="AD24" s="446"/>
      <c r="AE24" s="446"/>
      <c r="AF24" s="446"/>
    </row>
    <row r="25" spans="1:32">
      <c r="A25" s="446"/>
      <c r="B25" s="456"/>
      <c r="C25" s="456"/>
      <c r="D25" s="456"/>
      <c r="E25" s="456"/>
      <c r="F25" s="456"/>
      <c r="G25" s="456"/>
      <c r="H25" s="456"/>
      <c r="I25" s="456"/>
      <c r="J25" s="456"/>
      <c r="K25" s="462"/>
      <c r="L25" s="453"/>
      <c r="M25" s="446"/>
      <c r="N25" s="446"/>
      <c r="O25" s="165"/>
      <c r="P25" s="11"/>
      <c r="Q25" s="11"/>
      <c r="R25" s="11"/>
      <c r="S25" s="11"/>
      <c r="T25" s="11"/>
      <c r="U25" s="11"/>
      <c r="V25" s="11"/>
      <c r="W25" s="446"/>
      <c r="X25" s="450"/>
      <c r="Y25" s="448"/>
      <c r="Z25" s="448"/>
      <c r="AA25" s="462"/>
      <c r="AB25" s="462"/>
      <c r="AC25" s="462"/>
      <c r="AD25" s="446"/>
      <c r="AE25" s="446"/>
      <c r="AF25" s="446"/>
    </row>
    <row r="26" spans="1:32">
      <c r="A26" s="446"/>
      <c r="B26" s="456"/>
      <c r="C26" s="456"/>
      <c r="D26" s="456"/>
      <c r="E26" s="456"/>
      <c r="F26" s="456"/>
      <c r="G26" s="456"/>
      <c r="H26" s="456"/>
      <c r="I26" s="456"/>
      <c r="J26" s="456"/>
      <c r="K26" s="462"/>
      <c r="L26" s="453"/>
      <c r="M26" s="446"/>
      <c r="N26" s="446"/>
      <c r="O26" s="230"/>
      <c r="P26" s="11"/>
      <c r="Q26" s="11"/>
      <c r="R26" s="11"/>
      <c r="S26" s="11"/>
      <c r="T26" s="11"/>
      <c r="U26" s="11"/>
      <c r="V26" s="11"/>
      <c r="W26" s="446"/>
      <c r="X26" s="450"/>
      <c r="Y26" s="448"/>
      <c r="Z26" s="448"/>
      <c r="AA26" s="462"/>
      <c r="AB26" s="462"/>
      <c r="AC26" s="462"/>
      <c r="AD26" s="446"/>
      <c r="AE26" s="446"/>
      <c r="AF26" s="446"/>
    </row>
    <row r="27" spans="1:32">
      <c r="A27" s="446"/>
      <c r="B27" s="456"/>
      <c r="C27" s="456"/>
      <c r="D27" s="456"/>
      <c r="E27" s="456"/>
      <c r="F27" s="456"/>
      <c r="G27" s="456"/>
      <c r="H27" s="456"/>
      <c r="I27" s="456"/>
      <c r="J27" s="456"/>
      <c r="K27" s="462"/>
      <c r="L27" s="458"/>
      <c r="M27" s="446"/>
      <c r="N27" s="450"/>
      <c r="O27" s="231"/>
      <c r="P27" s="213"/>
      <c r="Q27" s="213"/>
      <c r="R27" s="213"/>
      <c r="S27" s="11"/>
      <c r="T27" s="11"/>
      <c r="U27" s="11"/>
      <c r="V27" s="11"/>
      <c r="W27" s="446"/>
      <c r="X27" s="450"/>
      <c r="Y27" s="448"/>
      <c r="Z27" s="448"/>
      <c r="AA27" s="462"/>
      <c r="AB27" s="462"/>
      <c r="AC27" s="462"/>
      <c r="AD27" s="446"/>
      <c r="AE27" s="446"/>
      <c r="AF27" s="446"/>
    </row>
    <row r="28" spans="1:32">
      <c r="B28" s="456"/>
      <c r="C28" s="456"/>
      <c r="D28" s="456"/>
      <c r="E28" s="456"/>
      <c r="F28" s="456"/>
      <c r="G28" s="456"/>
      <c r="H28" s="456"/>
      <c r="I28" s="456"/>
      <c r="J28" s="456"/>
      <c r="K28" s="462"/>
      <c r="L28" s="458"/>
      <c r="O28" s="448"/>
      <c r="P28" s="448"/>
      <c r="Q28" s="448"/>
      <c r="R28" s="448"/>
      <c r="S28" s="446"/>
      <c r="T28" s="446"/>
      <c r="U28" s="446"/>
      <c r="V28" s="446"/>
      <c r="W28" s="446"/>
      <c r="X28" s="462"/>
    </row>
    <row r="29" spans="1:32">
      <c r="B29" s="456"/>
      <c r="C29" s="456"/>
      <c r="D29" s="456"/>
      <c r="E29" s="456"/>
      <c r="F29" s="456"/>
      <c r="G29" s="456"/>
      <c r="H29" s="456"/>
      <c r="I29" s="456"/>
      <c r="J29" s="456"/>
      <c r="K29" s="462"/>
      <c r="L29" s="460"/>
      <c r="O29" s="446"/>
      <c r="P29" s="446"/>
      <c r="Q29" s="446"/>
      <c r="R29" s="446"/>
      <c r="S29" s="446"/>
      <c r="T29" s="446"/>
      <c r="U29" s="446"/>
      <c r="V29" s="446"/>
      <c r="W29" s="446"/>
      <c r="X29" s="462"/>
    </row>
    <row r="30" spans="1:32">
      <c r="B30" s="456"/>
      <c r="C30" s="456"/>
      <c r="D30" s="456"/>
      <c r="E30" s="456"/>
      <c r="F30" s="456"/>
      <c r="G30" s="456"/>
      <c r="H30" s="456"/>
      <c r="I30" s="456"/>
      <c r="J30" s="456"/>
      <c r="K30" s="462"/>
      <c r="L30" s="460"/>
      <c r="O30" s="446"/>
      <c r="P30" s="446"/>
      <c r="Q30" s="446"/>
      <c r="R30" s="446"/>
      <c r="S30" s="446"/>
      <c r="T30" s="446"/>
      <c r="U30" s="446"/>
      <c r="V30" s="446"/>
      <c r="W30" s="446"/>
      <c r="X30" s="462"/>
    </row>
    <row r="31" spans="1:32">
      <c r="B31" s="456"/>
      <c r="C31" s="456"/>
      <c r="D31" s="456"/>
      <c r="E31" s="456"/>
      <c r="F31" s="456"/>
      <c r="G31" s="456"/>
      <c r="H31" s="456"/>
      <c r="I31" s="456"/>
      <c r="J31" s="456"/>
      <c r="K31" s="462"/>
      <c r="L31" s="460"/>
      <c r="O31" s="446"/>
      <c r="P31" s="446"/>
      <c r="Q31" s="446"/>
      <c r="R31" s="446"/>
      <c r="S31" s="446"/>
      <c r="T31" s="446"/>
      <c r="U31" s="446"/>
      <c r="V31" s="446"/>
      <c r="W31" s="446"/>
      <c r="X31" s="462"/>
    </row>
    <row r="32" spans="1:32">
      <c r="B32" s="456"/>
      <c r="C32" s="456"/>
      <c r="D32" s="456"/>
      <c r="E32" s="456"/>
      <c r="F32" s="456"/>
      <c r="G32" s="456"/>
      <c r="H32" s="456"/>
      <c r="I32" s="456"/>
      <c r="J32" s="456"/>
      <c r="K32" s="462"/>
      <c r="L32" s="458"/>
      <c r="O32" s="446"/>
      <c r="P32" s="446"/>
      <c r="Q32" s="446"/>
      <c r="R32" s="446"/>
      <c r="S32" s="446"/>
      <c r="T32" s="446"/>
      <c r="U32" s="446"/>
      <c r="V32" s="446"/>
      <c r="W32" s="446"/>
      <c r="X32" s="462"/>
    </row>
    <row r="33" spans="2:24">
      <c r="B33" s="456"/>
      <c r="C33" s="456"/>
      <c r="D33" s="456"/>
      <c r="E33" s="456"/>
      <c r="F33" s="456"/>
      <c r="G33" s="456"/>
      <c r="H33" s="456"/>
      <c r="I33" s="456"/>
      <c r="J33" s="456"/>
      <c r="K33" s="462"/>
      <c r="L33" s="458"/>
      <c r="O33" s="446"/>
      <c r="P33" s="446"/>
      <c r="Q33" s="446"/>
      <c r="R33" s="446"/>
      <c r="S33" s="446"/>
      <c r="T33" s="446"/>
      <c r="U33" s="446"/>
      <c r="V33" s="446"/>
      <c r="W33" s="446"/>
      <c r="X33" s="462"/>
    </row>
    <row r="34" spans="2:24">
      <c r="B34" s="456"/>
      <c r="C34" s="456"/>
      <c r="D34" s="456"/>
      <c r="E34" s="456"/>
      <c r="F34" s="456"/>
      <c r="G34" s="456"/>
      <c r="H34" s="456"/>
      <c r="I34" s="456"/>
      <c r="J34" s="456"/>
      <c r="K34" s="462"/>
      <c r="L34" s="458"/>
      <c r="O34" s="462"/>
      <c r="P34" s="462"/>
      <c r="Q34" s="462"/>
      <c r="R34" s="462"/>
      <c r="S34" s="462"/>
      <c r="T34" s="462"/>
      <c r="U34" s="462"/>
      <c r="V34" s="462"/>
      <c r="W34" s="462"/>
      <c r="X34" s="462"/>
    </row>
    <row r="35" spans="2:24">
      <c r="B35" s="456"/>
      <c r="C35" s="456"/>
      <c r="D35" s="456"/>
      <c r="E35" s="456"/>
      <c r="F35" s="456"/>
      <c r="G35" s="456"/>
      <c r="H35" s="456"/>
      <c r="I35" s="456"/>
      <c r="J35" s="456"/>
      <c r="K35" s="462"/>
      <c r="L35" s="458"/>
      <c r="O35" s="462"/>
      <c r="P35" s="462"/>
      <c r="Q35" s="462"/>
      <c r="R35" s="462"/>
      <c r="S35" s="462"/>
      <c r="T35" s="462"/>
      <c r="U35" s="462"/>
      <c r="V35" s="462"/>
      <c r="W35" s="462"/>
      <c r="X35" s="462"/>
    </row>
    <row r="36" spans="2:24">
      <c r="B36" s="456"/>
      <c r="C36" s="456"/>
      <c r="D36" s="456"/>
      <c r="E36" s="456"/>
      <c r="F36" s="456"/>
      <c r="G36" s="456"/>
      <c r="H36" s="456"/>
      <c r="I36" s="456"/>
      <c r="J36" s="456"/>
      <c r="K36" s="462"/>
      <c r="L36" s="458"/>
      <c r="O36" s="462"/>
      <c r="P36" s="462"/>
      <c r="Q36" s="462"/>
      <c r="R36" s="462"/>
      <c r="S36" s="462"/>
      <c r="T36" s="462"/>
      <c r="U36" s="462"/>
      <c r="V36" s="462"/>
      <c r="W36" s="462"/>
      <c r="X36" s="462"/>
    </row>
    <row r="37" spans="2:24">
      <c r="B37" s="456"/>
      <c r="C37" s="456"/>
      <c r="D37" s="456"/>
      <c r="E37" s="456"/>
      <c r="F37" s="456"/>
      <c r="G37" s="456"/>
      <c r="H37" s="456"/>
      <c r="I37" s="456"/>
      <c r="J37" s="456"/>
      <c r="K37" s="462"/>
      <c r="L37" s="458"/>
      <c r="O37" s="462"/>
      <c r="P37" s="462"/>
      <c r="Q37" s="462"/>
      <c r="R37" s="462"/>
      <c r="S37" s="462"/>
      <c r="T37" s="462"/>
      <c r="U37" s="462"/>
      <c r="V37" s="462"/>
      <c r="W37" s="462"/>
      <c r="X37" s="462"/>
    </row>
    <row r="38" spans="2:24">
      <c r="B38" s="456"/>
      <c r="C38" s="456"/>
      <c r="D38" s="456"/>
      <c r="E38" s="456"/>
      <c r="F38" s="456"/>
      <c r="G38" s="456"/>
      <c r="H38" s="456"/>
      <c r="I38" s="456"/>
      <c r="J38" s="456"/>
      <c r="K38" s="462"/>
      <c r="L38" s="458"/>
      <c r="O38" s="462"/>
      <c r="P38" s="462"/>
      <c r="Q38" s="462"/>
      <c r="R38" s="462"/>
      <c r="S38" s="462"/>
      <c r="T38" s="462"/>
      <c r="U38" s="462"/>
      <c r="V38" s="462"/>
      <c r="W38" s="462"/>
      <c r="X38" s="462"/>
    </row>
    <row r="39" spans="2:24">
      <c r="B39" s="456"/>
      <c r="C39" s="456"/>
      <c r="D39" s="456"/>
      <c r="E39" s="456"/>
      <c r="F39" s="456"/>
      <c r="G39" s="456"/>
      <c r="H39" s="456"/>
      <c r="I39" s="456"/>
      <c r="J39" s="456"/>
      <c r="K39" s="462"/>
      <c r="L39" s="458"/>
      <c r="O39" s="462"/>
      <c r="P39" s="462"/>
      <c r="Q39" s="462"/>
      <c r="R39" s="462"/>
      <c r="S39" s="462"/>
      <c r="T39" s="462"/>
      <c r="U39" s="462"/>
      <c r="V39" s="462"/>
      <c r="W39" s="462"/>
      <c r="X39" s="462"/>
    </row>
    <row r="40" spans="2:24">
      <c r="B40" s="456"/>
      <c r="C40" s="456"/>
      <c r="D40" s="456"/>
      <c r="E40" s="456"/>
      <c r="F40" s="456"/>
      <c r="G40" s="456"/>
      <c r="H40" s="456"/>
      <c r="I40" s="456"/>
      <c r="J40" s="456"/>
      <c r="K40" s="462"/>
      <c r="L40" s="458"/>
      <c r="O40" s="462"/>
      <c r="P40" s="462"/>
      <c r="Q40" s="462"/>
      <c r="R40" s="462"/>
      <c r="S40" s="462"/>
      <c r="T40" s="462"/>
      <c r="U40" s="462"/>
      <c r="V40" s="462"/>
      <c r="W40" s="462"/>
      <c r="X40" s="462"/>
    </row>
    <row r="41" spans="2:24">
      <c r="B41" s="456"/>
      <c r="C41" s="456"/>
      <c r="D41" s="456"/>
      <c r="E41" s="456"/>
      <c r="F41" s="456"/>
      <c r="G41" s="456"/>
      <c r="H41" s="456"/>
      <c r="I41" s="456"/>
      <c r="J41" s="456"/>
      <c r="K41" s="462"/>
      <c r="L41" s="458"/>
    </row>
    <row r="42" spans="2:24">
      <c r="B42" s="456"/>
      <c r="C42" s="456"/>
      <c r="D42" s="456"/>
      <c r="E42" s="456"/>
      <c r="F42" s="456"/>
      <c r="G42" s="456"/>
      <c r="H42" s="456"/>
      <c r="I42" s="456"/>
      <c r="J42" s="456"/>
      <c r="K42" s="462"/>
      <c r="L42" s="458"/>
    </row>
    <row r="43" spans="2:24">
      <c r="B43" s="456"/>
      <c r="C43" s="456"/>
      <c r="D43" s="456"/>
      <c r="E43" s="456"/>
      <c r="F43" s="456"/>
      <c r="G43" s="456"/>
      <c r="H43" s="456"/>
      <c r="I43" s="456"/>
      <c r="J43" s="456"/>
      <c r="K43" s="462"/>
    </row>
    <row r="44" spans="2:24">
      <c r="K44" s="462"/>
    </row>
    <row r="45" spans="2:24">
      <c r="B45" s="456"/>
      <c r="C45" s="456"/>
      <c r="D45" s="456"/>
      <c r="E45" s="456"/>
      <c r="F45" s="456"/>
      <c r="G45" s="456"/>
      <c r="H45" s="456"/>
      <c r="I45" s="456"/>
      <c r="J45" s="456"/>
      <c r="K45" s="462"/>
      <c r="L45" s="458"/>
    </row>
    <row r="46" spans="2:24">
      <c r="B46" s="456"/>
      <c r="C46" s="456"/>
      <c r="D46" s="456"/>
      <c r="E46" s="456"/>
      <c r="F46" s="456"/>
      <c r="G46" s="456"/>
      <c r="H46" s="456"/>
      <c r="I46" s="456"/>
      <c r="J46" s="456"/>
      <c r="K46" s="462"/>
      <c r="L46" s="458"/>
    </row>
    <row r="47" spans="2:24">
      <c r="B47" s="456"/>
      <c r="C47" s="456"/>
      <c r="D47" s="456"/>
      <c r="E47" s="456"/>
      <c r="F47" s="456"/>
      <c r="G47" s="456"/>
      <c r="H47" s="456"/>
      <c r="I47" s="456"/>
      <c r="J47" s="456"/>
      <c r="K47" s="462"/>
      <c r="L47" s="458"/>
    </row>
    <row r="48" spans="2:24">
      <c r="B48" s="456"/>
      <c r="C48" s="456"/>
      <c r="D48" s="456"/>
      <c r="E48" s="456"/>
      <c r="F48" s="456"/>
      <c r="G48" s="456"/>
      <c r="H48" s="456"/>
      <c r="I48" s="456"/>
      <c r="J48" s="456"/>
      <c r="K48" s="462"/>
      <c r="L48" s="458"/>
    </row>
    <row r="49" spans="2:12">
      <c r="B49" s="456"/>
      <c r="C49" s="456"/>
      <c r="D49" s="456"/>
      <c r="E49" s="456"/>
      <c r="F49" s="456"/>
      <c r="G49" s="456"/>
      <c r="H49" s="456"/>
      <c r="I49" s="456"/>
      <c r="J49" s="456"/>
      <c r="K49" s="462"/>
      <c r="L49" s="458"/>
    </row>
    <row r="50" spans="2:12">
      <c r="B50" s="456"/>
      <c r="C50" s="456"/>
      <c r="D50" s="456"/>
      <c r="E50" s="456"/>
      <c r="F50" s="456"/>
      <c r="G50" s="456"/>
      <c r="H50" s="456"/>
      <c r="I50" s="456"/>
      <c r="J50" s="456"/>
      <c r="K50" s="462"/>
      <c r="L50" s="458"/>
    </row>
    <row r="51" spans="2:12">
      <c r="B51" s="456"/>
      <c r="C51" s="456"/>
      <c r="D51" s="456"/>
      <c r="E51" s="456"/>
      <c r="F51" s="456"/>
      <c r="G51" s="456"/>
      <c r="H51" s="456"/>
      <c r="I51" s="456"/>
      <c r="J51" s="456"/>
      <c r="K51" s="462"/>
      <c r="L51" s="458"/>
    </row>
    <row r="52" spans="2:12">
      <c r="B52" s="456"/>
      <c r="C52" s="456"/>
      <c r="D52" s="456"/>
      <c r="E52" s="456"/>
      <c r="F52" s="456"/>
      <c r="G52" s="456"/>
      <c r="H52" s="456"/>
      <c r="I52" s="456"/>
      <c r="J52" s="456"/>
      <c r="K52" s="462"/>
      <c r="L52" s="458"/>
    </row>
    <row r="53" spans="2:12">
      <c r="B53" s="456"/>
      <c r="C53" s="456"/>
      <c r="D53" s="456"/>
      <c r="E53" s="456"/>
      <c r="F53" s="456"/>
      <c r="G53" s="456"/>
      <c r="H53" s="456"/>
      <c r="I53" s="456"/>
      <c r="J53" s="456"/>
      <c r="K53" s="462"/>
      <c r="L53" s="458"/>
    </row>
    <row r="54" spans="2:12">
      <c r="B54" s="456"/>
      <c r="C54" s="456"/>
      <c r="D54" s="456"/>
      <c r="E54" s="456"/>
      <c r="F54" s="456"/>
      <c r="G54" s="456"/>
      <c r="H54" s="456"/>
      <c r="I54" s="456"/>
      <c r="J54" s="456"/>
      <c r="K54" s="462"/>
      <c r="L54" s="458"/>
    </row>
    <row r="55" spans="2:12">
      <c r="B55" s="456"/>
      <c r="C55" s="456"/>
      <c r="D55" s="456"/>
      <c r="E55" s="456"/>
      <c r="F55" s="456"/>
      <c r="G55" s="456"/>
      <c r="H55" s="456"/>
      <c r="I55" s="456"/>
      <c r="J55" s="456"/>
      <c r="K55" s="462"/>
      <c r="L55" s="458"/>
    </row>
    <row r="56" spans="2:12">
      <c r="B56" s="456"/>
      <c r="C56" s="456"/>
      <c r="D56" s="456"/>
      <c r="E56" s="456"/>
      <c r="F56" s="456"/>
      <c r="G56" s="456"/>
      <c r="H56" s="456"/>
      <c r="I56" s="456"/>
      <c r="J56" s="456"/>
      <c r="K56" s="462"/>
      <c r="L56" s="458"/>
    </row>
    <row r="57" spans="2:12">
      <c r="B57" s="456"/>
      <c r="C57" s="456"/>
      <c r="D57" s="456"/>
      <c r="E57" s="456"/>
      <c r="F57" s="456"/>
      <c r="G57" s="456"/>
      <c r="H57" s="456"/>
      <c r="I57" s="456"/>
      <c r="J57" s="456"/>
      <c r="K57" s="462"/>
      <c r="L57" s="458"/>
    </row>
    <row r="58" spans="2:12">
      <c r="B58" s="456"/>
      <c r="C58" s="456"/>
      <c r="D58" s="456"/>
      <c r="E58" s="456"/>
      <c r="F58" s="456"/>
      <c r="G58" s="456"/>
      <c r="H58" s="456"/>
      <c r="I58" s="456"/>
      <c r="J58" s="456"/>
      <c r="K58" s="462"/>
      <c r="L58" s="458"/>
    </row>
    <row r="59" spans="2:12">
      <c r="B59" s="456"/>
      <c r="C59" s="456"/>
      <c r="D59" s="456"/>
      <c r="E59" s="456"/>
      <c r="F59" s="456"/>
      <c r="G59" s="456"/>
      <c r="H59" s="456"/>
      <c r="I59" s="456"/>
      <c r="J59" s="456"/>
      <c r="K59" s="462"/>
      <c r="L59" s="458"/>
    </row>
    <row r="60" spans="2:12">
      <c r="B60" s="456"/>
      <c r="C60" s="456"/>
      <c r="D60" s="456"/>
      <c r="E60" s="456"/>
      <c r="F60" s="456"/>
      <c r="G60" s="456"/>
      <c r="H60" s="456"/>
      <c r="I60" s="456"/>
      <c r="J60" s="456"/>
      <c r="K60" s="462"/>
      <c r="L60" s="458"/>
    </row>
    <row r="61" spans="2:12">
      <c r="B61" s="456"/>
      <c r="C61" s="456"/>
      <c r="D61" s="456"/>
      <c r="E61" s="456"/>
      <c r="F61" s="456"/>
      <c r="G61" s="456"/>
      <c r="H61" s="456"/>
      <c r="I61" s="456"/>
      <c r="J61" s="456"/>
      <c r="K61" s="462"/>
      <c r="L61" s="458"/>
    </row>
    <row r="62" spans="2:12">
      <c r="B62" s="456"/>
      <c r="C62" s="456"/>
      <c r="D62" s="456"/>
      <c r="E62" s="456"/>
      <c r="F62" s="456"/>
      <c r="G62" s="456"/>
      <c r="H62" s="456"/>
      <c r="I62" s="456"/>
      <c r="J62" s="456"/>
      <c r="K62" s="462"/>
      <c r="L62" s="458"/>
    </row>
    <row r="63" spans="2:12">
      <c r="B63" s="456"/>
      <c r="C63" s="456"/>
      <c r="D63" s="456"/>
      <c r="E63" s="456"/>
      <c r="F63" s="456"/>
      <c r="G63" s="456"/>
      <c r="H63" s="456"/>
      <c r="I63" s="456"/>
      <c r="K63" s="462"/>
    </row>
    <row r="64" spans="2:12">
      <c r="B64" s="456"/>
      <c r="C64" s="456"/>
      <c r="D64" s="456"/>
      <c r="E64" s="456"/>
      <c r="F64" s="456"/>
      <c r="G64" s="456"/>
      <c r="H64" s="456"/>
      <c r="I64" s="456"/>
      <c r="K64" s="462"/>
    </row>
  </sheetData>
  <hyperlinks>
    <hyperlink ref="A1" location="Content!A1" display="&lt;&lt;" xr:uid="{00000000-0004-0000-3600-000000000000}"/>
  </hyperlinks>
  <pageMargins left="0.7" right="0.7" top="0.75" bottom="0.75" header="0.3" footer="0.3"/>
  <pageSetup paperSize="9" orientation="portrait" horizontalDpi="4294967294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6"/>
  </sheetPr>
  <dimension ref="A1:BI87"/>
  <sheetViews>
    <sheetView showGridLines="0" topLeftCell="AG1" zoomScale="96" zoomScaleNormal="96" workbookViewId="0"/>
  </sheetViews>
  <sheetFormatPr baseColWidth="10" defaultColWidth="9.5" defaultRowHeight="13"/>
  <cols>
    <col min="1" max="1" width="5" style="447" customWidth="1"/>
    <col min="2" max="23" width="7.5" style="447" customWidth="1"/>
    <col min="24" max="24" width="10.5" style="447" customWidth="1"/>
    <col min="25" max="42" width="7.5" style="447" customWidth="1"/>
    <col min="43" max="43" width="5" style="447" customWidth="1"/>
    <col min="44" max="44" width="4.5" style="447" bestFit="1" customWidth="1"/>
    <col min="45" max="45" width="3.5" style="447" bestFit="1" customWidth="1"/>
    <col min="46" max="46" width="4.5" style="447" bestFit="1" customWidth="1"/>
    <col min="47" max="47" width="11.5" style="447" bestFit="1" customWidth="1"/>
    <col min="48" max="48" width="10.5" style="447" bestFit="1" customWidth="1"/>
    <col min="49" max="16384" width="9.5" style="447"/>
  </cols>
  <sheetData>
    <row r="1" spans="1:57">
      <c r="A1" s="214" t="s">
        <v>22</v>
      </c>
    </row>
    <row r="2" spans="1:57" ht="56" hidden="1">
      <c r="A2" s="214"/>
      <c r="B2" s="232" t="s">
        <v>364</v>
      </c>
      <c r="C2" s="233"/>
      <c r="D2" s="233"/>
      <c r="E2" s="223"/>
      <c r="F2" s="223"/>
      <c r="G2" s="223"/>
      <c r="H2" s="223"/>
      <c r="I2" s="234" t="s">
        <v>365</v>
      </c>
      <c r="J2" s="223"/>
      <c r="K2" s="233"/>
      <c r="L2" s="223"/>
      <c r="M2" s="235"/>
      <c r="N2" s="235"/>
      <c r="O2" s="235"/>
      <c r="P2" s="234" t="s">
        <v>366</v>
      </c>
      <c r="Q2" s="236"/>
      <c r="R2" s="233"/>
      <c r="S2" s="223"/>
      <c r="T2" s="223"/>
      <c r="U2" s="223"/>
      <c r="V2" s="223"/>
      <c r="W2" s="234" t="s">
        <v>367</v>
      </c>
      <c r="X2" s="236"/>
      <c r="Y2" s="233"/>
      <c r="Z2" s="223"/>
      <c r="AA2" s="223"/>
      <c r="AB2" s="223"/>
      <c r="AC2" s="223"/>
      <c r="AD2" s="223" t="s">
        <v>347</v>
      </c>
      <c r="AE2" s="236"/>
      <c r="AF2" s="233"/>
      <c r="AG2" s="223"/>
      <c r="AH2" s="223"/>
      <c r="AI2" s="223"/>
      <c r="AJ2" s="223"/>
      <c r="AK2" s="234" t="s">
        <v>368</v>
      </c>
      <c r="AL2" s="236"/>
      <c r="AM2" s="233"/>
      <c r="AN2" s="223"/>
      <c r="AO2" s="235"/>
      <c r="AP2" s="235"/>
      <c r="AQ2" s="234"/>
      <c r="AR2" s="234"/>
      <c r="AS2" s="234"/>
      <c r="AT2" s="234"/>
    </row>
    <row r="3" spans="1:57" ht="56" hidden="1">
      <c r="A3" s="214"/>
      <c r="B3" s="237" t="s">
        <v>369</v>
      </c>
      <c r="C3" s="238"/>
      <c r="D3" s="238"/>
      <c r="E3" s="238"/>
      <c r="F3" s="238"/>
      <c r="G3" s="238"/>
      <c r="H3" s="238"/>
      <c r="I3" s="239" t="s">
        <v>370</v>
      </c>
      <c r="J3" s="238"/>
      <c r="K3" s="238"/>
      <c r="M3" s="239"/>
      <c r="N3" s="239"/>
      <c r="O3" s="239"/>
      <c r="P3" s="237" t="s">
        <v>687</v>
      </c>
      <c r="Q3" s="239"/>
      <c r="R3" s="239"/>
      <c r="S3" s="239"/>
      <c r="T3" s="239"/>
      <c r="U3" s="239"/>
      <c r="V3" s="239"/>
      <c r="W3" s="237" t="s">
        <v>371</v>
      </c>
      <c r="Y3" s="239"/>
      <c r="Z3" s="239"/>
      <c r="AA3" s="239"/>
      <c r="AB3" s="239"/>
      <c r="AC3" s="239"/>
      <c r="AD3" s="207" t="s">
        <v>357</v>
      </c>
      <c r="AE3" s="239"/>
      <c r="AF3" s="239"/>
      <c r="AG3" s="239"/>
      <c r="AK3" s="162" t="s">
        <v>688</v>
      </c>
      <c r="AL3" s="237"/>
      <c r="AM3" s="237"/>
      <c r="AN3" s="237"/>
      <c r="AO3" s="237"/>
      <c r="AP3" s="237"/>
      <c r="AQ3" s="237"/>
      <c r="AR3" s="237"/>
      <c r="AS3" s="237"/>
      <c r="AT3" s="237"/>
    </row>
    <row r="4" spans="1:57">
      <c r="A4" s="214"/>
      <c r="B4" s="165" t="str">
        <f>IF(Content!$E$1=1,B2,B3)</f>
        <v>Соціальні 
програми</v>
      </c>
      <c r="C4" s="233"/>
      <c r="D4" s="233"/>
      <c r="E4" s="223"/>
      <c r="F4" s="223"/>
      <c r="G4" s="223"/>
      <c r="H4" s="223"/>
      <c r="I4" s="165" t="str">
        <f>IF(Content!$E$1=1,I2,I3)</f>
        <v>Капітальні 
видатки</v>
      </c>
      <c r="J4" s="233"/>
      <c r="K4" s="233"/>
      <c r="L4" s="223"/>
      <c r="M4" s="223"/>
      <c r="N4" s="223"/>
      <c r="O4" s="223"/>
      <c r="P4" s="165" t="str">
        <f>IF(Content!$E$1=1,P2,P3)</f>
        <v>Оборона і
безпека</v>
      </c>
      <c r="Q4" s="233"/>
      <c r="R4" s="233"/>
      <c r="S4" s="223"/>
      <c r="T4" s="223"/>
      <c r="U4" s="223"/>
      <c r="V4" s="223"/>
      <c r="W4" s="165" t="str">
        <f>IF(Content!$E$1=1,W2,W3)</f>
        <v>Охорона 
здоров'я</v>
      </c>
      <c r="X4" s="233"/>
      <c r="Y4" s="233"/>
      <c r="Z4" s="223"/>
      <c r="AA4" s="223"/>
      <c r="AB4" s="223"/>
      <c r="AC4" s="223"/>
      <c r="AD4" s="165" t="str">
        <f>IF(Content!$E$1=1,AD2,AD3)</f>
        <v>Освіта</v>
      </c>
      <c r="AE4" s="233"/>
      <c r="AF4" s="233"/>
      <c r="AG4" s="223"/>
      <c r="AH4" s="223"/>
      <c r="AI4" s="223"/>
      <c r="AJ4" s="223"/>
      <c r="AK4" s="165" t="str">
        <f>IF(Content!$E$1=1,AK2,AK3)</f>
        <v>Дорожнє
гос-во</v>
      </c>
      <c r="AL4" s="233"/>
      <c r="AM4" s="233"/>
      <c r="AN4" s="223"/>
      <c r="AO4" s="235"/>
      <c r="AP4" s="235"/>
      <c r="AQ4" s="234"/>
      <c r="AR4" s="234"/>
      <c r="AS4" s="234"/>
      <c r="AT4" s="234"/>
    </row>
    <row r="5" spans="1:57">
      <c r="A5" s="214"/>
      <c r="B5" s="233" t="s">
        <v>53</v>
      </c>
      <c r="C5" s="233" t="s">
        <v>54</v>
      </c>
      <c r="D5" s="233" t="s">
        <v>55</v>
      </c>
      <c r="E5" s="233" t="s">
        <v>47</v>
      </c>
      <c r="F5" s="233" t="s">
        <v>90</v>
      </c>
      <c r="G5" s="233" t="s">
        <v>91</v>
      </c>
      <c r="H5" s="233" t="s">
        <v>92</v>
      </c>
      <c r="I5" s="233" t="s">
        <v>53</v>
      </c>
      <c r="J5" s="233" t="s">
        <v>54</v>
      </c>
      <c r="K5" s="233" t="s">
        <v>55</v>
      </c>
      <c r="L5" s="233" t="s">
        <v>47</v>
      </c>
      <c r="M5" s="233" t="s">
        <v>90</v>
      </c>
      <c r="N5" s="233" t="s">
        <v>91</v>
      </c>
      <c r="O5" s="233" t="s">
        <v>92</v>
      </c>
      <c r="P5" s="233" t="s">
        <v>53</v>
      </c>
      <c r="Q5" s="233" t="s">
        <v>54</v>
      </c>
      <c r="R5" s="233" t="s">
        <v>55</v>
      </c>
      <c r="S5" s="233" t="s">
        <v>47</v>
      </c>
      <c r="T5" s="233" t="s">
        <v>90</v>
      </c>
      <c r="U5" s="233" t="s">
        <v>91</v>
      </c>
      <c r="V5" s="233" t="s">
        <v>92</v>
      </c>
      <c r="W5" s="233" t="s">
        <v>53</v>
      </c>
      <c r="X5" s="233" t="s">
        <v>54</v>
      </c>
      <c r="Y5" s="233" t="s">
        <v>55</v>
      </c>
      <c r="Z5" s="233" t="s">
        <v>47</v>
      </c>
      <c r="AA5" s="233" t="s">
        <v>90</v>
      </c>
      <c r="AB5" s="233" t="s">
        <v>91</v>
      </c>
      <c r="AC5" s="233" t="s">
        <v>92</v>
      </c>
      <c r="AD5" s="233" t="s">
        <v>53</v>
      </c>
      <c r="AE5" s="233" t="s">
        <v>54</v>
      </c>
      <c r="AF5" s="233" t="s">
        <v>55</v>
      </c>
      <c r="AG5" s="233" t="s">
        <v>47</v>
      </c>
      <c r="AH5" s="233" t="s">
        <v>90</v>
      </c>
      <c r="AI5" s="233" t="s">
        <v>91</v>
      </c>
      <c r="AJ5" s="233" t="s">
        <v>92</v>
      </c>
      <c r="AK5" s="233" t="s">
        <v>53</v>
      </c>
      <c r="AL5" s="233" t="s">
        <v>54</v>
      </c>
      <c r="AM5" s="233" t="s">
        <v>55</v>
      </c>
      <c r="AN5" s="233" t="s">
        <v>47</v>
      </c>
      <c r="AO5" s="233" t="s">
        <v>90</v>
      </c>
      <c r="AP5" s="233" t="s">
        <v>91</v>
      </c>
      <c r="AQ5" s="233" t="s">
        <v>92</v>
      </c>
      <c r="AR5" s="240"/>
      <c r="AS5" s="241"/>
      <c r="AT5" s="242"/>
      <c r="AU5" s="242"/>
    </row>
    <row r="6" spans="1:57">
      <c r="A6" s="108"/>
      <c r="B6" s="243">
        <v>4.7</v>
      </c>
      <c r="C6" s="243">
        <v>9.1999999999999993</v>
      </c>
      <c r="D6" s="243">
        <v>15.7</v>
      </c>
      <c r="E6" s="243">
        <v>15.2</v>
      </c>
      <c r="F6" s="243">
        <v>12.1</v>
      </c>
      <c r="G6" s="243">
        <v>11.8</v>
      </c>
      <c r="H6" s="243">
        <v>9.6999999999999993</v>
      </c>
      <c r="I6" s="244"/>
      <c r="J6" s="244"/>
      <c r="K6" s="244"/>
      <c r="L6" s="244"/>
      <c r="M6" s="245"/>
      <c r="N6" s="245"/>
      <c r="O6" s="245"/>
      <c r="P6" s="233"/>
      <c r="Q6" s="244"/>
      <c r="R6" s="244"/>
      <c r="S6" s="244"/>
      <c r="T6" s="244"/>
      <c r="U6" s="244"/>
      <c r="V6" s="244"/>
      <c r="W6" s="233"/>
      <c r="X6" s="244"/>
      <c r="Y6" s="244"/>
      <c r="Z6" s="244"/>
      <c r="AA6" s="233"/>
      <c r="AB6" s="233"/>
      <c r="AC6" s="233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1"/>
      <c r="AR6" s="241"/>
      <c r="AS6" s="241"/>
      <c r="AT6" s="241"/>
    </row>
    <row r="7" spans="1:57">
      <c r="A7" s="108"/>
      <c r="B7" s="246"/>
      <c r="C7" s="246"/>
      <c r="D7" s="246"/>
      <c r="E7" s="246"/>
      <c r="F7" s="247"/>
      <c r="G7" s="247"/>
      <c r="H7" s="247"/>
      <c r="I7" s="233">
        <v>37.9</v>
      </c>
      <c r="J7" s="233">
        <v>-1.1000000000000001</v>
      </c>
      <c r="K7" s="233">
        <v>7.2</v>
      </c>
      <c r="L7" s="233">
        <v>8.8000000000000007</v>
      </c>
      <c r="M7" s="233">
        <v>-28.3</v>
      </c>
      <c r="N7" s="233">
        <v>1.6</v>
      </c>
      <c r="O7" s="233">
        <v>14.6</v>
      </c>
      <c r="P7" s="233"/>
      <c r="Q7" s="244"/>
      <c r="R7" s="244"/>
      <c r="S7" s="244"/>
      <c r="T7" s="244"/>
      <c r="U7" s="244"/>
      <c r="V7" s="244"/>
      <c r="W7" s="233"/>
      <c r="X7" s="244"/>
      <c r="Y7" s="244"/>
      <c r="Z7" s="244"/>
      <c r="AA7" s="233"/>
      <c r="AB7" s="233"/>
      <c r="AC7" s="233"/>
      <c r="AD7" s="244"/>
      <c r="AE7" s="244"/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1"/>
      <c r="AR7" s="241"/>
      <c r="AS7" s="241"/>
      <c r="AT7" s="241"/>
    </row>
    <row r="8" spans="1:57">
      <c r="A8" s="446"/>
      <c r="B8" s="246"/>
      <c r="C8" s="246"/>
      <c r="D8" s="246"/>
      <c r="E8" s="246"/>
      <c r="F8" s="247"/>
      <c r="G8" s="247"/>
      <c r="H8" s="247"/>
      <c r="I8" s="244"/>
      <c r="J8" s="244"/>
      <c r="K8" s="244"/>
      <c r="L8" s="245"/>
      <c r="M8" s="245"/>
      <c r="N8" s="245"/>
      <c r="O8" s="245"/>
      <c r="P8" s="233"/>
      <c r="Q8" s="244"/>
      <c r="R8" s="244"/>
      <c r="S8" s="244"/>
      <c r="T8" s="244"/>
      <c r="U8" s="244"/>
      <c r="V8" s="244"/>
      <c r="W8" s="233"/>
      <c r="X8" s="244"/>
      <c r="Y8" s="244"/>
      <c r="Z8" s="244"/>
      <c r="AA8" s="233"/>
      <c r="AB8" s="233"/>
      <c r="AC8" s="233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1"/>
      <c r="AR8" s="241"/>
      <c r="AS8" s="241"/>
      <c r="AT8" s="241"/>
    </row>
    <row r="9" spans="1:57">
      <c r="A9" s="446"/>
      <c r="B9" s="246"/>
      <c r="C9" s="246"/>
      <c r="D9" s="246"/>
      <c r="E9" s="246"/>
      <c r="F9" s="245"/>
      <c r="G9" s="245"/>
      <c r="H9" s="245"/>
      <c r="I9" s="244"/>
      <c r="J9" s="244"/>
      <c r="K9" s="244"/>
      <c r="L9" s="245"/>
      <c r="M9" s="245"/>
      <c r="N9" s="245"/>
      <c r="O9" s="245"/>
      <c r="P9" s="233">
        <v>10.8</v>
      </c>
      <c r="Q9" s="233">
        <v>7.1</v>
      </c>
      <c r="R9" s="233">
        <v>11</v>
      </c>
      <c r="S9" s="233">
        <v>16.399999999999999</v>
      </c>
      <c r="T9" s="233">
        <v>3.7</v>
      </c>
      <c r="U9" s="233">
        <v>14.9</v>
      </c>
      <c r="V9" s="233">
        <v>0.4</v>
      </c>
      <c r="W9" s="233"/>
      <c r="X9" s="244"/>
      <c r="Y9" s="244"/>
      <c r="Z9" s="244"/>
      <c r="AA9" s="233"/>
      <c r="AB9" s="233"/>
      <c r="AC9" s="233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1"/>
      <c r="AR9" s="241"/>
      <c r="AS9" s="241"/>
      <c r="AT9" s="241"/>
    </row>
    <row r="10" spans="1:57">
      <c r="A10" s="238"/>
      <c r="B10" s="246"/>
      <c r="C10" s="246"/>
      <c r="D10" s="246"/>
      <c r="E10" s="246"/>
      <c r="F10" s="245"/>
      <c r="G10" s="245"/>
      <c r="H10" s="245"/>
      <c r="I10" s="244"/>
      <c r="J10" s="244"/>
      <c r="K10" s="244"/>
      <c r="L10" s="245"/>
      <c r="M10" s="245"/>
      <c r="N10" s="245"/>
      <c r="O10" s="245"/>
      <c r="P10" s="233"/>
      <c r="Q10" s="233"/>
      <c r="R10" s="233"/>
      <c r="S10" s="244"/>
      <c r="T10" s="244"/>
      <c r="U10" s="244"/>
      <c r="V10" s="244"/>
      <c r="W10" s="233">
        <v>11.5</v>
      </c>
      <c r="X10" s="233">
        <v>11.8</v>
      </c>
      <c r="Y10" s="233">
        <v>19.600000000000001</v>
      </c>
      <c r="Z10" s="233">
        <v>81.5</v>
      </c>
      <c r="AA10" s="233">
        <v>42.5</v>
      </c>
      <c r="AB10" s="233">
        <v>44.8</v>
      </c>
      <c r="AC10" s="233">
        <v>9.1999999999999993</v>
      </c>
      <c r="AD10" s="244"/>
      <c r="AE10" s="244"/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1"/>
      <c r="AR10" s="241"/>
      <c r="AS10" s="241"/>
      <c r="AT10" s="241"/>
    </row>
    <row r="11" spans="1:57">
      <c r="A11" s="238"/>
      <c r="B11" s="246"/>
      <c r="C11" s="246"/>
      <c r="D11" s="246"/>
      <c r="E11" s="246"/>
      <c r="F11" s="245"/>
      <c r="G11" s="245"/>
      <c r="H11" s="245"/>
      <c r="I11" s="244"/>
      <c r="J11" s="244"/>
      <c r="K11" s="244"/>
      <c r="L11" s="245"/>
      <c r="M11" s="245"/>
      <c r="N11" s="245"/>
      <c r="O11" s="245"/>
      <c r="P11" s="233"/>
      <c r="Q11" s="233"/>
      <c r="R11" s="233"/>
      <c r="S11" s="244"/>
      <c r="T11" s="244"/>
      <c r="U11" s="244"/>
      <c r="V11" s="244"/>
      <c r="W11" s="244"/>
      <c r="X11" s="233"/>
      <c r="Y11" s="233"/>
      <c r="Z11" s="233"/>
      <c r="AA11" s="233"/>
      <c r="AB11" s="233"/>
      <c r="AC11" s="233"/>
      <c r="AD11" s="233">
        <v>6.5</v>
      </c>
      <c r="AE11" s="233">
        <v>-1.5</v>
      </c>
      <c r="AF11" s="233">
        <v>6.6</v>
      </c>
      <c r="AG11" s="233">
        <v>11.1</v>
      </c>
      <c r="AH11" s="233">
        <v>19.2</v>
      </c>
      <c r="AI11" s="233">
        <v>33.9</v>
      </c>
      <c r="AJ11" s="233">
        <v>20.399999999999999</v>
      </c>
      <c r="AK11" s="244"/>
      <c r="AL11" s="244"/>
      <c r="AM11" s="244"/>
      <c r="AN11" s="244"/>
      <c r="AO11" s="244"/>
      <c r="AP11" s="244"/>
      <c r="AQ11" s="248"/>
      <c r="AR11" s="241"/>
      <c r="AS11" s="241"/>
      <c r="AT11" s="241"/>
    </row>
    <row r="12" spans="1:57">
      <c r="A12" s="238"/>
      <c r="B12" s="246"/>
      <c r="C12" s="246"/>
      <c r="D12" s="246"/>
      <c r="E12" s="246"/>
      <c r="F12" s="245"/>
      <c r="G12" s="245"/>
      <c r="H12" s="245"/>
      <c r="I12" s="244"/>
      <c r="J12" s="244"/>
      <c r="K12" s="244"/>
      <c r="L12" s="245"/>
      <c r="M12" s="245"/>
      <c r="N12" s="245"/>
      <c r="O12" s="245"/>
      <c r="P12" s="233"/>
      <c r="Q12" s="233"/>
      <c r="R12" s="233"/>
      <c r="S12" s="244"/>
      <c r="T12" s="244"/>
      <c r="U12" s="244"/>
      <c r="V12" s="244"/>
      <c r="W12" s="244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>
        <v>85.5</v>
      </c>
      <c r="AL12" s="233">
        <v>55.7</v>
      </c>
      <c r="AM12" s="233">
        <v>109.4</v>
      </c>
      <c r="AN12" s="233">
        <v>110.9</v>
      </c>
      <c r="AO12" s="233">
        <v>-9.6</v>
      </c>
      <c r="AP12" s="233">
        <v>54.6</v>
      </c>
      <c r="AQ12" s="233">
        <v>15.1</v>
      </c>
      <c r="AR12" s="249"/>
      <c r="AS12" s="249"/>
      <c r="AT12" s="249"/>
    </row>
    <row r="13" spans="1:57" ht="12.75" customHeight="1">
      <c r="A13" s="238"/>
      <c r="B13" s="446"/>
      <c r="C13" s="446"/>
      <c r="D13" s="446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58"/>
      <c r="AR13" s="458"/>
      <c r="AS13" s="458"/>
      <c r="AT13" s="165" t="str">
        <f>IF(Content!$E$1=1,AT14,AT15)</f>
        <v>Темпи зростання видатків зведеного бюджету за окремими напрямками, % р/р</v>
      </c>
      <c r="AU13" s="446"/>
      <c r="AV13" s="446"/>
      <c r="AW13" s="446"/>
      <c r="AX13" s="446"/>
      <c r="AY13" s="446"/>
      <c r="AZ13" s="446"/>
      <c r="BA13" s="446"/>
      <c r="BB13" s="446"/>
      <c r="BC13" s="446"/>
    </row>
    <row r="14" spans="1:57" ht="12.75" customHeight="1">
      <c r="A14" s="238"/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46"/>
      <c r="Y14" s="446"/>
      <c r="Z14" s="446"/>
      <c r="AA14" s="446"/>
      <c r="AB14" s="446"/>
      <c r="AC14" s="446"/>
      <c r="AD14" s="446"/>
      <c r="AE14" s="446"/>
      <c r="AF14" s="446"/>
      <c r="AG14" s="446"/>
      <c r="AH14" s="446"/>
      <c r="AI14" s="446"/>
      <c r="AJ14" s="446"/>
      <c r="AK14" s="446"/>
      <c r="AL14" s="446"/>
      <c r="AM14" s="446"/>
      <c r="AN14" s="446"/>
      <c r="AO14" s="446"/>
      <c r="AP14" s="446"/>
      <c r="AR14" s="446"/>
      <c r="AS14" s="446"/>
      <c r="AT14" s="250" t="s">
        <v>372</v>
      </c>
      <c r="AU14" s="446"/>
      <c r="AV14" s="446"/>
      <c r="AW14" s="446"/>
      <c r="AX14" s="446"/>
      <c r="AY14" s="446"/>
      <c r="AZ14" s="446"/>
      <c r="BA14" s="446"/>
      <c r="BB14" s="446"/>
      <c r="BC14" s="446"/>
      <c r="BD14" s="446"/>
      <c r="BE14" s="446"/>
    </row>
    <row r="15" spans="1:57" ht="12.75" customHeight="1">
      <c r="A15" s="251"/>
      <c r="B15" s="237"/>
      <c r="C15" s="238"/>
      <c r="D15" s="238"/>
      <c r="E15" s="238"/>
      <c r="F15" s="238"/>
      <c r="G15" s="238"/>
      <c r="H15" s="238"/>
      <c r="I15" s="458"/>
      <c r="J15" s="458"/>
      <c r="K15" s="458"/>
      <c r="L15" s="458"/>
      <c r="M15" s="458"/>
      <c r="N15" s="458"/>
      <c r="O15" s="458"/>
      <c r="P15" s="458"/>
      <c r="Q15" s="239"/>
      <c r="R15" s="239"/>
      <c r="S15" s="239"/>
      <c r="T15" s="239"/>
      <c r="U15" s="239"/>
      <c r="V15" s="239"/>
      <c r="W15" s="237"/>
      <c r="Y15" s="239"/>
      <c r="Z15" s="239"/>
      <c r="AA15" s="239"/>
      <c r="AB15" s="239"/>
      <c r="AC15" s="239"/>
      <c r="AD15" s="207"/>
      <c r="AE15" s="239"/>
      <c r="AF15" s="239"/>
      <c r="AG15" s="239"/>
      <c r="AK15" s="162"/>
      <c r="AL15" s="458"/>
      <c r="AM15" s="458"/>
      <c r="AN15" s="458"/>
      <c r="AO15" s="458"/>
      <c r="AP15" s="458"/>
      <c r="AR15" s="446"/>
      <c r="AS15" s="446"/>
      <c r="AT15" s="212" t="s">
        <v>373</v>
      </c>
      <c r="AU15" s="455"/>
      <c r="AV15" s="455"/>
      <c r="AW15" s="455"/>
      <c r="AX15" s="455"/>
      <c r="AY15" s="455"/>
      <c r="AZ15" s="446"/>
      <c r="BA15" s="446"/>
      <c r="BB15" s="446"/>
      <c r="BC15" s="446"/>
      <c r="BD15" s="446"/>
      <c r="BE15" s="446"/>
    </row>
    <row r="16" spans="1:57" ht="12.75" customHeight="1">
      <c r="A16" s="238"/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R16" s="446"/>
      <c r="AS16" s="446"/>
      <c r="AT16" s="230"/>
      <c r="AU16" s="455"/>
      <c r="AV16" s="455"/>
      <c r="AW16" s="455"/>
      <c r="AX16" s="455"/>
      <c r="AY16" s="455"/>
      <c r="AZ16" s="446"/>
      <c r="BA16" s="446"/>
      <c r="BB16" s="446"/>
      <c r="BC16" s="446"/>
      <c r="BD16" s="446"/>
      <c r="BE16" s="446"/>
    </row>
    <row r="17" spans="1:57">
      <c r="A17" s="446"/>
      <c r="B17" s="458"/>
      <c r="C17" s="458"/>
      <c r="D17" s="458"/>
      <c r="E17" s="458"/>
      <c r="F17" s="458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R17" s="446"/>
      <c r="AS17" s="446"/>
      <c r="AT17" s="230"/>
      <c r="AU17" s="455"/>
      <c r="AV17" s="455"/>
      <c r="AW17" s="455"/>
      <c r="AX17" s="455"/>
      <c r="AY17" s="455"/>
      <c r="AZ17" s="446"/>
      <c r="BA17" s="446"/>
      <c r="BB17" s="446"/>
      <c r="BC17" s="446"/>
      <c r="BD17" s="446"/>
      <c r="BE17" s="446"/>
    </row>
    <row r="18" spans="1:57">
      <c r="A18" s="446"/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</row>
    <row r="19" spans="1:57">
      <c r="A19" s="446"/>
      <c r="B19" s="458"/>
      <c r="C19" s="45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R19" s="446"/>
      <c r="AS19" s="446"/>
      <c r="AT19" s="446"/>
      <c r="AU19" s="446"/>
      <c r="AV19" s="446"/>
      <c r="AW19" s="446"/>
      <c r="AX19" s="446"/>
      <c r="AY19" s="459"/>
      <c r="AZ19" s="446"/>
      <c r="BA19" s="446"/>
      <c r="BB19" s="446"/>
      <c r="BC19" s="446"/>
      <c r="BD19" s="446"/>
      <c r="BE19" s="446"/>
    </row>
    <row r="20" spans="1:57">
      <c r="A20" s="446"/>
      <c r="B20" s="458"/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R20" s="446"/>
      <c r="AS20" s="446"/>
      <c r="AT20" s="446"/>
      <c r="AU20" s="446"/>
      <c r="AV20" s="446"/>
      <c r="AW20" s="446"/>
      <c r="AX20" s="446"/>
      <c r="AY20" s="446"/>
      <c r="AZ20" s="446"/>
      <c r="BA20" s="446"/>
      <c r="BB20" s="446"/>
      <c r="BC20" s="446"/>
      <c r="BD20" s="446"/>
      <c r="BE20" s="446"/>
    </row>
    <row r="21" spans="1:57">
      <c r="A21" s="446"/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R21" s="446"/>
      <c r="AS21" s="446"/>
      <c r="AT21" s="446"/>
      <c r="AU21" s="446"/>
      <c r="AV21" s="446"/>
      <c r="AW21" s="446"/>
      <c r="AX21" s="446"/>
      <c r="AY21" s="459"/>
      <c r="AZ21" s="446"/>
      <c r="BA21" s="446"/>
      <c r="BB21" s="446"/>
      <c r="BC21" s="446"/>
      <c r="BD21" s="446"/>
      <c r="BE21" s="446"/>
    </row>
    <row r="22" spans="1:57">
      <c r="A22" s="446"/>
      <c r="B22" s="458"/>
      <c r="C22" s="458"/>
      <c r="D22" s="458"/>
      <c r="E22" s="458"/>
      <c r="F22" s="458"/>
      <c r="G22" s="458"/>
      <c r="H22" s="458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R22" s="446"/>
      <c r="AS22" s="446"/>
      <c r="AT22" s="446"/>
      <c r="AU22" s="446"/>
      <c r="AV22" s="446"/>
      <c r="AW22" s="446"/>
      <c r="AX22" s="446"/>
      <c r="AY22" s="446"/>
      <c r="AZ22" s="446"/>
      <c r="BA22" s="446"/>
      <c r="BB22" s="446"/>
      <c r="BC22" s="446"/>
      <c r="BD22" s="446"/>
      <c r="BE22" s="446"/>
    </row>
    <row r="23" spans="1:57">
      <c r="A23" s="446"/>
      <c r="B23" s="45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R23" s="446"/>
      <c r="AS23" s="446"/>
      <c r="AT23" s="446"/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</row>
    <row r="24" spans="1:57">
      <c r="A24" s="446"/>
      <c r="B24" s="458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R24" s="446"/>
      <c r="AS24" s="446"/>
      <c r="AT24" s="446"/>
      <c r="AU24" s="446"/>
      <c r="AV24" s="446"/>
      <c r="AW24" s="446"/>
      <c r="AX24" s="446"/>
      <c r="AY24" s="446"/>
      <c r="AZ24" s="11"/>
      <c r="BA24" s="11"/>
      <c r="BB24" s="446"/>
      <c r="BC24" s="446"/>
      <c r="BD24" s="446"/>
      <c r="BE24" s="446"/>
    </row>
    <row r="25" spans="1:57">
      <c r="A25" s="446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R25" s="446"/>
      <c r="AS25" s="446"/>
      <c r="AT25" s="446"/>
      <c r="AU25" s="446"/>
      <c r="AV25" s="446"/>
      <c r="AW25" s="446"/>
      <c r="AX25" s="446"/>
      <c r="AY25" s="446"/>
      <c r="AZ25" s="11"/>
      <c r="BA25" s="11"/>
      <c r="BB25" s="446"/>
      <c r="BC25" s="446"/>
      <c r="BD25" s="446"/>
      <c r="BE25" s="446"/>
    </row>
    <row r="26" spans="1:57">
      <c r="A26" s="446"/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R26" s="446"/>
      <c r="AS26" s="446"/>
      <c r="AT26" s="446"/>
      <c r="AU26" s="446"/>
      <c r="AV26" s="446"/>
      <c r="AW26" s="446"/>
      <c r="AX26" s="446"/>
      <c r="AY26" s="446"/>
      <c r="AZ26" s="11"/>
      <c r="BA26" s="11"/>
      <c r="BB26" s="446"/>
      <c r="BC26" s="446"/>
      <c r="BD26" s="446"/>
      <c r="BE26" s="446"/>
    </row>
    <row r="27" spans="1:57">
      <c r="A27" s="446"/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R27" s="446"/>
      <c r="AS27" s="446"/>
      <c r="AT27" s="446"/>
      <c r="AU27" s="446"/>
      <c r="AV27" s="446"/>
      <c r="AW27" s="446"/>
      <c r="AX27" s="446"/>
      <c r="AY27" s="446"/>
      <c r="AZ27" s="11"/>
      <c r="BA27" s="11"/>
      <c r="BB27" s="446"/>
      <c r="BC27" s="446"/>
      <c r="BD27" s="446"/>
      <c r="BE27" s="446"/>
    </row>
    <row r="28" spans="1:57">
      <c r="A28" s="446"/>
      <c r="B28" s="458"/>
      <c r="C28" s="458"/>
      <c r="D28" s="458"/>
      <c r="E28" s="458"/>
      <c r="F28" s="458"/>
      <c r="G28" s="458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R28" s="446"/>
      <c r="AS28" s="446"/>
      <c r="AT28" s="446"/>
      <c r="AU28" s="446"/>
      <c r="AV28" s="446"/>
      <c r="AW28" s="446"/>
      <c r="AX28" s="446"/>
      <c r="AY28" s="446"/>
      <c r="AZ28" s="11"/>
      <c r="BA28" s="11"/>
      <c r="BB28" s="446"/>
      <c r="BC28" s="446"/>
      <c r="BD28" s="446"/>
      <c r="BE28" s="446"/>
    </row>
    <row r="29" spans="1:57">
      <c r="A29" s="446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R29" s="446"/>
      <c r="AS29" s="446"/>
      <c r="AT29" s="446"/>
      <c r="AU29" s="446"/>
      <c r="AV29" s="446"/>
      <c r="AW29" s="446"/>
      <c r="AX29" s="446"/>
      <c r="AY29" s="446"/>
      <c r="AZ29" s="11"/>
      <c r="BA29" s="11"/>
      <c r="BB29" s="446"/>
      <c r="BC29" s="446"/>
      <c r="BD29" s="446"/>
      <c r="BE29" s="446"/>
    </row>
    <row r="30" spans="1:57">
      <c r="A30" s="446"/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R30" s="446"/>
      <c r="AS30" s="446"/>
      <c r="AT30" s="108"/>
      <c r="AU30" s="11"/>
      <c r="AV30" s="11"/>
      <c r="AW30" s="446"/>
      <c r="AX30" s="446"/>
      <c r="AY30" s="446"/>
      <c r="AZ30" s="11"/>
      <c r="BA30" s="11"/>
      <c r="BB30" s="446"/>
      <c r="BC30" s="446"/>
      <c r="BD30" s="446"/>
      <c r="BE30" s="446"/>
    </row>
    <row r="31" spans="1:57">
      <c r="A31" s="446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R31" s="446"/>
      <c r="AS31" s="446"/>
      <c r="AT31" s="217" t="str">
        <f>IF(Content!$E$1=1,AT34,AT37)</f>
        <v>Джерело: ДКСУ, розрахунки НБУ.</v>
      </c>
      <c r="AU31" s="72"/>
      <c r="AV31" s="72"/>
    </row>
    <row r="32" spans="1:57">
      <c r="A32" s="446"/>
      <c r="B32" s="458"/>
      <c r="C32" s="458"/>
      <c r="D32" s="458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Y32" s="10"/>
      <c r="Z32" s="10"/>
      <c r="AA32" s="10"/>
      <c r="AB32" s="10"/>
      <c r="AC32" s="10"/>
      <c r="AD32" s="10"/>
      <c r="AE32" s="10"/>
      <c r="AF32" s="10"/>
      <c r="AG32" s="10"/>
      <c r="AH32" s="114"/>
      <c r="AI32" s="114"/>
      <c r="AJ32" s="114"/>
      <c r="AK32" s="462"/>
      <c r="AL32" s="448"/>
      <c r="AM32" s="448"/>
      <c r="AN32" s="448"/>
      <c r="AO32" s="448"/>
      <c r="AP32" s="448"/>
      <c r="AR32" s="446"/>
      <c r="AS32" s="446"/>
      <c r="AT32" s="217" t="str">
        <f>IF(Content!$E$1=1,AT35,AT38)</f>
        <v>Оборона та безпека включає оборону та громадський порядок, безпеку та судову владу </v>
      </c>
    </row>
    <row r="33" spans="1:51">
      <c r="A33" s="446"/>
      <c r="B33" s="458"/>
      <c r="C33" s="458"/>
      <c r="D33" s="458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Y33" s="10"/>
      <c r="Z33" s="10"/>
      <c r="AA33" s="10"/>
      <c r="AB33" s="10"/>
      <c r="AC33" s="10"/>
      <c r="AD33" s="10"/>
      <c r="AE33" s="10"/>
      <c r="AF33" s="10"/>
      <c r="AG33" s="10"/>
      <c r="AH33" s="114"/>
      <c r="AI33" s="114"/>
      <c r="AJ33" s="114"/>
      <c r="AK33" s="462"/>
      <c r="AL33" s="448"/>
      <c r="AM33" s="448"/>
      <c r="AN33" s="448"/>
      <c r="AO33" s="448"/>
      <c r="AP33" s="448"/>
      <c r="AR33" s="446"/>
      <c r="AS33" s="446"/>
      <c r="AT33" s="217" t="str">
        <f>IF(Content!$E$1=1,AT36,AT39)</f>
        <v>Соціальні програми включають оплату праці та соціальне забезпечення.</v>
      </c>
    </row>
    <row r="34" spans="1:51">
      <c r="A34" s="446"/>
      <c r="B34" s="458"/>
      <c r="C34" s="458"/>
      <c r="D34" s="458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Y34" s="10"/>
      <c r="Z34" s="10"/>
      <c r="AA34" s="10"/>
      <c r="AB34" s="10"/>
      <c r="AC34" s="10"/>
      <c r="AD34" s="10"/>
      <c r="AE34" s="10"/>
      <c r="AF34" s="10"/>
      <c r="AG34" s="10"/>
      <c r="AH34" s="114"/>
      <c r="AI34" s="114"/>
      <c r="AJ34" s="114"/>
      <c r="AK34" s="462"/>
      <c r="AL34" s="448"/>
      <c r="AM34" s="448"/>
      <c r="AN34" s="448"/>
      <c r="AO34" s="448"/>
      <c r="AP34" s="448"/>
      <c r="AR34" s="446"/>
      <c r="AS34" s="450"/>
      <c r="AT34" s="109" t="s">
        <v>61</v>
      </c>
    </row>
    <row r="35" spans="1:51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Y35" s="10"/>
      <c r="Z35" s="10"/>
      <c r="AA35" s="10"/>
      <c r="AB35" s="10"/>
      <c r="AC35" s="10"/>
      <c r="AD35" s="10"/>
      <c r="AE35" s="10"/>
      <c r="AF35" s="10"/>
      <c r="AG35" s="10"/>
      <c r="AH35" s="114"/>
      <c r="AI35" s="114"/>
      <c r="AJ35" s="114"/>
      <c r="AK35" s="462"/>
      <c r="AL35" s="446"/>
      <c r="AM35" s="446"/>
      <c r="AN35" s="446"/>
      <c r="AO35" s="446"/>
      <c r="AP35" s="446"/>
      <c r="AR35" s="446"/>
      <c r="AS35" s="450"/>
      <c r="AT35" s="109" t="s">
        <v>374</v>
      </c>
    </row>
    <row r="36" spans="1:51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Y36" s="10"/>
      <c r="Z36" s="10"/>
      <c r="AA36" s="10"/>
      <c r="AB36" s="10"/>
      <c r="AC36" s="10"/>
      <c r="AD36" s="10"/>
      <c r="AE36" s="10"/>
      <c r="AF36" s="10"/>
      <c r="AG36" s="10"/>
      <c r="AH36" s="114"/>
      <c r="AI36" s="114"/>
      <c r="AJ36" s="114"/>
      <c r="AK36" s="462"/>
      <c r="AL36" s="446"/>
      <c r="AM36" s="446"/>
      <c r="AN36" s="446"/>
      <c r="AO36" s="446"/>
      <c r="AP36" s="446"/>
      <c r="AR36" s="446"/>
      <c r="AS36" s="450"/>
      <c r="AT36" s="109" t="s">
        <v>375</v>
      </c>
      <c r="AU36" s="450"/>
      <c r="AV36" s="450"/>
      <c r="AW36" s="450"/>
      <c r="AX36" s="450"/>
    </row>
    <row r="37" spans="1:51">
      <c r="Y37" s="10"/>
      <c r="Z37" s="10"/>
      <c r="AA37" s="10"/>
      <c r="AB37" s="10"/>
      <c r="AC37" s="10"/>
      <c r="AD37" s="10"/>
      <c r="AE37" s="10"/>
      <c r="AF37" s="10"/>
      <c r="AG37" s="10"/>
      <c r="AH37" s="114"/>
      <c r="AI37" s="114"/>
      <c r="AJ37" s="114"/>
      <c r="AK37" s="462"/>
      <c r="AL37" s="446"/>
      <c r="AM37" s="446"/>
      <c r="AN37" s="446"/>
      <c r="AO37" s="446"/>
      <c r="AP37" s="446"/>
      <c r="AR37" s="446"/>
      <c r="AS37" s="450"/>
      <c r="AT37" s="229" t="s">
        <v>62</v>
      </c>
      <c r="AU37" s="450"/>
      <c r="AV37" s="450"/>
      <c r="AW37" s="450"/>
      <c r="AX37" s="450"/>
    </row>
    <row r="38" spans="1:51"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462"/>
      <c r="AL38" s="446"/>
      <c r="AM38" s="446"/>
      <c r="AN38" s="446"/>
      <c r="AO38" s="446"/>
      <c r="AP38" s="446"/>
      <c r="AR38" s="446"/>
      <c r="AS38" s="450"/>
      <c r="AT38" s="161" t="s">
        <v>376</v>
      </c>
      <c r="AU38" s="450"/>
      <c r="AV38" s="450"/>
      <c r="AW38" s="450"/>
      <c r="AX38" s="450"/>
      <c r="AY38" s="462"/>
    </row>
    <row r="39" spans="1:51"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462"/>
      <c r="AL39" s="446"/>
      <c r="AM39" s="446"/>
      <c r="AN39" s="446"/>
      <c r="AO39" s="446"/>
      <c r="AP39" s="446"/>
      <c r="AR39" s="446"/>
      <c r="AS39" s="450"/>
      <c r="AT39" s="109" t="s">
        <v>377</v>
      </c>
      <c r="AU39" s="450"/>
      <c r="AV39" s="450"/>
      <c r="AW39" s="450"/>
      <c r="AX39" s="450"/>
      <c r="AY39" s="462"/>
    </row>
    <row r="40" spans="1:51"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462"/>
      <c r="AL40" s="446"/>
      <c r="AM40" s="446"/>
      <c r="AN40" s="446"/>
      <c r="AO40" s="446"/>
      <c r="AP40" s="446"/>
      <c r="AR40" s="446"/>
      <c r="AS40" s="450"/>
      <c r="AT40" s="450"/>
      <c r="AU40" s="450"/>
      <c r="AV40" s="450"/>
      <c r="AW40" s="450"/>
      <c r="AX40" s="450"/>
      <c r="AY40" s="462"/>
    </row>
    <row r="41" spans="1:51"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462"/>
      <c r="AL41" s="446"/>
      <c r="AM41" s="446"/>
      <c r="AN41" s="446"/>
      <c r="AO41" s="446"/>
      <c r="AP41" s="446"/>
      <c r="AR41" s="446"/>
      <c r="AS41" s="450"/>
      <c r="AT41" s="450"/>
      <c r="AU41" s="450"/>
      <c r="AV41" s="450"/>
      <c r="AW41" s="450"/>
      <c r="AX41" s="450"/>
      <c r="AY41" s="462"/>
    </row>
    <row r="42" spans="1:51">
      <c r="Y42" s="462"/>
      <c r="Z42" s="462"/>
      <c r="AA42" s="462"/>
      <c r="AB42" s="462"/>
      <c r="AC42" s="462"/>
      <c r="AD42" s="462"/>
      <c r="AE42" s="462"/>
      <c r="AF42" s="462"/>
      <c r="AG42" s="462"/>
      <c r="AH42" s="462"/>
      <c r="AI42" s="462"/>
      <c r="AJ42" s="462"/>
      <c r="AK42" s="462"/>
      <c r="AL42" s="446"/>
      <c r="AM42" s="446"/>
      <c r="AN42" s="446"/>
      <c r="AO42" s="446"/>
      <c r="AP42" s="446"/>
      <c r="AR42" s="446"/>
      <c r="AS42" s="450"/>
      <c r="AT42" s="450"/>
      <c r="AU42" s="450"/>
      <c r="AV42" s="450"/>
      <c r="AW42" s="450"/>
      <c r="AX42" s="450"/>
      <c r="AY42" s="462"/>
    </row>
    <row r="43" spans="1:51">
      <c r="Y43" s="462"/>
      <c r="Z43" s="462"/>
      <c r="AA43" s="462"/>
      <c r="AB43" s="462"/>
      <c r="AC43" s="462"/>
      <c r="AD43" s="462"/>
      <c r="AE43" s="462"/>
      <c r="AF43" s="462"/>
      <c r="AG43" s="462"/>
      <c r="AH43" s="462"/>
      <c r="AI43" s="462"/>
      <c r="AJ43" s="462"/>
      <c r="AK43" s="462"/>
      <c r="AL43" s="446"/>
      <c r="AM43" s="446"/>
      <c r="AN43" s="446"/>
      <c r="AO43" s="446"/>
      <c r="AP43" s="446"/>
      <c r="AR43" s="446"/>
      <c r="AS43" s="450"/>
      <c r="AT43" s="450"/>
      <c r="AU43" s="109" t="str">
        <f>IF(Content!$E$1=1,AU44,AU45)</f>
        <v>Економічна класифікація</v>
      </c>
      <c r="AV43" s="109"/>
      <c r="AW43" s="109" t="str">
        <f>IF(Content!$E$1=1,AW44,AW45)</f>
        <v xml:space="preserve">Функціональна класифікація
</v>
      </c>
      <c r="AX43" s="450"/>
      <c r="AY43" s="462"/>
    </row>
    <row r="44" spans="1:51" ht="70">
      <c r="Q44" s="109"/>
      <c r="R44" s="450"/>
      <c r="S44" s="450"/>
      <c r="T44" s="450"/>
      <c r="U44" s="450"/>
      <c r="V44" s="450"/>
      <c r="W44" s="450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46"/>
      <c r="AM44" s="446"/>
      <c r="AN44" s="446"/>
      <c r="AO44" s="446"/>
      <c r="AP44" s="446"/>
      <c r="AR44" s="446"/>
      <c r="AS44" s="450"/>
      <c r="AT44" s="450"/>
      <c r="AU44" s="450" t="s">
        <v>378</v>
      </c>
      <c r="AV44" s="450"/>
      <c r="AW44" s="465" t="s">
        <v>379</v>
      </c>
      <c r="AX44" s="450"/>
      <c r="AY44" s="462"/>
    </row>
    <row r="45" spans="1:51">
      <c r="Q45" s="10" t="s">
        <v>380</v>
      </c>
      <c r="R45" s="450"/>
      <c r="S45" s="450"/>
      <c r="T45" s="450"/>
      <c r="U45" s="450"/>
      <c r="V45" s="450"/>
      <c r="W45" s="450"/>
      <c r="X45" s="462"/>
      <c r="Y45" s="462"/>
      <c r="Z45" s="462"/>
      <c r="AA45" s="462"/>
      <c r="AB45" s="462"/>
      <c r="AC45" s="462"/>
      <c r="AD45" s="462"/>
      <c r="AE45" s="462"/>
      <c r="AF45" s="462"/>
      <c r="AG45" s="462"/>
      <c r="AH45" s="462"/>
      <c r="AI45" s="462"/>
      <c r="AJ45" s="462"/>
      <c r="AK45" s="462"/>
      <c r="AL45" s="446"/>
      <c r="AM45" s="446"/>
      <c r="AN45" s="446"/>
      <c r="AO45" s="446"/>
      <c r="AP45" s="446"/>
      <c r="AR45" s="446"/>
      <c r="AS45" s="450"/>
      <c r="AU45" s="252" t="s">
        <v>381</v>
      </c>
      <c r="AV45" s="450"/>
      <c r="AW45" s="252" t="s">
        <v>382</v>
      </c>
    </row>
    <row r="46" spans="1:51">
      <c r="Q46" s="10" t="s">
        <v>383</v>
      </c>
      <c r="R46" s="450"/>
      <c r="S46" s="450"/>
      <c r="T46" s="450"/>
      <c r="U46" s="450"/>
      <c r="V46" s="450"/>
      <c r="W46" s="450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46"/>
      <c r="AM46" s="446"/>
      <c r="AN46" s="446"/>
      <c r="AO46" s="446"/>
      <c r="AP46" s="446"/>
      <c r="AR46" s="446"/>
      <c r="AS46" s="450"/>
      <c r="AU46" s="450"/>
      <c r="AV46" s="450"/>
      <c r="AW46" s="450"/>
    </row>
    <row r="47" spans="1:51">
      <c r="Q47" s="227" t="s">
        <v>61</v>
      </c>
      <c r="R47" s="450"/>
      <c r="S47" s="450"/>
      <c r="T47" s="450"/>
      <c r="U47" s="450"/>
      <c r="V47" s="450"/>
      <c r="W47" s="450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46"/>
      <c r="AM47" s="446"/>
      <c r="AN47" s="446"/>
      <c r="AO47" s="446"/>
      <c r="AP47" s="446"/>
      <c r="AR47" s="446"/>
      <c r="AS47" s="450"/>
    </row>
    <row r="48" spans="1:51">
      <c r="X48" s="462"/>
      <c r="Y48" s="462"/>
      <c r="Z48" s="462"/>
      <c r="AA48" s="462"/>
      <c r="AB48" s="462"/>
      <c r="AC48" s="462"/>
      <c r="AD48" s="462"/>
      <c r="AE48" s="462"/>
      <c r="AF48" s="462"/>
      <c r="AG48" s="462"/>
      <c r="AH48" s="462"/>
      <c r="AI48" s="462"/>
      <c r="AJ48" s="462"/>
      <c r="AK48" s="462"/>
      <c r="AL48" s="446"/>
      <c r="AM48" s="446"/>
      <c r="AN48" s="446"/>
      <c r="AO48" s="446"/>
      <c r="AP48" s="446"/>
      <c r="AR48" s="446"/>
      <c r="AS48" s="450"/>
    </row>
    <row r="49" spans="24:61"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R49" s="446"/>
      <c r="AS49" s="450"/>
    </row>
    <row r="50" spans="24:61">
      <c r="X50" s="462"/>
      <c r="Y50" s="462"/>
      <c r="Z50" s="462"/>
      <c r="AA50" s="462"/>
      <c r="AB50" s="462"/>
      <c r="AC50" s="462"/>
      <c r="AD50" s="462"/>
      <c r="AE50" s="462"/>
      <c r="AF50" s="462"/>
      <c r="AG50" s="462"/>
      <c r="AH50" s="462"/>
      <c r="AI50" s="462"/>
      <c r="AJ50" s="462"/>
      <c r="AK50" s="462"/>
      <c r="AR50" s="446"/>
      <c r="AS50" s="450"/>
    </row>
    <row r="51" spans="24:61">
      <c r="X51" s="462"/>
      <c r="Y51" s="462"/>
      <c r="Z51" s="462"/>
      <c r="AA51" s="462"/>
      <c r="AB51" s="462"/>
      <c r="AC51" s="462"/>
      <c r="AD51" s="462"/>
      <c r="AE51" s="462"/>
      <c r="AF51" s="462"/>
      <c r="AG51" s="462"/>
      <c r="AH51" s="462"/>
      <c r="AI51" s="462"/>
      <c r="AJ51" s="462"/>
      <c r="AK51" s="462"/>
      <c r="AR51" s="446"/>
      <c r="AS51" s="450"/>
      <c r="AT51" s="450"/>
      <c r="AU51" s="450"/>
      <c r="AV51" s="450"/>
      <c r="AW51" s="450"/>
      <c r="AX51" s="450"/>
      <c r="AY51" s="450"/>
      <c r="AZ51" s="450"/>
      <c r="BA51" s="450"/>
      <c r="BB51" s="450"/>
      <c r="BC51" s="450"/>
      <c r="BD51" s="446"/>
      <c r="BE51" s="446"/>
      <c r="BF51" s="450"/>
      <c r="BG51" s="450"/>
      <c r="BH51" s="450"/>
      <c r="BI51" s="450"/>
    </row>
    <row r="52" spans="24:61"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S52" s="450"/>
      <c r="AT52" s="450"/>
      <c r="AU52" s="450"/>
      <c r="AV52" s="450"/>
      <c r="AW52" s="450"/>
      <c r="AX52" s="450"/>
      <c r="AY52" s="450"/>
      <c r="AZ52" s="450"/>
      <c r="BA52" s="450"/>
      <c r="BB52" s="450"/>
      <c r="BC52" s="450"/>
      <c r="BD52" s="450"/>
      <c r="BE52" s="450"/>
      <c r="BF52" s="450"/>
      <c r="BG52" s="450"/>
      <c r="BH52" s="450"/>
      <c r="BI52" s="450"/>
    </row>
    <row r="53" spans="24:61">
      <c r="AS53" s="450"/>
      <c r="AT53" s="450"/>
      <c r="AU53" s="450"/>
      <c r="AV53" s="450"/>
      <c r="AW53" s="450"/>
      <c r="AX53" s="450"/>
      <c r="AY53" s="450"/>
      <c r="AZ53" s="450"/>
      <c r="BA53" s="450"/>
      <c r="BB53" s="450"/>
      <c r="BC53" s="450"/>
    </row>
    <row r="54" spans="24:61">
      <c r="AS54" s="450"/>
      <c r="AT54" s="450"/>
      <c r="AU54" s="450"/>
      <c r="AV54" s="450"/>
      <c r="AW54" s="450"/>
      <c r="AX54" s="450"/>
      <c r="AY54" s="450"/>
      <c r="AZ54" s="450"/>
      <c r="BA54" s="450"/>
      <c r="BB54" s="450"/>
      <c r="BC54" s="450"/>
    </row>
    <row r="55" spans="24:61">
      <c r="AS55" s="450"/>
      <c r="AT55" s="450"/>
      <c r="AU55" s="450"/>
      <c r="AV55" s="450"/>
      <c r="AW55" s="450"/>
      <c r="AX55" s="450"/>
      <c r="AY55" s="450"/>
      <c r="AZ55" s="450"/>
      <c r="BA55" s="450"/>
      <c r="BB55" s="450"/>
      <c r="BC55" s="450"/>
    </row>
    <row r="56" spans="24:61">
      <c r="AS56" s="450"/>
      <c r="AT56" s="450"/>
      <c r="AU56" s="450"/>
      <c r="AV56" s="450"/>
      <c r="AW56" s="450"/>
      <c r="AX56" s="450"/>
      <c r="AY56" s="450"/>
      <c r="AZ56" s="450"/>
      <c r="BA56" s="450"/>
    </row>
    <row r="57" spans="24:61">
      <c r="AS57" s="450"/>
      <c r="AT57" s="450"/>
      <c r="AU57" s="450"/>
      <c r="AV57" s="450"/>
      <c r="AW57" s="450"/>
      <c r="AX57" s="450"/>
      <c r="AY57" s="450"/>
      <c r="AZ57" s="450"/>
      <c r="BA57" s="450"/>
    </row>
    <row r="58" spans="24:61">
      <c r="AS58" s="450"/>
      <c r="AT58" s="450"/>
      <c r="AU58" s="450"/>
      <c r="AV58" s="450"/>
      <c r="AW58" s="450"/>
      <c r="AX58" s="450"/>
      <c r="AY58" s="450"/>
      <c r="AZ58" s="450"/>
      <c r="BA58" s="450"/>
    </row>
    <row r="59" spans="24:61">
      <c r="AS59" s="450"/>
      <c r="AT59" s="450"/>
      <c r="AU59" s="450"/>
      <c r="AV59" s="450"/>
      <c r="AW59" s="450"/>
      <c r="AX59" s="450"/>
      <c r="AY59" s="450"/>
      <c r="AZ59" s="450"/>
      <c r="BA59" s="450"/>
    </row>
    <row r="60" spans="24:61">
      <c r="AS60" s="450"/>
      <c r="AT60" s="450"/>
      <c r="AU60" s="450"/>
      <c r="AV60" s="450"/>
      <c r="AW60" s="450"/>
      <c r="AX60" s="450"/>
      <c r="AY60" s="450"/>
      <c r="AZ60" s="450"/>
      <c r="BA60" s="450"/>
    </row>
    <row r="61" spans="24:61">
      <c r="AS61" s="450"/>
      <c r="AT61" s="450"/>
      <c r="AU61" s="450"/>
      <c r="AV61" s="450"/>
      <c r="AW61" s="450"/>
      <c r="AX61" s="450"/>
      <c r="AY61" s="450"/>
      <c r="AZ61" s="450"/>
      <c r="BA61" s="450"/>
    </row>
    <row r="62" spans="24:61">
      <c r="AS62" s="450"/>
      <c r="AT62" s="450"/>
      <c r="AU62" s="450"/>
      <c r="AV62" s="450"/>
      <c r="AW62" s="450"/>
      <c r="AX62" s="450"/>
      <c r="AY62" s="450"/>
      <c r="AZ62" s="450"/>
      <c r="BA62" s="450"/>
    </row>
    <row r="63" spans="24:61">
      <c r="AD63" s="446"/>
      <c r="AE63" s="446"/>
      <c r="AF63" s="446"/>
      <c r="AG63" s="446"/>
      <c r="AH63" s="446"/>
      <c r="AI63" s="446"/>
      <c r="AJ63" s="446"/>
      <c r="AK63" s="446"/>
      <c r="AL63" s="446"/>
      <c r="AM63" s="446"/>
      <c r="AN63" s="446"/>
      <c r="AO63" s="446"/>
      <c r="AP63" s="446"/>
      <c r="AS63" s="450"/>
      <c r="AT63" s="450"/>
      <c r="AU63" s="450"/>
      <c r="AV63" s="450"/>
      <c r="AW63" s="450"/>
      <c r="AX63" s="450"/>
      <c r="AY63" s="450"/>
      <c r="AZ63" s="450"/>
      <c r="BA63" s="450"/>
    </row>
    <row r="64" spans="24:61">
      <c r="AD64" s="446"/>
      <c r="AE64" s="446"/>
      <c r="AF64" s="446"/>
      <c r="AG64" s="446"/>
      <c r="AH64" s="446"/>
      <c r="AI64" s="446"/>
      <c r="AJ64" s="446"/>
      <c r="AK64" s="446"/>
      <c r="AL64" s="446"/>
      <c r="AM64" s="446"/>
      <c r="AN64" s="446"/>
      <c r="AO64" s="446"/>
      <c r="AP64" s="446"/>
      <c r="AS64" s="450"/>
      <c r="AT64" s="450"/>
      <c r="AU64" s="450"/>
      <c r="AV64" s="450"/>
      <c r="AW64" s="450"/>
      <c r="AX64" s="450"/>
      <c r="AY64" s="450"/>
      <c r="AZ64" s="450"/>
      <c r="BA64" s="450"/>
    </row>
    <row r="65" spans="30:42">
      <c r="AD65" s="455"/>
      <c r="AE65" s="455"/>
      <c r="AF65" s="455"/>
      <c r="AG65" s="455"/>
      <c r="AH65" s="455"/>
      <c r="AI65" s="455"/>
      <c r="AJ65" s="455"/>
      <c r="AK65" s="446"/>
      <c r="AL65" s="446"/>
      <c r="AM65" s="446"/>
      <c r="AN65" s="446"/>
      <c r="AO65" s="446"/>
      <c r="AP65" s="446"/>
    </row>
    <row r="66" spans="30:42">
      <c r="AD66" s="446"/>
      <c r="AE66" s="446"/>
      <c r="AF66" s="446"/>
      <c r="AG66" s="446"/>
      <c r="AH66" s="446"/>
      <c r="AI66" s="446"/>
      <c r="AJ66" s="446"/>
      <c r="AK66" s="446"/>
      <c r="AL66" s="446"/>
      <c r="AM66" s="446"/>
      <c r="AN66" s="446"/>
      <c r="AO66" s="446"/>
      <c r="AP66" s="446"/>
    </row>
    <row r="67" spans="30:42">
      <c r="AD67" s="446"/>
      <c r="AE67" s="446"/>
      <c r="AF67" s="446"/>
      <c r="AG67" s="446"/>
      <c r="AH67" s="446"/>
      <c r="AI67" s="446"/>
      <c r="AJ67" s="446"/>
      <c r="AK67" s="446"/>
      <c r="AL67" s="446"/>
      <c r="AM67" s="446"/>
      <c r="AN67" s="446"/>
      <c r="AO67" s="446"/>
      <c r="AP67" s="446"/>
    </row>
    <row r="68" spans="30:42">
      <c r="AD68" s="446"/>
      <c r="AE68" s="446"/>
      <c r="AF68" s="446"/>
      <c r="AG68" s="446"/>
      <c r="AH68" s="446"/>
      <c r="AI68" s="446"/>
      <c r="AJ68" s="446"/>
      <c r="AK68" s="446"/>
      <c r="AL68" s="446"/>
      <c r="AM68" s="446"/>
      <c r="AN68" s="446"/>
      <c r="AO68" s="446"/>
      <c r="AP68" s="446"/>
    </row>
    <row r="69" spans="30:42">
      <c r="AD69" s="446"/>
      <c r="AE69" s="446"/>
      <c r="AF69" s="446"/>
      <c r="AG69" s="446"/>
      <c r="AH69" s="446"/>
      <c r="AI69" s="446"/>
      <c r="AJ69" s="446"/>
      <c r="AK69" s="446"/>
      <c r="AL69" s="446"/>
      <c r="AM69" s="446"/>
      <c r="AN69" s="446"/>
      <c r="AO69" s="446"/>
      <c r="AP69" s="446"/>
    </row>
    <row r="70" spans="30:42">
      <c r="AD70" s="446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</row>
    <row r="71" spans="30:42">
      <c r="AD71" s="446"/>
      <c r="AE71" s="446"/>
      <c r="AF71" s="446"/>
      <c r="AG71" s="446"/>
      <c r="AH71" s="446"/>
      <c r="AI71" s="446"/>
      <c r="AJ71" s="446"/>
      <c r="AK71" s="446"/>
      <c r="AL71" s="446"/>
      <c r="AM71" s="446"/>
      <c r="AN71" s="446"/>
      <c r="AO71" s="446"/>
      <c r="AP71" s="446"/>
    </row>
    <row r="72" spans="30:42">
      <c r="AD72" s="446"/>
      <c r="AE72" s="446"/>
      <c r="AF72" s="446"/>
      <c r="AG72" s="446"/>
      <c r="AH72" s="446"/>
      <c r="AI72" s="446"/>
      <c r="AJ72" s="446"/>
      <c r="AK72" s="446"/>
      <c r="AL72" s="446"/>
      <c r="AM72" s="446"/>
      <c r="AN72" s="446"/>
      <c r="AO72" s="446"/>
      <c r="AP72" s="446"/>
    </row>
    <row r="73" spans="30:42">
      <c r="AD73" s="446"/>
      <c r="AE73" s="446"/>
      <c r="AF73" s="446"/>
      <c r="AG73" s="446"/>
      <c r="AH73" s="446"/>
      <c r="AI73" s="446"/>
      <c r="AJ73" s="446"/>
      <c r="AK73" s="446"/>
      <c r="AL73" s="446"/>
      <c r="AM73" s="446"/>
      <c r="AN73" s="446"/>
      <c r="AO73" s="446"/>
      <c r="AP73" s="446"/>
    </row>
    <row r="74" spans="30:42">
      <c r="AD74" s="446"/>
      <c r="AE74" s="446"/>
      <c r="AF74" s="446"/>
      <c r="AG74" s="446"/>
      <c r="AH74" s="446"/>
      <c r="AI74" s="446"/>
      <c r="AJ74" s="446"/>
      <c r="AK74" s="446"/>
      <c r="AL74" s="446"/>
      <c r="AM74" s="446"/>
      <c r="AN74" s="446"/>
      <c r="AO74" s="446"/>
      <c r="AP74" s="446"/>
    </row>
    <row r="75" spans="30:42">
      <c r="AD75" s="446"/>
      <c r="AE75" s="446"/>
      <c r="AF75" s="446"/>
      <c r="AG75" s="446"/>
      <c r="AH75" s="446"/>
      <c r="AI75" s="446"/>
      <c r="AJ75" s="446"/>
      <c r="AK75" s="446"/>
      <c r="AL75" s="446"/>
      <c r="AM75" s="446"/>
      <c r="AN75" s="446"/>
      <c r="AO75" s="446"/>
      <c r="AP75" s="446"/>
    </row>
    <row r="76" spans="30:42">
      <c r="AD76" s="446"/>
      <c r="AE76" s="446"/>
      <c r="AF76" s="446"/>
      <c r="AG76" s="446"/>
      <c r="AH76" s="446"/>
      <c r="AI76" s="446"/>
      <c r="AJ76" s="446"/>
      <c r="AK76" s="446"/>
      <c r="AL76" s="446"/>
      <c r="AM76" s="446"/>
      <c r="AN76" s="446"/>
      <c r="AO76" s="446"/>
      <c r="AP76" s="446"/>
    </row>
    <row r="77" spans="30:42">
      <c r="AD77" s="446"/>
      <c r="AE77" s="446"/>
      <c r="AF77" s="446"/>
      <c r="AG77" s="446"/>
      <c r="AH77" s="446"/>
      <c r="AI77" s="446"/>
      <c r="AJ77" s="446"/>
      <c r="AK77" s="446"/>
      <c r="AL77" s="446"/>
      <c r="AM77" s="446"/>
      <c r="AN77" s="446"/>
      <c r="AO77" s="446"/>
      <c r="AP77" s="446"/>
    </row>
    <row r="78" spans="30:42">
      <c r="AK78" s="446"/>
      <c r="AL78" s="446"/>
      <c r="AM78" s="446"/>
      <c r="AN78" s="446"/>
      <c r="AO78" s="446"/>
      <c r="AP78" s="446"/>
    </row>
    <row r="79" spans="30:42">
      <c r="AK79" s="448"/>
      <c r="AL79" s="448"/>
      <c r="AM79" s="448"/>
      <c r="AN79" s="448"/>
      <c r="AO79" s="448"/>
      <c r="AP79" s="448"/>
    </row>
    <row r="80" spans="30:42">
      <c r="AK80" s="448"/>
      <c r="AL80" s="448"/>
      <c r="AM80" s="448"/>
      <c r="AN80" s="448"/>
      <c r="AO80" s="448"/>
      <c r="AP80" s="448"/>
    </row>
    <row r="81" spans="24:42">
      <c r="AD81" s="446"/>
      <c r="AE81" s="446"/>
      <c r="AF81" s="446"/>
      <c r="AG81" s="446"/>
      <c r="AH81" s="446"/>
      <c r="AI81" s="446"/>
      <c r="AJ81" s="446"/>
      <c r="AK81" s="448"/>
      <c r="AL81" s="448"/>
      <c r="AM81" s="448"/>
      <c r="AN81" s="448"/>
      <c r="AO81" s="448"/>
      <c r="AP81" s="448"/>
    </row>
    <row r="82" spans="24:42">
      <c r="AD82" s="446"/>
      <c r="AE82" s="446"/>
      <c r="AF82" s="446"/>
      <c r="AG82" s="446"/>
      <c r="AH82" s="446"/>
      <c r="AI82" s="446"/>
      <c r="AJ82" s="446"/>
      <c r="AK82" s="448"/>
      <c r="AL82" s="448"/>
      <c r="AM82" s="448"/>
      <c r="AN82" s="448"/>
      <c r="AO82" s="448"/>
      <c r="AP82" s="448"/>
    </row>
    <row r="83" spans="24:42">
      <c r="AD83" s="450"/>
      <c r="AE83" s="450"/>
      <c r="AF83" s="450"/>
      <c r="AG83" s="450"/>
      <c r="AH83" s="446"/>
      <c r="AI83" s="446"/>
      <c r="AJ83" s="446"/>
      <c r="AK83" s="448"/>
      <c r="AL83" s="448"/>
      <c r="AM83" s="448"/>
      <c r="AN83" s="448"/>
      <c r="AO83" s="448"/>
      <c r="AP83" s="448"/>
    </row>
    <row r="84" spans="24:42">
      <c r="AD84" s="450"/>
      <c r="AE84" s="450"/>
      <c r="AF84" s="450"/>
      <c r="AG84" s="450"/>
      <c r="AH84" s="462"/>
      <c r="AI84" s="462"/>
      <c r="AJ84" s="462"/>
      <c r="AK84" s="462"/>
      <c r="AL84" s="448"/>
      <c r="AM84" s="448"/>
      <c r="AN84" s="448"/>
      <c r="AO84" s="448"/>
      <c r="AP84" s="448"/>
    </row>
    <row r="85" spans="24:42">
      <c r="AD85" s="450"/>
      <c r="AE85" s="450"/>
      <c r="AF85" s="450"/>
      <c r="AG85" s="450"/>
      <c r="AH85" s="462"/>
      <c r="AI85" s="462"/>
      <c r="AJ85" s="462"/>
      <c r="AK85" s="462"/>
      <c r="AL85" s="448"/>
      <c r="AM85" s="448"/>
      <c r="AN85" s="448"/>
      <c r="AO85" s="448"/>
      <c r="AP85" s="448"/>
    </row>
    <row r="86" spans="24:42">
      <c r="AD86" s="450"/>
      <c r="AE86" s="450"/>
      <c r="AF86" s="450"/>
      <c r="AG86" s="450"/>
      <c r="AH86" s="462"/>
      <c r="AI86" s="462"/>
      <c r="AJ86" s="462"/>
      <c r="AK86" s="462"/>
      <c r="AL86" s="448"/>
      <c r="AM86" s="448"/>
      <c r="AN86" s="448"/>
      <c r="AO86" s="448"/>
      <c r="AP86" s="448"/>
    </row>
    <row r="87" spans="24:42"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62"/>
      <c r="AI87" s="462"/>
      <c r="AJ87" s="462"/>
      <c r="AK87" s="462"/>
      <c r="AL87" s="448"/>
      <c r="AM87" s="448"/>
      <c r="AN87" s="448"/>
      <c r="AO87" s="448"/>
      <c r="AP87" s="448"/>
    </row>
  </sheetData>
  <hyperlinks>
    <hyperlink ref="A1" location="Content!A1" display="&lt;&lt;" xr:uid="{00000000-0004-0000-3700-000000000000}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/>
  </sheetPr>
  <dimension ref="A1:AV58"/>
  <sheetViews>
    <sheetView showGridLines="0" topLeftCell="M1" zoomScale="85" zoomScaleNormal="85" workbookViewId="0"/>
  </sheetViews>
  <sheetFormatPr baseColWidth="10" defaultColWidth="9.5" defaultRowHeight="13"/>
  <cols>
    <col min="1" max="1" width="36.6640625" style="447" customWidth="1"/>
    <col min="2" max="2" width="37.5" style="447" hidden="1" customWidth="1"/>
    <col min="3" max="3" width="44.6640625" style="447" hidden="1" customWidth="1"/>
    <col min="4" max="11" width="11.1640625" style="447" customWidth="1"/>
    <col min="12" max="19" width="10" style="447" customWidth="1"/>
    <col min="20" max="20" width="9.5" style="447" customWidth="1"/>
    <col min="21" max="22" width="10.5" style="447" bestFit="1" customWidth="1"/>
    <col min="23" max="55" width="9.5" style="447"/>
    <col min="56" max="56" width="42.5" style="447" bestFit="1" customWidth="1"/>
    <col min="57" max="57" width="9.5" style="447"/>
    <col min="58" max="58" width="11.5" style="447" bestFit="1" customWidth="1"/>
    <col min="59" max="59" width="10.5" style="447" bestFit="1" customWidth="1"/>
    <col min="60" max="16384" width="9.5" style="447"/>
  </cols>
  <sheetData>
    <row r="1" spans="1:46">
      <c r="A1" s="214" t="s">
        <v>22</v>
      </c>
      <c r="B1" s="214"/>
      <c r="C1" s="108"/>
      <c r="D1" s="108">
        <v>2017</v>
      </c>
      <c r="E1" s="108"/>
      <c r="F1" s="108"/>
      <c r="G1" s="108"/>
      <c r="H1" s="108">
        <v>2018</v>
      </c>
      <c r="I1" s="108"/>
      <c r="J1" s="108"/>
      <c r="K1" s="108"/>
      <c r="L1" s="719">
        <v>2019</v>
      </c>
      <c r="M1" s="719"/>
      <c r="N1" s="719"/>
      <c r="O1" s="719"/>
      <c r="P1" s="719">
        <v>2020</v>
      </c>
      <c r="Q1" s="719"/>
      <c r="R1" s="719"/>
      <c r="S1" s="719"/>
      <c r="T1" s="719">
        <v>2021</v>
      </c>
      <c r="U1" s="719"/>
      <c r="V1" s="216"/>
      <c r="W1" s="443"/>
      <c r="X1" s="446"/>
      <c r="Y1" s="165" t="str">
        <f>IF(Content!$E$1=1,Y2,Y3)</f>
        <v xml:space="preserve">Чисті залучення державного бюджету*, млрд грн </v>
      </c>
      <c r="Z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Q1" s="446"/>
      <c r="AR1" s="446"/>
      <c r="AS1" s="446"/>
      <c r="AT1" s="446"/>
    </row>
    <row r="2" spans="1:46">
      <c r="A2" s="214"/>
      <c r="B2" s="214"/>
      <c r="C2" s="108"/>
      <c r="D2" s="260" t="s">
        <v>397</v>
      </c>
      <c r="E2" s="260" t="s">
        <v>398</v>
      </c>
      <c r="F2" s="260" t="s">
        <v>399</v>
      </c>
      <c r="G2" s="260" t="s">
        <v>400</v>
      </c>
      <c r="H2" s="260" t="s">
        <v>397</v>
      </c>
      <c r="I2" s="260" t="s">
        <v>398</v>
      </c>
      <c r="J2" s="260" t="s">
        <v>399</v>
      </c>
      <c r="K2" s="260" t="s">
        <v>400</v>
      </c>
      <c r="L2" s="256" t="s">
        <v>397</v>
      </c>
      <c r="M2" s="256" t="s">
        <v>398</v>
      </c>
      <c r="N2" s="256" t="s">
        <v>399</v>
      </c>
      <c r="O2" s="443" t="s">
        <v>400</v>
      </c>
      <c r="P2" s="443" t="s">
        <v>397</v>
      </c>
      <c r="Q2" s="466" t="s">
        <v>398</v>
      </c>
      <c r="R2" s="466" t="s">
        <v>399</v>
      </c>
      <c r="S2" s="466" t="s">
        <v>400</v>
      </c>
      <c r="T2" s="466" t="s">
        <v>397</v>
      </c>
      <c r="U2" s="466" t="s">
        <v>398</v>
      </c>
      <c r="V2" s="443" t="s">
        <v>689</v>
      </c>
      <c r="W2" s="443"/>
      <c r="X2" s="446"/>
      <c r="Y2" s="257" t="s">
        <v>401</v>
      </c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Q2" s="446"/>
      <c r="AR2" s="446"/>
      <c r="AS2" s="446"/>
      <c r="AT2" s="446"/>
    </row>
    <row r="3" spans="1:46">
      <c r="A3" s="165" t="str">
        <f>IF(Content!$E$1=1,B3,C3)</f>
        <v xml:space="preserve">ОВДП, грн </v>
      </c>
      <c r="B3" s="165" t="s">
        <v>402</v>
      </c>
      <c r="C3" s="258" t="s">
        <v>403</v>
      </c>
      <c r="D3" s="467">
        <v>-23.2</v>
      </c>
      <c r="E3" s="467">
        <v>-9.1999999999999993</v>
      </c>
      <c r="F3" s="467">
        <v>-31.5</v>
      </c>
      <c r="G3" s="467">
        <v>-17.5</v>
      </c>
      <c r="H3" s="467">
        <v>6.1</v>
      </c>
      <c r="I3" s="467">
        <v>-8.1</v>
      </c>
      <c r="J3" s="467">
        <v>-5</v>
      </c>
      <c r="K3" s="467">
        <v>-4.5999999999999996</v>
      </c>
      <c r="L3" s="457">
        <v>18.600000000000001</v>
      </c>
      <c r="M3" s="457">
        <v>29.9</v>
      </c>
      <c r="N3" s="457">
        <v>41.2</v>
      </c>
      <c r="O3" s="457">
        <v>14.5</v>
      </c>
      <c r="P3" s="457">
        <v>-3.6</v>
      </c>
      <c r="Q3" s="457">
        <v>46</v>
      </c>
      <c r="R3" s="457">
        <v>-10.7</v>
      </c>
      <c r="S3" s="457">
        <v>98.3</v>
      </c>
      <c r="T3" s="457">
        <v>25.9</v>
      </c>
      <c r="U3" s="457">
        <v>-6.6</v>
      </c>
      <c r="V3" s="457">
        <v>-13.6</v>
      </c>
      <c r="W3" s="454"/>
      <c r="X3" s="446"/>
      <c r="Y3" s="142" t="s">
        <v>404</v>
      </c>
      <c r="Z3" s="455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Q3" s="446"/>
      <c r="AR3" s="446"/>
      <c r="AS3" s="446"/>
      <c r="AT3" s="446"/>
    </row>
    <row r="4" spans="1:46" s="450" customFormat="1">
      <c r="A4" s="165" t="str">
        <f>IF(Content!$E$1=1,B4,C4)</f>
        <v>ОВДП, номіновані в ІВ (еквівалент у грн)</v>
      </c>
      <c r="B4" s="165" t="s">
        <v>405</v>
      </c>
      <c r="C4" s="258" t="s">
        <v>406</v>
      </c>
      <c r="D4" s="467">
        <v>26.4</v>
      </c>
      <c r="E4" s="467">
        <v>-8.3000000000000007</v>
      </c>
      <c r="F4" s="467">
        <v>22.9</v>
      </c>
      <c r="G4" s="467">
        <v>42.7</v>
      </c>
      <c r="H4" s="467">
        <v>-4</v>
      </c>
      <c r="I4" s="467">
        <v>9.1999999999999993</v>
      </c>
      <c r="J4" s="467">
        <v>1.4</v>
      </c>
      <c r="K4" s="467">
        <v>12.3</v>
      </c>
      <c r="L4" s="457">
        <v>-14.2</v>
      </c>
      <c r="M4" s="457">
        <v>-10.1</v>
      </c>
      <c r="N4" s="457">
        <v>13.8</v>
      </c>
      <c r="O4" s="457">
        <v>-9.1</v>
      </c>
      <c r="P4" s="457">
        <v>13.4</v>
      </c>
      <c r="Q4" s="457">
        <v>-14.8</v>
      </c>
      <c r="R4" s="457">
        <v>-6.4</v>
      </c>
      <c r="S4" s="457">
        <v>20.399999999999999</v>
      </c>
      <c r="T4" s="457">
        <v>-0.2</v>
      </c>
      <c r="U4" s="457">
        <v>-14</v>
      </c>
      <c r="V4" s="457">
        <v>0.1</v>
      </c>
      <c r="W4" s="454"/>
      <c r="X4" s="446"/>
      <c r="Y4" s="446"/>
      <c r="Z4" s="446"/>
      <c r="AA4" s="455"/>
      <c r="AB4" s="455"/>
      <c r="AC4" s="455"/>
      <c r="AD4" s="446"/>
      <c r="AE4" s="446"/>
      <c r="AF4" s="446"/>
      <c r="AG4" s="446"/>
      <c r="AH4" s="446"/>
      <c r="AI4" s="446"/>
      <c r="AJ4" s="446"/>
      <c r="AK4" s="446"/>
      <c r="AL4" s="446"/>
      <c r="AM4" s="446"/>
    </row>
    <row r="5" spans="1:46">
      <c r="A5" s="165" t="str">
        <f>IF(Content!$E$1=1,B5,C5)</f>
        <v>Зовнішні залучення (еквівалент у грн)</v>
      </c>
      <c r="B5" s="447" t="s">
        <v>407</v>
      </c>
      <c r="C5" s="179" t="s">
        <v>408</v>
      </c>
      <c r="D5" s="468">
        <v>-1.2</v>
      </c>
      <c r="E5" s="468">
        <v>15.4</v>
      </c>
      <c r="F5" s="468">
        <v>29.9</v>
      </c>
      <c r="G5" s="468">
        <v>-7.1</v>
      </c>
      <c r="H5" s="468">
        <v>-8.4</v>
      </c>
      <c r="I5" s="468">
        <v>-12.7</v>
      </c>
      <c r="J5" s="468">
        <v>10</v>
      </c>
      <c r="K5" s="468">
        <v>55.7</v>
      </c>
      <c r="L5" s="457">
        <v>16.7</v>
      </c>
      <c r="M5" s="457">
        <v>-4.5999999999999996</v>
      </c>
      <c r="N5" s="457">
        <v>-27.2</v>
      </c>
      <c r="O5" s="457">
        <v>11.1</v>
      </c>
      <c r="P5" s="457">
        <v>27.8</v>
      </c>
      <c r="Q5" s="457">
        <v>38</v>
      </c>
      <c r="R5" s="457">
        <v>-23.4</v>
      </c>
      <c r="S5" s="457">
        <v>53.4</v>
      </c>
      <c r="T5" s="457">
        <v>-12.7</v>
      </c>
      <c r="U5" s="457">
        <v>39.6</v>
      </c>
      <c r="V5" s="457">
        <v>-7.1</v>
      </c>
      <c r="W5" s="454"/>
      <c r="X5" s="446"/>
      <c r="Y5" s="446"/>
      <c r="Z5" s="446"/>
      <c r="AA5" s="446"/>
      <c r="AB5" s="446"/>
      <c r="AC5" s="446"/>
      <c r="AD5" s="455"/>
      <c r="AE5" s="455"/>
      <c r="AF5" s="455"/>
      <c r="AG5" s="446"/>
      <c r="AH5" s="446"/>
      <c r="AI5" s="446"/>
      <c r="AJ5" s="446"/>
      <c r="AK5" s="446"/>
      <c r="AL5" s="446"/>
      <c r="AM5" s="446"/>
      <c r="AQ5" s="446"/>
      <c r="AR5" s="446"/>
      <c r="AS5" s="446"/>
      <c r="AT5" s="446"/>
    </row>
    <row r="6" spans="1:46" ht="13.5" customHeight="1">
      <c r="A6" s="165" t="str">
        <f>IF(Content!$E$1=1,B6,C6)</f>
        <v>Загальні чисті залучення, грн</v>
      </c>
      <c r="B6" s="447" t="s">
        <v>426</v>
      </c>
      <c r="C6" s="108" t="s">
        <v>427</v>
      </c>
      <c r="D6" s="457">
        <v>2</v>
      </c>
      <c r="E6" s="457">
        <v>-2.1</v>
      </c>
      <c r="F6" s="457">
        <v>21.3</v>
      </c>
      <c r="G6" s="457">
        <v>18.100000000000001</v>
      </c>
      <c r="H6" s="457">
        <v>-6.3</v>
      </c>
      <c r="I6" s="457">
        <v>-11.6</v>
      </c>
      <c r="J6" s="457">
        <v>6.4</v>
      </c>
      <c r="K6" s="457">
        <v>63.5</v>
      </c>
      <c r="L6" s="457">
        <v>21</v>
      </c>
      <c r="M6" s="457">
        <v>15.2</v>
      </c>
      <c r="N6" s="457">
        <v>27.8</v>
      </c>
      <c r="O6" s="457">
        <v>16.5</v>
      </c>
      <c r="P6" s="457">
        <v>37.6</v>
      </c>
      <c r="Q6" s="457">
        <v>69.2</v>
      </c>
      <c r="R6" s="457">
        <v>-40.6</v>
      </c>
      <c r="S6" s="457">
        <v>172</v>
      </c>
      <c r="T6" s="457">
        <v>12.9</v>
      </c>
      <c r="U6" s="457">
        <v>19</v>
      </c>
      <c r="V6" s="457">
        <v>-20.6</v>
      </c>
      <c r="W6" s="456"/>
      <c r="X6" s="446"/>
      <c r="Y6" s="446"/>
      <c r="Z6" s="446"/>
      <c r="AA6" s="446"/>
      <c r="AB6" s="446"/>
      <c r="AC6" s="446"/>
      <c r="AD6" s="455"/>
      <c r="AE6" s="455"/>
      <c r="AF6" s="455"/>
      <c r="AG6" s="446"/>
      <c r="AH6" s="446"/>
      <c r="AI6" s="446"/>
      <c r="AJ6" s="446"/>
      <c r="AK6" s="446"/>
      <c r="AL6" s="446"/>
      <c r="AM6" s="446"/>
      <c r="AQ6" s="446"/>
      <c r="AR6" s="446"/>
      <c r="AS6" s="446"/>
      <c r="AT6" s="446"/>
    </row>
    <row r="7" spans="1:46"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46"/>
      <c r="Y7" s="446"/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6"/>
      <c r="AK7" s="446"/>
      <c r="AL7" s="446"/>
      <c r="AM7" s="446"/>
      <c r="AN7" s="165"/>
      <c r="AO7" s="446"/>
      <c r="AP7" s="446"/>
      <c r="AQ7" s="446"/>
      <c r="AR7" s="446"/>
      <c r="AS7" s="446"/>
      <c r="AT7" s="446"/>
    </row>
    <row r="8" spans="1:46"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58"/>
      <c r="Y8" s="446"/>
      <c r="Z8" s="446"/>
      <c r="AA8" s="446"/>
      <c r="AB8" s="446"/>
      <c r="AC8" s="446"/>
      <c r="AD8" s="459"/>
      <c r="AE8" s="446"/>
      <c r="AF8" s="446"/>
      <c r="AG8" s="446"/>
      <c r="AH8" s="446"/>
      <c r="AI8" s="446"/>
      <c r="AJ8" s="446"/>
      <c r="AK8" s="446"/>
      <c r="AL8" s="446"/>
      <c r="AM8" s="446"/>
      <c r="AN8" s="259"/>
      <c r="AO8" s="450"/>
      <c r="AP8" s="450"/>
      <c r="AQ8" s="450"/>
      <c r="AR8" s="450"/>
      <c r="AS8" s="450"/>
      <c r="AT8" s="446"/>
    </row>
    <row r="9" spans="1:46" ht="12.75" customHeight="1">
      <c r="A9" s="244"/>
      <c r="B9" s="244"/>
      <c r="C9" s="207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69"/>
      <c r="X9" s="458"/>
      <c r="Y9" s="446"/>
      <c r="Z9" s="446"/>
      <c r="AA9" s="446"/>
      <c r="AB9" s="446"/>
      <c r="AC9" s="446"/>
      <c r="AD9" s="446"/>
      <c r="AE9" s="446"/>
      <c r="AF9" s="446"/>
      <c r="AG9" s="446"/>
      <c r="AH9" s="446"/>
      <c r="AI9" s="446"/>
      <c r="AJ9" s="446"/>
      <c r="AK9" s="446"/>
      <c r="AL9" s="446"/>
      <c r="AM9" s="446"/>
      <c r="AN9" s="161"/>
      <c r="AO9" s="470"/>
      <c r="AP9" s="470"/>
      <c r="AQ9" s="470"/>
      <c r="AR9" s="470"/>
      <c r="AS9" s="470"/>
      <c r="AT9" s="446"/>
    </row>
    <row r="10" spans="1:46" ht="12.75" customHeight="1">
      <c r="A10" s="238"/>
      <c r="B10" s="238"/>
      <c r="C10" s="207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69"/>
      <c r="X10" s="458"/>
      <c r="Y10" s="446"/>
      <c r="Z10" s="446"/>
      <c r="AA10" s="446"/>
      <c r="AB10" s="446"/>
      <c r="AC10" s="446"/>
      <c r="AD10" s="459"/>
      <c r="AE10" s="446"/>
      <c r="AF10" s="446"/>
      <c r="AG10" s="446"/>
      <c r="AH10" s="446"/>
      <c r="AI10" s="446"/>
      <c r="AJ10" s="446"/>
      <c r="AK10" s="446"/>
      <c r="AL10" s="446"/>
      <c r="AM10" s="446"/>
      <c r="AN10" s="446"/>
      <c r="AO10" s="446"/>
      <c r="AP10" s="446"/>
      <c r="AQ10" s="446"/>
      <c r="AR10" s="446"/>
      <c r="AS10" s="450"/>
      <c r="AT10" s="446"/>
    </row>
    <row r="11" spans="1:46" ht="12.75" customHeight="1">
      <c r="A11" s="238"/>
      <c r="B11" s="238"/>
      <c r="C11" s="471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8"/>
      <c r="X11" s="458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6"/>
      <c r="AJ11" s="446"/>
      <c r="AK11" s="446"/>
      <c r="AL11" s="446"/>
      <c r="AM11" s="446"/>
    </row>
    <row r="12" spans="1:46" ht="12.75" customHeight="1">
      <c r="A12" s="238"/>
      <c r="B12" s="238"/>
      <c r="C12" s="471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8"/>
      <c r="X12" s="458"/>
      <c r="Y12" s="446"/>
      <c r="Z12" s="446"/>
      <c r="AA12" s="446"/>
      <c r="AB12" s="446"/>
      <c r="AC12" s="446"/>
      <c r="AD12" s="446"/>
      <c r="AE12" s="446"/>
      <c r="AF12" s="446"/>
      <c r="AG12" s="446"/>
      <c r="AH12" s="446"/>
      <c r="AI12" s="446"/>
      <c r="AJ12" s="446"/>
      <c r="AK12" s="446"/>
      <c r="AL12" s="446"/>
      <c r="AM12" s="446"/>
    </row>
    <row r="13" spans="1:46" ht="12.75" customHeight="1">
      <c r="A13" s="238"/>
      <c r="B13" s="238"/>
      <c r="C13" s="471"/>
      <c r="D13" s="471"/>
      <c r="E13" s="471"/>
      <c r="F13" s="471"/>
      <c r="G13" s="471"/>
      <c r="H13" s="471"/>
      <c r="I13" s="471"/>
      <c r="J13" s="471"/>
      <c r="K13" s="471"/>
      <c r="M13" s="449"/>
      <c r="N13" s="449"/>
      <c r="O13" s="449"/>
      <c r="P13" s="463"/>
      <c r="Q13" s="463"/>
      <c r="R13" s="463"/>
      <c r="S13" s="458"/>
      <c r="T13" s="458"/>
      <c r="U13" s="458"/>
      <c r="V13" s="458"/>
      <c r="W13" s="458"/>
      <c r="X13" s="458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</row>
    <row r="14" spans="1:46" ht="12.75" customHeight="1">
      <c r="A14" s="238"/>
      <c r="B14" s="238"/>
      <c r="C14" s="471"/>
      <c r="D14" s="471"/>
      <c r="E14" s="471"/>
      <c r="F14" s="471"/>
      <c r="G14" s="471"/>
      <c r="H14" s="471"/>
      <c r="I14" s="471"/>
      <c r="J14" s="471"/>
      <c r="K14" s="471"/>
      <c r="M14" s="449"/>
      <c r="N14" s="449"/>
      <c r="O14" s="449"/>
      <c r="P14" s="463"/>
      <c r="Q14" s="463"/>
      <c r="R14" s="463"/>
      <c r="S14" s="458"/>
      <c r="T14" s="458"/>
      <c r="U14" s="458"/>
      <c r="V14" s="458"/>
      <c r="W14" s="458"/>
      <c r="X14" s="458"/>
      <c r="Y14" s="446"/>
      <c r="Z14" s="446"/>
      <c r="AA14" s="446"/>
      <c r="AB14" s="446"/>
      <c r="AC14" s="446"/>
      <c r="AD14" s="446"/>
      <c r="AE14" s="446"/>
      <c r="AF14" s="446"/>
      <c r="AG14" s="446"/>
      <c r="AH14" s="446"/>
      <c r="AI14" s="446"/>
      <c r="AJ14" s="446"/>
      <c r="AK14" s="446"/>
      <c r="AL14" s="446"/>
      <c r="AM14" s="446"/>
      <c r="AT14" s="446"/>
    </row>
    <row r="15" spans="1:46">
      <c r="A15" s="251"/>
      <c r="B15" s="251"/>
      <c r="C15" s="471"/>
      <c r="D15" s="471"/>
      <c r="E15" s="471"/>
      <c r="F15" s="471"/>
      <c r="G15" s="471"/>
      <c r="H15" s="471"/>
      <c r="I15" s="471"/>
      <c r="J15" s="471"/>
      <c r="K15" s="471"/>
      <c r="M15" s="449"/>
      <c r="N15" s="449"/>
      <c r="O15" s="449"/>
      <c r="P15" s="463"/>
      <c r="Q15" s="463"/>
      <c r="R15" s="463"/>
      <c r="S15" s="458"/>
      <c r="T15" s="458"/>
      <c r="U15" s="458"/>
      <c r="V15" s="458"/>
      <c r="W15" s="458"/>
      <c r="X15" s="458"/>
      <c r="Y15" s="446"/>
      <c r="Z15" s="446"/>
      <c r="AA15" s="446"/>
      <c r="AB15" s="446"/>
      <c r="AC15" s="446"/>
      <c r="AD15" s="446"/>
      <c r="AE15" s="446"/>
      <c r="AF15" s="446"/>
      <c r="AG15" s="446"/>
      <c r="AH15" s="446"/>
      <c r="AI15" s="446"/>
      <c r="AJ15" s="446"/>
      <c r="AK15" s="446"/>
      <c r="AL15" s="446"/>
      <c r="AM15" s="446"/>
      <c r="AT15" s="446"/>
    </row>
    <row r="16" spans="1:46">
      <c r="A16" s="446"/>
      <c r="B16" s="446"/>
      <c r="C16" s="446"/>
      <c r="D16" s="446"/>
      <c r="E16" s="446"/>
      <c r="F16" s="446"/>
      <c r="G16" s="446"/>
      <c r="H16" s="446"/>
      <c r="I16" s="446"/>
      <c r="J16" s="446"/>
      <c r="K16" s="446"/>
      <c r="M16" s="449"/>
      <c r="N16" s="449"/>
      <c r="O16" s="449"/>
      <c r="P16" s="463"/>
      <c r="Q16" s="463"/>
      <c r="R16" s="463"/>
      <c r="S16" s="458"/>
      <c r="T16" s="458"/>
      <c r="U16" s="458"/>
      <c r="V16" s="458"/>
      <c r="W16" s="458"/>
      <c r="X16" s="458"/>
      <c r="AH16" s="446"/>
      <c r="AI16" s="446"/>
      <c r="AJ16" s="446"/>
      <c r="AK16" s="446"/>
      <c r="AL16" s="446"/>
      <c r="AM16" s="446"/>
      <c r="AN16" s="450"/>
      <c r="AO16" s="450"/>
      <c r="AP16" s="450"/>
      <c r="AQ16" s="450"/>
      <c r="AR16" s="450"/>
      <c r="AS16" s="450"/>
      <c r="AT16" s="446"/>
    </row>
    <row r="17" spans="1:48">
      <c r="A17" s="446"/>
      <c r="B17" s="446"/>
      <c r="C17" s="446"/>
      <c r="D17" s="446"/>
      <c r="E17" s="446"/>
      <c r="F17" s="446"/>
      <c r="G17" s="446"/>
      <c r="H17" s="446"/>
      <c r="I17" s="446"/>
      <c r="J17" s="446"/>
      <c r="K17" s="446"/>
      <c r="M17" s="449"/>
      <c r="N17" s="449"/>
      <c r="O17" s="449"/>
      <c r="P17" s="463"/>
      <c r="Q17" s="463"/>
      <c r="R17" s="463"/>
      <c r="S17" s="458"/>
      <c r="T17" s="458"/>
      <c r="U17" s="458"/>
      <c r="V17" s="458"/>
      <c r="W17" s="458"/>
      <c r="X17" s="446"/>
      <c r="Y17" s="228"/>
      <c r="Z17" s="448"/>
      <c r="AA17" s="448"/>
      <c r="AB17" s="448"/>
      <c r="AC17" s="448"/>
      <c r="AD17" s="448"/>
      <c r="AE17" s="448"/>
      <c r="AF17" s="448"/>
      <c r="AH17" s="446"/>
      <c r="AI17" s="446"/>
      <c r="AJ17" s="446"/>
      <c r="AK17" s="446"/>
      <c r="AL17" s="446"/>
      <c r="AM17" s="446"/>
      <c r="AN17" s="450"/>
      <c r="AO17" s="450"/>
      <c r="AP17" s="450"/>
      <c r="AQ17" s="450"/>
      <c r="AR17" s="450"/>
      <c r="AS17" s="450"/>
      <c r="AT17" s="446"/>
    </row>
    <row r="18" spans="1:48">
      <c r="A18" s="446"/>
      <c r="B18" s="446"/>
      <c r="C18" s="446"/>
      <c r="D18" s="446"/>
      <c r="E18" s="446"/>
      <c r="F18" s="446"/>
      <c r="G18" s="446"/>
      <c r="H18" s="446"/>
      <c r="I18" s="446"/>
      <c r="J18" s="446"/>
      <c r="K18" s="446"/>
      <c r="L18" s="458"/>
      <c r="M18" s="463"/>
      <c r="N18" s="463"/>
      <c r="O18" s="463"/>
      <c r="P18" s="463"/>
      <c r="Q18" s="463"/>
      <c r="R18" s="463"/>
      <c r="S18" s="458"/>
      <c r="T18" s="458"/>
      <c r="U18" s="458"/>
      <c r="V18" s="458"/>
      <c r="W18" s="458"/>
      <c r="Y18" s="446"/>
      <c r="Z18" s="446"/>
      <c r="AA18" s="446"/>
      <c r="AB18" s="446"/>
      <c r="AC18" s="446"/>
      <c r="AD18" s="446"/>
      <c r="AE18" s="446"/>
      <c r="AF18" s="446"/>
      <c r="AG18" s="446"/>
      <c r="AH18" s="448"/>
      <c r="AI18" s="448"/>
      <c r="AJ18" s="448"/>
      <c r="AK18" s="462"/>
      <c r="AL18" s="462"/>
      <c r="AM18" s="462"/>
      <c r="AN18" s="450"/>
      <c r="AO18" s="450"/>
      <c r="AP18" s="450"/>
      <c r="AQ18" s="450"/>
      <c r="AR18" s="450"/>
      <c r="AS18" s="450"/>
      <c r="AT18" s="446"/>
    </row>
    <row r="19" spans="1:48">
      <c r="A19" s="446"/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58"/>
      <c r="M19" s="463"/>
      <c r="N19" s="463"/>
      <c r="O19" s="463"/>
      <c r="P19" s="463"/>
      <c r="Q19" s="463"/>
      <c r="R19" s="463"/>
      <c r="S19" s="458"/>
      <c r="T19" s="458"/>
      <c r="U19" s="458"/>
      <c r="V19" s="458"/>
      <c r="W19" s="458"/>
      <c r="X19" s="446"/>
      <c r="Y19" s="118"/>
      <c r="Z19" s="462"/>
      <c r="AA19" s="462"/>
      <c r="AB19" s="462"/>
      <c r="AC19" s="462"/>
      <c r="AD19" s="446"/>
      <c r="AE19" s="446"/>
      <c r="AF19" s="446"/>
      <c r="AG19" s="446"/>
      <c r="AH19" s="448"/>
      <c r="AI19" s="448"/>
      <c r="AJ19" s="448"/>
      <c r="AK19" s="462"/>
      <c r="AL19" s="462"/>
      <c r="AM19" s="462"/>
      <c r="AN19" s="450"/>
      <c r="AO19" s="450"/>
      <c r="AP19" s="450"/>
      <c r="AQ19" s="450"/>
      <c r="AR19" s="450"/>
      <c r="AS19" s="450"/>
      <c r="AT19" s="446"/>
    </row>
    <row r="20" spans="1:48">
      <c r="A20" s="446"/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L20" s="458"/>
      <c r="M20" s="463"/>
      <c r="N20" s="463"/>
      <c r="O20" s="463"/>
      <c r="P20" s="463"/>
      <c r="Q20" s="463"/>
      <c r="R20" s="463"/>
      <c r="S20" s="458"/>
      <c r="T20" s="458"/>
      <c r="U20" s="458"/>
      <c r="V20" s="458"/>
      <c r="W20" s="458"/>
      <c r="X20" s="446"/>
      <c r="Y20" s="217" t="str">
        <f>IF(Content!$E$1=1,Y24,Y25)</f>
        <v>*Запозичення 2017 року - не включають випуск ОВДП для збільшення статутного капіталу банків, запозичення ІІІ кв. 2020 року не включають випуск ОВДП для збільшення статутного капіталу банків та розрахунки за ВВП-варантами, ІІ кв. 2021 - не включають випуск ОВДП для збільшення статутного капіталу ПАТ Експортно-кдедитного агенства</v>
      </c>
      <c r="Z20" s="462"/>
      <c r="AA20" s="462"/>
      <c r="AB20" s="462"/>
      <c r="AC20" s="462"/>
      <c r="AD20" s="446"/>
      <c r="AE20" s="446"/>
      <c r="AF20" s="446"/>
      <c r="AG20" s="446"/>
      <c r="AH20" s="448"/>
      <c r="AI20" s="448"/>
      <c r="AJ20" s="448"/>
      <c r="AK20" s="462"/>
      <c r="AL20" s="462"/>
      <c r="AM20" s="462"/>
      <c r="AN20" s="450"/>
      <c r="AO20" s="450"/>
      <c r="AP20" s="450"/>
      <c r="AQ20" s="450"/>
      <c r="AR20" s="450"/>
      <c r="AS20" s="450"/>
      <c r="AT20" s="446"/>
      <c r="AU20" s="446"/>
      <c r="AV20" s="446"/>
    </row>
    <row r="21" spans="1:48">
      <c r="A21" s="446"/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58"/>
      <c r="M21" s="463"/>
      <c r="N21" s="463"/>
      <c r="O21" s="463"/>
      <c r="P21" s="463"/>
      <c r="Q21" s="463"/>
      <c r="R21" s="463"/>
      <c r="S21" s="458"/>
      <c r="T21" s="458"/>
      <c r="U21" s="458"/>
      <c r="V21" s="458"/>
      <c r="W21" s="458"/>
      <c r="X21" s="462"/>
      <c r="Y21" s="217" t="str">
        <f>IF(Content!$E$1=1,Y22,Y23)</f>
        <v>Джерело: ДКСУ, розрахунки НБУ.</v>
      </c>
      <c r="Z21" s="462"/>
      <c r="AA21" s="462"/>
      <c r="AB21" s="462"/>
      <c r="AC21" s="462"/>
      <c r="AD21" s="446"/>
      <c r="AE21" s="446"/>
      <c r="AF21" s="446"/>
      <c r="AG21" s="446"/>
      <c r="AH21" s="450"/>
      <c r="AI21" s="448"/>
      <c r="AJ21" s="448"/>
      <c r="AK21" s="462"/>
      <c r="AL21" s="462"/>
      <c r="AM21" s="462"/>
      <c r="AN21" s="450"/>
      <c r="AO21" s="450"/>
      <c r="AP21" s="450"/>
      <c r="AQ21" s="450"/>
      <c r="AR21" s="450"/>
      <c r="AS21" s="450"/>
      <c r="AT21" s="446"/>
      <c r="AU21" s="446"/>
      <c r="AV21" s="446"/>
    </row>
    <row r="22" spans="1:48">
      <c r="A22" s="446"/>
      <c r="B22" s="446"/>
      <c r="C22" s="446"/>
      <c r="D22" s="446"/>
      <c r="E22" s="446"/>
      <c r="F22" s="446"/>
      <c r="G22" s="446"/>
      <c r="H22" s="446"/>
      <c r="I22" s="446"/>
      <c r="J22" s="446"/>
      <c r="K22" s="446"/>
      <c r="L22" s="458"/>
      <c r="M22" s="463"/>
      <c r="N22" s="463"/>
      <c r="O22" s="463"/>
      <c r="P22" s="463"/>
      <c r="Q22" s="463"/>
      <c r="R22" s="463"/>
      <c r="S22" s="458"/>
      <c r="T22" s="458"/>
      <c r="U22" s="458"/>
      <c r="V22" s="458"/>
      <c r="W22" s="458"/>
      <c r="X22" s="450"/>
      <c r="Y22" s="227" t="s">
        <v>61</v>
      </c>
      <c r="Z22" s="450"/>
      <c r="AA22" s="450"/>
      <c r="AB22" s="450"/>
      <c r="AC22" s="450"/>
      <c r="AD22" s="450"/>
      <c r="AE22" s="450"/>
      <c r="AF22" s="450"/>
      <c r="AG22" s="450"/>
      <c r="AH22" s="450"/>
      <c r="AI22" s="450"/>
      <c r="AJ22" s="450"/>
      <c r="AK22" s="462"/>
      <c r="AL22" s="462"/>
      <c r="AM22" s="462"/>
      <c r="AN22" s="450"/>
      <c r="AO22" s="450"/>
      <c r="AP22" s="450"/>
      <c r="AQ22" s="450"/>
      <c r="AR22" s="450"/>
      <c r="AS22" s="450"/>
      <c r="AT22" s="446"/>
      <c r="AU22" s="446"/>
      <c r="AV22" s="446"/>
    </row>
    <row r="23" spans="1:48" s="450" customFormat="1">
      <c r="A23" s="446"/>
      <c r="B23" s="446"/>
      <c r="C23" s="446"/>
      <c r="D23" s="446"/>
      <c r="E23" s="446"/>
      <c r="F23" s="446"/>
      <c r="G23" s="446"/>
      <c r="H23" s="446"/>
      <c r="I23" s="446"/>
      <c r="J23" s="446"/>
      <c r="K23" s="446"/>
      <c r="L23" s="458"/>
      <c r="M23" s="463"/>
      <c r="N23" s="463"/>
      <c r="O23" s="463"/>
      <c r="P23" s="463"/>
      <c r="Q23" s="463"/>
      <c r="R23" s="463"/>
      <c r="S23" s="458"/>
      <c r="T23" s="458"/>
      <c r="U23" s="458"/>
      <c r="V23" s="458"/>
      <c r="W23" s="458"/>
      <c r="Y23" s="229" t="s">
        <v>62</v>
      </c>
      <c r="AK23" s="462"/>
      <c r="AL23" s="462"/>
      <c r="AM23" s="462"/>
    </row>
    <row r="24" spans="1:48" s="450" customFormat="1">
      <c r="A24" s="446"/>
      <c r="B24" s="446"/>
      <c r="C24" s="446"/>
      <c r="D24" s="446"/>
      <c r="E24" s="446"/>
      <c r="F24" s="446"/>
      <c r="G24" s="446"/>
      <c r="H24" s="446"/>
      <c r="I24" s="446"/>
      <c r="J24" s="446"/>
      <c r="K24" s="446"/>
      <c r="L24" s="458"/>
      <c r="M24" s="463"/>
      <c r="N24" s="463"/>
      <c r="O24" s="472"/>
      <c r="P24" s="472"/>
      <c r="Q24" s="472"/>
      <c r="R24" s="472"/>
      <c r="S24" s="446"/>
      <c r="T24" s="446"/>
      <c r="U24" s="446"/>
      <c r="V24" s="446"/>
      <c r="W24" s="446"/>
      <c r="Y24" s="174" t="s">
        <v>690</v>
      </c>
      <c r="Z24" s="10"/>
      <c r="AA24" s="10"/>
      <c r="AB24" s="10"/>
      <c r="AC24" s="10"/>
      <c r="AD24" s="10"/>
      <c r="AE24" s="10"/>
      <c r="AF24" s="10"/>
      <c r="AK24" s="462"/>
      <c r="AL24" s="462"/>
      <c r="AM24" s="462"/>
      <c r="AN24" s="446"/>
      <c r="AO24" s="446"/>
      <c r="AP24" s="446"/>
      <c r="AQ24" s="446"/>
      <c r="AR24" s="446"/>
      <c r="AS24" s="446"/>
    </row>
    <row r="25" spans="1:48" s="450" customFormat="1">
      <c r="A25" s="446"/>
      <c r="B25" s="446"/>
      <c r="C25" s="446"/>
      <c r="D25" s="446"/>
      <c r="E25" s="446"/>
      <c r="F25" s="446"/>
      <c r="G25" s="446"/>
      <c r="H25" s="446"/>
      <c r="I25" s="446"/>
      <c r="J25" s="446"/>
      <c r="K25" s="446"/>
      <c r="L25" s="458"/>
      <c r="M25" s="463"/>
      <c r="N25" s="463"/>
      <c r="O25" s="472"/>
      <c r="P25" s="472"/>
      <c r="Q25" s="472"/>
      <c r="R25" s="472"/>
      <c r="S25" s="446"/>
      <c r="T25" s="446"/>
      <c r="U25" s="446"/>
      <c r="V25" s="446"/>
      <c r="W25" s="446"/>
      <c r="Y25" s="174" t="s">
        <v>691</v>
      </c>
      <c r="Z25" s="10"/>
      <c r="AA25" s="10"/>
      <c r="AB25" s="10"/>
      <c r="AC25" s="10"/>
      <c r="AD25" s="10"/>
      <c r="AE25" s="10"/>
      <c r="AF25" s="10"/>
      <c r="AK25" s="462"/>
      <c r="AL25" s="462"/>
      <c r="AM25" s="462"/>
      <c r="AN25" s="165"/>
      <c r="AO25" s="446"/>
      <c r="AP25" s="446"/>
      <c r="AQ25" s="446"/>
      <c r="AR25" s="446"/>
      <c r="AS25" s="446"/>
    </row>
    <row r="26" spans="1:48" s="450" customFormat="1">
      <c r="A26" s="446"/>
      <c r="B26" s="446"/>
      <c r="C26" s="446"/>
      <c r="D26" s="446"/>
      <c r="E26" s="446"/>
      <c r="F26" s="446"/>
      <c r="G26" s="446"/>
      <c r="H26" s="446"/>
      <c r="I26" s="446"/>
      <c r="J26" s="446"/>
      <c r="K26" s="446"/>
      <c r="L26" s="458"/>
      <c r="M26" s="463"/>
      <c r="N26" s="463"/>
      <c r="O26" s="472"/>
      <c r="P26" s="472"/>
      <c r="Q26" s="472"/>
      <c r="R26" s="472"/>
      <c r="S26" s="446"/>
      <c r="T26" s="446"/>
      <c r="U26" s="446"/>
      <c r="V26" s="446"/>
      <c r="W26" s="446"/>
      <c r="Y26" s="212"/>
      <c r="Z26" s="10"/>
      <c r="AA26" s="10"/>
      <c r="AB26" s="10"/>
      <c r="AC26" s="10"/>
      <c r="AD26" s="10"/>
      <c r="AE26" s="10"/>
      <c r="AF26" s="10"/>
      <c r="AK26" s="462"/>
      <c r="AL26" s="462"/>
      <c r="AM26" s="462"/>
      <c r="AN26" s="165"/>
      <c r="AO26" s="446"/>
      <c r="AP26" s="446"/>
      <c r="AQ26" s="446"/>
      <c r="AR26" s="446"/>
      <c r="AS26" s="446"/>
    </row>
    <row r="27" spans="1:48" s="450" customFormat="1">
      <c r="A27" s="446"/>
      <c r="B27" s="446"/>
      <c r="C27" s="471"/>
      <c r="D27" s="471"/>
      <c r="E27" s="471"/>
      <c r="F27" s="471"/>
      <c r="G27" s="471"/>
      <c r="H27" s="471"/>
      <c r="I27" s="471"/>
      <c r="J27" s="471"/>
      <c r="K27" s="471"/>
      <c r="L27" s="458"/>
      <c r="M27" s="463"/>
      <c r="N27" s="463"/>
      <c r="O27" s="472"/>
      <c r="P27" s="472"/>
      <c r="Q27" s="472"/>
      <c r="R27" s="472"/>
      <c r="S27" s="446"/>
      <c r="T27" s="446"/>
      <c r="U27" s="446"/>
      <c r="V27" s="446"/>
      <c r="W27" s="446"/>
      <c r="Y27" s="227"/>
      <c r="Z27" s="10"/>
      <c r="AA27" s="10"/>
      <c r="AB27" s="10"/>
      <c r="AC27" s="10"/>
      <c r="AD27" s="10"/>
      <c r="AE27" s="10"/>
      <c r="AF27" s="10"/>
      <c r="AK27" s="462"/>
      <c r="AL27" s="462"/>
      <c r="AM27" s="462"/>
      <c r="AN27" s="165"/>
      <c r="AO27" s="446"/>
      <c r="AP27" s="446"/>
      <c r="AQ27" s="446"/>
      <c r="AR27" s="446"/>
      <c r="AS27" s="446"/>
    </row>
    <row r="28" spans="1:48" s="450" customFormat="1">
      <c r="A28" s="447"/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9"/>
      <c r="N28" s="449"/>
      <c r="O28" s="449"/>
      <c r="P28" s="449"/>
      <c r="Q28" s="449"/>
      <c r="R28" s="449"/>
      <c r="S28" s="447"/>
      <c r="T28" s="447"/>
      <c r="U28" s="447"/>
      <c r="V28" s="447"/>
      <c r="W28" s="447"/>
      <c r="X28" s="447"/>
      <c r="AK28" s="447"/>
      <c r="AL28" s="447"/>
      <c r="AM28" s="447"/>
      <c r="AN28" s="174"/>
      <c r="AR28" s="446"/>
      <c r="AS28" s="446"/>
    </row>
    <row r="29" spans="1:48" s="450" customFormat="1">
      <c r="A29" s="447"/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9"/>
      <c r="N29" s="449"/>
      <c r="O29" s="449"/>
      <c r="P29" s="449"/>
      <c r="Q29" s="449"/>
      <c r="R29" s="449"/>
      <c r="S29" s="447"/>
      <c r="T29" s="447"/>
      <c r="U29" s="447"/>
      <c r="V29" s="447"/>
      <c r="W29" s="447"/>
      <c r="X29" s="447"/>
      <c r="AK29" s="447"/>
      <c r="AL29" s="447"/>
      <c r="AM29" s="447"/>
      <c r="AN29" s="174"/>
      <c r="AR29" s="446"/>
      <c r="AS29" s="446"/>
    </row>
    <row r="30" spans="1:48" s="450" customFormat="1">
      <c r="A30" s="447"/>
      <c r="B30" s="447"/>
      <c r="C30" s="447"/>
      <c r="D30" s="447"/>
      <c r="E30" s="447"/>
      <c r="F30" s="447"/>
      <c r="G30" s="447"/>
      <c r="H30" s="447"/>
      <c r="I30" s="447"/>
      <c r="J30" s="447"/>
      <c r="K30" s="447"/>
      <c r="L30" s="447"/>
      <c r="M30" s="449"/>
      <c r="N30" s="449"/>
      <c r="O30" s="449"/>
      <c r="P30" s="449"/>
      <c r="Q30" s="449"/>
      <c r="R30" s="449"/>
      <c r="S30" s="447"/>
      <c r="T30" s="447"/>
      <c r="U30" s="447"/>
      <c r="V30" s="447"/>
      <c r="W30" s="447"/>
      <c r="X30" s="447"/>
      <c r="AK30" s="447"/>
      <c r="AL30" s="447"/>
      <c r="AM30" s="447"/>
      <c r="AN30" s="109"/>
      <c r="AR30" s="446"/>
      <c r="AS30" s="446"/>
    </row>
    <row r="31" spans="1:48" s="450" customFormat="1">
      <c r="A31" s="447"/>
      <c r="B31" s="447"/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9"/>
      <c r="N31" s="449"/>
      <c r="O31" s="449"/>
      <c r="P31" s="449"/>
      <c r="Q31" s="449"/>
      <c r="R31" s="449"/>
      <c r="S31" s="447"/>
      <c r="T31" s="447"/>
      <c r="U31" s="447"/>
      <c r="V31" s="447"/>
      <c r="W31" s="447"/>
      <c r="X31" s="447"/>
      <c r="AK31" s="447"/>
      <c r="AL31" s="447"/>
      <c r="AM31" s="447"/>
      <c r="AN31" s="227"/>
    </row>
    <row r="32" spans="1:48" s="450" customFormat="1">
      <c r="A32" s="447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9"/>
      <c r="N32" s="449"/>
      <c r="O32" s="449"/>
      <c r="P32" s="449"/>
      <c r="Q32" s="449"/>
      <c r="R32" s="449"/>
      <c r="S32" s="447"/>
      <c r="T32" s="447"/>
      <c r="U32" s="447"/>
      <c r="V32" s="447"/>
      <c r="W32" s="447"/>
      <c r="X32" s="447"/>
      <c r="AK32" s="447"/>
      <c r="AL32" s="447"/>
      <c r="AM32" s="447"/>
      <c r="AN32" s="229"/>
    </row>
    <row r="33" spans="1:48" s="450" customFormat="1">
      <c r="A33" s="44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9"/>
      <c r="N33" s="449"/>
      <c r="O33" s="449"/>
      <c r="P33" s="449"/>
      <c r="Q33" s="449"/>
      <c r="R33" s="449"/>
      <c r="S33" s="447"/>
      <c r="T33" s="447"/>
      <c r="U33" s="447"/>
      <c r="V33" s="447"/>
      <c r="W33" s="447"/>
      <c r="X33" s="447"/>
      <c r="AK33" s="447"/>
      <c r="AL33" s="447"/>
      <c r="AM33" s="447"/>
      <c r="AN33" s="109"/>
      <c r="AO33" s="10"/>
      <c r="AP33" s="10"/>
      <c r="AQ33" s="10"/>
      <c r="AR33" s="10"/>
      <c r="AS33" s="10"/>
    </row>
    <row r="34" spans="1:48" s="450" customFormat="1">
      <c r="A34" s="447"/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9"/>
      <c r="N34" s="449"/>
      <c r="O34" s="449"/>
      <c r="P34" s="449"/>
      <c r="Q34" s="449"/>
      <c r="R34" s="449"/>
      <c r="S34" s="447"/>
      <c r="T34" s="447"/>
      <c r="U34" s="447"/>
      <c r="V34" s="447"/>
      <c r="W34" s="447"/>
      <c r="X34" s="447"/>
      <c r="AK34" s="447"/>
      <c r="AL34" s="447"/>
      <c r="AM34" s="447"/>
      <c r="AN34" s="118"/>
      <c r="AO34" s="114"/>
      <c r="AP34" s="114"/>
      <c r="AQ34" s="114"/>
      <c r="AR34" s="10"/>
      <c r="AS34" s="10"/>
    </row>
    <row r="35" spans="1:48" s="450" customFormat="1">
      <c r="A35" s="447"/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9"/>
      <c r="N35" s="449"/>
      <c r="O35" s="449"/>
      <c r="P35" s="449"/>
      <c r="Q35" s="449"/>
      <c r="R35" s="449"/>
      <c r="S35" s="447"/>
      <c r="T35" s="447"/>
      <c r="U35" s="447"/>
      <c r="V35" s="447"/>
      <c r="W35" s="447"/>
      <c r="X35" s="447"/>
      <c r="AK35" s="447"/>
      <c r="AL35" s="447"/>
      <c r="AM35" s="447"/>
      <c r="AN35" s="10"/>
      <c r="AO35" s="10"/>
      <c r="AP35" s="10"/>
      <c r="AQ35" s="10"/>
      <c r="AR35" s="10"/>
      <c r="AS35" s="10"/>
    </row>
    <row r="36" spans="1:48">
      <c r="M36" s="449"/>
      <c r="N36" s="449"/>
      <c r="O36" s="449"/>
      <c r="P36" s="449"/>
      <c r="Q36" s="449"/>
      <c r="R36" s="449"/>
      <c r="Y36" s="462"/>
      <c r="Z36" s="462"/>
      <c r="AA36" s="462"/>
      <c r="AB36" s="462"/>
      <c r="AC36" s="462"/>
      <c r="AD36" s="462"/>
      <c r="AE36" s="462"/>
      <c r="AF36" s="462"/>
      <c r="AG36" s="462"/>
      <c r="AH36" s="462"/>
      <c r="AI36" s="462"/>
      <c r="AN36" s="209"/>
      <c r="AO36" s="10"/>
      <c r="AP36" s="10"/>
      <c r="AQ36" s="10"/>
      <c r="AR36" s="10"/>
      <c r="AS36" s="10"/>
      <c r="AT36" s="446"/>
      <c r="AU36" s="446"/>
      <c r="AV36" s="446"/>
    </row>
    <row r="37" spans="1:48">
      <c r="M37" s="449"/>
      <c r="N37" s="449"/>
      <c r="O37" s="449"/>
      <c r="P37" s="449"/>
      <c r="Q37" s="449"/>
      <c r="R37" s="449"/>
      <c r="Y37" s="462"/>
      <c r="Z37" s="462"/>
      <c r="AA37" s="462"/>
      <c r="AB37" s="462"/>
      <c r="AC37" s="462"/>
      <c r="AD37" s="462"/>
      <c r="AE37" s="462"/>
      <c r="AF37" s="462"/>
      <c r="AG37" s="462"/>
      <c r="AH37" s="462"/>
      <c r="AI37" s="462"/>
      <c r="AN37" s="142"/>
      <c r="AO37" s="10"/>
      <c r="AP37" s="10"/>
      <c r="AQ37" s="10"/>
      <c r="AR37" s="10"/>
      <c r="AS37" s="10"/>
      <c r="AT37" s="446"/>
      <c r="AU37" s="446"/>
      <c r="AV37" s="446"/>
    </row>
    <row r="38" spans="1:48">
      <c r="M38" s="449"/>
      <c r="N38" s="449"/>
      <c r="O38" s="449"/>
      <c r="P38" s="449"/>
      <c r="Q38" s="449"/>
      <c r="R38" s="449"/>
      <c r="Y38" s="462"/>
      <c r="Z38" s="462"/>
      <c r="AA38" s="462"/>
      <c r="AB38" s="462"/>
      <c r="AC38" s="462"/>
      <c r="AD38" s="462"/>
      <c r="AE38" s="462"/>
      <c r="AF38" s="462"/>
      <c r="AG38" s="462"/>
      <c r="AH38" s="462"/>
      <c r="AI38" s="462"/>
      <c r="AN38" s="10"/>
      <c r="AO38" s="10"/>
      <c r="AP38" s="10"/>
      <c r="AQ38" s="10"/>
      <c r="AR38" s="10"/>
      <c r="AS38" s="10"/>
      <c r="AT38" s="446"/>
      <c r="AU38" s="446"/>
      <c r="AV38" s="446"/>
    </row>
    <row r="39" spans="1:48">
      <c r="M39" s="449"/>
      <c r="N39" s="449"/>
      <c r="O39" s="449"/>
      <c r="P39" s="449"/>
      <c r="Q39" s="449"/>
      <c r="R39" s="449"/>
      <c r="Y39" s="462"/>
      <c r="Z39" s="462"/>
      <c r="AA39" s="462"/>
      <c r="AB39" s="462"/>
      <c r="AC39" s="462"/>
      <c r="AD39" s="462"/>
      <c r="AE39" s="462"/>
      <c r="AF39" s="462"/>
      <c r="AG39" s="462"/>
      <c r="AH39" s="462"/>
      <c r="AI39" s="462"/>
      <c r="AN39" s="450"/>
      <c r="AO39" s="450"/>
      <c r="AP39" s="450"/>
      <c r="AQ39" s="450"/>
      <c r="AR39" s="450"/>
      <c r="AS39" s="450"/>
      <c r="AT39" s="446"/>
      <c r="AU39" s="446"/>
      <c r="AV39" s="446"/>
    </row>
    <row r="40" spans="1:48">
      <c r="M40" s="449"/>
      <c r="N40" s="449"/>
      <c r="O40" s="449"/>
      <c r="P40" s="449"/>
      <c r="Q40" s="449"/>
      <c r="R40" s="449"/>
      <c r="Y40" s="446"/>
      <c r="Z40" s="446"/>
      <c r="AA40" s="446"/>
      <c r="AB40" s="446"/>
      <c r="AC40" s="446"/>
      <c r="AD40" s="462"/>
      <c r="AE40" s="462"/>
      <c r="AF40" s="462"/>
      <c r="AG40" s="462"/>
      <c r="AH40" s="462"/>
      <c r="AN40" s="450"/>
      <c r="AO40" s="450"/>
      <c r="AP40" s="450"/>
      <c r="AQ40" s="450"/>
      <c r="AR40" s="450"/>
      <c r="AS40" s="450"/>
      <c r="AT40" s="446"/>
      <c r="AU40" s="446"/>
      <c r="AV40" s="446"/>
    </row>
    <row r="41" spans="1:48">
      <c r="M41" s="449"/>
      <c r="N41" s="449"/>
      <c r="O41" s="449"/>
      <c r="P41" s="449"/>
      <c r="Q41" s="449"/>
      <c r="R41" s="449"/>
      <c r="Y41" s="446"/>
      <c r="Z41" s="446"/>
      <c r="AA41" s="446"/>
      <c r="AB41" s="446"/>
      <c r="AC41" s="446"/>
      <c r="AN41" s="446"/>
      <c r="AO41" s="446"/>
      <c r="AP41" s="446"/>
      <c r="AQ41" s="446"/>
      <c r="AR41" s="446"/>
      <c r="AS41" s="446"/>
      <c r="AT41" s="446"/>
      <c r="AU41" s="446"/>
      <c r="AV41" s="446"/>
    </row>
    <row r="42" spans="1:48">
      <c r="T42" s="446"/>
      <c r="U42" s="446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446"/>
      <c r="AN42" s="446"/>
      <c r="AO42" s="446"/>
      <c r="AP42" s="446"/>
      <c r="AQ42" s="446"/>
      <c r="AR42" s="446"/>
      <c r="AS42" s="446"/>
      <c r="AT42" s="446"/>
      <c r="AU42" s="446"/>
      <c r="AV42" s="446"/>
    </row>
    <row r="43" spans="1:48">
      <c r="T43" s="446"/>
      <c r="U43" s="446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446"/>
      <c r="AN43" s="446"/>
      <c r="AO43" s="446"/>
      <c r="AP43" s="446"/>
      <c r="AQ43" s="446"/>
      <c r="AR43" s="446"/>
      <c r="AS43" s="446"/>
      <c r="AT43" s="446"/>
      <c r="AU43" s="446"/>
      <c r="AV43" s="446"/>
    </row>
    <row r="44" spans="1:48">
      <c r="T44" s="446"/>
      <c r="U44" s="446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446"/>
      <c r="AN44" s="446"/>
      <c r="AO44" s="446"/>
      <c r="AP44" s="446"/>
      <c r="AQ44" s="446"/>
      <c r="AR44" s="446"/>
      <c r="AS44" s="446"/>
      <c r="AT44" s="446"/>
      <c r="AU44" s="446"/>
      <c r="AV44" s="446"/>
    </row>
    <row r="45" spans="1:48">
      <c r="T45" s="446"/>
      <c r="U45" s="446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446"/>
      <c r="AN45" s="446"/>
      <c r="AO45" s="446"/>
      <c r="AP45" s="446"/>
      <c r="AQ45" s="446"/>
      <c r="AR45" s="446"/>
      <c r="AS45" s="446"/>
      <c r="AT45" s="446"/>
      <c r="AU45" s="446"/>
      <c r="AV45" s="446"/>
    </row>
    <row r="46" spans="1:48">
      <c r="T46" s="446"/>
      <c r="U46" s="446"/>
      <c r="V46" s="446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446"/>
      <c r="AN46" s="446"/>
      <c r="AO46" s="446"/>
      <c r="AP46" s="446"/>
      <c r="AQ46" s="446"/>
      <c r="AR46" s="446"/>
      <c r="AS46" s="446"/>
    </row>
    <row r="47" spans="1:48">
      <c r="T47" s="446"/>
      <c r="U47" s="446"/>
      <c r="V47" s="446"/>
      <c r="W47" s="446"/>
      <c r="X47" s="446"/>
      <c r="Y47" s="446"/>
      <c r="Z47" s="446"/>
      <c r="AA47" s="446"/>
      <c r="AB47" s="446"/>
      <c r="AC47" s="446"/>
      <c r="AD47" s="446"/>
      <c r="AE47" s="446"/>
      <c r="AF47" s="446"/>
      <c r="AG47" s="446"/>
      <c r="AH47" s="446"/>
      <c r="AI47" s="446"/>
      <c r="AJ47" s="446"/>
      <c r="AK47" s="446"/>
      <c r="AL47" s="446"/>
      <c r="AM47" s="446"/>
      <c r="AN47" s="446"/>
      <c r="AO47" s="446"/>
      <c r="AP47" s="446"/>
      <c r="AQ47" s="446"/>
      <c r="AR47" s="446"/>
      <c r="AS47" s="446"/>
    </row>
    <row r="48" spans="1:48">
      <c r="T48" s="446"/>
      <c r="U48" s="446"/>
      <c r="V48" s="446"/>
      <c r="W48" s="446"/>
      <c r="X48" s="446"/>
      <c r="Y48" s="446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446"/>
      <c r="AP48" s="446"/>
      <c r="AQ48" s="446"/>
      <c r="AR48" s="446"/>
      <c r="AS48" s="446"/>
    </row>
    <row r="49" spans="20:45"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446"/>
      <c r="AP49" s="446"/>
      <c r="AQ49" s="446"/>
      <c r="AR49" s="446"/>
      <c r="AS49" s="446"/>
    </row>
    <row r="50" spans="20:45">
      <c r="T50" s="446"/>
      <c r="U50" s="446"/>
      <c r="V50" s="446"/>
      <c r="W50" s="446"/>
      <c r="X50" s="446"/>
      <c r="Y50" s="446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  <c r="AM50" s="446"/>
      <c r="AN50" s="446"/>
      <c r="AO50" s="446"/>
      <c r="AP50" s="446"/>
      <c r="AQ50" s="446"/>
      <c r="AR50" s="446"/>
      <c r="AS50" s="446"/>
    </row>
    <row r="51" spans="20:45">
      <c r="T51" s="446"/>
      <c r="U51" s="446"/>
      <c r="V51" s="446"/>
      <c r="W51" s="446"/>
      <c r="X51" s="446"/>
      <c r="Y51" s="446"/>
      <c r="Z51" s="446"/>
      <c r="AA51" s="446"/>
      <c r="AB51" s="446"/>
      <c r="AC51" s="446"/>
      <c r="AD51" s="446"/>
      <c r="AE51" s="446"/>
      <c r="AF51" s="446"/>
      <c r="AG51" s="446"/>
      <c r="AH51" s="446"/>
      <c r="AI51" s="446"/>
      <c r="AJ51" s="446"/>
      <c r="AK51" s="446"/>
      <c r="AL51" s="446"/>
      <c r="AM51" s="446"/>
      <c r="AN51" s="446"/>
      <c r="AO51" s="446"/>
      <c r="AP51" s="446"/>
      <c r="AQ51" s="446"/>
      <c r="AR51" s="446"/>
      <c r="AS51" s="446"/>
    </row>
    <row r="52" spans="20:45">
      <c r="T52" s="446"/>
      <c r="U52" s="446"/>
      <c r="V52" s="446"/>
      <c r="W52" s="446"/>
      <c r="X52" s="446"/>
      <c r="Y52" s="446"/>
      <c r="Z52" s="446"/>
      <c r="AA52" s="446"/>
      <c r="AB52" s="446"/>
      <c r="AC52" s="446"/>
      <c r="AD52" s="446"/>
      <c r="AE52" s="446"/>
      <c r="AF52" s="446"/>
      <c r="AG52" s="446"/>
      <c r="AH52" s="446"/>
      <c r="AI52" s="446"/>
      <c r="AJ52" s="446"/>
      <c r="AK52" s="446"/>
      <c r="AL52" s="446"/>
      <c r="AM52" s="446"/>
      <c r="AN52" s="446"/>
      <c r="AO52" s="446"/>
      <c r="AP52" s="446"/>
      <c r="AQ52" s="446"/>
      <c r="AR52" s="446"/>
      <c r="AS52" s="446"/>
    </row>
    <row r="53" spans="20:45">
      <c r="T53" s="446"/>
      <c r="U53" s="446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446"/>
      <c r="AN53" s="446"/>
      <c r="AO53" s="446"/>
      <c r="AP53" s="446"/>
      <c r="AQ53" s="446"/>
      <c r="AR53" s="446"/>
      <c r="AS53" s="446"/>
    </row>
    <row r="54" spans="20:45">
      <c r="T54" s="446"/>
      <c r="U54" s="446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446"/>
      <c r="AN54" s="446"/>
      <c r="AO54" s="446"/>
      <c r="AP54" s="446"/>
      <c r="AQ54" s="446"/>
      <c r="AR54" s="446"/>
      <c r="AS54" s="446"/>
    </row>
    <row r="55" spans="20:45">
      <c r="T55" s="446"/>
      <c r="U55" s="446"/>
      <c r="V55" s="446"/>
      <c r="W55" s="446"/>
      <c r="X55" s="446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446"/>
      <c r="AN55" s="446"/>
      <c r="AO55" s="446"/>
      <c r="AP55" s="446"/>
      <c r="AQ55" s="446"/>
      <c r="AR55" s="446"/>
      <c r="AS55" s="446"/>
    </row>
    <row r="56" spans="20:45">
      <c r="T56" s="446"/>
      <c r="U56" s="446"/>
      <c r="V56" s="446"/>
      <c r="W56" s="446"/>
      <c r="X56" s="446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446"/>
      <c r="AN56" s="446"/>
      <c r="AO56" s="446"/>
      <c r="AP56" s="446"/>
      <c r="AQ56" s="446"/>
      <c r="AR56" s="446"/>
      <c r="AS56" s="446"/>
    </row>
    <row r="57" spans="20:45">
      <c r="T57" s="446"/>
      <c r="U57" s="446"/>
      <c r="V57" s="446"/>
      <c r="W57" s="446"/>
      <c r="X57" s="446"/>
      <c r="Y57" s="446"/>
      <c r="Z57" s="446"/>
      <c r="AA57" s="446"/>
      <c r="AB57" s="446"/>
      <c r="AC57" s="446"/>
      <c r="AD57" s="446"/>
      <c r="AE57" s="446"/>
      <c r="AF57" s="446"/>
      <c r="AG57" s="446"/>
      <c r="AH57" s="446"/>
      <c r="AI57" s="446"/>
      <c r="AJ57" s="446"/>
      <c r="AK57" s="446"/>
      <c r="AL57" s="446"/>
      <c r="AM57" s="446"/>
      <c r="AN57" s="446"/>
      <c r="AO57" s="446"/>
      <c r="AP57" s="446"/>
      <c r="AQ57" s="446"/>
      <c r="AR57" s="446"/>
      <c r="AS57" s="446"/>
    </row>
    <row r="58" spans="20:45">
      <c r="V58" s="462"/>
      <c r="W58" s="462"/>
      <c r="X58" s="462"/>
      <c r="Y58" s="462"/>
      <c r="Z58" s="462"/>
      <c r="AA58" s="462"/>
      <c r="AB58" s="462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2"/>
    </row>
  </sheetData>
  <mergeCells count="3">
    <mergeCell ref="L1:O1"/>
    <mergeCell ref="P1:S1"/>
    <mergeCell ref="T1:U1"/>
  </mergeCells>
  <hyperlinks>
    <hyperlink ref="A1" location="Content!A1" display="&lt;&lt;" xr:uid="{00000000-0004-0000-38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/>
  </sheetPr>
  <dimension ref="A1:AC55"/>
  <sheetViews>
    <sheetView showGridLines="0" workbookViewId="0">
      <selection activeCell="C8" sqref="C8"/>
    </sheetView>
  </sheetViews>
  <sheetFormatPr baseColWidth="10" defaultColWidth="9.5" defaultRowHeight="13"/>
  <cols>
    <col min="1" max="1" width="9.5" style="474"/>
    <col min="2" max="2" width="9.5" style="474" bestFit="1" customWidth="1"/>
    <col min="3" max="5" width="9.5" style="474"/>
    <col min="6" max="6" width="9.5" style="475"/>
    <col min="7" max="7" width="9.5" style="473"/>
    <col min="8" max="16384" width="9.5" style="474"/>
  </cols>
  <sheetData>
    <row r="1" spans="1:29" ht="13.5" customHeight="1">
      <c r="A1" s="204" t="s">
        <v>22</v>
      </c>
      <c r="B1" s="165" t="str">
        <f>IF(Content!$E$1=1,B2,B3)</f>
        <v>Борг, усього</v>
      </c>
      <c r="C1" s="165" t="str">
        <f>IF(Content!$E$1=1,C2,C3)</f>
        <v>Національна валюта</v>
      </c>
      <c r="D1" s="165" t="str">
        <f>IF(Content!$E$1=1,D2,D3)</f>
        <v>Іноземна валюта (еквівалент у грн)</v>
      </c>
      <c r="E1" s="165" t="str">
        <f>IF(Content!$E$1=1,E2,E3)</f>
        <v>% ВВП (п ш.)</v>
      </c>
      <c r="F1" s="205"/>
      <c r="I1" s="165" t="str">
        <f>IF(Content!$E$1=1,I2,I3)</f>
        <v>Державний та гарантований державою борг (у розрізі валют погашення), млрд грн та % ВВП*</v>
      </c>
    </row>
    <row r="2" spans="1:29" hidden="1">
      <c r="A2" s="204"/>
      <c r="B2" s="474" t="s">
        <v>303</v>
      </c>
      <c r="C2" s="474" t="s">
        <v>304</v>
      </c>
      <c r="D2" s="474" t="s">
        <v>305</v>
      </c>
      <c r="E2" s="474" t="s">
        <v>306</v>
      </c>
      <c r="I2" s="206" t="s">
        <v>307</v>
      </c>
    </row>
    <row r="3" spans="1:29" hidden="1">
      <c r="B3" s="474" t="s">
        <v>308</v>
      </c>
      <c r="C3" s="207" t="s">
        <v>309</v>
      </c>
      <c r="D3" s="207" t="s">
        <v>310</v>
      </c>
      <c r="E3" s="474" t="s">
        <v>311</v>
      </c>
      <c r="H3" s="476"/>
      <c r="I3" s="474" t="s">
        <v>312</v>
      </c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X3" s="476"/>
    </row>
    <row r="4" spans="1:29" ht="13.5" customHeight="1">
      <c r="A4" s="474" t="s">
        <v>313</v>
      </c>
      <c r="B4" s="477">
        <v>1951.9</v>
      </c>
      <c r="C4" s="477">
        <v>614</v>
      </c>
      <c r="D4" s="477">
        <v>1337.9</v>
      </c>
      <c r="E4" s="478">
        <v>77.400000000000006</v>
      </c>
      <c r="F4" s="479"/>
      <c r="H4" s="477"/>
      <c r="I4" s="480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W4" s="476"/>
    </row>
    <row r="5" spans="1:29">
      <c r="A5" s="474" t="s">
        <v>314</v>
      </c>
      <c r="B5" s="477">
        <v>1957.8</v>
      </c>
      <c r="C5" s="477">
        <v>605.20000000000005</v>
      </c>
      <c r="D5" s="477">
        <v>1352.6</v>
      </c>
      <c r="E5" s="478">
        <v>73.8</v>
      </c>
      <c r="F5" s="479"/>
      <c r="G5" s="473" t="s">
        <v>314</v>
      </c>
      <c r="H5" s="477"/>
      <c r="I5" s="476"/>
      <c r="J5" s="476"/>
      <c r="K5" s="476"/>
      <c r="L5" s="476"/>
      <c r="M5" s="476"/>
      <c r="N5" s="476"/>
      <c r="O5" s="476"/>
      <c r="P5" s="481"/>
      <c r="Q5" s="476"/>
      <c r="R5" s="476"/>
      <c r="S5" s="476"/>
      <c r="T5" s="476"/>
      <c r="U5" s="476"/>
      <c r="V5" s="476"/>
      <c r="W5" s="476"/>
      <c r="X5" s="476"/>
    </row>
    <row r="6" spans="1:29">
      <c r="A6" s="474" t="s">
        <v>315</v>
      </c>
      <c r="B6" s="477">
        <v>2043.3</v>
      </c>
      <c r="C6" s="477">
        <v>624.1</v>
      </c>
      <c r="D6" s="477">
        <v>1419.2</v>
      </c>
      <c r="E6" s="478">
        <v>72.599999999999994</v>
      </c>
      <c r="F6" s="479"/>
      <c r="H6" s="477"/>
      <c r="I6" s="477"/>
      <c r="J6" s="477"/>
      <c r="K6" s="477"/>
      <c r="L6" s="477"/>
      <c r="M6" s="482"/>
      <c r="N6" s="482"/>
      <c r="O6" s="482"/>
      <c r="P6" s="477"/>
      <c r="Q6" s="477"/>
      <c r="R6" s="477"/>
      <c r="S6" s="477"/>
      <c r="T6" s="477"/>
      <c r="U6" s="477"/>
      <c r="V6" s="477"/>
      <c r="W6" s="477"/>
      <c r="X6" s="477"/>
      <c r="AC6" s="483"/>
    </row>
    <row r="7" spans="1:29">
      <c r="A7" s="474" t="s">
        <v>8</v>
      </c>
      <c r="B7" s="477">
        <v>2141.6999999999998</v>
      </c>
      <c r="C7" s="477">
        <v>643.6</v>
      </c>
      <c r="D7" s="477">
        <v>1498.1</v>
      </c>
      <c r="E7" s="478">
        <v>71.8</v>
      </c>
      <c r="F7" s="479"/>
      <c r="G7" s="473" t="s">
        <v>8</v>
      </c>
      <c r="H7" s="477"/>
      <c r="I7" s="477"/>
      <c r="J7" s="477"/>
      <c r="K7" s="477"/>
      <c r="L7" s="477"/>
      <c r="M7" s="477"/>
      <c r="N7" s="477"/>
      <c r="O7" s="477"/>
      <c r="P7" s="477"/>
      <c r="Q7" s="482"/>
      <c r="R7" s="482"/>
      <c r="S7" s="482"/>
      <c r="T7" s="482"/>
      <c r="U7" s="482"/>
      <c r="V7" s="477"/>
      <c r="W7" s="477"/>
      <c r="AC7" s="483"/>
    </row>
    <row r="8" spans="1:29">
      <c r="A8" s="474" t="s">
        <v>316</v>
      </c>
      <c r="B8" s="477">
        <v>2053.8000000000002</v>
      </c>
      <c r="C8" s="477">
        <v>651.1</v>
      </c>
      <c r="D8" s="477">
        <v>1402.6</v>
      </c>
      <c r="E8" s="478">
        <v>66.3</v>
      </c>
      <c r="F8" s="479"/>
      <c r="H8" s="477"/>
      <c r="I8" s="477"/>
      <c r="J8" s="477"/>
      <c r="K8" s="477"/>
      <c r="L8" s="477"/>
      <c r="M8" s="477"/>
      <c r="N8" s="477"/>
      <c r="O8" s="477"/>
      <c r="P8" s="477"/>
      <c r="Q8" s="482"/>
      <c r="R8" s="482"/>
      <c r="S8" s="482"/>
      <c r="T8" s="482"/>
      <c r="U8" s="482"/>
      <c r="V8" s="477"/>
      <c r="W8" s="477"/>
      <c r="AC8" s="483"/>
    </row>
    <row r="9" spans="1:29">
      <c r="A9" s="474" t="s">
        <v>317</v>
      </c>
      <c r="B9" s="477">
        <v>1998.4</v>
      </c>
      <c r="C9" s="477">
        <v>643.1</v>
      </c>
      <c r="D9" s="477">
        <v>1355.3</v>
      </c>
      <c r="E9" s="478">
        <v>61.6</v>
      </c>
      <c r="F9" s="479"/>
      <c r="G9" s="473" t="s">
        <v>317</v>
      </c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477"/>
      <c r="V9" s="477"/>
      <c r="W9" s="477"/>
      <c r="X9" s="477"/>
    </row>
    <row r="10" spans="1:29">
      <c r="A10" s="474" t="s">
        <v>318</v>
      </c>
      <c r="B10" s="477">
        <v>2113</v>
      </c>
      <c r="C10" s="477">
        <v>637.5</v>
      </c>
      <c r="D10" s="477">
        <v>1475.4</v>
      </c>
      <c r="E10" s="478">
        <v>62.1</v>
      </c>
      <c r="F10" s="479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</row>
    <row r="11" spans="1:29">
      <c r="A11" s="474" t="s">
        <v>39</v>
      </c>
      <c r="B11" s="477">
        <v>2168.4</v>
      </c>
      <c r="C11" s="477">
        <v>631.79999999999995</v>
      </c>
      <c r="D11" s="477">
        <v>1536.7</v>
      </c>
      <c r="E11" s="478">
        <v>60.9</v>
      </c>
      <c r="F11" s="479"/>
      <c r="G11" s="473" t="s">
        <v>39</v>
      </c>
      <c r="H11" s="477"/>
      <c r="P11" s="477"/>
    </row>
    <row r="12" spans="1:29">
      <c r="A12" s="474" t="s">
        <v>40</v>
      </c>
      <c r="B12" s="477">
        <v>2147</v>
      </c>
      <c r="C12" s="477">
        <v>652</v>
      </c>
      <c r="D12" s="477">
        <v>1495</v>
      </c>
      <c r="E12" s="478">
        <v>58.4</v>
      </c>
      <c r="F12" s="479"/>
      <c r="H12" s="477"/>
      <c r="I12" s="476"/>
      <c r="J12" s="476"/>
      <c r="K12" s="476"/>
      <c r="L12" s="476"/>
      <c r="M12" s="476"/>
      <c r="N12" s="476"/>
      <c r="O12" s="476"/>
      <c r="P12" s="477"/>
      <c r="Q12" s="476"/>
      <c r="R12" s="476"/>
      <c r="S12" s="476"/>
      <c r="T12" s="476"/>
      <c r="U12" s="476"/>
      <c r="V12" s="476"/>
      <c r="W12" s="476"/>
      <c r="X12" s="476"/>
    </row>
    <row r="13" spans="1:29">
      <c r="A13" s="474" t="s">
        <v>319</v>
      </c>
      <c r="B13" s="477">
        <v>2103.1</v>
      </c>
      <c r="C13" s="477">
        <v>684.6</v>
      </c>
      <c r="D13" s="477">
        <v>1418.5</v>
      </c>
      <c r="E13" s="478">
        <v>55.4</v>
      </c>
      <c r="F13" s="479"/>
      <c r="G13" s="473" t="s">
        <v>319</v>
      </c>
      <c r="H13" s="477"/>
      <c r="P13" s="477"/>
      <c r="Q13" s="484"/>
    </row>
    <row r="14" spans="1:29">
      <c r="A14" s="474" t="s">
        <v>320</v>
      </c>
      <c r="B14" s="477">
        <v>1998</v>
      </c>
      <c r="C14" s="477">
        <v>722.3</v>
      </c>
      <c r="D14" s="477">
        <v>1275.7</v>
      </c>
      <c r="E14" s="478">
        <v>51</v>
      </c>
      <c r="F14" s="479"/>
      <c r="H14" s="477"/>
      <c r="P14" s="477"/>
    </row>
    <row r="15" spans="1:29">
      <c r="A15" s="474" t="s">
        <v>43</v>
      </c>
      <c r="B15" s="477">
        <v>1998.3</v>
      </c>
      <c r="C15" s="477">
        <v>732.3</v>
      </c>
      <c r="D15" s="477">
        <v>1266</v>
      </c>
      <c r="E15" s="478">
        <v>50.2</v>
      </c>
      <c r="F15" s="479"/>
      <c r="G15" s="473" t="s">
        <v>43</v>
      </c>
      <c r="H15" s="477"/>
      <c r="I15" s="477"/>
      <c r="J15" s="477"/>
      <c r="K15" s="477"/>
      <c r="L15" s="477"/>
      <c r="M15" s="477"/>
      <c r="N15" s="477"/>
      <c r="O15" s="477"/>
      <c r="P15" s="477"/>
    </row>
    <row r="16" spans="1:29">
      <c r="A16" s="474" t="s">
        <v>53</v>
      </c>
      <c r="B16" s="477">
        <v>2255.6</v>
      </c>
      <c r="C16" s="477">
        <v>729.6</v>
      </c>
      <c r="D16" s="477">
        <v>1525.9</v>
      </c>
      <c r="E16" s="478">
        <v>56.2</v>
      </c>
      <c r="F16" s="479"/>
      <c r="H16" s="477"/>
      <c r="P16" s="477"/>
    </row>
    <row r="17" spans="1:23">
      <c r="A17" s="474" t="s">
        <v>54</v>
      </c>
      <c r="B17" s="477">
        <v>2269.1999999999998</v>
      </c>
      <c r="C17" s="477">
        <v>786.9</v>
      </c>
      <c r="D17" s="477">
        <v>1482.3</v>
      </c>
      <c r="E17" s="478">
        <v>57.4</v>
      </c>
      <c r="F17" s="479"/>
      <c r="G17" s="473" t="s">
        <v>54</v>
      </c>
      <c r="H17" s="477"/>
      <c r="I17" s="475"/>
      <c r="J17" s="475"/>
      <c r="K17" s="475"/>
      <c r="L17" s="475"/>
      <c r="M17" s="475"/>
      <c r="N17" s="475"/>
      <c r="O17" s="475"/>
      <c r="P17" s="479"/>
    </row>
    <row r="18" spans="1:23" ht="12.75" customHeight="1">
      <c r="A18" s="474" t="s">
        <v>55</v>
      </c>
      <c r="B18" s="477">
        <v>2345.6</v>
      </c>
      <c r="C18" s="477">
        <v>784.6</v>
      </c>
      <c r="D18" s="477">
        <v>1561</v>
      </c>
      <c r="E18" s="477">
        <v>58.6</v>
      </c>
      <c r="F18" s="479"/>
      <c r="H18" s="477"/>
      <c r="I18" s="165"/>
      <c r="J18" s="485"/>
      <c r="K18" s="485"/>
      <c r="L18" s="485"/>
      <c r="M18" s="485"/>
      <c r="N18" s="485"/>
      <c r="O18" s="485"/>
      <c r="P18" s="478"/>
    </row>
    <row r="19" spans="1:23" ht="12.75" customHeight="1">
      <c r="A19" s="474" t="s">
        <v>321</v>
      </c>
      <c r="B19" s="477">
        <v>2551.9</v>
      </c>
      <c r="C19" s="477">
        <v>894.3</v>
      </c>
      <c r="D19" s="477">
        <v>1657.6</v>
      </c>
      <c r="E19" s="477">
        <v>60.8</v>
      </c>
      <c r="F19" s="479"/>
      <c r="G19" s="473" t="s">
        <v>47</v>
      </c>
      <c r="H19" s="477"/>
      <c r="I19" s="165" t="str">
        <f>IF(Content!$E$1=1,I25,I26)</f>
        <v xml:space="preserve">*ВВП за 2021 рік –  оцінка НБУ на основі квартальних даних. </v>
      </c>
      <c r="J19" s="485"/>
      <c r="K19" s="485"/>
      <c r="L19" s="485"/>
      <c r="M19" s="485"/>
      <c r="N19" s="485"/>
      <c r="O19" s="485"/>
      <c r="P19" s="478"/>
    </row>
    <row r="20" spans="1:23" ht="12.75" customHeight="1">
      <c r="A20" s="474" t="s">
        <v>90</v>
      </c>
      <c r="B20" s="477">
        <v>2514.4</v>
      </c>
      <c r="C20" s="477">
        <v>929</v>
      </c>
      <c r="D20" s="477">
        <v>1585.4</v>
      </c>
      <c r="E20" s="477">
        <v>57.8</v>
      </c>
      <c r="F20" s="479"/>
      <c r="H20" s="486"/>
      <c r="I20" s="165" t="str">
        <f>IF(Content!$E$1=1,I27,I28)</f>
        <v>Джерело: МФУ, ДССУ, розрахунки НБУ.</v>
      </c>
      <c r="J20" s="485"/>
      <c r="K20" s="485"/>
      <c r="L20" s="485"/>
      <c r="M20" s="485"/>
      <c r="N20" s="485"/>
      <c r="O20" s="485"/>
      <c r="P20" s="478"/>
      <c r="Q20" s="485"/>
      <c r="R20" s="485"/>
      <c r="S20" s="485"/>
      <c r="T20" s="485"/>
      <c r="U20" s="485"/>
      <c r="V20" s="485"/>
      <c r="W20" s="485"/>
    </row>
    <row r="21" spans="1:23">
      <c r="A21" s="474" t="s">
        <v>91</v>
      </c>
      <c r="B21" s="477">
        <v>2514.5</v>
      </c>
      <c r="C21" s="477">
        <v>918.9</v>
      </c>
      <c r="D21" s="477">
        <v>1595.6</v>
      </c>
      <c r="E21" s="478">
        <v>54.2</v>
      </c>
      <c r="F21" s="479"/>
      <c r="G21" s="473" t="s">
        <v>91</v>
      </c>
      <c r="H21" s="486"/>
      <c r="I21" s="485"/>
      <c r="J21" s="485"/>
      <c r="K21" s="485"/>
      <c r="L21" s="485"/>
      <c r="M21" s="485"/>
      <c r="N21" s="485"/>
      <c r="O21" s="485"/>
      <c r="P21" s="478"/>
      <c r="Q21" s="485"/>
      <c r="R21" s="485"/>
      <c r="S21" s="485"/>
      <c r="T21" s="485"/>
      <c r="U21" s="485"/>
      <c r="V21" s="485"/>
      <c r="W21" s="485"/>
    </row>
    <row r="22" spans="1:23">
      <c r="A22" s="474" t="s">
        <v>692</v>
      </c>
      <c r="B22" s="477">
        <v>2445.5</v>
      </c>
      <c r="C22" s="477">
        <v>908.3</v>
      </c>
      <c r="D22" s="477">
        <v>1537.2</v>
      </c>
      <c r="E22" s="478">
        <v>48.9</v>
      </c>
      <c r="F22" s="479"/>
      <c r="H22" s="486"/>
      <c r="I22" s="485"/>
      <c r="J22" s="485"/>
      <c r="K22" s="485"/>
      <c r="L22" s="485"/>
      <c r="M22" s="485"/>
      <c r="N22" s="485"/>
      <c r="O22" s="485"/>
      <c r="P22" s="478"/>
      <c r="R22" s="485"/>
      <c r="S22" s="485"/>
      <c r="T22" s="485"/>
      <c r="U22" s="485"/>
      <c r="V22" s="485"/>
      <c r="W22" s="485"/>
    </row>
    <row r="23" spans="1:23">
      <c r="B23" s="477"/>
      <c r="C23" s="477"/>
      <c r="D23" s="477"/>
      <c r="E23" s="478"/>
      <c r="F23" s="479"/>
      <c r="H23" s="479"/>
      <c r="I23" s="485"/>
      <c r="J23" s="485"/>
      <c r="K23" s="485"/>
      <c r="L23" s="485"/>
      <c r="M23" s="485"/>
      <c r="N23" s="485"/>
      <c r="O23" s="485"/>
      <c r="P23" s="478"/>
      <c r="R23" s="485"/>
      <c r="S23" s="485"/>
      <c r="T23" s="485"/>
      <c r="U23" s="485"/>
      <c r="V23" s="485"/>
      <c r="W23" s="485"/>
    </row>
    <row r="24" spans="1:23">
      <c r="B24" s="477"/>
      <c r="C24" s="477"/>
      <c r="D24" s="477"/>
      <c r="E24" s="477"/>
      <c r="F24" s="479"/>
      <c r="H24" s="479"/>
      <c r="I24" s="473"/>
      <c r="J24" s="473"/>
      <c r="K24" s="473"/>
      <c r="L24" s="473"/>
      <c r="M24" s="473"/>
      <c r="N24" s="473"/>
      <c r="O24" s="473"/>
      <c r="P24" s="478"/>
      <c r="R24" s="485"/>
      <c r="S24" s="485"/>
      <c r="T24" s="485"/>
      <c r="U24" s="485"/>
      <c r="V24" s="485"/>
      <c r="W24" s="485"/>
    </row>
    <row r="25" spans="1:23">
      <c r="B25" s="477"/>
      <c r="C25" s="477"/>
      <c r="D25" s="477"/>
      <c r="E25" s="477"/>
      <c r="F25" s="479"/>
      <c r="H25" s="479"/>
      <c r="I25" s="473" t="s">
        <v>322</v>
      </c>
      <c r="J25" s="473"/>
      <c r="K25" s="473"/>
      <c r="L25" s="473"/>
      <c r="M25" s="473"/>
      <c r="N25" s="473"/>
      <c r="O25" s="473"/>
      <c r="P25" s="478"/>
      <c r="R25" s="485"/>
      <c r="S25" s="485"/>
      <c r="T25" s="485"/>
      <c r="U25" s="485"/>
      <c r="V25" s="485"/>
      <c r="W25" s="485"/>
    </row>
    <row r="26" spans="1:23">
      <c r="B26" s="477"/>
      <c r="C26" s="477"/>
      <c r="D26" s="477"/>
      <c r="E26" s="477"/>
      <c r="F26" s="479"/>
      <c r="H26" s="479"/>
      <c r="I26" s="473" t="s">
        <v>323</v>
      </c>
      <c r="J26" s="473"/>
      <c r="K26" s="473"/>
      <c r="L26" s="473"/>
      <c r="M26" s="473"/>
      <c r="N26" s="473"/>
      <c r="O26" s="473"/>
      <c r="P26" s="478"/>
      <c r="R26" s="485"/>
      <c r="S26" s="485"/>
      <c r="T26" s="485"/>
      <c r="U26" s="485"/>
      <c r="V26" s="485"/>
      <c r="W26" s="485"/>
    </row>
    <row r="27" spans="1:23">
      <c r="B27" s="477"/>
      <c r="C27" s="477"/>
      <c r="D27" s="477"/>
      <c r="E27" s="477"/>
      <c r="F27" s="479"/>
      <c r="G27" s="486"/>
      <c r="H27" s="479"/>
      <c r="I27" s="473" t="s">
        <v>324</v>
      </c>
      <c r="J27" s="473"/>
      <c r="K27" s="473"/>
      <c r="L27" s="473"/>
      <c r="M27" s="473"/>
      <c r="N27" s="473"/>
      <c r="O27" s="473"/>
      <c r="P27" s="485"/>
      <c r="R27" s="485"/>
      <c r="S27" s="485"/>
      <c r="T27" s="485"/>
      <c r="U27" s="485"/>
      <c r="V27" s="485"/>
      <c r="W27" s="485"/>
    </row>
    <row r="28" spans="1:23">
      <c r="A28" s="208"/>
      <c r="B28" s="477"/>
      <c r="C28" s="477"/>
      <c r="D28" s="477"/>
      <c r="E28" s="477"/>
      <c r="F28" s="479"/>
      <c r="G28" s="486"/>
      <c r="H28" s="486"/>
      <c r="I28" s="209" t="s">
        <v>325</v>
      </c>
      <c r="J28" s="473"/>
      <c r="K28" s="473"/>
      <c r="L28" s="473"/>
      <c r="M28" s="473"/>
      <c r="N28" s="473"/>
      <c r="O28" s="473"/>
      <c r="P28" s="485"/>
      <c r="R28" s="485"/>
      <c r="S28" s="485"/>
      <c r="T28" s="485"/>
      <c r="U28" s="485"/>
      <c r="V28" s="485"/>
      <c r="W28" s="485"/>
    </row>
    <row r="29" spans="1:23">
      <c r="B29" s="477"/>
      <c r="C29" s="477"/>
      <c r="D29" s="477"/>
      <c r="E29" s="477"/>
      <c r="F29" s="479"/>
      <c r="G29" s="486"/>
      <c r="H29" s="486"/>
      <c r="I29" s="473"/>
      <c r="J29" s="473"/>
      <c r="K29" s="473"/>
      <c r="L29" s="473"/>
      <c r="M29" s="473"/>
      <c r="N29" s="473"/>
      <c r="O29" s="473"/>
      <c r="P29" s="485"/>
      <c r="R29" s="485"/>
      <c r="S29" s="485"/>
      <c r="T29" s="485"/>
      <c r="U29" s="485"/>
      <c r="V29" s="485"/>
      <c r="W29" s="485"/>
    </row>
    <row r="30" spans="1:23">
      <c r="B30" s="477"/>
      <c r="C30" s="477"/>
      <c r="D30" s="477"/>
      <c r="E30" s="477"/>
      <c r="F30" s="479"/>
      <c r="G30" s="486"/>
      <c r="H30" s="486"/>
      <c r="I30" s="473"/>
      <c r="J30" s="473"/>
      <c r="K30" s="473"/>
      <c r="L30" s="473"/>
      <c r="M30" s="473"/>
      <c r="N30" s="473"/>
      <c r="O30" s="473"/>
      <c r="P30" s="485"/>
      <c r="R30" s="485"/>
      <c r="S30" s="485"/>
      <c r="T30" s="485"/>
      <c r="U30" s="485"/>
      <c r="V30" s="485"/>
      <c r="W30" s="485"/>
    </row>
    <row r="31" spans="1:23">
      <c r="B31" s="477"/>
      <c r="C31" s="477"/>
      <c r="D31" s="477"/>
      <c r="E31" s="477"/>
      <c r="F31" s="479"/>
      <c r="G31" s="486"/>
      <c r="H31" s="486"/>
      <c r="I31" s="473"/>
      <c r="J31" s="473"/>
      <c r="K31" s="473"/>
      <c r="L31" s="473"/>
      <c r="M31" s="473"/>
      <c r="N31" s="473"/>
      <c r="O31" s="473"/>
      <c r="P31" s="485"/>
      <c r="R31" s="485"/>
      <c r="S31" s="485"/>
      <c r="T31" s="485"/>
      <c r="U31" s="485"/>
      <c r="V31" s="485"/>
      <c r="W31" s="485"/>
    </row>
    <row r="32" spans="1:23">
      <c r="B32" s="477"/>
      <c r="C32" s="477"/>
      <c r="D32" s="477"/>
      <c r="E32" s="477"/>
      <c r="F32" s="479"/>
      <c r="G32" s="486"/>
      <c r="H32" s="486"/>
      <c r="I32" s="485"/>
      <c r="J32" s="485"/>
      <c r="K32" s="485"/>
      <c r="L32" s="485"/>
      <c r="M32" s="485"/>
      <c r="N32" s="485"/>
      <c r="O32" s="485"/>
      <c r="P32" s="485"/>
      <c r="R32" s="485"/>
      <c r="S32" s="485"/>
      <c r="T32" s="485"/>
      <c r="U32" s="485"/>
      <c r="V32" s="485"/>
      <c r="W32" s="485"/>
    </row>
    <row r="33" spans="2:23">
      <c r="B33" s="477"/>
      <c r="C33" s="477"/>
      <c r="D33" s="477"/>
      <c r="E33" s="477"/>
      <c r="F33" s="479"/>
      <c r="G33" s="486"/>
      <c r="H33" s="486"/>
      <c r="I33" s="485"/>
      <c r="J33" s="485"/>
      <c r="K33" s="485"/>
      <c r="L33" s="485"/>
      <c r="M33" s="485"/>
      <c r="N33" s="485"/>
      <c r="O33" s="485"/>
      <c r="P33" s="485"/>
      <c r="R33" s="485"/>
      <c r="S33" s="485"/>
      <c r="T33" s="485"/>
      <c r="U33" s="485"/>
      <c r="V33" s="485"/>
      <c r="W33" s="485"/>
    </row>
    <row r="34" spans="2:23">
      <c r="B34" s="477"/>
      <c r="C34" s="477"/>
      <c r="D34" s="477"/>
      <c r="E34" s="477"/>
      <c r="F34" s="479"/>
      <c r="G34" s="486"/>
      <c r="H34" s="478"/>
      <c r="I34" s="485"/>
      <c r="J34" s="485"/>
      <c r="K34" s="485"/>
      <c r="L34" s="485"/>
      <c r="M34" s="485"/>
      <c r="N34" s="485"/>
      <c r="O34" s="485"/>
      <c r="P34" s="485"/>
      <c r="R34" s="485"/>
      <c r="S34" s="485"/>
      <c r="T34" s="485"/>
      <c r="U34" s="485"/>
      <c r="V34" s="485"/>
      <c r="W34" s="485"/>
    </row>
    <row r="35" spans="2:23">
      <c r="B35" s="477"/>
      <c r="C35" s="477"/>
      <c r="D35" s="477"/>
      <c r="E35" s="477"/>
      <c r="F35" s="479"/>
      <c r="G35" s="486"/>
      <c r="H35" s="478"/>
      <c r="I35" s="485"/>
      <c r="J35" s="485"/>
      <c r="K35" s="485"/>
      <c r="L35" s="485"/>
      <c r="M35" s="485"/>
      <c r="N35" s="485"/>
      <c r="O35" s="485"/>
      <c r="P35" s="485"/>
      <c r="R35" s="485"/>
      <c r="S35" s="485"/>
      <c r="T35" s="485"/>
      <c r="U35" s="485"/>
      <c r="V35" s="485"/>
      <c r="W35" s="485"/>
    </row>
    <row r="36" spans="2:23">
      <c r="B36" s="477"/>
      <c r="C36" s="477"/>
      <c r="D36" s="477"/>
      <c r="E36" s="477"/>
      <c r="F36" s="479"/>
      <c r="G36" s="486"/>
      <c r="H36" s="478"/>
      <c r="I36" s="485"/>
      <c r="J36" s="485"/>
      <c r="K36" s="485"/>
      <c r="L36" s="485"/>
      <c r="M36" s="485"/>
      <c r="N36" s="485"/>
      <c r="O36" s="485"/>
      <c r="P36" s="485"/>
      <c r="R36" s="485"/>
      <c r="S36" s="485"/>
      <c r="T36" s="485"/>
      <c r="U36" s="485"/>
      <c r="V36" s="485"/>
      <c r="W36" s="485"/>
    </row>
    <row r="37" spans="2:23">
      <c r="B37" s="477"/>
      <c r="C37" s="477"/>
      <c r="D37" s="477"/>
      <c r="E37" s="477"/>
      <c r="F37" s="479"/>
      <c r="G37" s="486"/>
      <c r="H37" s="478"/>
      <c r="R37" s="485"/>
      <c r="S37" s="485"/>
      <c r="T37" s="485"/>
      <c r="U37" s="485"/>
      <c r="V37" s="485"/>
      <c r="W37" s="485"/>
    </row>
    <row r="38" spans="2:23">
      <c r="B38" s="477"/>
      <c r="C38" s="477"/>
      <c r="D38" s="477"/>
      <c r="E38" s="477"/>
      <c r="F38" s="479"/>
      <c r="G38" s="486"/>
      <c r="H38" s="478"/>
      <c r="R38" s="485"/>
      <c r="S38" s="485"/>
      <c r="T38" s="485"/>
      <c r="U38" s="485"/>
      <c r="V38" s="485"/>
      <c r="W38" s="487"/>
    </row>
    <row r="39" spans="2:23">
      <c r="B39" s="477"/>
      <c r="C39" s="477"/>
      <c r="D39" s="477"/>
      <c r="E39" s="477"/>
      <c r="F39" s="479"/>
      <c r="G39" s="486"/>
      <c r="H39" s="478"/>
      <c r="R39" s="485"/>
      <c r="S39" s="485"/>
      <c r="T39" s="485"/>
      <c r="U39" s="485"/>
      <c r="V39" s="485"/>
      <c r="W39" s="485"/>
    </row>
    <row r="40" spans="2:23">
      <c r="B40" s="477"/>
      <c r="C40" s="477"/>
      <c r="D40" s="477"/>
      <c r="E40" s="477"/>
      <c r="F40" s="479"/>
      <c r="G40" s="486"/>
      <c r="H40" s="478"/>
      <c r="R40" s="485"/>
      <c r="S40" s="485"/>
      <c r="T40" s="485"/>
      <c r="U40" s="485"/>
      <c r="V40" s="485"/>
      <c r="W40" s="485"/>
    </row>
    <row r="41" spans="2:23">
      <c r="B41" s="477"/>
      <c r="C41" s="477"/>
      <c r="D41" s="477"/>
      <c r="E41" s="477"/>
      <c r="F41" s="479"/>
      <c r="G41" s="486"/>
      <c r="H41" s="478"/>
      <c r="R41" s="475"/>
      <c r="S41" s="475"/>
      <c r="T41" s="475"/>
      <c r="U41" s="475"/>
      <c r="V41" s="475"/>
    </row>
    <row r="42" spans="2:23">
      <c r="B42" s="477"/>
      <c r="C42" s="477"/>
      <c r="D42" s="477"/>
      <c r="E42" s="477"/>
      <c r="F42" s="479"/>
      <c r="G42" s="486"/>
      <c r="H42" s="478"/>
      <c r="R42" s="475"/>
      <c r="S42" s="475"/>
      <c r="T42" s="475"/>
      <c r="U42" s="475"/>
      <c r="V42" s="475"/>
    </row>
    <row r="43" spans="2:23">
      <c r="B43" s="477"/>
      <c r="C43" s="477"/>
      <c r="D43" s="477"/>
      <c r="E43" s="477"/>
      <c r="F43" s="479"/>
      <c r="G43" s="486"/>
      <c r="H43" s="478"/>
      <c r="R43" s="475"/>
      <c r="S43" s="475"/>
      <c r="T43" s="475"/>
      <c r="U43" s="475"/>
      <c r="V43" s="475"/>
    </row>
    <row r="44" spans="2:23">
      <c r="B44" s="477"/>
      <c r="C44" s="477"/>
      <c r="D44" s="477"/>
      <c r="E44" s="477"/>
      <c r="F44" s="479"/>
      <c r="G44" s="486"/>
      <c r="H44" s="478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</row>
    <row r="45" spans="2:23">
      <c r="B45" s="477"/>
      <c r="C45" s="477"/>
      <c r="D45" s="477"/>
      <c r="E45" s="477"/>
      <c r="F45" s="479"/>
      <c r="G45" s="486"/>
      <c r="H45" s="478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</row>
    <row r="46" spans="2:23">
      <c r="B46" s="477"/>
      <c r="C46" s="477"/>
      <c r="D46" s="477"/>
      <c r="E46" s="477"/>
      <c r="F46" s="479"/>
      <c r="H46" s="478"/>
      <c r="I46" s="485"/>
      <c r="J46" s="485"/>
      <c r="K46" s="485"/>
      <c r="L46" s="485"/>
      <c r="M46" s="485"/>
      <c r="N46" s="485"/>
      <c r="O46" s="485"/>
      <c r="P46" s="485"/>
      <c r="Q46" s="485"/>
      <c r="R46" s="485"/>
      <c r="S46" s="485"/>
      <c r="T46" s="485"/>
      <c r="U46" s="485"/>
      <c r="V46" s="485"/>
    </row>
    <row r="47" spans="2:23">
      <c r="B47" s="477"/>
      <c r="C47" s="477"/>
      <c r="D47" s="477"/>
      <c r="E47" s="477"/>
      <c r="H47" s="478"/>
      <c r="I47" s="485"/>
      <c r="J47" s="485"/>
      <c r="K47" s="485"/>
      <c r="L47" s="485"/>
      <c r="M47" s="485"/>
      <c r="N47" s="485"/>
      <c r="O47" s="485"/>
      <c r="P47" s="485"/>
      <c r="Q47" s="485"/>
      <c r="R47" s="485"/>
      <c r="S47" s="485"/>
      <c r="T47" s="485"/>
      <c r="U47" s="485"/>
      <c r="V47" s="485"/>
    </row>
    <row r="48" spans="2:23">
      <c r="B48" s="477"/>
      <c r="C48" s="477"/>
      <c r="D48" s="477"/>
      <c r="E48" s="477"/>
      <c r="H48" s="477"/>
    </row>
    <row r="49" spans="2:8">
      <c r="B49" s="477"/>
      <c r="C49" s="477"/>
      <c r="D49" s="477"/>
      <c r="E49" s="477"/>
      <c r="H49" s="477"/>
    </row>
    <row r="50" spans="2:8">
      <c r="B50" s="477"/>
      <c r="C50" s="477"/>
      <c r="D50" s="477"/>
      <c r="E50" s="477"/>
    </row>
    <row r="51" spans="2:8">
      <c r="B51" s="477"/>
      <c r="C51" s="477"/>
      <c r="D51" s="477"/>
      <c r="E51" s="477"/>
    </row>
    <row r="52" spans="2:8">
      <c r="B52" s="477"/>
      <c r="C52" s="477"/>
      <c r="D52" s="477"/>
      <c r="E52" s="477"/>
    </row>
    <row r="53" spans="2:8">
      <c r="B53" s="477"/>
      <c r="C53" s="477"/>
      <c r="D53" s="477"/>
      <c r="E53" s="477"/>
    </row>
    <row r="54" spans="2:8">
      <c r="B54" s="477"/>
      <c r="C54" s="477"/>
      <c r="D54" s="477"/>
      <c r="E54" s="477"/>
    </row>
    <row r="55" spans="2:8">
      <c r="B55" s="477"/>
      <c r="C55" s="477"/>
      <c r="D55" s="477"/>
      <c r="E55" s="477"/>
    </row>
  </sheetData>
  <hyperlinks>
    <hyperlink ref="A1" location="Content!A1" display="&lt;&lt;" xr:uid="{00000000-0004-0000-3900-000000000000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Аркуш126">
    <tabColor theme="6"/>
  </sheetPr>
  <dimension ref="A1:I35"/>
  <sheetViews>
    <sheetView showGridLines="0" workbookViewId="0">
      <selection activeCell="A2" sqref="A2:XFD3"/>
    </sheetView>
  </sheetViews>
  <sheetFormatPr baseColWidth="10" defaultColWidth="8.5" defaultRowHeight="13"/>
  <cols>
    <col min="1" max="16384" width="8.5" style="44"/>
  </cols>
  <sheetData>
    <row r="1" spans="1:9">
      <c r="A1" s="6" t="s">
        <v>22</v>
      </c>
      <c r="B1" s="43" t="str">
        <f>IF(Content!$E$1=1,B2,B3)</f>
        <v>Державний та гарантований борг, % ВВП (п.ш.)</v>
      </c>
      <c r="C1" s="43" t="str">
        <f>IF(Content!$E$1=1,C2,C3)</f>
        <v>Дефіцит СЗДУ</v>
      </c>
      <c r="D1" s="43" t="str">
        <f>IF(Content!$E$1=1,D2,D3)</f>
        <v>Фінансування НАК "Нафтогаз"</v>
      </c>
      <c r="E1" s="43" t="str">
        <f>IF(Content!$E$1=1,E2,E3)</f>
        <v>Рекапіталізація банків та інше</v>
      </c>
      <c r="F1" s="43" t="str">
        <f>IF(Content!$E$1=1,F2,F3)</f>
        <v>Держгарантії</v>
      </c>
      <c r="G1" s="43"/>
      <c r="I1" s="43" t="str">
        <f>IF(Content!$E$1=1,I2,I3)</f>
        <v>Широкий дефіцит СЗДУ, млрд грн, і державний та гарантований державою борг, % ВВП</v>
      </c>
    </row>
    <row r="2" spans="1:9" hidden="1">
      <c r="A2" s="25"/>
      <c r="B2" s="29" t="s">
        <v>169</v>
      </c>
      <c r="C2" s="45" t="s">
        <v>79</v>
      </c>
      <c r="D2" s="45" t="s">
        <v>186</v>
      </c>
      <c r="E2" s="44" t="s">
        <v>80</v>
      </c>
      <c r="F2" s="44" t="s">
        <v>280</v>
      </c>
      <c r="I2" s="46" t="s">
        <v>75</v>
      </c>
    </row>
    <row r="3" spans="1:9" hidden="1">
      <c r="A3" s="25"/>
      <c r="B3" s="29" t="s">
        <v>291</v>
      </c>
      <c r="C3" s="45" t="s">
        <v>76</v>
      </c>
      <c r="D3" s="45" t="s">
        <v>77</v>
      </c>
      <c r="E3" s="44" t="s">
        <v>78</v>
      </c>
      <c r="F3" s="44" t="s">
        <v>281</v>
      </c>
      <c r="I3" s="46" t="s">
        <v>187</v>
      </c>
    </row>
    <row r="4" spans="1:9">
      <c r="A4" s="42">
        <v>2015</v>
      </c>
      <c r="B4" s="182">
        <v>79</v>
      </c>
      <c r="C4" s="27">
        <v>17</v>
      </c>
      <c r="D4" s="47">
        <v>20.5</v>
      </c>
      <c r="E4" s="47">
        <v>45.3</v>
      </c>
      <c r="F4" s="47"/>
      <c r="G4" s="47"/>
    </row>
    <row r="5" spans="1:9">
      <c r="A5" s="42">
        <v>2016</v>
      </c>
      <c r="B5" s="182">
        <v>80.900000000000006</v>
      </c>
      <c r="C5" s="27">
        <v>50.3</v>
      </c>
      <c r="D5" s="47">
        <v>0</v>
      </c>
      <c r="E5" s="47">
        <v>129.19999999999999</v>
      </c>
      <c r="F5" s="47"/>
      <c r="G5" s="47"/>
    </row>
    <row r="6" spans="1:9">
      <c r="A6" s="42">
        <v>2017</v>
      </c>
      <c r="B6" s="182">
        <v>71.8</v>
      </c>
      <c r="C6" s="27">
        <v>37</v>
      </c>
      <c r="D6" s="47">
        <v>0</v>
      </c>
      <c r="E6" s="47">
        <v>70.7</v>
      </c>
      <c r="F6" s="47"/>
      <c r="G6" s="47"/>
    </row>
    <row r="7" spans="1:9">
      <c r="A7" s="42">
        <v>2018</v>
      </c>
      <c r="B7" s="182">
        <v>60.9</v>
      </c>
      <c r="C7" s="27">
        <v>75.400000000000006</v>
      </c>
      <c r="D7" s="47">
        <v>0</v>
      </c>
      <c r="E7" s="47">
        <v>0</v>
      </c>
      <c r="F7" s="47"/>
      <c r="G7" s="181"/>
    </row>
    <row r="8" spans="1:9">
      <c r="A8" s="42">
        <v>2019</v>
      </c>
      <c r="B8" s="182">
        <v>50.2</v>
      </c>
      <c r="C8" s="27">
        <v>89.2</v>
      </c>
      <c r="D8" s="47">
        <v>0</v>
      </c>
      <c r="E8" s="47">
        <v>0</v>
      </c>
      <c r="F8" s="47"/>
      <c r="G8" s="181"/>
    </row>
    <row r="9" spans="1:9">
      <c r="A9" s="42">
        <v>2020</v>
      </c>
      <c r="B9" s="182">
        <v>60.9</v>
      </c>
      <c r="C9" s="27">
        <v>241.6</v>
      </c>
      <c r="D9" s="47">
        <v>0</v>
      </c>
      <c r="E9" s="47">
        <v>6.8</v>
      </c>
      <c r="F9" s="47"/>
      <c r="G9" s="181">
        <v>60.8</v>
      </c>
    </row>
    <row r="10" spans="1:9">
      <c r="A10" s="42">
        <v>2021</v>
      </c>
      <c r="B10" s="182">
        <v>52.1</v>
      </c>
      <c r="C10" s="27">
        <v>208.7</v>
      </c>
      <c r="D10" s="47">
        <v>0</v>
      </c>
      <c r="E10" s="47">
        <v>21.8</v>
      </c>
      <c r="F10" s="47">
        <v>80</v>
      </c>
      <c r="G10" s="181">
        <v>55</v>
      </c>
    </row>
    <row r="11" spans="1:9">
      <c r="A11" s="42">
        <v>2022</v>
      </c>
      <c r="B11" s="182">
        <v>50.7</v>
      </c>
      <c r="C11" s="27">
        <v>203.3</v>
      </c>
      <c r="D11" s="47">
        <v>0</v>
      </c>
      <c r="E11" s="47">
        <v>0</v>
      </c>
      <c r="F11" s="47">
        <v>35.799999999999997</v>
      </c>
      <c r="G11" s="181">
        <v>52.7</v>
      </c>
    </row>
    <row r="12" spans="1:9">
      <c r="A12" s="25">
        <v>2023</v>
      </c>
      <c r="B12" s="182">
        <v>49.7</v>
      </c>
      <c r="C12" s="27">
        <v>192</v>
      </c>
      <c r="D12" s="47">
        <v>0</v>
      </c>
      <c r="E12" s="47">
        <v>0</v>
      </c>
      <c r="F12" s="47">
        <v>38.4</v>
      </c>
      <c r="G12" s="181">
        <v>51.7</v>
      </c>
    </row>
    <row r="13" spans="1:9">
      <c r="A13" s="26"/>
      <c r="B13" s="28"/>
      <c r="C13" s="28"/>
      <c r="D13" s="28"/>
      <c r="E13" s="28"/>
      <c r="F13" s="28"/>
    </row>
    <row r="14" spans="1:9">
      <c r="A14" s="26"/>
      <c r="B14" s="28"/>
      <c r="C14" s="28"/>
      <c r="D14" s="28"/>
      <c r="E14" s="28"/>
      <c r="F14" s="28"/>
      <c r="G14" s="28"/>
    </row>
    <row r="15" spans="1:9">
      <c r="A15" s="26"/>
      <c r="B15" s="28"/>
      <c r="C15" s="28"/>
      <c r="D15" s="28"/>
      <c r="E15" s="28"/>
      <c r="F15" s="28"/>
      <c r="G15" s="28"/>
    </row>
    <row r="16" spans="1:9">
      <c r="A16" s="26"/>
      <c r="B16" s="28"/>
      <c r="C16" s="28"/>
      <c r="D16" s="28"/>
      <c r="E16" s="28"/>
      <c r="F16" s="28"/>
      <c r="G16" s="28"/>
    </row>
    <row r="17" spans="1:9">
      <c r="A17" s="26"/>
      <c r="B17" s="28"/>
      <c r="C17" s="28"/>
      <c r="D17" s="28"/>
      <c r="E17" s="28"/>
      <c r="F17" s="28"/>
      <c r="G17" s="28"/>
    </row>
    <row r="18" spans="1:9">
      <c r="A18" s="26"/>
      <c r="B18" s="28"/>
      <c r="C18" s="28"/>
      <c r="D18" s="28"/>
      <c r="E18" s="28"/>
      <c r="F18" s="28"/>
      <c r="G18" s="28"/>
    </row>
    <row r="19" spans="1:9">
      <c r="A19" s="26"/>
      <c r="B19" s="28"/>
      <c r="C19" s="28"/>
      <c r="D19" s="28"/>
      <c r="E19" s="28"/>
      <c r="F19" s="28"/>
      <c r="G19" s="28"/>
      <c r="I19" s="43" t="str">
        <f>IF(Content!$E$1=1,I20,I21)</f>
        <v>Джерело: МВФ, ДКСУ, МФУ, розрахунки НБУ.</v>
      </c>
    </row>
    <row r="20" spans="1:9">
      <c r="A20" s="25"/>
      <c r="B20" s="28"/>
      <c r="C20" s="28"/>
      <c r="D20" s="28"/>
      <c r="E20" s="28"/>
      <c r="F20" s="28"/>
      <c r="G20" s="28"/>
      <c r="I20" s="30" t="s">
        <v>83</v>
      </c>
    </row>
    <row r="21" spans="1:9">
      <c r="A21" s="25"/>
      <c r="B21" s="28"/>
      <c r="C21" s="28"/>
      <c r="D21" s="28"/>
      <c r="E21" s="28"/>
      <c r="F21" s="28"/>
      <c r="G21" s="28"/>
      <c r="I21" s="30" t="s">
        <v>82</v>
      </c>
    </row>
    <row r="22" spans="1:9">
      <c r="A22" s="42"/>
      <c r="B22" s="28"/>
      <c r="C22" s="28"/>
      <c r="D22" s="28"/>
      <c r="E22" s="28"/>
      <c r="F22" s="28"/>
      <c r="G22" s="28"/>
    </row>
    <row r="23" spans="1:9">
      <c r="A23" s="42"/>
      <c r="B23" s="28"/>
      <c r="C23" s="27"/>
      <c r="D23" s="47"/>
      <c r="E23" s="47"/>
      <c r="F23" s="47"/>
    </row>
    <row r="24" spans="1:9">
      <c r="A24" s="42"/>
      <c r="B24" s="28"/>
      <c r="C24" s="27"/>
      <c r="D24" s="47"/>
      <c r="E24" s="47"/>
      <c r="F24" s="47"/>
    </row>
    <row r="25" spans="1:9">
      <c r="A25" s="42"/>
      <c r="B25" s="27"/>
      <c r="C25" s="27"/>
      <c r="D25" s="47"/>
      <c r="E25" s="47"/>
      <c r="F25" s="47"/>
    </row>
    <row r="26" spans="1:9">
      <c r="A26" s="42"/>
      <c r="B26" s="27"/>
      <c r="C26" s="27"/>
      <c r="D26" s="47"/>
      <c r="E26" s="47"/>
      <c r="F26" s="47"/>
    </row>
    <row r="27" spans="1:9">
      <c r="A27" s="42"/>
      <c r="B27" s="27"/>
      <c r="C27" s="27"/>
      <c r="D27" s="47"/>
      <c r="E27" s="47"/>
      <c r="F27" s="47"/>
    </row>
    <row r="28" spans="1:9">
      <c r="A28" s="42"/>
      <c r="B28" s="27"/>
      <c r="C28" s="27"/>
      <c r="D28" s="47"/>
      <c r="E28" s="47"/>
      <c r="F28" s="47"/>
    </row>
    <row r="29" spans="1:9">
      <c r="B29" s="28"/>
      <c r="C29" s="28"/>
    </row>
    <row r="30" spans="1:9">
      <c r="B30" s="28"/>
      <c r="C30" s="28"/>
    </row>
    <row r="31" spans="1:9">
      <c r="B31" s="28"/>
      <c r="C31" s="28"/>
    </row>
    <row r="32" spans="1:9">
      <c r="B32" s="28"/>
      <c r="C32" s="28"/>
    </row>
    <row r="33" spans="2:3">
      <c r="B33" s="28"/>
      <c r="C33" s="28"/>
    </row>
    <row r="34" spans="2:3">
      <c r="B34" s="28"/>
      <c r="C34" s="28"/>
    </row>
    <row r="35" spans="2:3">
      <c r="B35" s="28"/>
      <c r="C35" s="28"/>
    </row>
  </sheetData>
  <customSheetViews>
    <customSheetView guid="{ACF06C40-177A-4CED-8E17-2347D4DD1C3A}" showGridLines="0" hiddenRows="1">
      <selection activeCell="O37" sqref="O37"/>
      <pageMargins left="0.7" right="0.7" top="0.75" bottom="0.75" header="0.3" footer="0.3"/>
      <pageSetup paperSize="9" orientation="portrait" horizontalDpi="4294967293" verticalDpi="0"/>
    </customSheetView>
  </customSheetViews>
  <hyperlinks>
    <hyperlink ref="A1" location="Content!A1" display="&lt;&lt;" xr:uid="{00000000-0004-0000-3A00-000000000000}"/>
  </hyperlinks>
  <pageMargins left="0.7" right="0.7" top="0.75" bottom="0.75" header="0.3" footer="0.3"/>
  <pageSetup paperSize="9" orientation="portrait" horizontalDpi="4294967293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/>
  </sheetPr>
  <dimension ref="A1:K36"/>
  <sheetViews>
    <sheetView showGridLines="0" zoomScaleNormal="100" workbookViewId="0">
      <selection activeCell="K23" sqref="K23"/>
    </sheetView>
  </sheetViews>
  <sheetFormatPr baseColWidth="10" defaultColWidth="8.5" defaultRowHeight="13"/>
  <cols>
    <col min="1" max="1" width="8.5" style="78"/>
    <col min="2" max="2" width="18.5" style="78" customWidth="1"/>
    <col min="3" max="6" width="8.5" style="78"/>
    <col min="7" max="7" width="8.5" style="87"/>
    <col min="8" max="10" width="8.5" style="78"/>
    <col min="11" max="11" width="8.5" style="78" customWidth="1"/>
    <col min="12" max="16384" width="8.5" style="78"/>
  </cols>
  <sheetData>
    <row r="1" spans="1:11">
      <c r="A1" s="6" t="s">
        <v>22</v>
      </c>
      <c r="B1" s="35" t="str">
        <f>IF(Content!$E$1=1,B2,B3)</f>
        <v>Поточний рахунок, % ВВП (п.ш.)</v>
      </c>
      <c r="C1" s="35" t="str">
        <f>IF(Content!$E$1=1,C2,C3)</f>
        <v>Поточний рахунок, % від ВВП (попередній прогноз, п.ш.)</v>
      </c>
      <c r="D1" s="35" t="str">
        <f>IF(Content!$E$1=1,D2,D3)</f>
        <v>Торговельний баланс</v>
      </c>
      <c r="E1" s="35" t="str">
        <f>IF(Content!$E$1=1,E2,E3)</f>
        <v>Грошові перекази (валові)</v>
      </c>
      <c r="F1" s="35" t="str">
        <f>IF(Content!$E$1=1,F2,F3)</f>
        <v>Дивіденди та реінвестовані доходи</v>
      </c>
      <c r="G1" s="35" t="str">
        <f>IF(Content!$E$1=1,G2,G3)</f>
        <v>Відсоткові платежі</v>
      </c>
      <c r="H1" s="35" t="str">
        <f>IF(Content!$E$1=1,H2,H3)</f>
        <v>Інше</v>
      </c>
      <c r="J1" s="35"/>
      <c r="K1" s="35" t="str">
        <f>IF(Content!$E$1=1,K2,K3)</f>
        <v>Сальдо рахунку поточних операцій, плинна за чотири квартали, млрд дол.</v>
      </c>
    </row>
    <row r="2" spans="1:11" ht="140" hidden="1">
      <c r="A2" s="79"/>
      <c r="B2" s="201" t="s">
        <v>257</v>
      </c>
      <c r="C2" s="201" t="s">
        <v>243</v>
      </c>
      <c r="D2" s="201" t="s">
        <v>428</v>
      </c>
      <c r="E2" s="201" t="s">
        <v>477</v>
      </c>
      <c r="F2" s="201" t="s">
        <v>476</v>
      </c>
      <c r="G2" s="201" t="s">
        <v>475</v>
      </c>
      <c r="H2" s="202" t="s">
        <v>279</v>
      </c>
      <c r="J2" s="80"/>
      <c r="K2" s="202" t="s">
        <v>677</v>
      </c>
    </row>
    <row r="3" spans="1:11" ht="98" hidden="1">
      <c r="A3" s="79"/>
      <c r="B3" s="201" t="s">
        <v>58</v>
      </c>
      <c r="C3" s="201" t="s">
        <v>59</v>
      </c>
      <c r="D3" s="201" t="s">
        <v>429</v>
      </c>
      <c r="E3" s="201" t="s">
        <v>474</v>
      </c>
      <c r="F3" s="201" t="s">
        <v>473</v>
      </c>
      <c r="G3" s="201" t="s">
        <v>472</v>
      </c>
      <c r="H3" s="202" t="s">
        <v>20</v>
      </c>
      <c r="J3" s="80"/>
      <c r="K3" s="202" t="s">
        <v>471</v>
      </c>
    </row>
    <row r="4" spans="1:11">
      <c r="A4" s="436" t="s">
        <v>50</v>
      </c>
      <c r="B4" s="126">
        <v>-3.7</v>
      </c>
      <c r="C4" s="126">
        <v>-3.7</v>
      </c>
      <c r="D4" s="126">
        <v>-11.4</v>
      </c>
      <c r="E4" s="126">
        <v>14.9</v>
      </c>
      <c r="F4" s="126">
        <v>-5</v>
      </c>
      <c r="G4" s="126">
        <v>-4.5999999999999996</v>
      </c>
      <c r="H4" s="279">
        <v>0.9</v>
      </c>
      <c r="I4" s="287"/>
    </row>
    <row r="5" spans="1:11">
      <c r="A5" s="436" t="s">
        <v>51</v>
      </c>
      <c r="B5" s="126">
        <v>-4.3</v>
      </c>
      <c r="C5" s="126">
        <v>-4.3</v>
      </c>
      <c r="D5" s="126">
        <v>-12.3</v>
      </c>
      <c r="E5" s="126">
        <v>15.2</v>
      </c>
      <c r="F5" s="126">
        <v>-5.2</v>
      </c>
      <c r="G5" s="126">
        <v>-4.7</v>
      </c>
      <c r="H5" s="279">
        <v>1</v>
      </c>
      <c r="I5" s="287"/>
    </row>
    <row r="6" spans="1:11">
      <c r="A6" s="436" t="s">
        <v>52</v>
      </c>
      <c r="B6" s="126">
        <v>-5.2</v>
      </c>
      <c r="C6" s="126">
        <v>-5.2</v>
      </c>
      <c r="D6" s="126">
        <v>-12.2</v>
      </c>
      <c r="E6" s="126">
        <v>15.5</v>
      </c>
      <c r="F6" s="126">
        <v>-7.2</v>
      </c>
      <c r="G6" s="126">
        <v>-4.8</v>
      </c>
      <c r="H6" s="279">
        <v>1</v>
      </c>
      <c r="I6" s="287"/>
    </row>
    <row r="7" spans="1:11">
      <c r="A7" s="436" t="s">
        <v>43</v>
      </c>
      <c r="B7" s="126">
        <v>-2.7</v>
      </c>
      <c r="C7" s="126">
        <v>-2.7</v>
      </c>
      <c r="D7" s="126">
        <v>-12.5</v>
      </c>
      <c r="E7" s="126">
        <v>15.8</v>
      </c>
      <c r="F7" s="126">
        <v>-6.4</v>
      </c>
      <c r="G7" s="126">
        <v>-4.9000000000000004</v>
      </c>
      <c r="H7" s="279">
        <v>4</v>
      </c>
      <c r="I7" s="287"/>
    </row>
    <row r="8" spans="1:11">
      <c r="A8" s="436" t="s">
        <v>53</v>
      </c>
      <c r="B8" s="126">
        <v>-0.9</v>
      </c>
      <c r="C8" s="126">
        <v>-0.9</v>
      </c>
      <c r="D8" s="126">
        <v>-11.8</v>
      </c>
      <c r="E8" s="126">
        <v>16</v>
      </c>
      <c r="F8" s="126">
        <v>-4.3</v>
      </c>
      <c r="G8" s="126">
        <v>-5.3</v>
      </c>
      <c r="H8" s="279">
        <v>4</v>
      </c>
      <c r="I8" s="287"/>
    </row>
    <row r="9" spans="1:11">
      <c r="A9" s="436" t="s">
        <v>45</v>
      </c>
      <c r="B9" s="126">
        <v>1.1000000000000001</v>
      </c>
      <c r="C9" s="126">
        <v>1.1000000000000001</v>
      </c>
      <c r="D9" s="126">
        <v>-8.1</v>
      </c>
      <c r="E9" s="126">
        <v>15.5</v>
      </c>
      <c r="F9" s="126">
        <v>-4.2</v>
      </c>
      <c r="G9" s="126">
        <v>-5.5</v>
      </c>
      <c r="H9" s="279">
        <v>4</v>
      </c>
      <c r="I9" s="287"/>
    </row>
    <row r="10" spans="1:11">
      <c r="A10" s="436" t="s">
        <v>55</v>
      </c>
      <c r="B10" s="126">
        <v>3.9</v>
      </c>
      <c r="C10" s="126">
        <v>3.9</v>
      </c>
      <c r="D10" s="126">
        <v>-5</v>
      </c>
      <c r="E10" s="126">
        <v>15.2</v>
      </c>
      <c r="F10" s="126">
        <v>-2.7</v>
      </c>
      <c r="G10" s="126">
        <v>-5.5</v>
      </c>
      <c r="H10" s="279">
        <v>3.9</v>
      </c>
      <c r="I10" s="287"/>
    </row>
    <row r="11" spans="1:11">
      <c r="A11" s="437" t="s">
        <v>47</v>
      </c>
      <c r="B11" s="85">
        <v>3.4</v>
      </c>
      <c r="C11" s="85">
        <v>3.4</v>
      </c>
      <c r="D11" s="85">
        <v>-2.4</v>
      </c>
      <c r="E11" s="85">
        <v>15.2</v>
      </c>
      <c r="F11" s="85">
        <v>-3.1</v>
      </c>
      <c r="G11" s="85">
        <v>-5.5</v>
      </c>
      <c r="H11" s="279">
        <v>1</v>
      </c>
      <c r="I11" s="287"/>
    </row>
    <row r="12" spans="1:11">
      <c r="A12" s="436" t="s">
        <v>90</v>
      </c>
      <c r="B12" s="85">
        <v>1.5</v>
      </c>
      <c r="C12" s="85">
        <v>1.5</v>
      </c>
      <c r="D12" s="85">
        <v>-2.2000000000000002</v>
      </c>
      <c r="E12" s="85">
        <v>15.6</v>
      </c>
      <c r="F12" s="85">
        <v>-6.9</v>
      </c>
      <c r="G12" s="85">
        <v>-5.0999999999999996</v>
      </c>
      <c r="H12" s="85">
        <v>0.9</v>
      </c>
      <c r="I12" s="287"/>
    </row>
    <row r="13" spans="1:11">
      <c r="A13" s="436" t="s">
        <v>143</v>
      </c>
      <c r="B13" s="85">
        <v>0.3</v>
      </c>
      <c r="C13" s="85">
        <v>0.3</v>
      </c>
      <c r="D13" s="85">
        <v>-2.4</v>
      </c>
      <c r="E13" s="85">
        <v>16.600000000000001</v>
      </c>
      <c r="F13" s="85">
        <v>-9.4</v>
      </c>
      <c r="G13" s="85">
        <v>-5</v>
      </c>
      <c r="H13" s="85">
        <v>0.8</v>
      </c>
      <c r="I13" s="287"/>
    </row>
    <row r="14" spans="1:11">
      <c r="A14" s="436" t="s">
        <v>92</v>
      </c>
      <c r="B14" s="85">
        <v>-0.4</v>
      </c>
      <c r="C14" s="85">
        <v>-0.4</v>
      </c>
      <c r="D14" s="85">
        <v>-2</v>
      </c>
      <c r="E14" s="85">
        <v>17.600000000000001</v>
      </c>
      <c r="F14" s="85">
        <v>-12</v>
      </c>
      <c r="G14" s="85">
        <v>-5.0999999999999996</v>
      </c>
      <c r="H14" s="85">
        <v>0.8</v>
      </c>
      <c r="I14" s="287"/>
    </row>
    <row r="15" spans="1:11">
      <c r="A15" s="436">
        <v>2021</v>
      </c>
      <c r="B15" s="85">
        <v>-1</v>
      </c>
      <c r="C15" s="85">
        <v>-0.4</v>
      </c>
      <c r="D15" s="85">
        <v>-2.6</v>
      </c>
      <c r="E15" s="85">
        <v>18.899999999999999</v>
      </c>
      <c r="F15" s="85">
        <v>-13.2</v>
      </c>
      <c r="G15" s="85">
        <v>-4.8</v>
      </c>
      <c r="H15" s="85">
        <v>-0.2</v>
      </c>
      <c r="I15" s="287"/>
    </row>
    <row r="16" spans="1:11">
      <c r="A16" s="436">
        <v>2022</v>
      </c>
      <c r="B16" s="85">
        <v>-2.6</v>
      </c>
      <c r="C16" s="85">
        <v>-2.8</v>
      </c>
      <c r="D16" s="85">
        <v>-11</v>
      </c>
      <c r="E16" s="85">
        <v>19.8</v>
      </c>
      <c r="F16" s="85">
        <v>-8.1999999999999993</v>
      </c>
      <c r="G16" s="85">
        <v>-4.5</v>
      </c>
      <c r="H16" s="279">
        <v>-1.8</v>
      </c>
      <c r="I16" s="287"/>
    </row>
    <row r="17" spans="1:11">
      <c r="A17" s="436">
        <v>2023</v>
      </c>
      <c r="B17" s="85">
        <v>-4</v>
      </c>
      <c r="C17" s="85">
        <v>-4.2</v>
      </c>
      <c r="D17" s="85">
        <v>-16</v>
      </c>
      <c r="E17" s="85">
        <v>20.7</v>
      </c>
      <c r="F17" s="85">
        <v>-7.3</v>
      </c>
      <c r="G17" s="85">
        <v>-5</v>
      </c>
      <c r="H17" s="279">
        <v>-2</v>
      </c>
      <c r="I17" s="287"/>
    </row>
    <row r="18" spans="1:11">
      <c r="A18" s="81"/>
      <c r="B18" s="85"/>
      <c r="C18" s="85"/>
      <c r="D18" s="85"/>
      <c r="E18" s="85"/>
      <c r="F18" s="85"/>
      <c r="G18" s="85"/>
      <c r="H18" s="77"/>
    </row>
    <row r="19" spans="1:11">
      <c r="A19" s="81"/>
      <c r="B19" s="85"/>
      <c r="C19" s="85"/>
      <c r="D19" s="85"/>
      <c r="E19" s="85"/>
      <c r="F19" s="85"/>
      <c r="G19" s="85"/>
      <c r="H19" s="77"/>
    </row>
    <row r="20" spans="1:11">
      <c r="A20" s="81"/>
      <c r="B20" s="85"/>
      <c r="C20" s="85"/>
      <c r="D20" s="85"/>
      <c r="E20" s="85"/>
      <c r="F20" s="85"/>
      <c r="G20" s="85"/>
      <c r="H20" s="77"/>
    </row>
    <row r="21" spans="1:11">
      <c r="A21" s="81"/>
      <c r="B21" s="85"/>
      <c r="C21" s="85"/>
      <c r="D21" s="85"/>
      <c r="E21" s="85"/>
      <c r="F21" s="85"/>
      <c r="G21" s="85"/>
      <c r="H21" s="77"/>
      <c r="K21" s="78" t="str">
        <f>IF(Content!$E$1=1,K22,K23)</f>
        <v>Джерело: розрахунки НБУ.</v>
      </c>
    </row>
    <row r="22" spans="1:11">
      <c r="A22" s="81"/>
      <c r="B22" s="85"/>
      <c r="C22" s="85"/>
      <c r="D22" s="85"/>
      <c r="E22" s="85"/>
      <c r="F22" s="85"/>
      <c r="G22" s="85"/>
      <c r="H22" s="77"/>
      <c r="K22" s="87" t="s">
        <v>15</v>
      </c>
    </row>
    <row r="23" spans="1:11">
      <c r="A23" s="86"/>
      <c r="B23" s="85"/>
      <c r="C23" s="85"/>
      <c r="D23" s="85"/>
      <c r="E23" s="85"/>
      <c r="F23" s="85"/>
      <c r="G23" s="85"/>
      <c r="H23" s="77"/>
      <c r="K23" s="87" t="s">
        <v>16</v>
      </c>
    </row>
    <row r="24" spans="1:11">
      <c r="A24" s="86"/>
      <c r="B24" s="85"/>
      <c r="C24" s="85"/>
      <c r="D24" s="85"/>
      <c r="E24" s="85"/>
      <c r="F24" s="85"/>
      <c r="G24" s="85"/>
      <c r="H24" s="77"/>
      <c r="K24" s="87"/>
    </row>
    <row r="25" spans="1:11">
      <c r="A25" s="86"/>
      <c r="B25" s="85"/>
      <c r="C25" s="85"/>
      <c r="D25" s="85"/>
      <c r="E25" s="85"/>
      <c r="F25" s="85"/>
      <c r="G25" s="85"/>
      <c r="H25" s="77"/>
      <c r="K25" s="442"/>
    </row>
    <row r="26" spans="1:11">
      <c r="A26" s="86"/>
      <c r="B26" s="85"/>
      <c r="C26" s="85"/>
      <c r="D26" s="85"/>
      <c r="E26" s="85"/>
      <c r="F26" s="85"/>
      <c r="G26" s="85"/>
      <c r="H26" s="77"/>
    </row>
    <row r="27" spans="1:11">
      <c r="A27" s="86"/>
      <c r="B27" s="85"/>
      <c r="C27" s="85"/>
      <c r="D27" s="85"/>
      <c r="E27" s="85"/>
      <c r="F27" s="85"/>
      <c r="G27" s="85"/>
      <c r="H27" s="77"/>
    </row>
    <row r="28" spans="1:11">
      <c r="A28" s="86"/>
      <c r="B28" s="85"/>
      <c r="C28" s="85"/>
      <c r="D28" s="85"/>
      <c r="E28" s="85"/>
      <c r="F28" s="85"/>
      <c r="G28" s="85"/>
      <c r="H28" s="77"/>
    </row>
    <row r="29" spans="1:11">
      <c r="A29" s="86"/>
      <c r="B29" s="85"/>
      <c r="C29" s="85"/>
      <c r="D29" s="85"/>
      <c r="E29" s="85"/>
      <c r="F29" s="85"/>
      <c r="G29" s="85"/>
      <c r="H29" s="77"/>
    </row>
    <row r="30" spans="1:11">
      <c r="A30" s="86"/>
      <c r="B30" s="85"/>
      <c r="C30" s="85"/>
      <c r="D30" s="85"/>
      <c r="E30" s="85"/>
      <c r="F30" s="85"/>
      <c r="G30" s="85"/>
      <c r="H30" s="77"/>
    </row>
    <row r="31" spans="1:11">
      <c r="A31" s="86"/>
      <c r="B31" s="85"/>
      <c r="C31" s="85"/>
      <c r="D31" s="85"/>
      <c r="E31" s="85"/>
      <c r="F31" s="85"/>
      <c r="G31" s="85"/>
      <c r="H31" s="77"/>
    </row>
    <row r="32" spans="1:11">
      <c r="A32" s="86"/>
      <c r="B32" s="85"/>
      <c r="C32" s="85"/>
      <c r="D32" s="85"/>
      <c r="E32" s="85"/>
      <c r="F32" s="85"/>
      <c r="G32" s="85"/>
      <c r="H32" s="77"/>
    </row>
    <row r="33" spans="1:8">
      <c r="A33" s="86"/>
      <c r="B33" s="82"/>
      <c r="C33" s="82"/>
      <c r="D33" s="84"/>
      <c r="E33" s="88"/>
      <c r="F33" s="88"/>
      <c r="G33" s="83"/>
      <c r="H33" s="77"/>
    </row>
    <row r="34" spans="1:8">
      <c r="A34" s="86"/>
      <c r="B34" s="82"/>
      <c r="C34" s="82"/>
      <c r="D34" s="84"/>
      <c r="E34" s="88"/>
      <c r="F34" s="88"/>
      <c r="G34" s="89"/>
      <c r="H34" s="77"/>
    </row>
    <row r="35" spans="1:8">
      <c r="A35" s="86"/>
      <c r="B35" s="82"/>
      <c r="C35" s="82"/>
      <c r="D35" s="84"/>
      <c r="E35" s="88"/>
      <c r="F35" s="88"/>
      <c r="G35" s="83"/>
      <c r="H35" s="77"/>
    </row>
    <row r="36" spans="1:8">
      <c r="A36" s="86"/>
      <c r="B36" s="82"/>
      <c r="C36" s="82"/>
      <c r="D36" s="84"/>
      <c r="E36" s="88"/>
      <c r="F36" s="88"/>
      <c r="G36" s="83"/>
      <c r="H36" s="77"/>
    </row>
  </sheetData>
  <hyperlinks>
    <hyperlink ref="A1" location="Content!A1" display="&lt;&lt;" xr:uid="{00000000-0004-0000-3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7"/>
  </sheetPr>
  <dimension ref="A1:I34"/>
  <sheetViews>
    <sheetView showGridLines="0" zoomScaleNormal="100" workbookViewId="0">
      <selection activeCell="G31" sqref="G31"/>
    </sheetView>
  </sheetViews>
  <sheetFormatPr baseColWidth="10" defaultColWidth="8.5" defaultRowHeight="13"/>
  <cols>
    <col min="1" max="1" width="8.5" style="78"/>
    <col min="2" max="2" width="15.5" style="78" customWidth="1"/>
    <col min="3" max="3" width="11.1640625" style="78" customWidth="1"/>
    <col min="4" max="8" width="8.5" style="78"/>
    <col min="9" max="9" width="8.5" style="78" customWidth="1"/>
    <col min="10" max="16384" width="8.5" style="78"/>
  </cols>
  <sheetData>
    <row r="1" spans="1:9">
      <c r="A1" s="6" t="s">
        <v>22</v>
      </c>
      <c r="B1" s="35" t="str">
        <f>IF(Content!$E$1=1,B2,B3)</f>
        <v>Торговельний баланс</v>
      </c>
      <c r="C1" s="35" t="str">
        <f>IF(Content!$E$1=1,C2,C3)</f>
        <v>Торговельний баланс (попередній прогноз)</v>
      </c>
      <c r="D1" s="35" t="str">
        <f>IF(Content!$E$1=1,D2,D3)</f>
        <v>Енергоносіїї</v>
      </c>
      <c r="E1" s="35" t="str">
        <f>IF(Content!$E$1=1,E2,E3)</f>
        <v>Неенергетичні товари</v>
      </c>
      <c r="F1" s="35" t="str">
        <f>IF(Content!$E$1=1,F2,F3)</f>
        <v>Послуги</v>
      </c>
      <c r="H1" s="35"/>
      <c r="I1" s="35" t="str">
        <f>IF(Content!$E$1=1,I2,I3)</f>
        <v xml:space="preserve">Торговельний баланс, млрд дол. </v>
      </c>
    </row>
    <row r="2" spans="1:9" ht="1.5" customHeight="1">
      <c r="A2" s="79"/>
      <c r="B2" s="201" t="s">
        <v>428</v>
      </c>
      <c r="C2" s="201" t="s">
        <v>486</v>
      </c>
      <c r="D2" s="201" t="s">
        <v>485</v>
      </c>
      <c r="E2" s="201" t="s">
        <v>484</v>
      </c>
      <c r="F2" s="201" t="s">
        <v>19</v>
      </c>
      <c r="H2" s="80"/>
      <c r="I2" s="202" t="s">
        <v>483</v>
      </c>
    </row>
    <row r="3" spans="1:9" ht="1.5" customHeight="1">
      <c r="A3" s="79"/>
      <c r="B3" s="201" t="s">
        <v>429</v>
      </c>
      <c r="C3" s="201" t="s">
        <v>482</v>
      </c>
      <c r="D3" s="201" t="s">
        <v>481</v>
      </c>
      <c r="E3" s="201" t="s">
        <v>480</v>
      </c>
      <c r="F3" s="201" t="s">
        <v>479</v>
      </c>
      <c r="H3" s="80"/>
      <c r="I3" s="202" t="s">
        <v>478</v>
      </c>
    </row>
    <row r="4" spans="1:9">
      <c r="A4" s="436" t="s">
        <v>50</v>
      </c>
      <c r="B4" s="126">
        <v>-1.9</v>
      </c>
      <c r="C4" s="126">
        <v>-1.9</v>
      </c>
      <c r="D4" s="126">
        <v>-2.3199999999999998</v>
      </c>
      <c r="E4" s="126">
        <v>7.0000000000000007E-2</v>
      </c>
      <c r="F4" s="126">
        <v>0.38</v>
      </c>
    </row>
    <row r="5" spans="1:9">
      <c r="A5" s="436" t="s">
        <v>51</v>
      </c>
      <c r="B5" s="126">
        <v>-2.9</v>
      </c>
      <c r="C5" s="126">
        <v>-2.9</v>
      </c>
      <c r="D5" s="126">
        <v>-3.03</v>
      </c>
      <c r="E5" s="126">
        <v>-0.21</v>
      </c>
      <c r="F5" s="126">
        <v>0.31</v>
      </c>
    </row>
    <row r="6" spans="1:9">
      <c r="A6" s="436" t="s">
        <v>52</v>
      </c>
      <c r="B6" s="126">
        <v>-4.2</v>
      </c>
      <c r="C6" s="126">
        <v>-4.2</v>
      </c>
      <c r="D6" s="126">
        <v>-3.3</v>
      </c>
      <c r="E6" s="126">
        <v>-1.1499999999999999</v>
      </c>
      <c r="F6" s="126">
        <v>0.28999999999999998</v>
      </c>
    </row>
    <row r="7" spans="1:9">
      <c r="A7" s="436" t="s">
        <v>43</v>
      </c>
      <c r="B7" s="126">
        <v>-3.6</v>
      </c>
      <c r="C7" s="126">
        <v>-3.6</v>
      </c>
      <c r="D7" s="126">
        <v>-2.92</v>
      </c>
      <c r="E7" s="126">
        <v>-1.41</v>
      </c>
      <c r="F7" s="126">
        <v>0.77</v>
      </c>
    </row>
    <row r="8" spans="1:9">
      <c r="A8" s="436" t="s">
        <v>53</v>
      </c>
      <c r="B8" s="126">
        <v>-1.2</v>
      </c>
      <c r="C8" s="126">
        <v>-1.2</v>
      </c>
      <c r="D8" s="126">
        <v>-2.15</v>
      </c>
      <c r="E8" s="126">
        <v>0.41</v>
      </c>
      <c r="F8" s="126">
        <v>0.59</v>
      </c>
    </row>
    <row r="9" spans="1:9">
      <c r="A9" s="436" t="s">
        <v>54</v>
      </c>
      <c r="B9" s="126">
        <v>0.8</v>
      </c>
      <c r="C9" s="126">
        <v>0.8</v>
      </c>
      <c r="D9" s="126">
        <v>-1.47</v>
      </c>
      <c r="E9" s="126">
        <v>0.91</v>
      </c>
      <c r="F9" s="126">
        <v>1.38</v>
      </c>
    </row>
    <row r="10" spans="1:9">
      <c r="A10" s="436" t="s">
        <v>55</v>
      </c>
      <c r="B10" s="126">
        <v>-1.1000000000000001</v>
      </c>
      <c r="C10" s="126">
        <v>-1.1000000000000001</v>
      </c>
      <c r="D10" s="126">
        <v>-1.6</v>
      </c>
      <c r="E10" s="126">
        <v>-0.49</v>
      </c>
      <c r="F10" s="126">
        <v>1.01</v>
      </c>
    </row>
    <row r="11" spans="1:9">
      <c r="A11" s="437" t="s">
        <v>47</v>
      </c>
      <c r="B11" s="126">
        <v>-1</v>
      </c>
      <c r="C11" s="85">
        <v>-1</v>
      </c>
      <c r="D11" s="85">
        <v>-2.04</v>
      </c>
      <c r="E11" s="85">
        <v>-0.34</v>
      </c>
      <c r="F11" s="85">
        <v>1.42</v>
      </c>
    </row>
    <row r="12" spans="1:9">
      <c r="A12" s="436" t="s">
        <v>90</v>
      </c>
      <c r="B12" s="126">
        <v>-0.9</v>
      </c>
      <c r="C12" s="85">
        <v>-0.9</v>
      </c>
      <c r="D12" s="85">
        <v>-2.39</v>
      </c>
      <c r="E12" s="85">
        <v>0.49</v>
      </c>
      <c r="F12" s="85">
        <v>0.97</v>
      </c>
    </row>
    <row r="13" spans="1:9">
      <c r="A13" s="436" t="s">
        <v>91</v>
      </c>
      <c r="B13" s="126">
        <v>0.5</v>
      </c>
      <c r="C13" s="85">
        <v>0.5</v>
      </c>
      <c r="D13" s="85">
        <v>-2.09</v>
      </c>
      <c r="E13" s="85">
        <v>1.79</v>
      </c>
      <c r="F13" s="85">
        <v>0.84</v>
      </c>
    </row>
    <row r="14" spans="1:9">
      <c r="A14" s="436" t="s">
        <v>92</v>
      </c>
      <c r="B14" s="126">
        <v>-0.7</v>
      </c>
      <c r="C14" s="85">
        <v>-0.7</v>
      </c>
      <c r="D14" s="85">
        <v>-3.81</v>
      </c>
      <c r="E14" s="85">
        <v>2.4300000000000002</v>
      </c>
      <c r="F14" s="85">
        <v>0.73</v>
      </c>
    </row>
    <row r="15" spans="1:9">
      <c r="A15" s="436" t="s">
        <v>93</v>
      </c>
      <c r="B15" s="126">
        <v>-1.5</v>
      </c>
      <c r="C15" s="85">
        <v>-1.5</v>
      </c>
      <c r="D15" s="85">
        <v>-4.57</v>
      </c>
      <c r="E15" s="85">
        <v>2.35</v>
      </c>
      <c r="F15" s="85">
        <v>0.68</v>
      </c>
    </row>
    <row r="16" spans="1:9">
      <c r="A16" s="436" t="s">
        <v>190</v>
      </c>
      <c r="B16" s="126">
        <v>-1.9</v>
      </c>
      <c r="C16" s="85">
        <v>-1</v>
      </c>
      <c r="D16" s="85">
        <v>-3.92</v>
      </c>
      <c r="E16" s="85">
        <v>1.22</v>
      </c>
      <c r="F16" s="85">
        <v>0.75</v>
      </c>
    </row>
    <row r="17" spans="1:9">
      <c r="A17" s="436" t="s">
        <v>191</v>
      </c>
      <c r="B17" s="126">
        <v>-2.5</v>
      </c>
      <c r="C17" s="85">
        <v>-3.1</v>
      </c>
      <c r="D17" s="85">
        <v>-3.57</v>
      </c>
      <c r="E17" s="85">
        <v>0.5</v>
      </c>
      <c r="F17" s="85">
        <v>0.53</v>
      </c>
    </row>
    <row r="18" spans="1:9">
      <c r="A18" s="436" t="s">
        <v>192</v>
      </c>
      <c r="B18" s="126">
        <v>-3.1</v>
      </c>
      <c r="C18" s="85">
        <v>-4.0999999999999996</v>
      </c>
      <c r="D18" s="85">
        <v>-2.74</v>
      </c>
      <c r="E18" s="85">
        <v>-0.42</v>
      </c>
      <c r="F18" s="85">
        <v>0.08</v>
      </c>
      <c r="I18" s="87" t="s">
        <v>15</v>
      </c>
    </row>
    <row r="19" spans="1:9">
      <c r="A19" s="436" t="s">
        <v>193</v>
      </c>
      <c r="B19" s="126">
        <v>-3.5</v>
      </c>
      <c r="C19" s="85">
        <v>-3.7</v>
      </c>
      <c r="D19" s="85">
        <v>-3.1</v>
      </c>
      <c r="E19" s="85">
        <v>-0.6</v>
      </c>
      <c r="F19" s="85">
        <v>0.21</v>
      </c>
      <c r="I19" s="87" t="s">
        <v>16</v>
      </c>
    </row>
    <row r="20" spans="1:9">
      <c r="A20" s="436" t="s">
        <v>264</v>
      </c>
      <c r="B20" s="126">
        <v>-2.5</v>
      </c>
      <c r="C20" s="85">
        <v>-2.2999999999999998</v>
      </c>
      <c r="D20" s="85">
        <v>-2.56</v>
      </c>
      <c r="E20" s="85">
        <v>-0.82</v>
      </c>
      <c r="F20" s="85">
        <v>0.89</v>
      </c>
      <c r="I20" s="78" t="str">
        <f>IF(Content!$E$1=1,I18,I19)</f>
        <v>Джерело: розрахунки НБУ.</v>
      </c>
    </row>
    <row r="21" spans="1:9">
      <c r="A21" s="438" t="s">
        <v>262</v>
      </c>
      <c r="B21" s="126">
        <v>-4.4000000000000004</v>
      </c>
      <c r="C21" s="85">
        <v>-4.3</v>
      </c>
      <c r="D21" s="85">
        <v>-2.64</v>
      </c>
      <c r="E21" s="85">
        <v>-2.0699999999999998</v>
      </c>
      <c r="F21" s="85">
        <v>0.31</v>
      </c>
    </row>
    <row r="22" spans="1:9">
      <c r="A22" s="438" t="s">
        <v>265</v>
      </c>
      <c r="B22" s="126">
        <v>-4.4000000000000004</v>
      </c>
      <c r="C22" s="85">
        <v>-4.5999999999999996</v>
      </c>
      <c r="D22" s="85">
        <v>-2.63</v>
      </c>
      <c r="E22" s="85">
        <v>-1.99</v>
      </c>
      <c r="F22" s="85">
        <v>0.2</v>
      </c>
    </row>
    <row r="23" spans="1:9">
      <c r="A23" s="438" t="s">
        <v>263</v>
      </c>
      <c r="B23" s="126">
        <v>-4.7</v>
      </c>
      <c r="C23" s="85">
        <v>-4.2</v>
      </c>
      <c r="D23" s="85">
        <v>-2.83</v>
      </c>
      <c r="E23" s="85">
        <v>-2.0499999999999998</v>
      </c>
      <c r="F23" s="85">
        <v>0.2</v>
      </c>
      <c r="I23" s="87"/>
    </row>
    <row r="24" spans="1:9">
      <c r="A24" s="86"/>
      <c r="B24" s="85"/>
      <c r="C24" s="85"/>
      <c r="D24" s="85"/>
      <c r="E24" s="85"/>
      <c r="F24" s="85"/>
    </row>
    <row r="25" spans="1:9">
      <c r="A25" s="86"/>
      <c r="B25" s="85"/>
      <c r="C25" s="85"/>
      <c r="D25" s="85"/>
      <c r="E25" s="85"/>
      <c r="F25" s="85"/>
    </row>
    <row r="26" spans="1:9">
      <c r="A26" s="86"/>
      <c r="B26" s="85"/>
      <c r="C26" s="85"/>
      <c r="D26" s="85"/>
      <c r="E26" s="85"/>
      <c r="F26" s="85"/>
    </row>
    <row r="27" spans="1:9">
      <c r="A27" s="86"/>
      <c r="B27" s="85"/>
      <c r="C27" s="85"/>
      <c r="D27" s="85"/>
      <c r="E27" s="85"/>
      <c r="F27" s="85"/>
    </row>
    <row r="28" spans="1:9">
      <c r="A28" s="86"/>
      <c r="B28" s="85"/>
      <c r="C28" s="85"/>
      <c r="D28" s="85"/>
      <c r="E28" s="85"/>
      <c r="F28" s="85"/>
    </row>
    <row r="29" spans="1:9">
      <c r="A29" s="86"/>
      <c r="B29" s="85"/>
      <c r="C29" s="85"/>
      <c r="D29" s="85"/>
      <c r="E29" s="85"/>
      <c r="F29" s="85"/>
    </row>
    <row r="30" spans="1:9">
      <c r="A30" s="86"/>
      <c r="B30" s="85"/>
      <c r="C30" s="85"/>
      <c r="D30" s="85"/>
      <c r="E30" s="85"/>
      <c r="F30" s="85"/>
    </row>
    <row r="31" spans="1:9">
      <c r="A31" s="86"/>
      <c r="B31" s="82"/>
      <c r="C31" s="82"/>
      <c r="D31" s="84"/>
      <c r="E31" s="88"/>
      <c r="F31" s="88"/>
    </row>
    <row r="32" spans="1:9">
      <c r="A32" s="86"/>
      <c r="B32" s="82"/>
      <c r="C32" s="82"/>
      <c r="D32" s="84"/>
      <c r="E32" s="88"/>
      <c r="F32" s="88"/>
    </row>
    <row r="33" spans="1:6">
      <c r="A33" s="86"/>
      <c r="B33" s="82"/>
      <c r="C33" s="82"/>
      <c r="D33" s="84"/>
      <c r="E33" s="88"/>
      <c r="F33" s="88"/>
    </row>
    <row r="34" spans="1:6">
      <c r="A34" s="86"/>
      <c r="B34" s="82"/>
      <c r="C34" s="82"/>
      <c r="D34" s="84"/>
      <c r="E34" s="88"/>
      <c r="F34" s="88"/>
    </row>
  </sheetData>
  <hyperlinks>
    <hyperlink ref="A1" location="Content!A1" display="&lt;&lt;" xr:uid="{00000000-0004-0000-3C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/>
  </sheetPr>
  <dimension ref="A1:J23"/>
  <sheetViews>
    <sheetView zoomScaleNormal="100" workbookViewId="0">
      <selection activeCell="D18" sqref="D18"/>
    </sheetView>
  </sheetViews>
  <sheetFormatPr baseColWidth="10" defaultColWidth="9.5" defaultRowHeight="13"/>
  <cols>
    <col min="1" max="16384" width="9.5" style="189"/>
  </cols>
  <sheetData>
    <row r="1" spans="1:9">
      <c r="A1" s="286" t="s">
        <v>22</v>
      </c>
      <c r="B1" s="35" t="str">
        <f>IF(Content!$E$1=1,B2,B3)</f>
        <v>Дивіденди</v>
      </c>
      <c r="C1" s="35" t="str">
        <f>IF(Content!$E$1=1,C2,C3)</f>
        <v>Дивіденди (попередній прогноз)</v>
      </c>
      <c r="D1" s="35" t="str">
        <f>IF(Content!$E$1=1,D2,D3)</f>
        <v>Реінвестовані доходи</v>
      </c>
      <c r="E1" s="35" t="str">
        <f>IF(Content!$E$1=1,E2,E3)</f>
        <v>Реінвестовані доходи (попередній прогноз)</v>
      </c>
      <c r="I1" s="35" t="str">
        <f>IF(Content!$E$1=1,I2,I3)</f>
        <v xml:space="preserve">Дивіденди та реінвестовані доходи, млрд дол. </v>
      </c>
    </row>
    <row r="2" spans="1:9" ht="1.5" hidden="1" customHeight="1">
      <c r="A2" s="286"/>
      <c r="B2" s="198" t="s">
        <v>494</v>
      </c>
      <c r="C2" s="198" t="s">
        <v>493</v>
      </c>
      <c r="D2" s="198" t="s">
        <v>273</v>
      </c>
      <c r="E2" s="189" t="s">
        <v>492</v>
      </c>
      <c r="I2" s="203" t="s">
        <v>491</v>
      </c>
    </row>
    <row r="3" spans="1:9" ht="1.5" hidden="1" customHeight="1">
      <c r="A3" s="286"/>
      <c r="B3" s="198" t="s">
        <v>490</v>
      </c>
      <c r="C3" s="198" t="s">
        <v>489</v>
      </c>
      <c r="D3" s="198" t="s">
        <v>274</v>
      </c>
      <c r="E3" s="198" t="s">
        <v>488</v>
      </c>
      <c r="I3" s="203" t="s">
        <v>487</v>
      </c>
    </row>
    <row r="4" spans="1:9">
      <c r="A4" s="672" t="s">
        <v>50</v>
      </c>
      <c r="B4" s="178">
        <v>0.5</v>
      </c>
      <c r="C4" s="178">
        <v>0.5</v>
      </c>
      <c r="D4" s="178">
        <v>0.6</v>
      </c>
      <c r="E4" s="178">
        <v>0.6</v>
      </c>
    </row>
    <row r="5" spans="1:9">
      <c r="A5" s="672" t="s">
        <v>51</v>
      </c>
      <c r="B5" s="178">
        <v>0.8</v>
      </c>
      <c r="C5" s="178">
        <v>0.8</v>
      </c>
      <c r="D5" s="178">
        <v>0.8</v>
      </c>
      <c r="E5" s="178">
        <v>0.8</v>
      </c>
    </row>
    <row r="6" spans="1:9">
      <c r="A6" s="672" t="s">
        <v>52</v>
      </c>
      <c r="B6" s="178">
        <v>1.1000000000000001</v>
      </c>
      <c r="C6" s="178">
        <v>1.1000000000000001</v>
      </c>
      <c r="D6" s="178">
        <v>1.4</v>
      </c>
      <c r="E6" s="178">
        <v>1.4</v>
      </c>
    </row>
    <row r="7" spans="1:9">
      <c r="A7" s="672" t="s">
        <v>43</v>
      </c>
      <c r="B7" s="178">
        <v>0.8</v>
      </c>
      <c r="C7" s="178">
        <v>0.8</v>
      </c>
      <c r="D7" s="178">
        <v>0.4</v>
      </c>
      <c r="E7" s="178">
        <v>0.4</v>
      </c>
    </row>
    <row r="8" spans="1:9">
      <c r="A8" s="672" t="s">
        <v>53</v>
      </c>
      <c r="B8" s="178">
        <v>0.8</v>
      </c>
      <c r="C8" s="178">
        <v>0.8</v>
      </c>
      <c r="D8" s="178">
        <v>-1.8</v>
      </c>
      <c r="E8" s="178">
        <v>-1.8</v>
      </c>
    </row>
    <row r="9" spans="1:9">
      <c r="A9" s="672" t="s">
        <v>54</v>
      </c>
      <c r="B9" s="178">
        <v>0.5</v>
      </c>
      <c r="C9" s="178">
        <v>0.5</v>
      </c>
      <c r="D9" s="178">
        <v>1.1000000000000001</v>
      </c>
      <c r="E9" s="178">
        <v>1.1000000000000001</v>
      </c>
    </row>
    <row r="10" spans="1:9">
      <c r="A10" s="672" t="s">
        <v>55</v>
      </c>
      <c r="B10" s="178">
        <v>1</v>
      </c>
      <c r="C10" s="178">
        <v>1</v>
      </c>
      <c r="D10" s="178">
        <v>-0.1</v>
      </c>
      <c r="E10" s="178">
        <v>-0.1</v>
      </c>
    </row>
    <row r="11" spans="1:9">
      <c r="A11" s="673" t="s">
        <v>47</v>
      </c>
      <c r="B11" s="178">
        <v>1.3</v>
      </c>
      <c r="C11" s="178">
        <v>1.3</v>
      </c>
      <c r="D11" s="178">
        <v>0.4</v>
      </c>
      <c r="E11" s="178">
        <v>0.4</v>
      </c>
    </row>
    <row r="12" spans="1:9">
      <c r="A12" s="673" t="s">
        <v>90</v>
      </c>
      <c r="B12" s="285">
        <v>1</v>
      </c>
      <c r="C12" s="285">
        <v>1</v>
      </c>
      <c r="D12" s="284">
        <v>1.8</v>
      </c>
      <c r="E12" s="284">
        <v>1.8</v>
      </c>
    </row>
    <row r="13" spans="1:9">
      <c r="A13" s="673" t="s">
        <v>91</v>
      </c>
      <c r="B13" s="284">
        <v>2.2999999999999998</v>
      </c>
      <c r="C13" s="284">
        <v>2.2999999999999998</v>
      </c>
      <c r="D13" s="284">
        <v>1.7</v>
      </c>
      <c r="E13" s="284">
        <v>1.7</v>
      </c>
    </row>
    <row r="14" spans="1:9">
      <c r="A14" s="673" t="s">
        <v>92</v>
      </c>
      <c r="B14" s="284">
        <v>1.9</v>
      </c>
      <c r="C14" s="284">
        <v>1.4</v>
      </c>
      <c r="D14" s="284">
        <v>1.7</v>
      </c>
      <c r="E14" s="284">
        <v>0.6</v>
      </c>
    </row>
    <row r="15" spans="1:9">
      <c r="A15" s="673" t="s">
        <v>93</v>
      </c>
      <c r="B15" s="178">
        <v>1.6</v>
      </c>
      <c r="C15" s="178">
        <v>1.4</v>
      </c>
      <c r="D15" s="178">
        <v>1.2</v>
      </c>
      <c r="E15" s="178">
        <v>0.6</v>
      </c>
    </row>
    <row r="16" spans="1:9">
      <c r="A16" s="673" t="s">
        <v>190</v>
      </c>
      <c r="B16" s="178">
        <v>1.1000000000000001</v>
      </c>
      <c r="C16" s="178">
        <v>1</v>
      </c>
      <c r="D16" s="178">
        <v>1</v>
      </c>
      <c r="E16" s="178">
        <v>0.8</v>
      </c>
      <c r="I16" s="283"/>
    </row>
    <row r="17" spans="1:10">
      <c r="A17" s="673" t="s">
        <v>191</v>
      </c>
      <c r="B17" s="178">
        <v>1.1000000000000001</v>
      </c>
      <c r="C17" s="178">
        <v>0.9</v>
      </c>
      <c r="D17" s="178">
        <v>1</v>
      </c>
      <c r="E17" s="178">
        <v>0.8</v>
      </c>
      <c r="I17" s="283" t="str">
        <f>IF(Content!$E$1=1,I18,I19)</f>
        <v>Джерело: розрахунки НБУ.</v>
      </c>
    </row>
    <row r="18" spans="1:10">
      <c r="A18" s="673" t="s">
        <v>192</v>
      </c>
      <c r="B18" s="178">
        <v>1.3</v>
      </c>
      <c r="C18" s="178">
        <v>0.9</v>
      </c>
      <c r="D18" s="178">
        <v>0.9</v>
      </c>
      <c r="E18" s="178">
        <v>0.8</v>
      </c>
      <c r="I18" s="282" t="s">
        <v>15</v>
      </c>
    </row>
    <row r="19" spans="1:10">
      <c r="A19" s="673" t="s">
        <v>193</v>
      </c>
      <c r="B19" s="178">
        <v>1.1000000000000001</v>
      </c>
      <c r="C19" s="178">
        <v>1</v>
      </c>
      <c r="D19" s="178">
        <v>0.8</v>
      </c>
      <c r="E19" s="178">
        <v>0.8</v>
      </c>
      <c r="I19" s="282" t="s">
        <v>16</v>
      </c>
    </row>
    <row r="20" spans="1:10">
      <c r="A20" s="673" t="s">
        <v>264</v>
      </c>
      <c r="B20" s="178">
        <v>1</v>
      </c>
      <c r="C20" s="178">
        <v>1</v>
      </c>
      <c r="D20" s="178">
        <v>0.8</v>
      </c>
      <c r="E20" s="178">
        <v>0.8</v>
      </c>
    </row>
    <row r="21" spans="1:10">
      <c r="A21" s="673" t="s">
        <v>262</v>
      </c>
      <c r="B21" s="178">
        <v>1</v>
      </c>
      <c r="C21" s="178">
        <v>0.9</v>
      </c>
      <c r="D21" s="178">
        <v>0.8</v>
      </c>
      <c r="E21" s="178">
        <v>0.8</v>
      </c>
      <c r="I21" s="281"/>
      <c r="J21" s="280"/>
    </row>
    <row r="22" spans="1:10">
      <c r="A22" s="673" t="s">
        <v>265</v>
      </c>
      <c r="B22" s="178">
        <v>1.2</v>
      </c>
      <c r="C22" s="178">
        <v>0.9</v>
      </c>
      <c r="D22" s="178">
        <v>0.8</v>
      </c>
      <c r="E22" s="178">
        <v>0.8</v>
      </c>
    </row>
    <row r="23" spans="1:10">
      <c r="A23" s="673" t="s">
        <v>263</v>
      </c>
      <c r="B23" s="178">
        <v>1</v>
      </c>
      <c r="C23" s="178">
        <v>1</v>
      </c>
      <c r="D23" s="178">
        <v>0.8</v>
      </c>
      <c r="E23" s="178">
        <v>0.8</v>
      </c>
    </row>
  </sheetData>
  <hyperlinks>
    <hyperlink ref="A1" location="Content!A1" display="&lt;&lt;" xr:uid="{00000000-0004-0000-3D00-000000000000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Аркуш137">
    <tabColor theme="7"/>
  </sheetPr>
  <dimension ref="A1:P68"/>
  <sheetViews>
    <sheetView showGridLines="0" zoomScale="98" zoomScaleNormal="98" workbookViewId="0">
      <selection activeCell="C20" sqref="C20"/>
    </sheetView>
  </sheetViews>
  <sheetFormatPr baseColWidth="10" defaultColWidth="8.5" defaultRowHeight="13"/>
  <cols>
    <col min="1" max="5" width="8.5" style="23"/>
    <col min="6" max="6" width="13.5" style="23" bestFit="1" customWidth="1"/>
    <col min="7" max="16384" width="8.5" style="23"/>
  </cols>
  <sheetData>
    <row r="1" spans="1:16">
      <c r="A1" s="33" t="s">
        <v>22</v>
      </c>
      <c r="B1" s="35" t="str">
        <f>IF(Content!$E$1=1,B2,B3)</f>
        <v>РЕОК, 12.1999 = 1 (п.ш.)</v>
      </c>
      <c r="C1" s="35" t="str">
        <f>IF(Content!$E$1=1,C2,C3)</f>
        <v>Торговельний баланс (без енергоносіїв), млрд дол.</v>
      </c>
      <c r="D1" s="35"/>
      <c r="G1" s="35" t="str">
        <f>IF(Content!$E$1=1,G2,G3)</f>
        <v>РЕОК гривні та торговельний баланс</v>
      </c>
    </row>
    <row r="2" spans="1:16" ht="3.75" hidden="1" customHeight="1">
      <c r="A2" s="24"/>
      <c r="B2" s="1" t="s">
        <v>1349</v>
      </c>
      <c r="C2" s="1" t="s">
        <v>155</v>
      </c>
      <c r="D2" s="24"/>
      <c r="G2" s="24" t="s">
        <v>157</v>
      </c>
      <c r="L2" s="97" t="str">
        <f>IF(Content!$E$1=1,M2,M3)</f>
        <v>ревальвація</v>
      </c>
      <c r="M2" s="31" t="s">
        <v>185</v>
      </c>
    </row>
    <row r="3" spans="1:16" ht="6.75" hidden="1" customHeight="1">
      <c r="A3" s="24"/>
      <c r="B3" s="1" t="s">
        <v>1350</v>
      </c>
      <c r="C3" s="1" t="s">
        <v>154</v>
      </c>
      <c r="D3" s="24"/>
      <c r="G3" s="24" t="s">
        <v>153</v>
      </c>
      <c r="L3" s="31"/>
      <c r="M3" s="31" t="s">
        <v>133</v>
      </c>
    </row>
    <row r="4" spans="1:16">
      <c r="A4" s="24"/>
      <c r="B4" s="27">
        <v>1.08</v>
      </c>
      <c r="C4" s="27">
        <v>3</v>
      </c>
      <c r="D4"/>
      <c r="E4" s="27"/>
      <c r="F4" s="27"/>
      <c r="G4" s="38"/>
      <c r="L4" s="38"/>
      <c r="M4" s="38"/>
      <c r="N4" s="38"/>
      <c r="O4" s="38"/>
      <c r="P4" s="38"/>
    </row>
    <row r="5" spans="1:16">
      <c r="A5" s="24">
        <v>2007</v>
      </c>
      <c r="B5" s="27">
        <v>1.07</v>
      </c>
      <c r="C5" s="27">
        <v>1.3</v>
      </c>
      <c r="D5"/>
      <c r="E5" s="27"/>
      <c r="F5" s="27"/>
      <c r="G5" s="38"/>
      <c r="L5" s="38"/>
      <c r="M5" s="38"/>
      <c r="N5" s="38"/>
      <c r="O5" s="38"/>
      <c r="P5" s="38"/>
    </row>
    <row r="6" spans="1:16">
      <c r="A6" s="24"/>
      <c r="B6" s="27">
        <v>1.1200000000000001</v>
      </c>
      <c r="C6" s="27">
        <v>0.8</v>
      </c>
      <c r="D6"/>
      <c r="E6" s="27"/>
      <c r="F6" s="27"/>
      <c r="G6" s="38"/>
      <c r="L6" s="38"/>
      <c r="M6" s="38"/>
      <c r="N6" s="38"/>
      <c r="O6" s="38"/>
      <c r="P6" s="38"/>
    </row>
    <row r="7" spans="1:16">
      <c r="A7" s="24">
        <v>2009</v>
      </c>
      <c r="B7" s="27">
        <v>0.94</v>
      </c>
      <c r="C7" s="27">
        <v>8.1999999999999993</v>
      </c>
      <c r="D7"/>
      <c r="E7" s="27"/>
      <c r="F7" s="27"/>
      <c r="G7" s="38"/>
      <c r="L7" s="38"/>
      <c r="M7" s="38"/>
      <c r="N7" s="38"/>
      <c r="O7" s="38"/>
      <c r="P7" s="38"/>
    </row>
    <row r="8" spans="1:16">
      <c r="A8" s="24"/>
      <c r="B8" s="27">
        <v>0.98</v>
      </c>
      <c r="C8" s="27">
        <v>8.8000000000000007</v>
      </c>
      <c r="D8"/>
      <c r="E8" s="27"/>
      <c r="F8" s="27"/>
      <c r="G8" s="38"/>
      <c r="L8" s="38"/>
      <c r="M8" s="38"/>
      <c r="N8" s="38"/>
      <c r="O8" s="38"/>
      <c r="P8" s="38"/>
    </row>
    <row r="9" spans="1:16">
      <c r="A9" s="24">
        <v>2011</v>
      </c>
      <c r="B9" s="27">
        <v>0.98</v>
      </c>
      <c r="C9" s="27">
        <v>9.4</v>
      </c>
      <c r="D9"/>
      <c r="E9" s="27"/>
      <c r="F9" s="27"/>
      <c r="G9" s="38"/>
      <c r="L9" s="38"/>
      <c r="M9" s="38"/>
      <c r="N9" s="38"/>
      <c r="O9" s="38"/>
      <c r="P9" s="38"/>
    </row>
    <row r="10" spans="1:16">
      <c r="A10" s="24"/>
      <c r="B10" s="27">
        <v>0.99</v>
      </c>
      <c r="C10" s="27">
        <v>5.4</v>
      </c>
      <c r="D10"/>
      <c r="E10" s="27"/>
      <c r="F10" s="27"/>
      <c r="G10" s="38"/>
      <c r="L10" s="38"/>
      <c r="M10" s="38"/>
      <c r="N10" s="38"/>
      <c r="O10" s="38"/>
      <c r="P10" s="38"/>
    </row>
    <row r="11" spans="1:16">
      <c r="A11" s="24">
        <v>2013</v>
      </c>
      <c r="B11" s="27">
        <v>0.95</v>
      </c>
      <c r="C11" s="27">
        <v>-0.3</v>
      </c>
      <c r="D11"/>
      <c r="E11" s="27"/>
      <c r="F11" s="27"/>
      <c r="G11" s="38"/>
      <c r="L11" s="38"/>
      <c r="M11" s="38"/>
      <c r="N11" s="38"/>
      <c r="O11" s="38"/>
      <c r="P11" s="38"/>
    </row>
    <row r="12" spans="1:16">
      <c r="A12" s="24"/>
      <c r="B12" s="27">
        <v>0.76</v>
      </c>
      <c r="C12" s="27">
        <v>6.4</v>
      </c>
      <c r="D12"/>
      <c r="E12" s="27"/>
      <c r="F12" s="27"/>
      <c r="G12" s="38"/>
      <c r="L12" s="38"/>
      <c r="M12" s="38"/>
      <c r="N12" s="38"/>
      <c r="O12" s="38"/>
      <c r="P12" s="38"/>
    </row>
    <row r="13" spans="1:16">
      <c r="A13" s="24">
        <v>2015</v>
      </c>
      <c r="B13" s="27">
        <v>0.75</v>
      </c>
      <c r="C13" s="27">
        <v>6</v>
      </c>
      <c r="D13"/>
      <c r="E13" s="27"/>
      <c r="F13" s="27"/>
      <c r="G13" s="38"/>
      <c r="L13" s="38"/>
      <c r="M13" s="38"/>
      <c r="N13" s="38"/>
      <c r="O13" s="38"/>
      <c r="P13" s="38"/>
    </row>
    <row r="14" spans="1:16">
      <c r="A14" s="24"/>
      <c r="B14" s="27">
        <v>0.76</v>
      </c>
      <c r="C14" s="27">
        <v>-1.5</v>
      </c>
      <c r="D14"/>
      <c r="E14" s="27"/>
      <c r="F14" s="27"/>
      <c r="G14" s="38"/>
      <c r="L14" s="38"/>
      <c r="M14" s="38"/>
      <c r="N14" s="38"/>
      <c r="O14" s="38"/>
      <c r="P14" s="38"/>
    </row>
    <row r="15" spans="1:16">
      <c r="A15" s="24">
        <v>2017</v>
      </c>
      <c r="B15" s="27">
        <v>0.78</v>
      </c>
      <c r="C15" s="27">
        <v>-0.6</v>
      </c>
      <c r="D15"/>
      <c r="E15" s="27"/>
      <c r="F15" s="27"/>
      <c r="G15" s="38"/>
      <c r="L15" s="38"/>
      <c r="M15" s="38"/>
      <c r="N15" s="38"/>
      <c r="O15" s="38"/>
      <c r="P15" s="38"/>
    </row>
    <row r="16" spans="1:16">
      <c r="A16" s="24"/>
      <c r="B16" s="27">
        <v>0.83</v>
      </c>
      <c r="C16" s="27">
        <v>-1.6</v>
      </c>
      <c r="D16"/>
      <c r="E16" s="27"/>
      <c r="F16" s="27"/>
      <c r="G16" s="38"/>
      <c r="L16" s="38"/>
      <c r="M16" s="38"/>
      <c r="N16" s="38"/>
      <c r="O16" s="38"/>
      <c r="P16" s="38"/>
    </row>
    <row r="17" spans="1:14">
      <c r="A17" s="24">
        <v>2019</v>
      </c>
      <c r="B17" s="27">
        <v>0.96</v>
      </c>
      <c r="C17" s="27">
        <v>-3.7</v>
      </c>
      <c r="D17"/>
      <c r="E17" s="27"/>
      <c r="F17" s="27"/>
      <c r="G17" s="38"/>
      <c r="K17" s="38"/>
      <c r="L17" s="38"/>
      <c r="M17" s="38"/>
      <c r="N17" s="38"/>
    </row>
    <row r="18" spans="1:14">
      <c r="A18" s="24"/>
      <c r="B18" s="27">
        <v>0.95</v>
      </c>
      <c r="C18" s="27">
        <v>2.7</v>
      </c>
      <c r="D18"/>
      <c r="E18" s="27"/>
      <c r="F18" s="27"/>
      <c r="G18" s="38"/>
      <c r="K18" s="38"/>
      <c r="L18" s="38"/>
      <c r="M18" s="38"/>
      <c r="N18" s="38"/>
    </row>
    <row r="19" spans="1:14">
      <c r="A19" s="24">
        <v>2021</v>
      </c>
      <c r="B19" s="27">
        <v>0.97</v>
      </c>
      <c r="C19" s="27">
        <v>8.7822212755836322</v>
      </c>
      <c r="D19"/>
      <c r="E19" s="27"/>
      <c r="F19" s="27"/>
      <c r="G19" s="38"/>
      <c r="K19" s="38"/>
      <c r="L19" s="38"/>
      <c r="M19" s="38"/>
      <c r="N19" s="38"/>
    </row>
    <row r="20" spans="1:14">
      <c r="A20" s="24"/>
      <c r="B20" s="674">
        <v>1.05</v>
      </c>
      <c r="C20" s="27">
        <v>1</v>
      </c>
      <c r="D20"/>
      <c r="E20" s="27"/>
      <c r="F20" s="27"/>
      <c r="G20" s="38"/>
    </row>
    <row r="21" spans="1:14">
      <c r="A21" s="24">
        <v>2023</v>
      </c>
      <c r="B21" s="674">
        <v>1.06</v>
      </c>
      <c r="C21" s="27">
        <v>-6.6</v>
      </c>
      <c r="D21"/>
      <c r="E21" s="27"/>
      <c r="F21" s="38"/>
    </row>
    <row r="22" spans="1:14">
      <c r="B22" s="98"/>
      <c r="C22" s="98"/>
      <c r="D22" s="38"/>
      <c r="E22" s="38"/>
      <c r="F22" s="38"/>
      <c r="G22" s="35" t="str">
        <f>IF(Content!$E$1=1,G23,G24)</f>
        <v>Джерело: розрахунки НБУ.</v>
      </c>
    </row>
    <row r="23" spans="1:14" ht="14">
      <c r="B23" s="98"/>
      <c r="C23" s="98"/>
      <c r="D23" s="38"/>
      <c r="E23" s="38"/>
      <c r="F23" s="38"/>
      <c r="G23" s="87" t="s">
        <v>15</v>
      </c>
      <c r="H23" s="136"/>
    </row>
    <row r="24" spans="1:14" ht="14">
      <c r="B24" s="98"/>
      <c r="C24" s="98"/>
      <c r="D24" s="38"/>
      <c r="E24" s="38"/>
      <c r="F24" s="38"/>
      <c r="G24" s="87" t="s">
        <v>16</v>
      </c>
      <c r="H24" s="136"/>
    </row>
    <row r="25" spans="1:14" ht="14">
      <c r="B25" s="98"/>
      <c r="C25" s="98"/>
      <c r="D25" s="38"/>
      <c r="E25" s="38"/>
      <c r="F25" s="38"/>
      <c r="G25" s="136"/>
      <c r="H25" s="136"/>
    </row>
    <row r="26" spans="1:14">
      <c r="B26" s="98"/>
      <c r="C26" s="98"/>
      <c r="D26" s="38"/>
    </row>
    <row r="27" spans="1:14">
      <c r="B27" s="98"/>
      <c r="C27" s="98"/>
      <c r="D27" s="38"/>
    </row>
    <row r="28" spans="1:14">
      <c r="B28" s="98"/>
      <c r="C28" s="98"/>
      <c r="D28" s="38"/>
    </row>
    <row r="29" spans="1:14">
      <c r="B29" s="98"/>
      <c r="C29" s="98"/>
      <c r="D29" s="38"/>
    </row>
    <row r="30" spans="1:14">
      <c r="B30" s="98"/>
      <c r="C30" s="98"/>
      <c r="D30" s="38"/>
    </row>
    <row r="31" spans="1:14">
      <c r="B31" s="98"/>
      <c r="C31" s="98"/>
      <c r="D31" s="38"/>
    </row>
    <row r="32" spans="1:14">
      <c r="B32" s="98"/>
      <c r="C32" s="98"/>
      <c r="D32" s="38"/>
    </row>
    <row r="33" spans="2:4">
      <c r="B33" s="98"/>
      <c r="C33" s="98"/>
      <c r="D33" s="38"/>
    </row>
    <row r="34" spans="2:4">
      <c r="B34" s="98"/>
      <c r="C34" s="98"/>
      <c r="D34" s="38"/>
    </row>
    <row r="35" spans="2:4">
      <c r="B35" s="98"/>
      <c r="C35" s="98"/>
      <c r="D35" s="38"/>
    </row>
    <row r="36" spans="2:4">
      <c r="B36" s="98"/>
      <c r="C36" s="98"/>
      <c r="D36" s="38"/>
    </row>
    <row r="37" spans="2:4">
      <c r="B37" s="98"/>
      <c r="C37" s="98"/>
      <c r="D37" s="38"/>
    </row>
    <row r="38" spans="2:4">
      <c r="B38" s="98"/>
      <c r="C38" s="98"/>
      <c r="D38" s="38"/>
    </row>
    <row r="39" spans="2:4">
      <c r="B39" s="98"/>
      <c r="C39" s="98"/>
      <c r="D39" s="38"/>
    </row>
    <row r="40" spans="2:4">
      <c r="B40" s="98"/>
      <c r="C40" s="98"/>
      <c r="D40" s="38"/>
    </row>
    <row r="41" spans="2:4">
      <c r="B41" s="98"/>
      <c r="C41" s="98"/>
      <c r="D41" s="38"/>
    </row>
    <row r="42" spans="2:4">
      <c r="B42" s="98"/>
      <c r="C42" s="98"/>
      <c r="D42" s="38"/>
    </row>
    <row r="43" spans="2:4">
      <c r="B43" s="38"/>
      <c r="C43" s="38"/>
      <c r="D43" s="38"/>
    </row>
    <row r="44" spans="2:4">
      <c r="B44" s="38"/>
      <c r="C44" s="38"/>
      <c r="D44" s="38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  <c r="C54" s="38"/>
      <c r="D54" s="38"/>
    </row>
    <row r="55" spans="2:4">
      <c r="B55" s="38"/>
      <c r="C55" s="38"/>
      <c r="D55" s="38"/>
    </row>
    <row r="56" spans="2:4">
      <c r="B56" s="38"/>
      <c r="C56" s="38"/>
      <c r="D56" s="38"/>
    </row>
    <row r="57" spans="2:4">
      <c r="B57" s="38"/>
      <c r="C57" s="38"/>
      <c r="D57" s="38"/>
    </row>
    <row r="58" spans="2:4">
      <c r="B58" s="38"/>
      <c r="C58" s="38"/>
      <c r="D58" s="38"/>
    </row>
    <row r="59" spans="2:4">
      <c r="B59" s="38"/>
      <c r="C59" s="38"/>
      <c r="D59" s="38"/>
    </row>
    <row r="60" spans="2:4">
      <c r="B60" s="38"/>
      <c r="C60" s="38"/>
      <c r="D60" s="38"/>
    </row>
    <row r="61" spans="2:4">
      <c r="B61" s="38"/>
      <c r="C61" s="38"/>
      <c r="D61" s="38"/>
    </row>
    <row r="62" spans="2:4">
      <c r="B62" s="38"/>
      <c r="C62" s="38"/>
      <c r="D62" s="38"/>
    </row>
    <row r="63" spans="2:4">
      <c r="B63" s="38"/>
      <c r="C63" s="38"/>
      <c r="D63" s="38"/>
    </row>
    <row r="64" spans="2:4">
      <c r="B64" s="38"/>
      <c r="C64" s="38"/>
      <c r="D64" s="38"/>
    </row>
    <row r="65" spans="2:4">
      <c r="B65" s="38"/>
      <c r="C65" s="38"/>
      <c r="D65" s="38"/>
    </row>
    <row r="66" spans="2:4">
      <c r="B66" s="38"/>
      <c r="C66" s="38"/>
      <c r="D66" s="38"/>
    </row>
    <row r="67" spans="2:4">
      <c r="B67" s="38"/>
      <c r="C67" s="38"/>
      <c r="D67" s="38"/>
    </row>
    <row r="68" spans="2:4">
      <c r="B68" s="38"/>
      <c r="C68" s="38"/>
      <c r="D68" s="38"/>
    </row>
  </sheetData>
  <customSheetViews>
    <customSheetView guid="{ACF06C40-177A-4CED-8E17-2347D4DD1C3A}" showGridLines="0" hiddenRows="1">
      <selection activeCell="A2" sqref="A2:XFD3"/>
      <pageMargins left="0.7" right="0.7" top="0.75" bottom="0.75" header="0.3" footer="0.3"/>
    </customSheetView>
  </customSheetViews>
  <hyperlinks>
    <hyperlink ref="A1" location="Content!A1" display="&lt;&lt;" xr:uid="{00000000-0004-0000-3E00-000000000000}"/>
  </hyperlink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/>
  </sheetPr>
  <dimension ref="A1:X58"/>
  <sheetViews>
    <sheetView showGridLines="0" zoomScaleNormal="100" workbookViewId="0">
      <selection activeCell="K21" sqref="K21"/>
    </sheetView>
  </sheetViews>
  <sheetFormatPr baseColWidth="10" defaultColWidth="9.5" defaultRowHeight="13"/>
  <cols>
    <col min="1" max="1" width="9.6640625" style="11" customWidth="1"/>
    <col min="2" max="2" width="9.5" style="11" customWidth="1"/>
    <col min="3" max="3" width="8.5" style="11" customWidth="1"/>
    <col min="4" max="4" width="8" style="11" customWidth="1"/>
    <col min="5" max="5" width="6.5" style="11" customWidth="1"/>
    <col min="6" max="10" width="9.5" style="11"/>
    <col min="11" max="11" width="8.5" style="10" customWidth="1"/>
    <col min="12" max="15" width="9.5" style="11"/>
    <col min="16" max="16" width="11.5" style="11" customWidth="1"/>
    <col min="17" max="17" width="30.5" style="11" customWidth="1"/>
    <col min="18" max="18" width="34.5" style="11" customWidth="1"/>
    <col min="19" max="19" width="13.5" style="11" customWidth="1"/>
    <col min="20" max="16384" width="9.5" style="11"/>
  </cols>
  <sheetData>
    <row r="1" spans="1:22">
      <c r="A1" s="6" t="s">
        <v>22</v>
      </c>
      <c r="B1" s="9" t="str">
        <f>IF(Content!$E$1=1,B2,B3)</f>
        <v>За рахунок цін</v>
      </c>
      <c r="C1" s="9" t="str">
        <f>IF(Content!$E$1=1,C2,C3)</f>
        <v>За рахунок обсягів</v>
      </c>
      <c r="D1" s="9" t="str">
        <f>IF(Content!$E$1=1,D2,D3)</f>
        <v>Неідентифіковані товари</v>
      </c>
      <c r="E1" s="9" t="str">
        <f>IF(Content!$E$1=1,E2,E3)</f>
        <v>Індекс експортних цін* (І.19 = 100), % (п.ш.)</v>
      </c>
      <c r="F1" s="9"/>
      <c r="G1" s="9"/>
      <c r="H1" s="9"/>
      <c r="I1" s="9"/>
      <c r="J1" s="9"/>
      <c r="K1" s="9" t="str">
        <f>IF(Content!$E$1=1,K2,K3)</f>
        <v>Абсолютна річна зміна цін та обсягів експорту, млрд дол.</v>
      </c>
      <c r="Q1" s="10"/>
    </row>
    <row r="2" spans="1:22" hidden="1">
      <c r="A2" s="15"/>
      <c r="B2" s="265" t="s">
        <v>163</v>
      </c>
      <c r="C2" s="265" t="s">
        <v>24</v>
      </c>
      <c r="D2" s="265" t="s">
        <v>452</v>
      </c>
      <c r="E2" s="265" t="s">
        <v>671</v>
      </c>
      <c r="F2" s="142"/>
      <c r="G2" s="142"/>
      <c r="H2" s="142"/>
      <c r="I2" s="142"/>
      <c r="J2" s="142"/>
      <c r="K2" s="10" t="s">
        <v>453</v>
      </c>
      <c r="L2" s="10"/>
      <c r="M2" s="10"/>
      <c r="N2" s="10"/>
      <c r="Q2" s="10"/>
    </row>
    <row r="3" spans="1:22" s="10" customFormat="1" hidden="1">
      <c r="B3" s="265" t="s">
        <v>88</v>
      </c>
      <c r="C3" s="265" t="s">
        <v>89</v>
      </c>
      <c r="D3" s="265" t="s">
        <v>454</v>
      </c>
      <c r="E3" s="266" t="s">
        <v>676</v>
      </c>
      <c r="F3" s="142"/>
      <c r="G3" s="142"/>
      <c r="H3" s="142"/>
      <c r="I3" s="142"/>
      <c r="J3" s="142"/>
      <c r="K3" s="10" t="s">
        <v>455</v>
      </c>
    </row>
    <row r="4" spans="1:22" s="10" customFormat="1">
      <c r="A4" s="175" t="s">
        <v>50</v>
      </c>
      <c r="B4" s="267">
        <v>-0.02</v>
      </c>
      <c r="C4" s="267">
        <v>0.88</v>
      </c>
      <c r="D4" s="267">
        <v>-0.02</v>
      </c>
      <c r="E4" s="268">
        <v>100</v>
      </c>
      <c r="F4" s="142" t="s">
        <v>50</v>
      </c>
      <c r="G4" s="142"/>
      <c r="H4" s="142"/>
      <c r="I4" s="142"/>
      <c r="J4" s="142"/>
    </row>
    <row r="5" spans="1:22">
      <c r="A5" s="8" t="s">
        <v>51</v>
      </c>
      <c r="B5" s="267">
        <v>-0.3</v>
      </c>
      <c r="C5" s="267">
        <v>0.74</v>
      </c>
      <c r="D5" s="267">
        <v>-0.02</v>
      </c>
      <c r="E5" s="269">
        <v>102.4</v>
      </c>
      <c r="F5" s="142"/>
      <c r="G5" s="142"/>
      <c r="H5" s="142"/>
      <c r="I5" s="142"/>
      <c r="J5" s="142"/>
      <c r="L5" s="10"/>
      <c r="M5" s="10"/>
      <c r="N5" s="10"/>
      <c r="Q5" s="10"/>
    </row>
    <row r="6" spans="1:22">
      <c r="A6" s="270" t="s">
        <v>52</v>
      </c>
      <c r="B6" s="267">
        <v>-0.3</v>
      </c>
      <c r="C6" s="267">
        <v>1.49</v>
      </c>
      <c r="D6" s="267">
        <v>0.12</v>
      </c>
      <c r="E6" s="269">
        <v>100.3</v>
      </c>
      <c r="F6" s="142" t="s">
        <v>52</v>
      </c>
      <c r="G6" s="142"/>
      <c r="H6" s="142"/>
      <c r="I6" s="142"/>
      <c r="J6" s="142"/>
      <c r="L6" s="10"/>
      <c r="M6" s="10"/>
      <c r="N6" s="10"/>
      <c r="Q6" s="10"/>
    </row>
    <row r="7" spans="1:22">
      <c r="A7" s="270" t="s">
        <v>43</v>
      </c>
      <c r="B7" s="271">
        <v>-0.7</v>
      </c>
      <c r="C7" s="271">
        <v>0.77</v>
      </c>
      <c r="D7" s="271">
        <v>0.11</v>
      </c>
      <c r="E7" s="269">
        <v>92.1</v>
      </c>
      <c r="F7" s="142"/>
      <c r="G7" s="142"/>
      <c r="H7" s="142"/>
      <c r="I7" s="142"/>
      <c r="J7" s="142"/>
      <c r="L7" s="10"/>
      <c r="M7" s="10"/>
      <c r="N7" s="10"/>
      <c r="Q7" s="10"/>
    </row>
    <row r="8" spans="1:22" ht="15.75" customHeight="1">
      <c r="A8" s="270" t="s">
        <v>53</v>
      </c>
      <c r="B8" s="272">
        <v>-0.17</v>
      </c>
      <c r="C8" s="272">
        <v>0.14000000000000001</v>
      </c>
      <c r="D8" s="272">
        <v>0.02</v>
      </c>
      <c r="E8" s="269">
        <v>98.7</v>
      </c>
      <c r="F8" s="132" t="s">
        <v>53</v>
      </c>
      <c r="G8" s="132"/>
      <c r="H8" s="132"/>
      <c r="I8" s="132"/>
      <c r="J8" s="132"/>
      <c r="K8" s="11"/>
      <c r="M8" s="13"/>
      <c r="N8" s="13"/>
      <c r="O8" s="13"/>
      <c r="P8" s="13"/>
      <c r="Q8" s="135" t="s">
        <v>206</v>
      </c>
      <c r="S8" s="13"/>
      <c r="T8" s="13"/>
      <c r="U8" s="13"/>
      <c r="V8" s="13"/>
    </row>
    <row r="9" spans="1:22" ht="17.25" customHeight="1">
      <c r="A9" s="145" t="s">
        <v>54</v>
      </c>
      <c r="B9" s="272">
        <v>-0.41</v>
      </c>
      <c r="C9" s="272">
        <v>-0.46</v>
      </c>
      <c r="D9" s="272">
        <v>-0.49</v>
      </c>
      <c r="E9" s="273">
        <v>102.1</v>
      </c>
      <c r="F9" s="132"/>
      <c r="G9" s="132"/>
      <c r="H9" s="132"/>
      <c r="I9" s="132"/>
      <c r="J9" s="132"/>
      <c r="K9" s="11"/>
      <c r="M9" s="13"/>
      <c r="N9" s="13"/>
      <c r="O9" s="13"/>
      <c r="P9" s="13"/>
      <c r="Q9" s="134" t="s">
        <v>207</v>
      </c>
      <c r="S9" s="13"/>
      <c r="T9" s="13"/>
      <c r="U9" s="13"/>
    </row>
    <row r="10" spans="1:22">
      <c r="A10" s="145" t="s">
        <v>55</v>
      </c>
      <c r="B10" s="272">
        <v>-0.33</v>
      </c>
      <c r="C10" s="272">
        <v>-0.26</v>
      </c>
      <c r="D10" s="272">
        <v>-0.05</v>
      </c>
      <c r="E10" s="273">
        <v>99.3</v>
      </c>
      <c r="F10" s="132" t="s">
        <v>55</v>
      </c>
      <c r="G10" s="132"/>
      <c r="H10" s="132"/>
      <c r="I10" s="132"/>
      <c r="J10" s="132"/>
      <c r="K10" s="11"/>
      <c r="M10" s="13"/>
      <c r="N10" s="13"/>
      <c r="O10" s="13"/>
      <c r="P10" s="13"/>
      <c r="Q10" s="13"/>
      <c r="S10" s="13"/>
      <c r="T10" s="13"/>
      <c r="U10" s="13"/>
    </row>
    <row r="11" spans="1:22">
      <c r="A11" s="145" t="s">
        <v>47</v>
      </c>
      <c r="B11" s="272">
        <v>1.56</v>
      </c>
      <c r="C11" s="272">
        <v>-0.49</v>
      </c>
      <c r="D11" s="272">
        <v>-0.01</v>
      </c>
      <c r="E11" s="273">
        <v>114.1</v>
      </c>
      <c r="F11" s="132"/>
      <c r="G11" s="132"/>
      <c r="H11" s="132"/>
      <c r="I11" s="132"/>
      <c r="J11" s="132"/>
      <c r="K11" s="11"/>
      <c r="M11" s="13"/>
      <c r="N11" s="13"/>
      <c r="O11" s="13"/>
      <c r="P11" s="13"/>
      <c r="Q11" s="13"/>
      <c r="S11" s="13"/>
      <c r="T11" s="13"/>
      <c r="U11" s="13"/>
    </row>
    <row r="12" spans="1:22">
      <c r="A12" s="145" t="s">
        <v>90</v>
      </c>
      <c r="B12" s="272">
        <v>2.77</v>
      </c>
      <c r="C12" s="272">
        <v>-1.64</v>
      </c>
      <c r="D12" s="272">
        <v>0.09</v>
      </c>
      <c r="E12" s="273">
        <v>139.9</v>
      </c>
      <c r="F12" s="132" t="s">
        <v>90</v>
      </c>
      <c r="G12" s="132"/>
      <c r="H12" s="132"/>
      <c r="I12" s="132"/>
      <c r="J12" s="132"/>
      <c r="K12" s="11"/>
      <c r="M12" s="13"/>
      <c r="N12" s="13"/>
      <c r="O12" s="13"/>
      <c r="P12" s="13"/>
      <c r="Q12" s="13"/>
      <c r="S12" s="13"/>
      <c r="T12" s="13"/>
      <c r="U12" s="13"/>
    </row>
    <row r="13" spans="1:22">
      <c r="A13" s="145" t="s">
        <v>91</v>
      </c>
      <c r="B13" s="272">
        <v>4.63</v>
      </c>
      <c r="C13" s="272">
        <v>-0.49</v>
      </c>
      <c r="D13" s="272">
        <v>1</v>
      </c>
      <c r="E13" s="273">
        <v>162.69999999999999</v>
      </c>
      <c r="F13" s="132"/>
      <c r="G13" s="132"/>
      <c r="H13" s="132"/>
      <c r="I13" s="132"/>
      <c r="J13" s="132"/>
      <c r="K13" s="11"/>
      <c r="M13" s="13"/>
      <c r="N13" s="13"/>
      <c r="O13" s="13"/>
      <c r="P13" s="13"/>
      <c r="Q13" s="13"/>
      <c r="S13" s="13"/>
      <c r="T13" s="13"/>
      <c r="U13" s="13"/>
    </row>
    <row r="14" spans="1:22">
      <c r="A14" s="143" t="s">
        <v>92</v>
      </c>
      <c r="B14" s="272">
        <v>5.42</v>
      </c>
      <c r="C14" s="272">
        <v>0.03</v>
      </c>
      <c r="D14" s="272">
        <v>0.67</v>
      </c>
      <c r="E14" s="273">
        <v>170.2</v>
      </c>
      <c r="F14" s="132" t="s">
        <v>92</v>
      </c>
      <c r="G14" s="132"/>
      <c r="H14" s="132"/>
      <c r="I14" s="132"/>
      <c r="J14" s="132"/>
      <c r="K14" s="11"/>
      <c r="M14" s="13"/>
      <c r="N14" s="13"/>
      <c r="O14" s="13"/>
      <c r="P14" s="13"/>
      <c r="Q14" s="13"/>
      <c r="S14" s="13"/>
      <c r="T14" s="13"/>
      <c r="U14" s="13"/>
    </row>
    <row r="15" spans="1:22">
      <c r="A15" s="143" t="s">
        <v>93</v>
      </c>
      <c r="B15" s="272">
        <v>4.49</v>
      </c>
      <c r="C15" s="272">
        <v>0.8</v>
      </c>
      <c r="D15" s="272"/>
      <c r="E15" s="273">
        <v>161.6</v>
      </c>
      <c r="F15" s="132"/>
      <c r="G15" s="132"/>
      <c r="H15" s="132"/>
      <c r="I15" s="132"/>
      <c r="J15" s="132"/>
      <c r="K15" s="11"/>
      <c r="M15" s="13"/>
      <c r="N15" s="13"/>
      <c r="O15" s="13"/>
      <c r="P15" s="13"/>
      <c r="Q15" s="13"/>
      <c r="S15" s="13"/>
      <c r="T15" s="13"/>
      <c r="U15" s="13"/>
    </row>
    <row r="16" spans="1:22" ht="14">
      <c r="A16" s="274" t="s">
        <v>190</v>
      </c>
      <c r="B16" s="272">
        <v>1.5</v>
      </c>
      <c r="C16" s="272">
        <v>1.6</v>
      </c>
      <c r="D16" s="272"/>
      <c r="E16" s="273">
        <v>153.30000000000001</v>
      </c>
      <c r="F16" s="132" t="s">
        <v>190</v>
      </c>
      <c r="G16" s="132"/>
      <c r="H16" s="132"/>
      <c r="I16" s="132"/>
      <c r="J16" s="132"/>
      <c r="K16" s="11"/>
      <c r="M16" s="13"/>
      <c r="N16" s="13"/>
      <c r="O16" s="13"/>
      <c r="P16" s="13"/>
      <c r="Q16" s="13"/>
      <c r="S16" s="13"/>
      <c r="T16" s="13"/>
    </row>
    <row r="17" spans="1:24">
      <c r="A17" s="8" t="s">
        <v>191</v>
      </c>
      <c r="B17" s="275">
        <v>-1.33</v>
      </c>
      <c r="C17" s="275">
        <v>1.24</v>
      </c>
      <c r="D17" s="275"/>
      <c r="E17" s="273">
        <v>145.30000000000001</v>
      </c>
      <c r="F17" s="132"/>
      <c r="G17" s="132"/>
      <c r="H17" s="132"/>
      <c r="I17" s="132"/>
      <c r="J17" s="132"/>
      <c r="K17" s="11"/>
      <c r="M17" s="13"/>
      <c r="N17" s="13"/>
      <c r="O17" s="13"/>
      <c r="P17" s="13"/>
      <c r="Q17" s="13"/>
    </row>
    <row r="18" spans="1:24">
      <c r="A18" s="8" t="s">
        <v>192</v>
      </c>
      <c r="B18" s="275">
        <v>-2.72</v>
      </c>
      <c r="C18" s="275">
        <v>0.54</v>
      </c>
      <c r="D18" s="273"/>
      <c r="E18" s="273">
        <v>134.19999999999999</v>
      </c>
      <c r="F18" s="132" t="s">
        <v>192</v>
      </c>
      <c r="G18" s="132"/>
      <c r="H18" s="132"/>
      <c r="I18" s="132"/>
      <c r="J18" s="132"/>
      <c r="K18" s="9" t="str">
        <f>IF(Content!$E$1=1,K20,K21)</f>
        <v>Джерело: ДМСУ, розрахунки НБУ.</v>
      </c>
      <c r="M18" s="13"/>
      <c r="N18" s="13"/>
      <c r="O18" s="13"/>
      <c r="P18" s="13"/>
      <c r="Q18" s="13"/>
    </row>
    <row r="19" spans="1:24">
      <c r="A19" s="14" t="s">
        <v>193</v>
      </c>
      <c r="B19" s="275">
        <v>-2.16</v>
      </c>
      <c r="C19" s="275">
        <v>-0.38</v>
      </c>
      <c r="D19" s="273"/>
      <c r="E19" s="273">
        <v>128.6</v>
      </c>
      <c r="F19" s="132"/>
      <c r="G19" s="132"/>
      <c r="H19" s="132"/>
      <c r="I19" s="132"/>
      <c r="J19" s="132"/>
      <c r="K19" s="9" t="str">
        <f>IF(Content!$E$1=1,K22,K23)</f>
        <v xml:space="preserve">* Індекс експортних цін, що входить до оновленого індексу умов торгівлі, включає ціни чорних металів, залізних руд, зернових культур, соняшникової олії, які охоплюють близько 60% експорту товарів. </v>
      </c>
      <c r="M19" s="13"/>
      <c r="N19" s="13"/>
      <c r="O19" s="13"/>
    </row>
    <row r="20" spans="1:24" ht="14">
      <c r="A20" s="14" t="s">
        <v>264</v>
      </c>
      <c r="B20" s="275">
        <v>-1.93</v>
      </c>
      <c r="C20" s="275">
        <v>-0.33</v>
      </c>
      <c r="D20" s="273"/>
      <c r="E20" s="273">
        <v>121.7</v>
      </c>
      <c r="F20" s="132" t="s">
        <v>264</v>
      </c>
      <c r="G20" s="132"/>
      <c r="H20" s="132"/>
      <c r="I20" s="132"/>
      <c r="J20" s="132"/>
      <c r="K20" s="10" t="s">
        <v>204</v>
      </c>
      <c r="M20" s="10"/>
      <c r="Q20" s="9"/>
      <c r="R20" s="9"/>
      <c r="S20" s="192"/>
      <c r="T20" s="192"/>
      <c r="U20" s="193"/>
      <c r="V20" s="192"/>
      <c r="W20" s="193"/>
      <c r="X20" s="194"/>
    </row>
    <row r="21" spans="1:24" ht="14">
      <c r="A21" s="14" t="s">
        <v>262</v>
      </c>
      <c r="B21" s="275">
        <v>-1.58</v>
      </c>
      <c r="C21" s="275">
        <v>-0.37</v>
      </c>
      <c r="D21" s="273"/>
      <c r="E21" s="273">
        <v>117.8</v>
      </c>
      <c r="F21" s="132"/>
      <c r="G21" s="132"/>
      <c r="H21" s="132"/>
      <c r="I21" s="132"/>
      <c r="J21" s="132"/>
      <c r="K21" s="10" t="s">
        <v>205</v>
      </c>
      <c r="P21" s="9"/>
      <c r="Q21" s="13"/>
      <c r="R21" s="13"/>
      <c r="S21" s="192"/>
      <c r="T21" s="192"/>
      <c r="U21" s="193"/>
      <c r="V21" s="192"/>
      <c r="W21" s="193"/>
      <c r="X21" s="194"/>
    </row>
    <row r="22" spans="1:24" ht="14">
      <c r="A22" s="14" t="s">
        <v>265</v>
      </c>
      <c r="B22" s="275">
        <v>-0.76</v>
      </c>
      <c r="C22" s="275">
        <v>-0.03</v>
      </c>
      <c r="D22" s="273"/>
      <c r="E22" s="273">
        <v>114.1</v>
      </c>
      <c r="F22" s="132" t="s">
        <v>265</v>
      </c>
      <c r="G22" s="132"/>
      <c r="H22" s="132"/>
      <c r="I22" s="132"/>
      <c r="J22" s="132"/>
      <c r="K22" s="10" t="s">
        <v>1359</v>
      </c>
      <c r="O22" s="194"/>
      <c r="P22" s="13"/>
      <c r="Q22" s="13"/>
      <c r="R22" s="13"/>
      <c r="S22" s="192"/>
      <c r="T22" s="192"/>
      <c r="U22" s="193"/>
      <c r="V22" s="192"/>
      <c r="W22" s="193"/>
      <c r="X22" s="194"/>
    </row>
    <row r="23" spans="1:24" ht="14">
      <c r="A23" s="14" t="s">
        <v>263</v>
      </c>
      <c r="B23" s="275">
        <v>-0.68</v>
      </c>
      <c r="C23" s="275">
        <v>0.17</v>
      </c>
      <c r="D23" s="273"/>
      <c r="E23" s="273">
        <v>113</v>
      </c>
      <c r="F23" s="132"/>
      <c r="G23" s="132"/>
      <c r="H23" s="132"/>
      <c r="I23" s="132"/>
      <c r="J23" s="132"/>
      <c r="K23" s="10" t="s">
        <v>1360</v>
      </c>
      <c r="P23" s="13"/>
      <c r="Q23" s="13"/>
      <c r="R23" s="13"/>
      <c r="S23" s="195"/>
      <c r="T23" s="195"/>
      <c r="U23" s="195"/>
      <c r="V23" s="195"/>
      <c r="W23" s="195"/>
      <c r="X23" s="194"/>
    </row>
    <row r="24" spans="1:24" ht="14">
      <c r="A24" s="14"/>
      <c r="B24" s="32"/>
      <c r="C24" s="32"/>
      <c r="D24" s="32"/>
      <c r="E24" s="132"/>
      <c r="F24" s="132"/>
      <c r="G24" s="132"/>
      <c r="H24" s="132"/>
      <c r="I24" s="132"/>
      <c r="J24" s="132"/>
      <c r="P24" s="13"/>
      <c r="Q24" s="13"/>
      <c r="R24" s="13"/>
      <c r="S24" s="195"/>
      <c r="T24" s="195"/>
      <c r="U24" s="195"/>
      <c r="V24" s="195"/>
      <c r="W24" s="195"/>
      <c r="X24" s="194"/>
    </row>
    <row r="25" spans="1:24" ht="14">
      <c r="A25" s="12"/>
      <c r="B25" s="32"/>
      <c r="C25" s="32"/>
      <c r="D25" s="32"/>
      <c r="E25" s="132"/>
      <c r="F25" s="132"/>
      <c r="G25" s="132"/>
      <c r="H25" s="132"/>
      <c r="I25" s="132"/>
      <c r="J25" s="132"/>
      <c r="N25" s="71"/>
      <c r="P25" s="13"/>
      <c r="Q25" s="13"/>
      <c r="R25" s="13"/>
      <c r="S25" s="195"/>
      <c r="T25" s="195"/>
      <c r="U25" s="195"/>
      <c r="V25" s="195"/>
      <c r="W25" s="195"/>
      <c r="X25" s="194"/>
    </row>
    <row r="26" spans="1:24" ht="14">
      <c r="B26" s="32"/>
      <c r="C26" s="32"/>
      <c r="D26" s="32"/>
      <c r="E26" s="132"/>
      <c r="F26" s="132"/>
      <c r="G26" s="132"/>
      <c r="H26" s="132"/>
      <c r="I26" s="132"/>
      <c r="J26" s="132"/>
      <c r="N26" s="71"/>
      <c r="P26" s="13"/>
      <c r="Q26" s="13"/>
      <c r="R26" s="13"/>
      <c r="S26" s="195"/>
      <c r="T26" s="195"/>
      <c r="U26" s="195"/>
      <c r="V26" s="195"/>
      <c r="W26" s="195"/>
      <c r="X26" s="194"/>
    </row>
    <row r="27" spans="1:24" ht="14">
      <c r="A27" s="115"/>
      <c r="B27" s="32"/>
      <c r="C27" s="32"/>
      <c r="D27" s="32"/>
      <c r="E27" s="10"/>
      <c r="F27" s="10"/>
      <c r="G27" s="10"/>
      <c r="H27" s="10"/>
      <c r="I27" s="10"/>
      <c r="J27" s="10"/>
      <c r="N27" s="71"/>
      <c r="P27" s="13"/>
      <c r="Q27" s="13"/>
      <c r="R27" s="13"/>
      <c r="S27" s="195"/>
      <c r="T27" s="195"/>
      <c r="U27" s="195"/>
      <c r="V27" s="195"/>
      <c r="W27" s="195"/>
      <c r="X27" s="194"/>
    </row>
    <row r="28" spans="1:24" ht="14">
      <c r="B28" s="148"/>
      <c r="C28" s="148"/>
      <c r="D28" s="148"/>
      <c r="E28" s="32"/>
      <c r="F28" s="183"/>
      <c r="G28" s="74"/>
      <c r="H28" s="74"/>
      <c r="I28" s="74"/>
      <c r="J28" s="74"/>
      <c r="N28" s="71"/>
      <c r="P28" s="13"/>
      <c r="Q28" s="13"/>
      <c r="R28" s="13"/>
      <c r="S28" s="195"/>
      <c r="T28" s="195"/>
      <c r="U28" s="195"/>
      <c r="V28" s="195"/>
      <c r="W28" s="195"/>
      <c r="X28" s="194"/>
    </row>
    <row r="29" spans="1:24" ht="14">
      <c r="B29" s="148"/>
      <c r="C29" s="148"/>
      <c r="D29" s="148"/>
      <c r="E29" s="32"/>
      <c r="F29" s="8"/>
      <c r="N29" s="71"/>
      <c r="P29" s="13"/>
      <c r="Q29" s="13"/>
      <c r="R29" s="13"/>
      <c r="S29" s="195"/>
      <c r="T29" s="195"/>
      <c r="U29" s="195"/>
      <c r="V29" s="195"/>
      <c r="W29" s="195"/>
      <c r="X29" s="194"/>
    </row>
    <row r="30" spans="1:24" ht="14">
      <c r="B30" s="148"/>
      <c r="C30" s="148"/>
      <c r="D30" s="148"/>
      <c r="E30" s="32"/>
      <c r="F30" s="8"/>
      <c r="N30" s="71"/>
      <c r="P30" s="13"/>
      <c r="Q30" s="13"/>
      <c r="R30" s="13"/>
      <c r="S30" s="195"/>
      <c r="T30" s="195"/>
      <c r="U30" s="195"/>
      <c r="V30" s="195"/>
      <c r="W30" s="195"/>
      <c r="X30" s="194"/>
    </row>
    <row r="31" spans="1:24" ht="14">
      <c r="B31" s="148"/>
      <c r="C31" s="148"/>
      <c r="D31" s="148"/>
      <c r="E31" s="32"/>
      <c r="F31" s="8"/>
      <c r="N31" s="71"/>
      <c r="P31" s="13"/>
      <c r="Q31" s="13"/>
      <c r="R31" s="13"/>
      <c r="S31" s="195"/>
      <c r="T31" s="195"/>
      <c r="U31" s="195"/>
      <c r="V31" s="195"/>
      <c r="W31" s="195"/>
      <c r="X31" s="194"/>
    </row>
    <row r="32" spans="1:24" ht="14">
      <c r="B32" s="148"/>
      <c r="C32" s="148"/>
      <c r="D32" s="148"/>
      <c r="E32" s="32"/>
      <c r="F32" s="8"/>
      <c r="N32" s="71"/>
      <c r="P32" s="13"/>
      <c r="Q32" s="13"/>
      <c r="R32" s="13"/>
      <c r="S32" s="195"/>
      <c r="T32" s="195"/>
      <c r="U32" s="195"/>
      <c r="V32" s="195"/>
      <c r="W32" s="195"/>
      <c r="X32" s="194"/>
    </row>
    <row r="33" spans="2:24" ht="14">
      <c r="B33" s="148"/>
      <c r="C33" s="148"/>
      <c r="D33" s="148"/>
      <c r="E33" s="32"/>
      <c r="F33" s="8"/>
      <c r="G33" s="423"/>
      <c r="H33" s="423"/>
      <c r="I33" s="423"/>
      <c r="J33" s="13"/>
      <c r="N33" s="71"/>
      <c r="P33" s="13"/>
      <c r="Q33" s="13"/>
      <c r="R33" s="13"/>
      <c r="S33" s="195"/>
      <c r="T33" s="195"/>
      <c r="U33" s="195"/>
      <c r="V33" s="195"/>
      <c r="W33" s="195"/>
      <c r="X33" s="194"/>
    </row>
    <row r="34" spans="2:24" ht="14">
      <c r="B34" s="148"/>
      <c r="C34" s="148"/>
      <c r="D34" s="148"/>
      <c r="E34" s="32"/>
      <c r="F34" s="8"/>
      <c r="G34" s="423"/>
      <c r="H34" s="423"/>
      <c r="I34" s="423"/>
      <c r="J34" s="13"/>
      <c r="N34" s="71"/>
      <c r="P34" s="13"/>
      <c r="Q34" s="13"/>
      <c r="R34" s="13"/>
      <c r="S34" s="195"/>
      <c r="T34" s="195"/>
      <c r="U34" s="195"/>
      <c r="V34" s="195"/>
      <c r="W34" s="195"/>
      <c r="X34" s="194"/>
    </row>
    <row r="35" spans="2:24" ht="14">
      <c r="B35" s="148"/>
      <c r="C35" s="148"/>
      <c r="D35" s="148"/>
      <c r="E35" s="32"/>
      <c r="G35" s="423"/>
      <c r="H35" s="423"/>
      <c r="I35" s="423"/>
      <c r="J35" s="13"/>
      <c r="K35" s="11"/>
      <c r="N35" s="71"/>
      <c r="P35" s="13"/>
      <c r="Q35" s="13"/>
      <c r="R35" s="13"/>
      <c r="S35" s="195"/>
      <c r="T35" s="195"/>
      <c r="U35" s="195"/>
      <c r="V35" s="195"/>
      <c r="W35" s="195"/>
      <c r="X35" s="194"/>
    </row>
    <row r="36" spans="2:24" ht="14">
      <c r="B36" s="148"/>
      <c r="C36" s="148"/>
      <c r="D36" s="148"/>
      <c r="E36" s="32"/>
      <c r="G36" s="423"/>
      <c r="H36" s="423"/>
      <c r="I36" s="423"/>
      <c r="J36" s="13"/>
      <c r="K36" s="11"/>
      <c r="N36" s="71"/>
      <c r="P36" s="13"/>
      <c r="Q36" s="13"/>
      <c r="R36" s="13"/>
      <c r="S36" s="195"/>
      <c r="T36" s="195"/>
      <c r="U36" s="195"/>
      <c r="V36" s="195"/>
      <c r="W36" s="195"/>
      <c r="X36" s="194"/>
    </row>
    <row r="37" spans="2:24">
      <c r="B37" s="148"/>
      <c r="C37" s="148"/>
      <c r="D37" s="148"/>
      <c r="E37" s="32"/>
      <c r="G37" s="423"/>
      <c r="H37" s="423"/>
      <c r="I37" s="423"/>
      <c r="J37" s="13"/>
      <c r="K37" s="11"/>
      <c r="N37" s="71"/>
      <c r="P37" s="13"/>
      <c r="S37" s="71"/>
      <c r="T37" s="71"/>
      <c r="U37" s="71"/>
      <c r="V37" s="71"/>
      <c r="W37" s="71"/>
    </row>
    <row r="38" spans="2:24">
      <c r="B38" s="148"/>
      <c r="C38" s="148"/>
      <c r="D38" s="148"/>
      <c r="E38" s="32"/>
      <c r="G38" s="423"/>
      <c r="H38" s="423"/>
      <c r="I38" s="423"/>
      <c r="J38" s="13"/>
      <c r="K38" s="11"/>
      <c r="N38" s="71"/>
      <c r="S38" s="71"/>
      <c r="T38" s="71"/>
      <c r="U38" s="71"/>
      <c r="V38" s="71"/>
      <c r="W38" s="71"/>
    </row>
    <row r="39" spans="2:24">
      <c r="B39" s="148"/>
      <c r="C39" s="148"/>
      <c r="D39" s="148"/>
      <c r="E39" s="32"/>
      <c r="G39" s="423"/>
      <c r="H39" s="423"/>
      <c r="I39" s="423"/>
      <c r="J39" s="423"/>
      <c r="K39" s="11"/>
    </row>
    <row r="40" spans="2:24">
      <c r="B40" s="148"/>
      <c r="C40" s="148"/>
      <c r="D40" s="148"/>
      <c r="E40" s="32"/>
      <c r="G40" s="423"/>
      <c r="H40" s="423"/>
      <c r="I40" s="423"/>
      <c r="J40" s="423"/>
      <c r="K40" s="11"/>
    </row>
    <row r="41" spans="2:24">
      <c r="B41" s="148"/>
      <c r="C41" s="148"/>
      <c r="D41" s="148"/>
      <c r="E41" s="32"/>
      <c r="G41" s="423"/>
      <c r="H41" s="423"/>
      <c r="I41" s="423"/>
      <c r="J41" s="423"/>
      <c r="K41" s="11"/>
    </row>
    <row r="42" spans="2:24">
      <c r="B42" s="148"/>
      <c r="C42" s="148"/>
      <c r="D42" s="148"/>
      <c r="E42" s="32"/>
      <c r="G42" s="423"/>
      <c r="H42" s="423"/>
      <c r="I42" s="423"/>
      <c r="J42" s="423"/>
      <c r="K42" s="11"/>
    </row>
    <row r="43" spans="2:24">
      <c r="B43" s="148"/>
      <c r="C43" s="148"/>
      <c r="D43" s="148"/>
      <c r="E43" s="32"/>
      <c r="G43" s="423"/>
      <c r="H43" s="423"/>
      <c r="I43" s="423"/>
      <c r="J43" s="423"/>
      <c r="K43" s="11"/>
    </row>
    <row r="44" spans="2:24">
      <c r="B44" s="148"/>
      <c r="C44" s="148"/>
      <c r="D44" s="148"/>
      <c r="E44" s="32"/>
      <c r="G44" s="423"/>
      <c r="H44" s="423"/>
      <c r="I44" s="423"/>
      <c r="J44" s="423"/>
      <c r="K44" s="11"/>
    </row>
    <row r="45" spans="2:24">
      <c r="B45" s="148"/>
      <c r="C45" s="148"/>
      <c r="D45" s="148"/>
      <c r="E45" s="32"/>
      <c r="G45" s="423"/>
      <c r="H45" s="423"/>
      <c r="I45" s="423"/>
      <c r="J45" s="423"/>
      <c r="K45" s="11"/>
    </row>
    <row r="46" spans="2:24">
      <c r="B46" s="148"/>
      <c r="C46" s="148"/>
      <c r="D46" s="148"/>
      <c r="E46" s="32"/>
      <c r="G46" s="423"/>
      <c r="H46" s="423"/>
      <c r="I46" s="423"/>
      <c r="J46" s="423"/>
    </row>
    <row r="47" spans="2:24">
      <c r="B47" s="148"/>
      <c r="C47" s="148"/>
      <c r="D47" s="148"/>
      <c r="E47" s="32"/>
      <c r="G47" s="423"/>
      <c r="H47" s="423"/>
      <c r="I47" s="423"/>
      <c r="J47" s="423"/>
    </row>
    <row r="48" spans="2:24">
      <c r="G48" s="423"/>
      <c r="H48" s="423"/>
      <c r="I48" s="423"/>
      <c r="J48" s="423"/>
    </row>
    <row r="49" spans="7:10">
      <c r="G49" s="423"/>
      <c r="H49" s="423"/>
      <c r="I49" s="423"/>
      <c r="J49" s="423"/>
    </row>
    <row r="50" spans="7:10">
      <c r="G50" s="423"/>
      <c r="H50" s="423"/>
      <c r="I50" s="423"/>
      <c r="J50" s="423"/>
    </row>
    <row r="51" spans="7:10">
      <c r="G51" s="423"/>
      <c r="H51" s="423"/>
      <c r="I51" s="423"/>
      <c r="J51" s="423"/>
    </row>
    <row r="52" spans="7:10">
      <c r="G52" s="423"/>
      <c r="H52" s="423"/>
      <c r="I52" s="423"/>
      <c r="J52" s="423"/>
    </row>
    <row r="53" spans="7:10">
      <c r="G53" s="423"/>
      <c r="H53" s="423"/>
      <c r="I53" s="423"/>
      <c r="J53" s="423"/>
    </row>
    <row r="54" spans="7:10">
      <c r="G54" s="423"/>
      <c r="H54" s="423"/>
      <c r="I54" s="423"/>
      <c r="J54" s="423"/>
    </row>
    <row r="55" spans="7:10">
      <c r="G55" s="423"/>
      <c r="H55" s="423"/>
      <c r="I55" s="423"/>
      <c r="J55" s="423"/>
    </row>
    <row r="56" spans="7:10">
      <c r="G56" s="423"/>
      <c r="H56" s="423"/>
      <c r="I56" s="423"/>
      <c r="J56" s="423"/>
    </row>
    <row r="57" spans="7:10">
      <c r="G57" s="423"/>
      <c r="H57" s="423"/>
      <c r="I57" s="423"/>
      <c r="J57" s="423"/>
    </row>
    <row r="58" spans="7:10">
      <c r="G58" s="423"/>
      <c r="H58" s="423"/>
      <c r="I58" s="423"/>
      <c r="J58" s="423"/>
    </row>
  </sheetData>
  <hyperlinks>
    <hyperlink ref="A1" location="Content!A1" display="&lt;&lt;" xr:uid="{00000000-0004-0000-3F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L736"/>
  <sheetViews>
    <sheetView showGridLines="0" workbookViewId="0"/>
  </sheetViews>
  <sheetFormatPr baseColWidth="10" defaultColWidth="8.5" defaultRowHeight="13"/>
  <cols>
    <col min="1" max="1" width="13.5" style="489" customWidth="1"/>
    <col min="2" max="16384" width="8.5" style="489"/>
  </cols>
  <sheetData>
    <row r="1" spans="1:12">
      <c r="A1" s="6" t="s">
        <v>22</v>
      </c>
      <c r="B1" s="190" t="str">
        <f>IF(Content!$E$1=1,B2,B3)</f>
        <v>ECPI (поточний прогноз)</v>
      </c>
      <c r="C1" s="190" t="str">
        <f>IF(Content!$E$1=1,C2,C3)</f>
        <v>ЕСРІ (попередній прогноз)</v>
      </c>
      <c r="D1" s="190"/>
      <c r="E1" s="190"/>
      <c r="G1" s="190" t="str">
        <f>IF(Content!$E$1=1,G2,G3)</f>
        <v xml:space="preserve">Індекс зміни світових цін на товари українського експорту (ЕСРІ), 12.2004 = 1 </v>
      </c>
    </row>
    <row r="2" spans="1:12" hidden="1">
      <c r="A2" s="6"/>
      <c r="B2" s="179" t="s">
        <v>746</v>
      </c>
      <c r="C2" s="179" t="s">
        <v>747</v>
      </c>
      <c r="D2" s="179"/>
      <c r="E2" s="179"/>
      <c r="G2" s="179" t="s">
        <v>748</v>
      </c>
    </row>
    <row r="3" spans="1:12" hidden="1">
      <c r="B3" s="179" t="s">
        <v>749</v>
      </c>
      <c r="C3" s="179" t="s">
        <v>750</v>
      </c>
      <c r="D3" s="179"/>
      <c r="E3" s="179"/>
      <c r="G3" s="179" t="s">
        <v>751</v>
      </c>
    </row>
    <row r="4" spans="1:12">
      <c r="A4" s="522">
        <v>43101</v>
      </c>
      <c r="B4" s="523">
        <v>1.016</v>
      </c>
      <c r="C4" s="524"/>
      <c r="D4" s="524"/>
      <c r="E4" s="524"/>
      <c r="L4" s="501"/>
    </row>
    <row r="5" spans="1:12">
      <c r="A5" s="522">
        <v>43132</v>
      </c>
      <c r="B5" s="523">
        <v>1.0429999999999999</v>
      </c>
      <c r="C5" s="524"/>
      <c r="D5" s="524"/>
      <c r="E5" s="524"/>
      <c r="L5" s="501"/>
    </row>
    <row r="6" spans="1:12">
      <c r="A6" s="522">
        <v>43160</v>
      </c>
      <c r="B6" s="523">
        <v>1.0589999999999999</v>
      </c>
      <c r="C6" s="524"/>
      <c r="D6" s="524"/>
      <c r="E6" s="524"/>
      <c r="L6" s="501"/>
    </row>
    <row r="7" spans="1:12">
      <c r="A7" s="522">
        <v>43191</v>
      </c>
      <c r="B7" s="523">
        <v>1.0449999999999999</v>
      </c>
      <c r="C7" s="524"/>
      <c r="D7" s="524"/>
      <c r="E7" s="524"/>
      <c r="L7" s="501"/>
    </row>
    <row r="8" spans="1:12">
      <c r="A8" s="522">
        <v>43221</v>
      </c>
      <c r="B8" s="523">
        <v>1.054</v>
      </c>
      <c r="C8" s="524"/>
      <c r="D8" s="524"/>
      <c r="E8" s="524"/>
      <c r="L8" s="501"/>
    </row>
    <row r="9" spans="1:12">
      <c r="A9" s="522">
        <v>43252</v>
      </c>
      <c r="B9" s="523">
        <v>1.026</v>
      </c>
      <c r="C9" s="524"/>
      <c r="D9" s="524"/>
      <c r="E9" s="524"/>
      <c r="L9" s="501"/>
    </row>
    <row r="10" spans="1:12">
      <c r="A10" s="522">
        <v>43282</v>
      </c>
      <c r="B10" s="523">
        <v>1.0109999999999999</v>
      </c>
      <c r="C10" s="524"/>
      <c r="D10" s="524"/>
      <c r="E10" s="524"/>
      <c r="L10" s="501"/>
    </row>
    <row r="11" spans="1:12">
      <c r="A11" s="522">
        <v>43313</v>
      </c>
      <c r="B11" s="523">
        <v>1.008</v>
      </c>
      <c r="C11" s="524"/>
      <c r="D11" s="524"/>
      <c r="E11" s="524"/>
      <c r="L11" s="501"/>
    </row>
    <row r="12" spans="1:12">
      <c r="A12" s="522">
        <v>43344</v>
      </c>
      <c r="B12" s="523">
        <v>0.97499999999999998</v>
      </c>
      <c r="C12" s="525"/>
      <c r="D12" s="524"/>
      <c r="E12" s="525"/>
      <c r="L12" s="501"/>
    </row>
    <row r="13" spans="1:12">
      <c r="A13" s="522">
        <v>43374</v>
      </c>
      <c r="B13" s="523">
        <v>0.97399999999999998</v>
      </c>
      <c r="C13" s="525"/>
      <c r="D13" s="524"/>
      <c r="E13" s="525"/>
      <c r="L13" s="501"/>
    </row>
    <row r="14" spans="1:12">
      <c r="A14" s="522">
        <v>43405</v>
      </c>
      <c r="B14" s="523">
        <v>0.96499999999999997</v>
      </c>
      <c r="C14" s="525"/>
      <c r="D14" s="524"/>
      <c r="E14" s="525"/>
      <c r="L14" s="501"/>
    </row>
    <row r="15" spans="1:12">
      <c r="A15" s="522">
        <v>43435</v>
      </c>
      <c r="B15" s="523">
        <v>0.95299999999999996</v>
      </c>
      <c r="C15" s="525"/>
      <c r="D15" s="524"/>
      <c r="E15" s="525"/>
      <c r="L15" s="501"/>
    </row>
    <row r="16" spans="1:12">
      <c r="A16" s="522">
        <v>43466</v>
      </c>
      <c r="B16" s="523">
        <v>0.95299999999999996</v>
      </c>
      <c r="C16" s="525"/>
      <c r="D16" s="524"/>
      <c r="E16" s="525"/>
      <c r="L16" s="501"/>
    </row>
    <row r="17" spans="1:12">
      <c r="A17" s="522">
        <v>43497</v>
      </c>
      <c r="B17" s="523">
        <v>0.97499999999999998</v>
      </c>
      <c r="C17" s="526"/>
      <c r="D17" s="526"/>
      <c r="E17" s="526"/>
      <c r="L17" s="501"/>
    </row>
    <row r="18" spans="1:12">
      <c r="A18" s="522">
        <v>43525</v>
      </c>
      <c r="B18" s="523">
        <v>0.97</v>
      </c>
      <c r="C18" s="526"/>
      <c r="D18" s="526"/>
      <c r="E18" s="526"/>
      <c r="G18" s="190" t="str">
        <f>IF(Content!$E$1=1,G19,G20)</f>
        <v>Джерело: Світовий банк, розрахунки НБУ.</v>
      </c>
      <c r="L18" s="501"/>
    </row>
    <row r="19" spans="1:12">
      <c r="A19" s="522">
        <v>43556</v>
      </c>
      <c r="B19" s="523">
        <v>0.96</v>
      </c>
      <c r="C19" s="526"/>
      <c r="D19" s="526"/>
      <c r="E19" s="526"/>
      <c r="G19" s="161" t="s">
        <v>752</v>
      </c>
      <c r="L19" s="501"/>
    </row>
    <row r="20" spans="1:12">
      <c r="A20" s="522">
        <v>43586</v>
      </c>
      <c r="B20" s="523">
        <v>0.96799999999999997</v>
      </c>
      <c r="C20" s="526"/>
      <c r="D20" s="526"/>
      <c r="E20" s="526"/>
      <c r="G20" s="161" t="s">
        <v>753</v>
      </c>
      <c r="L20" s="501"/>
    </row>
    <row r="21" spans="1:12">
      <c r="A21" s="522">
        <v>43617</v>
      </c>
      <c r="B21" s="526">
        <v>1.0049999999999999</v>
      </c>
      <c r="C21" s="526"/>
      <c r="D21" s="526"/>
      <c r="E21" s="526"/>
      <c r="L21" s="501"/>
    </row>
    <row r="22" spans="1:12">
      <c r="A22" s="522">
        <v>43647</v>
      </c>
      <c r="B22" s="526">
        <v>1.0049999999999999</v>
      </c>
      <c r="C22" s="526"/>
      <c r="D22" s="526"/>
      <c r="E22" s="526"/>
      <c r="L22" s="501"/>
    </row>
    <row r="23" spans="1:12">
      <c r="A23" s="522">
        <v>43678</v>
      </c>
      <c r="B23" s="526">
        <v>0.95199999999999996</v>
      </c>
      <c r="C23" s="526"/>
      <c r="D23" s="526"/>
      <c r="E23" s="526"/>
      <c r="L23" s="501"/>
    </row>
    <row r="24" spans="1:12">
      <c r="A24" s="522">
        <v>43709</v>
      </c>
      <c r="B24" s="526">
        <v>0.91200000000000003</v>
      </c>
      <c r="C24" s="526"/>
      <c r="D24" s="526"/>
      <c r="E24" s="526"/>
      <c r="L24" s="501"/>
    </row>
    <row r="25" spans="1:12">
      <c r="A25" s="522">
        <v>43739</v>
      </c>
      <c r="B25" s="526">
        <v>0.90200000000000002</v>
      </c>
      <c r="C25" s="526"/>
      <c r="D25" s="526"/>
      <c r="E25" s="526"/>
      <c r="L25" s="501"/>
    </row>
    <row r="26" spans="1:12">
      <c r="A26" s="522">
        <v>43770</v>
      </c>
      <c r="B26" s="526">
        <v>0.91800000000000004</v>
      </c>
      <c r="C26" s="526"/>
      <c r="D26" s="526"/>
      <c r="E26" s="526"/>
      <c r="L26" s="501"/>
    </row>
    <row r="27" spans="1:12">
      <c r="A27" s="522">
        <v>43800</v>
      </c>
      <c r="B27" s="526">
        <v>0.96099999999999997</v>
      </c>
      <c r="C27" s="526"/>
      <c r="D27" s="526"/>
      <c r="E27" s="526"/>
      <c r="L27" s="501"/>
    </row>
    <row r="28" spans="1:12">
      <c r="A28" s="522">
        <v>43831</v>
      </c>
      <c r="B28" s="526">
        <v>0.98299999999999998</v>
      </c>
      <c r="C28" s="526"/>
      <c r="D28" s="526"/>
      <c r="E28" s="526"/>
      <c r="L28" s="501"/>
    </row>
    <row r="29" spans="1:12">
      <c r="A29" s="522">
        <v>43862</v>
      </c>
      <c r="B29" s="526">
        <v>0.95599999999999996</v>
      </c>
      <c r="C29" s="526"/>
      <c r="D29" s="526"/>
      <c r="E29" s="526"/>
      <c r="L29" s="501"/>
    </row>
    <row r="30" spans="1:12">
      <c r="A30" s="522">
        <v>43891</v>
      </c>
      <c r="B30" s="526">
        <v>0.93</v>
      </c>
      <c r="C30" s="526"/>
      <c r="D30" s="526"/>
      <c r="E30" s="526"/>
      <c r="J30" s="501"/>
      <c r="K30" s="501"/>
    </row>
    <row r="31" spans="1:12">
      <c r="A31" s="522">
        <v>43922</v>
      </c>
      <c r="B31" s="526">
        <v>0.86099999999999999</v>
      </c>
      <c r="C31" s="526"/>
      <c r="D31" s="526"/>
      <c r="E31" s="526"/>
      <c r="J31" s="501"/>
      <c r="K31" s="501"/>
    </row>
    <row r="32" spans="1:12">
      <c r="A32" s="522">
        <v>43952</v>
      </c>
      <c r="B32" s="526">
        <v>0.88500000000000001</v>
      </c>
      <c r="C32" s="526"/>
      <c r="D32" s="526"/>
      <c r="E32" s="526"/>
      <c r="J32" s="501"/>
      <c r="K32" s="501"/>
    </row>
    <row r="33" spans="1:11">
      <c r="A33" s="522">
        <v>43983</v>
      </c>
      <c r="B33" s="526">
        <v>0.92300000000000004</v>
      </c>
      <c r="C33" s="526"/>
      <c r="D33" s="526"/>
      <c r="E33" s="526"/>
      <c r="J33" s="501"/>
      <c r="K33" s="501"/>
    </row>
    <row r="34" spans="1:11">
      <c r="A34" s="522">
        <v>44013</v>
      </c>
      <c r="B34" s="526">
        <v>0.94899999999999995</v>
      </c>
      <c r="C34" s="526"/>
      <c r="D34" s="526"/>
      <c r="E34" s="527"/>
      <c r="J34" s="501"/>
      <c r="K34" s="501"/>
    </row>
    <row r="35" spans="1:11">
      <c r="A35" s="522">
        <v>44044</v>
      </c>
      <c r="B35" s="526">
        <v>0.99</v>
      </c>
      <c r="C35" s="526"/>
      <c r="D35" s="526"/>
      <c r="E35" s="527"/>
      <c r="J35" s="501"/>
      <c r="K35" s="501"/>
    </row>
    <row r="36" spans="1:11">
      <c r="A36" s="522">
        <v>44075</v>
      </c>
      <c r="B36" s="526">
        <v>1.071</v>
      </c>
      <c r="C36" s="526"/>
      <c r="D36" s="526"/>
      <c r="E36" s="527"/>
      <c r="J36" s="501"/>
      <c r="K36" s="501"/>
    </row>
    <row r="37" spans="1:11">
      <c r="A37" s="522">
        <v>44105</v>
      </c>
      <c r="B37" s="526">
        <v>1.0980000000000001</v>
      </c>
      <c r="C37" s="526"/>
      <c r="D37" s="527"/>
      <c r="E37" s="527"/>
      <c r="J37" s="501"/>
      <c r="K37" s="501"/>
    </row>
    <row r="38" spans="1:11">
      <c r="A38" s="522">
        <v>44136</v>
      </c>
      <c r="B38" s="526">
        <v>1.163</v>
      </c>
      <c r="C38" s="526"/>
      <c r="D38" s="527"/>
      <c r="E38" s="527"/>
      <c r="J38" s="501"/>
      <c r="K38" s="501"/>
    </row>
    <row r="39" spans="1:11">
      <c r="A39" s="522">
        <v>44166</v>
      </c>
      <c r="B39" s="526">
        <v>1.2709999999999999</v>
      </c>
      <c r="C39" s="526"/>
      <c r="D39" s="527"/>
      <c r="E39" s="527"/>
      <c r="J39" s="501"/>
      <c r="K39" s="501"/>
    </row>
    <row r="40" spans="1:11">
      <c r="A40" s="522">
        <v>44197</v>
      </c>
      <c r="B40" s="526">
        <v>1.399</v>
      </c>
      <c r="C40" s="526"/>
      <c r="D40" s="527"/>
      <c r="E40" s="527"/>
      <c r="J40" s="501"/>
      <c r="K40" s="501"/>
    </row>
    <row r="41" spans="1:11">
      <c r="A41" s="522">
        <v>44228</v>
      </c>
      <c r="B41" s="526">
        <v>1.403</v>
      </c>
      <c r="C41" s="526"/>
      <c r="D41" s="527"/>
      <c r="E41" s="527"/>
      <c r="J41" s="501"/>
      <c r="K41" s="501"/>
    </row>
    <row r="42" spans="1:11">
      <c r="A42" s="522">
        <v>44256</v>
      </c>
      <c r="B42" s="526">
        <v>1.464</v>
      </c>
      <c r="C42" s="526"/>
      <c r="D42" s="527"/>
      <c r="E42" s="527"/>
      <c r="J42" s="501"/>
      <c r="K42" s="501"/>
    </row>
    <row r="43" spans="1:11">
      <c r="A43" s="522">
        <v>44287</v>
      </c>
      <c r="B43" s="526">
        <v>1.5329999999999999</v>
      </c>
      <c r="C43" s="526"/>
      <c r="D43" s="527"/>
      <c r="E43" s="527"/>
      <c r="J43" s="501"/>
      <c r="K43" s="501"/>
    </row>
    <row r="44" spans="1:11">
      <c r="A44" s="522">
        <v>44317</v>
      </c>
      <c r="B44" s="526">
        <v>1.67</v>
      </c>
      <c r="C44" s="526"/>
      <c r="D44" s="527"/>
      <c r="E44" s="527"/>
      <c r="J44" s="501"/>
      <c r="K44" s="501"/>
    </row>
    <row r="45" spans="1:11">
      <c r="A45" s="522">
        <v>44348</v>
      </c>
      <c r="B45" s="526">
        <v>1.5449999999999999</v>
      </c>
      <c r="C45" s="526">
        <v>1.5860000000000001</v>
      </c>
      <c r="D45" s="527"/>
      <c r="E45" s="527"/>
      <c r="J45" s="501"/>
      <c r="K45" s="501"/>
    </row>
    <row r="46" spans="1:11">
      <c r="A46" s="522">
        <v>44378</v>
      </c>
      <c r="B46" s="526">
        <v>1.528</v>
      </c>
      <c r="C46" s="526">
        <v>1.542</v>
      </c>
      <c r="D46" s="527"/>
      <c r="E46" s="527"/>
      <c r="J46" s="501"/>
      <c r="K46" s="501"/>
    </row>
    <row r="47" spans="1:11">
      <c r="A47" s="522">
        <v>44409</v>
      </c>
      <c r="B47" s="526">
        <v>1.478</v>
      </c>
      <c r="C47" s="526">
        <v>1.4870000000000001</v>
      </c>
      <c r="D47" s="527"/>
      <c r="E47" s="527"/>
      <c r="J47" s="501"/>
      <c r="K47" s="501"/>
    </row>
    <row r="48" spans="1:11">
      <c r="A48" s="522">
        <v>44440</v>
      </c>
      <c r="B48" s="526">
        <v>1.3660000000000001</v>
      </c>
      <c r="C48" s="526">
        <v>1.4259999999999999</v>
      </c>
      <c r="D48" s="527"/>
      <c r="E48" s="527"/>
      <c r="J48" s="501"/>
      <c r="K48" s="501"/>
    </row>
    <row r="49" spans="1:11">
      <c r="A49" s="522">
        <v>44470</v>
      </c>
      <c r="B49" s="526">
        <v>1.42</v>
      </c>
      <c r="C49" s="526">
        <v>1.359</v>
      </c>
      <c r="D49" s="527"/>
      <c r="E49" s="527"/>
      <c r="J49" s="501"/>
      <c r="K49" s="501"/>
    </row>
    <row r="50" spans="1:11">
      <c r="A50" s="522">
        <v>44501</v>
      </c>
      <c r="B50" s="526">
        <v>1.42</v>
      </c>
      <c r="C50" s="526">
        <v>1.3360000000000001</v>
      </c>
      <c r="D50" s="527"/>
      <c r="E50" s="527"/>
      <c r="J50" s="501"/>
      <c r="K50" s="501"/>
    </row>
    <row r="51" spans="1:11">
      <c r="A51" s="522">
        <v>44531</v>
      </c>
      <c r="B51" s="526">
        <v>1.4119999999999999</v>
      </c>
      <c r="C51" s="526">
        <v>1.3129999999999999</v>
      </c>
      <c r="D51" s="527"/>
      <c r="E51" s="527"/>
      <c r="J51" s="501"/>
      <c r="K51" s="501"/>
    </row>
    <row r="52" spans="1:11">
      <c r="A52" s="522">
        <v>44562</v>
      </c>
      <c r="B52" s="526">
        <v>1.377</v>
      </c>
      <c r="C52" s="526">
        <v>1.282</v>
      </c>
      <c r="D52" s="527"/>
      <c r="E52" s="527"/>
      <c r="J52" s="501"/>
      <c r="K52" s="501"/>
    </row>
    <row r="53" spans="1:11">
      <c r="A53" s="522">
        <v>44593</v>
      </c>
      <c r="B53" s="526">
        <v>1.371</v>
      </c>
      <c r="C53" s="526">
        <v>1.2749999999999999</v>
      </c>
      <c r="D53" s="527"/>
      <c r="E53" s="527"/>
      <c r="J53" s="501"/>
      <c r="K53" s="501"/>
    </row>
    <row r="54" spans="1:11">
      <c r="A54" s="522">
        <v>44621</v>
      </c>
      <c r="B54" s="526">
        <v>1.367</v>
      </c>
      <c r="C54" s="526">
        <v>1.27</v>
      </c>
      <c r="D54" s="527"/>
      <c r="E54" s="527"/>
      <c r="J54" s="501"/>
      <c r="K54" s="501"/>
    </row>
    <row r="55" spans="1:11">
      <c r="A55" s="522">
        <v>44652</v>
      </c>
      <c r="B55" s="526">
        <v>1.3320000000000001</v>
      </c>
      <c r="C55" s="526">
        <v>1.252</v>
      </c>
      <c r="D55" s="527"/>
      <c r="E55" s="527"/>
      <c r="J55" s="501"/>
      <c r="K55" s="501"/>
    </row>
    <row r="56" spans="1:11">
      <c r="A56" s="522">
        <v>44682</v>
      </c>
      <c r="B56" s="526">
        <v>1.3140000000000001</v>
      </c>
      <c r="C56" s="526">
        <v>1.24</v>
      </c>
      <c r="D56" s="527"/>
      <c r="E56" s="527"/>
      <c r="J56" s="501"/>
      <c r="K56" s="501"/>
    </row>
    <row r="57" spans="1:11">
      <c r="A57" s="522">
        <v>44713</v>
      </c>
      <c r="B57" s="526">
        <v>1.2949999999999999</v>
      </c>
      <c r="C57" s="526">
        <v>1.2250000000000001</v>
      </c>
      <c r="D57" s="527"/>
      <c r="E57" s="527"/>
      <c r="J57" s="501"/>
      <c r="K57" s="501"/>
    </row>
    <row r="58" spans="1:11">
      <c r="A58" s="522">
        <v>44743</v>
      </c>
      <c r="B58" s="526">
        <v>1.246</v>
      </c>
      <c r="C58" s="526">
        <v>1.175</v>
      </c>
      <c r="D58" s="527"/>
      <c r="E58" s="527"/>
      <c r="J58" s="501"/>
      <c r="K58" s="501"/>
    </row>
    <row r="59" spans="1:11">
      <c r="A59" s="522">
        <v>44774</v>
      </c>
      <c r="B59" s="526">
        <v>1.238</v>
      </c>
      <c r="C59" s="526">
        <v>1.165</v>
      </c>
      <c r="D59" s="527"/>
      <c r="E59" s="527"/>
      <c r="J59" s="501"/>
      <c r="K59" s="501"/>
    </row>
    <row r="60" spans="1:11">
      <c r="A60" s="522">
        <v>44805</v>
      </c>
      <c r="B60" s="528">
        <v>1.228</v>
      </c>
      <c r="C60" s="528">
        <v>1.153</v>
      </c>
      <c r="D60" s="527"/>
      <c r="E60" s="527"/>
      <c r="J60" s="501"/>
      <c r="K60" s="501"/>
    </row>
    <row r="61" spans="1:11">
      <c r="A61" s="522">
        <v>44835</v>
      </c>
      <c r="B61" s="528">
        <v>1.2090000000000001</v>
      </c>
      <c r="C61" s="528">
        <v>1.1479999999999999</v>
      </c>
      <c r="D61" s="527"/>
      <c r="E61" s="527"/>
      <c r="J61" s="501"/>
      <c r="K61" s="501"/>
    </row>
    <row r="62" spans="1:11">
      <c r="A62" s="522">
        <v>44866</v>
      </c>
      <c r="B62" s="528">
        <v>1.198</v>
      </c>
      <c r="C62" s="528">
        <v>1.1399999999999999</v>
      </c>
      <c r="D62" s="527"/>
      <c r="E62" s="527"/>
      <c r="J62" s="501"/>
      <c r="K62" s="501"/>
    </row>
    <row r="63" spans="1:11">
      <c r="A63" s="522">
        <v>44896</v>
      </c>
      <c r="B63" s="528">
        <v>1.1850000000000001</v>
      </c>
      <c r="C63" s="528">
        <v>1.1319999999999999</v>
      </c>
      <c r="D63" s="527"/>
      <c r="E63" s="527"/>
      <c r="J63" s="501"/>
      <c r="K63" s="501"/>
    </row>
    <row r="64" spans="1:11">
      <c r="A64" s="522">
        <v>44927</v>
      </c>
      <c r="B64" s="529">
        <v>1.1519999999999999</v>
      </c>
      <c r="C64" s="529">
        <v>1.1080000000000001</v>
      </c>
      <c r="D64" s="527"/>
    </row>
    <row r="65" spans="1:4">
      <c r="A65" s="522">
        <v>44958</v>
      </c>
      <c r="B65" s="529">
        <v>1.1459999999999999</v>
      </c>
      <c r="C65" s="529">
        <v>1.1020000000000001</v>
      </c>
      <c r="D65" s="527"/>
    </row>
    <row r="66" spans="1:4">
      <c r="A66" s="522">
        <v>44986</v>
      </c>
      <c r="B66" s="529">
        <v>1.139</v>
      </c>
      <c r="C66" s="529">
        <v>1.097</v>
      </c>
      <c r="D66" s="527"/>
    </row>
    <row r="67" spans="1:4">
      <c r="A67" s="522">
        <v>45017</v>
      </c>
      <c r="B67" s="529">
        <v>1.1279999999999999</v>
      </c>
      <c r="C67" s="529">
        <v>1.093</v>
      </c>
      <c r="D67" s="527"/>
    </row>
    <row r="68" spans="1:4">
      <c r="A68" s="522">
        <v>45047</v>
      </c>
      <c r="B68" s="529">
        <v>1.1200000000000001</v>
      </c>
      <c r="C68" s="529">
        <v>1.0900000000000001</v>
      </c>
      <c r="D68" s="527"/>
    </row>
    <row r="69" spans="1:4">
      <c r="A69" s="522">
        <v>45078</v>
      </c>
      <c r="B69" s="529">
        <v>1.113</v>
      </c>
      <c r="C69" s="529">
        <v>1.0880000000000001</v>
      </c>
      <c r="D69" s="527"/>
    </row>
    <row r="70" spans="1:4">
      <c r="A70" s="522">
        <v>45108</v>
      </c>
      <c r="B70" s="529">
        <v>1.101</v>
      </c>
      <c r="C70" s="529">
        <v>1.0760000000000001</v>
      </c>
      <c r="D70" s="527"/>
    </row>
    <row r="71" spans="1:4">
      <c r="A71" s="522">
        <v>45139</v>
      </c>
      <c r="B71" s="529">
        <v>1.097</v>
      </c>
      <c r="C71" s="529">
        <v>1.07</v>
      </c>
      <c r="D71" s="527"/>
    </row>
    <row r="72" spans="1:4">
      <c r="A72" s="522">
        <v>45170</v>
      </c>
      <c r="B72" s="529">
        <v>1.0940000000000001</v>
      </c>
      <c r="C72" s="529">
        <v>1.0660000000000001</v>
      </c>
      <c r="D72" s="527"/>
    </row>
    <row r="73" spans="1:4">
      <c r="A73" s="522">
        <v>45200</v>
      </c>
      <c r="B73" s="529">
        <v>1.093</v>
      </c>
      <c r="C73" s="529">
        <v>1.0649999999999999</v>
      </c>
      <c r="D73" s="527"/>
    </row>
    <row r="74" spans="1:4">
      <c r="A74" s="522">
        <v>45231</v>
      </c>
      <c r="B74" s="529">
        <v>1.093</v>
      </c>
      <c r="C74" s="529">
        <v>1.0660000000000001</v>
      </c>
      <c r="D74" s="527"/>
    </row>
    <row r="75" spans="1:4">
      <c r="A75" s="522">
        <v>45261</v>
      </c>
      <c r="B75" s="529">
        <v>1.0920000000000001</v>
      </c>
      <c r="C75" s="529">
        <v>1.0660000000000001</v>
      </c>
      <c r="D75" s="527"/>
    </row>
    <row r="76" spans="1:4">
      <c r="A76" s="530"/>
    </row>
    <row r="77" spans="1:4">
      <c r="A77" s="530"/>
    </row>
    <row r="78" spans="1:4">
      <c r="A78" s="530"/>
    </row>
    <row r="79" spans="1:4">
      <c r="A79" s="530"/>
    </row>
    <row r="80" spans="1:4">
      <c r="A80" s="530"/>
    </row>
    <row r="81" spans="1:1">
      <c r="A81" s="530"/>
    </row>
    <row r="82" spans="1:1">
      <c r="A82" s="530"/>
    </row>
    <row r="83" spans="1:1">
      <c r="A83" s="530"/>
    </row>
    <row r="84" spans="1:1">
      <c r="A84" s="530"/>
    </row>
    <row r="85" spans="1:1">
      <c r="A85" s="530"/>
    </row>
    <row r="86" spans="1:1">
      <c r="A86" s="530"/>
    </row>
    <row r="87" spans="1:1">
      <c r="A87" s="530"/>
    </row>
    <row r="88" spans="1:1">
      <c r="A88" s="530"/>
    </row>
    <row r="89" spans="1:1">
      <c r="A89" s="530"/>
    </row>
    <row r="90" spans="1:1">
      <c r="A90" s="530"/>
    </row>
    <row r="91" spans="1:1">
      <c r="A91" s="530"/>
    </row>
    <row r="92" spans="1:1">
      <c r="A92" s="530"/>
    </row>
    <row r="93" spans="1:1">
      <c r="A93" s="530"/>
    </row>
    <row r="94" spans="1:1">
      <c r="A94" s="530"/>
    </row>
    <row r="95" spans="1:1">
      <c r="A95" s="530"/>
    </row>
    <row r="96" spans="1:1">
      <c r="A96" s="530"/>
    </row>
    <row r="97" spans="1:1">
      <c r="A97" s="530"/>
    </row>
    <row r="98" spans="1:1">
      <c r="A98" s="530"/>
    </row>
    <row r="99" spans="1:1">
      <c r="A99" s="530"/>
    </row>
    <row r="100" spans="1:1">
      <c r="A100" s="530"/>
    </row>
    <row r="101" spans="1:1">
      <c r="A101" s="530"/>
    </row>
    <row r="102" spans="1:1">
      <c r="A102" s="530"/>
    </row>
    <row r="103" spans="1:1">
      <c r="A103" s="530"/>
    </row>
    <row r="104" spans="1:1">
      <c r="A104" s="530"/>
    </row>
    <row r="105" spans="1:1">
      <c r="A105" s="530"/>
    </row>
    <row r="106" spans="1:1">
      <c r="A106" s="530"/>
    </row>
    <row r="107" spans="1:1">
      <c r="A107" s="530"/>
    </row>
    <row r="108" spans="1:1">
      <c r="A108" s="530"/>
    </row>
    <row r="109" spans="1:1">
      <c r="A109" s="530"/>
    </row>
    <row r="110" spans="1:1">
      <c r="A110" s="530"/>
    </row>
    <row r="111" spans="1:1">
      <c r="A111" s="530"/>
    </row>
    <row r="112" spans="1:1">
      <c r="A112" s="530"/>
    </row>
    <row r="113" spans="1:1">
      <c r="A113" s="530"/>
    </row>
    <row r="114" spans="1:1">
      <c r="A114" s="530"/>
    </row>
    <row r="115" spans="1:1">
      <c r="A115" s="530"/>
    </row>
    <row r="116" spans="1:1">
      <c r="A116" s="530"/>
    </row>
    <row r="117" spans="1:1">
      <c r="A117" s="530"/>
    </row>
    <row r="118" spans="1:1">
      <c r="A118" s="530"/>
    </row>
    <row r="119" spans="1:1">
      <c r="A119" s="530"/>
    </row>
    <row r="120" spans="1:1">
      <c r="A120" s="530"/>
    </row>
    <row r="121" spans="1:1">
      <c r="A121" s="530"/>
    </row>
    <row r="122" spans="1:1">
      <c r="A122" s="530"/>
    </row>
    <row r="123" spans="1:1">
      <c r="A123" s="530"/>
    </row>
    <row r="124" spans="1:1">
      <c r="A124" s="530"/>
    </row>
    <row r="125" spans="1:1">
      <c r="A125" s="530"/>
    </row>
    <row r="126" spans="1:1">
      <c r="A126" s="530"/>
    </row>
    <row r="127" spans="1:1">
      <c r="A127" s="530"/>
    </row>
    <row r="128" spans="1:1">
      <c r="A128" s="530"/>
    </row>
    <row r="129" spans="1:1">
      <c r="A129" s="530"/>
    </row>
    <row r="130" spans="1:1">
      <c r="A130" s="530"/>
    </row>
    <row r="131" spans="1:1">
      <c r="A131" s="530"/>
    </row>
    <row r="132" spans="1:1">
      <c r="A132" s="530"/>
    </row>
    <row r="133" spans="1:1">
      <c r="A133" s="530"/>
    </row>
    <row r="134" spans="1:1">
      <c r="A134" s="530"/>
    </row>
    <row r="135" spans="1:1">
      <c r="A135" s="530"/>
    </row>
    <row r="136" spans="1:1">
      <c r="A136" s="530"/>
    </row>
    <row r="137" spans="1:1">
      <c r="A137" s="530"/>
    </row>
    <row r="138" spans="1:1">
      <c r="A138" s="530"/>
    </row>
    <row r="139" spans="1:1">
      <c r="A139" s="530"/>
    </row>
    <row r="140" spans="1:1">
      <c r="A140" s="530"/>
    </row>
    <row r="141" spans="1:1">
      <c r="A141" s="530"/>
    </row>
    <row r="142" spans="1:1">
      <c r="A142" s="530"/>
    </row>
    <row r="143" spans="1:1">
      <c r="A143" s="530"/>
    </row>
    <row r="144" spans="1:1">
      <c r="A144" s="530"/>
    </row>
    <row r="145" spans="1:1">
      <c r="A145" s="530"/>
    </row>
    <row r="146" spans="1:1">
      <c r="A146" s="530"/>
    </row>
    <row r="147" spans="1:1">
      <c r="A147" s="530"/>
    </row>
    <row r="148" spans="1:1">
      <c r="A148" s="530"/>
    </row>
    <row r="149" spans="1:1">
      <c r="A149" s="530"/>
    </row>
    <row r="150" spans="1:1">
      <c r="A150" s="530"/>
    </row>
    <row r="151" spans="1:1">
      <c r="A151" s="530"/>
    </row>
    <row r="152" spans="1:1">
      <c r="A152" s="530"/>
    </row>
    <row r="153" spans="1:1">
      <c r="A153" s="530"/>
    </row>
    <row r="154" spans="1:1">
      <c r="A154" s="530"/>
    </row>
    <row r="155" spans="1:1">
      <c r="A155" s="530"/>
    </row>
    <row r="156" spans="1:1">
      <c r="A156" s="530"/>
    </row>
    <row r="157" spans="1:1">
      <c r="A157" s="530"/>
    </row>
    <row r="158" spans="1:1">
      <c r="A158" s="530"/>
    </row>
    <row r="159" spans="1:1">
      <c r="A159" s="530"/>
    </row>
    <row r="160" spans="1:1">
      <c r="A160" s="530"/>
    </row>
    <row r="161" spans="1:1">
      <c r="A161" s="530"/>
    </row>
    <row r="162" spans="1:1">
      <c r="A162" s="530"/>
    </row>
    <row r="163" spans="1:1">
      <c r="A163" s="530"/>
    </row>
    <row r="164" spans="1:1">
      <c r="A164" s="530"/>
    </row>
    <row r="165" spans="1:1">
      <c r="A165" s="530"/>
    </row>
    <row r="166" spans="1:1">
      <c r="A166" s="530"/>
    </row>
    <row r="167" spans="1:1">
      <c r="A167" s="530"/>
    </row>
    <row r="168" spans="1:1">
      <c r="A168" s="530"/>
    </row>
    <row r="169" spans="1:1">
      <c r="A169" s="530"/>
    </row>
    <row r="170" spans="1:1">
      <c r="A170" s="530"/>
    </row>
    <row r="171" spans="1:1">
      <c r="A171" s="530"/>
    </row>
    <row r="172" spans="1:1">
      <c r="A172" s="530"/>
    </row>
    <row r="173" spans="1:1">
      <c r="A173" s="530"/>
    </row>
    <row r="174" spans="1:1">
      <c r="A174" s="530"/>
    </row>
    <row r="175" spans="1:1">
      <c r="A175" s="530"/>
    </row>
    <row r="176" spans="1:1">
      <c r="A176" s="530"/>
    </row>
    <row r="177" spans="1:1">
      <c r="A177" s="530"/>
    </row>
    <row r="178" spans="1:1">
      <c r="A178" s="530"/>
    </row>
    <row r="179" spans="1:1">
      <c r="A179" s="530"/>
    </row>
    <row r="180" spans="1:1">
      <c r="A180" s="530"/>
    </row>
    <row r="181" spans="1:1">
      <c r="A181" s="530"/>
    </row>
    <row r="182" spans="1:1">
      <c r="A182" s="530"/>
    </row>
    <row r="183" spans="1:1">
      <c r="A183" s="530"/>
    </row>
    <row r="184" spans="1:1">
      <c r="A184" s="530"/>
    </row>
    <row r="185" spans="1:1">
      <c r="A185" s="530"/>
    </row>
    <row r="186" spans="1:1">
      <c r="A186" s="530"/>
    </row>
    <row r="187" spans="1:1">
      <c r="A187" s="530"/>
    </row>
    <row r="188" spans="1:1">
      <c r="A188" s="530"/>
    </row>
    <row r="189" spans="1:1">
      <c r="A189" s="530"/>
    </row>
    <row r="190" spans="1:1">
      <c r="A190" s="530"/>
    </row>
    <row r="191" spans="1:1">
      <c r="A191" s="530"/>
    </row>
    <row r="192" spans="1:1">
      <c r="A192" s="530"/>
    </row>
    <row r="193" spans="1:1">
      <c r="A193" s="530"/>
    </row>
    <row r="194" spans="1:1">
      <c r="A194" s="530"/>
    </row>
    <row r="195" spans="1:1">
      <c r="A195" s="530"/>
    </row>
    <row r="196" spans="1:1">
      <c r="A196" s="530"/>
    </row>
    <row r="197" spans="1:1">
      <c r="A197" s="530"/>
    </row>
    <row r="198" spans="1:1">
      <c r="A198" s="530"/>
    </row>
    <row r="199" spans="1:1">
      <c r="A199" s="530"/>
    </row>
    <row r="200" spans="1:1">
      <c r="A200" s="530"/>
    </row>
    <row r="201" spans="1:1">
      <c r="A201" s="530"/>
    </row>
    <row r="202" spans="1:1">
      <c r="A202" s="530"/>
    </row>
    <row r="203" spans="1:1">
      <c r="A203" s="530"/>
    </row>
    <row r="204" spans="1:1">
      <c r="A204" s="530"/>
    </row>
    <row r="205" spans="1:1">
      <c r="A205" s="530"/>
    </row>
    <row r="206" spans="1:1">
      <c r="A206" s="530"/>
    </row>
    <row r="207" spans="1:1">
      <c r="A207" s="530"/>
    </row>
    <row r="208" spans="1:1">
      <c r="A208" s="530"/>
    </row>
    <row r="209" spans="1:1">
      <c r="A209" s="530"/>
    </row>
    <row r="210" spans="1:1">
      <c r="A210" s="530"/>
    </row>
    <row r="211" spans="1:1">
      <c r="A211" s="530"/>
    </row>
    <row r="212" spans="1:1">
      <c r="A212" s="530"/>
    </row>
    <row r="213" spans="1:1">
      <c r="A213" s="530"/>
    </row>
    <row r="214" spans="1:1">
      <c r="A214" s="530"/>
    </row>
    <row r="215" spans="1:1">
      <c r="A215" s="530"/>
    </row>
    <row r="216" spans="1:1">
      <c r="A216" s="530"/>
    </row>
    <row r="217" spans="1:1">
      <c r="A217" s="530"/>
    </row>
    <row r="218" spans="1:1">
      <c r="A218" s="530"/>
    </row>
    <row r="219" spans="1:1">
      <c r="A219" s="530"/>
    </row>
    <row r="220" spans="1:1">
      <c r="A220" s="530"/>
    </row>
    <row r="221" spans="1:1">
      <c r="A221" s="530"/>
    </row>
    <row r="222" spans="1:1">
      <c r="A222" s="530"/>
    </row>
    <row r="223" spans="1:1">
      <c r="A223" s="530"/>
    </row>
    <row r="224" spans="1:1">
      <c r="A224" s="530"/>
    </row>
    <row r="225" spans="1:1">
      <c r="A225" s="530"/>
    </row>
    <row r="226" spans="1:1">
      <c r="A226" s="530"/>
    </row>
    <row r="227" spans="1:1">
      <c r="A227" s="530"/>
    </row>
    <row r="228" spans="1:1">
      <c r="A228" s="530"/>
    </row>
    <row r="229" spans="1:1">
      <c r="A229" s="530"/>
    </row>
    <row r="230" spans="1:1">
      <c r="A230" s="530"/>
    </row>
    <row r="231" spans="1:1">
      <c r="A231" s="530"/>
    </row>
    <row r="232" spans="1:1">
      <c r="A232" s="530"/>
    </row>
    <row r="233" spans="1:1">
      <c r="A233" s="530"/>
    </row>
    <row r="234" spans="1:1">
      <c r="A234" s="530"/>
    </row>
    <row r="235" spans="1:1">
      <c r="A235" s="530"/>
    </row>
    <row r="236" spans="1:1">
      <c r="A236" s="530"/>
    </row>
    <row r="237" spans="1:1">
      <c r="A237" s="530"/>
    </row>
    <row r="238" spans="1:1">
      <c r="A238" s="530"/>
    </row>
    <row r="239" spans="1:1">
      <c r="A239" s="530"/>
    </row>
    <row r="240" spans="1:1">
      <c r="A240" s="530"/>
    </row>
    <row r="241" spans="1:1">
      <c r="A241" s="530"/>
    </row>
    <row r="242" spans="1:1">
      <c r="A242" s="530"/>
    </row>
    <row r="243" spans="1:1">
      <c r="A243" s="530"/>
    </row>
    <row r="244" spans="1:1">
      <c r="A244" s="530"/>
    </row>
    <row r="245" spans="1:1">
      <c r="A245" s="530"/>
    </row>
    <row r="246" spans="1:1">
      <c r="A246" s="530"/>
    </row>
    <row r="247" spans="1:1">
      <c r="A247" s="530"/>
    </row>
    <row r="248" spans="1:1">
      <c r="A248" s="530"/>
    </row>
    <row r="249" spans="1:1">
      <c r="A249" s="530"/>
    </row>
    <row r="250" spans="1:1">
      <c r="A250" s="530"/>
    </row>
    <row r="251" spans="1:1">
      <c r="A251" s="530"/>
    </row>
    <row r="252" spans="1:1">
      <c r="A252" s="530"/>
    </row>
    <row r="253" spans="1:1">
      <c r="A253" s="530"/>
    </row>
    <row r="254" spans="1:1">
      <c r="A254" s="530"/>
    </row>
    <row r="255" spans="1:1">
      <c r="A255" s="530"/>
    </row>
    <row r="256" spans="1:1">
      <c r="A256" s="530"/>
    </row>
    <row r="257" spans="1:1">
      <c r="A257" s="530"/>
    </row>
    <row r="258" spans="1:1">
      <c r="A258" s="530"/>
    </row>
    <row r="259" spans="1:1">
      <c r="A259" s="530"/>
    </row>
    <row r="260" spans="1:1">
      <c r="A260" s="530"/>
    </row>
    <row r="261" spans="1:1">
      <c r="A261" s="530"/>
    </row>
    <row r="262" spans="1:1">
      <c r="A262" s="530"/>
    </row>
    <row r="263" spans="1:1">
      <c r="A263" s="530"/>
    </row>
    <row r="264" spans="1:1">
      <c r="A264" s="530"/>
    </row>
    <row r="265" spans="1:1">
      <c r="A265" s="530"/>
    </row>
    <row r="266" spans="1:1">
      <c r="A266" s="530"/>
    </row>
    <row r="267" spans="1:1">
      <c r="A267" s="530"/>
    </row>
    <row r="268" spans="1:1">
      <c r="A268" s="530"/>
    </row>
    <row r="269" spans="1:1">
      <c r="A269" s="530"/>
    </row>
    <row r="270" spans="1:1">
      <c r="A270" s="530"/>
    </row>
    <row r="271" spans="1:1">
      <c r="A271" s="530"/>
    </row>
    <row r="272" spans="1:1">
      <c r="A272" s="530"/>
    </row>
    <row r="273" spans="1:1">
      <c r="A273" s="530"/>
    </row>
    <row r="274" spans="1:1">
      <c r="A274" s="530"/>
    </row>
    <row r="275" spans="1:1">
      <c r="A275" s="530"/>
    </row>
    <row r="276" spans="1:1">
      <c r="A276" s="530"/>
    </row>
    <row r="277" spans="1:1">
      <c r="A277" s="530"/>
    </row>
    <row r="278" spans="1:1">
      <c r="A278" s="530"/>
    </row>
    <row r="279" spans="1:1">
      <c r="A279" s="530"/>
    </row>
    <row r="280" spans="1:1">
      <c r="A280" s="530"/>
    </row>
    <row r="281" spans="1:1">
      <c r="A281" s="530"/>
    </row>
    <row r="282" spans="1:1">
      <c r="A282" s="530"/>
    </row>
    <row r="283" spans="1:1">
      <c r="A283" s="530"/>
    </row>
    <row r="284" spans="1:1">
      <c r="A284" s="530"/>
    </row>
    <row r="285" spans="1:1">
      <c r="A285" s="530"/>
    </row>
    <row r="286" spans="1:1">
      <c r="A286" s="530"/>
    </row>
    <row r="287" spans="1:1">
      <c r="A287" s="530"/>
    </row>
    <row r="288" spans="1:1">
      <c r="A288" s="530"/>
    </row>
    <row r="289" spans="1:1">
      <c r="A289" s="530"/>
    </row>
    <row r="290" spans="1:1" ht="14" thickBot="1">
      <c r="A290" s="531"/>
    </row>
    <row r="291" spans="1:1" ht="14" thickBot="1">
      <c r="A291" s="531"/>
    </row>
    <row r="292" spans="1:1" ht="14" thickBot="1">
      <c r="A292" s="531"/>
    </row>
    <row r="293" spans="1:1" ht="14" thickBot="1">
      <c r="A293" s="531"/>
    </row>
    <row r="294" spans="1:1" ht="14" thickBot="1">
      <c r="A294" s="531"/>
    </row>
    <row r="295" spans="1:1" ht="14" thickBot="1">
      <c r="A295" s="531"/>
    </row>
    <row r="296" spans="1:1" ht="14" thickBot="1">
      <c r="A296" s="531"/>
    </row>
    <row r="297" spans="1:1" ht="14" thickBot="1">
      <c r="A297" s="531"/>
    </row>
    <row r="298" spans="1:1" ht="14" thickBot="1">
      <c r="A298" s="531"/>
    </row>
    <row r="299" spans="1:1" ht="14" thickBot="1">
      <c r="A299" s="531"/>
    </row>
    <row r="300" spans="1:1" ht="14" thickBot="1">
      <c r="A300" s="531"/>
    </row>
    <row r="301" spans="1:1" ht="14" thickBot="1">
      <c r="A301" s="531"/>
    </row>
    <row r="302" spans="1:1" ht="14" thickBot="1">
      <c r="A302" s="531"/>
    </row>
    <row r="303" spans="1:1" ht="14" thickBot="1">
      <c r="A303" s="531"/>
    </row>
    <row r="304" spans="1:1" ht="14" thickBot="1">
      <c r="A304" s="531"/>
    </row>
    <row r="305" spans="1:1">
      <c r="A305" s="530"/>
    </row>
    <row r="306" spans="1:1">
      <c r="A306" s="530"/>
    </row>
    <row r="307" spans="1:1">
      <c r="A307" s="530"/>
    </row>
    <row r="308" spans="1:1">
      <c r="A308" s="530"/>
    </row>
    <row r="309" spans="1:1">
      <c r="A309" s="530"/>
    </row>
    <row r="310" spans="1:1">
      <c r="A310" s="530"/>
    </row>
    <row r="311" spans="1:1">
      <c r="A311" s="530"/>
    </row>
    <row r="312" spans="1:1">
      <c r="A312" s="530"/>
    </row>
    <row r="313" spans="1:1">
      <c r="A313" s="530"/>
    </row>
    <row r="314" spans="1:1">
      <c r="A314" s="530"/>
    </row>
    <row r="315" spans="1:1">
      <c r="A315" s="530"/>
    </row>
    <row r="316" spans="1:1">
      <c r="A316" s="530"/>
    </row>
    <row r="317" spans="1:1">
      <c r="A317" s="530"/>
    </row>
    <row r="318" spans="1:1">
      <c r="A318" s="530"/>
    </row>
    <row r="319" spans="1:1">
      <c r="A319" s="530"/>
    </row>
    <row r="320" spans="1:1">
      <c r="A320" s="530"/>
    </row>
    <row r="321" spans="1:1">
      <c r="A321" s="530"/>
    </row>
    <row r="322" spans="1:1">
      <c r="A322" s="530"/>
    </row>
    <row r="323" spans="1:1">
      <c r="A323" s="530"/>
    </row>
    <row r="324" spans="1:1">
      <c r="A324" s="530"/>
    </row>
    <row r="325" spans="1:1">
      <c r="A325" s="530"/>
    </row>
    <row r="326" spans="1:1">
      <c r="A326" s="530"/>
    </row>
    <row r="327" spans="1:1">
      <c r="A327" s="530"/>
    </row>
    <row r="328" spans="1:1">
      <c r="A328" s="530"/>
    </row>
    <row r="329" spans="1:1">
      <c r="A329" s="530"/>
    </row>
    <row r="330" spans="1:1">
      <c r="A330" s="530"/>
    </row>
    <row r="331" spans="1:1">
      <c r="A331" s="530"/>
    </row>
    <row r="332" spans="1:1">
      <c r="A332" s="530"/>
    </row>
    <row r="333" spans="1:1">
      <c r="A333" s="530"/>
    </row>
    <row r="334" spans="1:1">
      <c r="A334" s="530"/>
    </row>
    <row r="335" spans="1:1">
      <c r="A335" s="530"/>
    </row>
    <row r="336" spans="1:1">
      <c r="A336" s="530"/>
    </row>
    <row r="337" spans="1:1">
      <c r="A337" s="530"/>
    </row>
    <row r="338" spans="1:1">
      <c r="A338" s="530"/>
    </row>
    <row r="339" spans="1:1">
      <c r="A339" s="530"/>
    </row>
    <row r="340" spans="1:1">
      <c r="A340" s="530"/>
    </row>
    <row r="341" spans="1:1">
      <c r="A341" s="530"/>
    </row>
    <row r="342" spans="1:1">
      <c r="A342" s="530"/>
    </row>
    <row r="343" spans="1:1">
      <c r="A343" s="530"/>
    </row>
    <row r="344" spans="1:1">
      <c r="A344" s="530"/>
    </row>
    <row r="345" spans="1:1">
      <c r="A345" s="530"/>
    </row>
    <row r="346" spans="1:1">
      <c r="A346" s="530"/>
    </row>
    <row r="347" spans="1:1">
      <c r="A347" s="530"/>
    </row>
    <row r="348" spans="1:1">
      <c r="A348" s="530"/>
    </row>
    <row r="349" spans="1:1">
      <c r="A349" s="530"/>
    </row>
    <row r="350" spans="1:1">
      <c r="A350" s="530"/>
    </row>
    <row r="351" spans="1:1">
      <c r="A351" s="530"/>
    </row>
    <row r="352" spans="1:1">
      <c r="A352" s="530"/>
    </row>
    <row r="353" spans="1:1">
      <c r="A353" s="530"/>
    </row>
    <row r="354" spans="1:1">
      <c r="A354" s="530"/>
    </row>
    <row r="355" spans="1:1">
      <c r="A355" s="530"/>
    </row>
    <row r="356" spans="1:1">
      <c r="A356" s="530"/>
    </row>
    <row r="357" spans="1:1">
      <c r="A357" s="530"/>
    </row>
    <row r="358" spans="1:1">
      <c r="A358" s="530"/>
    </row>
    <row r="359" spans="1:1">
      <c r="A359" s="530"/>
    </row>
    <row r="360" spans="1:1">
      <c r="A360" s="530"/>
    </row>
    <row r="361" spans="1:1">
      <c r="A361" s="530"/>
    </row>
    <row r="362" spans="1:1">
      <c r="A362" s="530"/>
    </row>
    <row r="363" spans="1:1">
      <c r="A363" s="530"/>
    </row>
    <row r="364" spans="1:1">
      <c r="A364" s="530"/>
    </row>
    <row r="365" spans="1:1">
      <c r="A365" s="530"/>
    </row>
    <row r="366" spans="1:1">
      <c r="A366" s="530"/>
    </row>
    <row r="367" spans="1:1">
      <c r="A367" s="530"/>
    </row>
    <row r="368" spans="1:1">
      <c r="A368" s="530"/>
    </row>
    <row r="369" spans="1:1">
      <c r="A369" s="530"/>
    </row>
    <row r="370" spans="1:1">
      <c r="A370" s="530"/>
    </row>
    <row r="371" spans="1:1">
      <c r="A371" s="530"/>
    </row>
    <row r="372" spans="1:1">
      <c r="A372" s="530"/>
    </row>
    <row r="373" spans="1:1">
      <c r="A373" s="530"/>
    </row>
    <row r="374" spans="1:1">
      <c r="A374" s="530"/>
    </row>
    <row r="375" spans="1:1">
      <c r="A375" s="530"/>
    </row>
    <row r="376" spans="1:1">
      <c r="A376" s="530"/>
    </row>
    <row r="377" spans="1:1">
      <c r="A377" s="530"/>
    </row>
    <row r="378" spans="1:1">
      <c r="A378" s="530"/>
    </row>
    <row r="379" spans="1:1">
      <c r="A379" s="530"/>
    </row>
    <row r="380" spans="1:1">
      <c r="A380" s="530"/>
    </row>
    <row r="381" spans="1:1">
      <c r="A381" s="530"/>
    </row>
    <row r="382" spans="1:1">
      <c r="A382" s="530"/>
    </row>
    <row r="383" spans="1:1">
      <c r="A383" s="530"/>
    </row>
    <row r="384" spans="1:1">
      <c r="A384" s="530"/>
    </row>
    <row r="385" spans="1:1">
      <c r="A385" s="530"/>
    </row>
    <row r="386" spans="1:1">
      <c r="A386" s="530"/>
    </row>
    <row r="387" spans="1:1">
      <c r="A387" s="530"/>
    </row>
    <row r="388" spans="1:1">
      <c r="A388" s="530"/>
    </row>
    <row r="389" spans="1:1">
      <c r="A389" s="530"/>
    </row>
    <row r="390" spans="1:1">
      <c r="A390" s="530"/>
    </row>
    <row r="391" spans="1:1">
      <c r="A391" s="530"/>
    </row>
    <row r="392" spans="1:1">
      <c r="A392" s="530"/>
    </row>
    <row r="393" spans="1:1">
      <c r="A393" s="530"/>
    </row>
    <row r="394" spans="1:1">
      <c r="A394" s="530"/>
    </row>
    <row r="395" spans="1:1">
      <c r="A395" s="530"/>
    </row>
    <row r="396" spans="1:1">
      <c r="A396" s="530"/>
    </row>
    <row r="397" spans="1:1">
      <c r="A397" s="530"/>
    </row>
    <row r="398" spans="1:1">
      <c r="A398" s="530"/>
    </row>
    <row r="399" spans="1:1">
      <c r="A399" s="530"/>
    </row>
    <row r="400" spans="1:1">
      <c r="A400" s="530"/>
    </row>
    <row r="401" spans="1:1">
      <c r="A401" s="530"/>
    </row>
    <row r="402" spans="1:1">
      <c r="A402" s="530"/>
    </row>
    <row r="403" spans="1:1">
      <c r="A403" s="530"/>
    </row>
    <row r="404" spans="1:1">
      <c r="A404" s="530"/>
    </row>
    <row r="405" spans="1:1">
      <c r="A405" s="530"/>
    </row>
    <row r="406" spans="1:1">
      <c r="A406" s="530"/>
    </row>
    <row r="407" spans="1:1">
      <c r="A407" s="530"/>
    </row>
    <row r="408" spans="1:1">
      <c r="A408" s="530"/>
    </row>
    <row r="409" spans="1:1">
      <c r="A409" s="530"/>
    </row>
    <row r="410" spans="1:1">
      <c r="A410" s="530"/>
    </row>
    <row r="411" spans="1:1">
      <c r="A411" s="530"/>
    </row>
    <row r="412" spans="1:1">
      <c r="A412" s="530"/>
    </row>
    <row r="413" spans="1:1">
      <c r="A413" s="530"/>
    </row>
    <row r="414" spans="1:1">
      <c r="A414" s="530"/>
    </row>
    <row r="415" spans="1:1">
      <c r="A415" s="530"/>
    </row>
    <row r="416" spans="1:1">
      <c r="A416" s="530"/>
    </row>
    <row r="417" spans="1:1">
      <c r="A417" s="530"/>
    </row>
    <row r="418" spans="1:1">
      <c r="A418" s="530"/>
    </row>
    <row r="419" spans="1:1">
      <c r="A419" s="530"/>
    </row>
    <row r="420" spans="1:1">
      <c r="A420" s="530"/>
    </row>
    <row r="421" spans="1:1">
      <c r="A421" s="530"/>
    </row>
    <row r="422" spans="1:1">
      <c r="A422" s="530"/>
    </row>
    <row r="423" spans="1:1">
      <c r="A423" s="530"/>
    </row>
    <row r="424" spans="1:1">
      <c r="A424" s="530"/>
    </row>
    <row r="425" spans="1:1">
      <c r="A425" s="530"/>
    </row>
    <row r="426" spans="1:1">
      <c r="A426" s="530"/>
    </row>
    <row r="427" spans="1:1">
      <c r="A427" s="530"/>
    </row>
    <row r="428" spans="1:1">
      <c r="A428" s="530"/>
    </row>
    <row r="429" spans="1:1">
      <c r="A429" s="530"/>
    </row>
    <row r="430" spans="1:1">
      <c r="A430" s="530"/>
    </row>
    <row r="431" spans="1:1">
      <c r="A431" s="530"/>
    </row>
    <row r="432" spans="1:1">
      <c r="A432" s="530"/>
    </row>
    <row r="433" spans="1:1">
      <c r="A433" s="530"/>
    </row>
    <row r="434" spans="1:1">
      <c r="A434" s="530"/>
    </row>
    <row r="435" spans="1:1">
      <c r="A435" s="530"/>
    </row>
    <row r="436" spans="1:1">
      <c r="A436" s="530"/>
    </row>
    <row r="437" spans="1:1">
      <c r="A437" s="530"/>
    </row>
    <row r="438" spans="1:1">
      <c r="A438" s="530"/>
    </row>
    <row r="439" spans="1:1">
      <c r="A439" s="530"/>
    </row>
    <row r="440" spans="1:1">
      <c r="A440" s="530"/>
    </row>
    <row r="441" spans="1:1">
      <c r="A441" s="530"/>
    </row>
    <row r="442" spans="1:1">
      <c r="A442" s="530"/>
    </row>
    <row r="443" spans="1:1">
      <c r="A443" s="530"/>
    </row>
    <row r="444" spans="1:1">
      <c r="A444" s="530"/>
    </row>
    <row r="445" spans="1:1">
      <c r="A445" s="530"/>
    </row>
    <row r="446" spans="1:1">
      <c r="A446" s="530"/>
    </row>
    <row r="447" spans="1:1">
      <c r="A447" s="530"/>
    </row>
    <row r="448" spans="1:1">
      <c r="A448" s="530"/>
    </row>
    <row r="449" spans="1:1">
      <c r="A449" s="530"/>
    </row>
    <row r="450" spans="1:1">
      <c r="A450" s="530"/>
    </row>
    <row r="451" spans="1:1">
      <c r="A451" s="530"/>
    </row>
    <row r="452" spans="1:1">
      <c r="A452" s="530"/>
    </row>
    <row r="453" spans="1:1">
      <c r="A453" s="530"/>
    </row>
    <row r="454" spans="1:1">
      <c r="A454" s="530"/>
    </row>
    <row r="455" spans="1:1">
      <c r="A455" s="530"/>
    </row>
    <row r="456" spans="1:1">
      <c r="A456" s="530"/>
    </row>
    <row r="457" spans="1:1">
      <c r="A457" s="530"/>
    </row>
    <row r="458" spans="1:1">
      <c r="A458" s="530"/>
    </row>
    <row r="459" spans="1:1">
      <c r="A459" s="530"/>
    </row>
    <row r="460" spans="1:1">
      <c r="A460" s="530"/>
    </row>
    <row r="461" spans="1:1">
      <c r="A461" s="530"/>
    </row>
    <row r="462" spans="1:1">
      <c r="A462" s="530"/>
    </row>
    <row r="463" spans="1:1">
      <c r="A463" s="530"/>
    </row>
    <row r="464" spans="1:1">
      <c r="A464" s="530"/>
    </row>
    <row r="465" spans="1:1">
      <c r="A465" s="530"/>
    </row>
    <row r="466" spans="1:1">
      <c r="A466" s="530"/>
    </row>
    <row r="467" spans="1:1">
      <c r="A467" s="530"/>
    </row>
    <row r="468" spans="1:1">
      <c r="A468" s="530"/>
    </row>
    <row r="469" spans="1:1">
      <c r="A469" s="530"/>
    </row>
    <row r="470" spans="1:1">
      <c r="A470" s="530"/>
    </row>
    <row r="471" spans="1:1">
      <c r="A471" s="530"/>
    </row>
    <row r="472" spans="1:1">
      <c r="A472" s="530"/>
    </row>
    <row r="473" spans="1:1">
      <c r="A473" s="530"/>
    </row>
    <row r="474" spans="1:1">
      <c r="A474" s="530"/>
    </row>
    <row r="475" spans="1:1">
      <c r="A475" s="530"/>
    </row>
    <row r="476" spans="1:1">
      <c r="A476" s="530"/>
    </row>
    <row r="477" spans="1:1">
      <c r="A477" s="530"/>
    </row>
    <row r="478" spans="1:1">
      <c r="A478" s="530"/>
    </row>
    <row r="479" spans="1:1">
      <c r="A479" s="530"/>
    </row>
    <row r="480" spans="1:1">
      <c r="A480" s="530"/>
    </row>
    <row r="481" spans="1:1">
      <c r="A481" s="530"/>
    </row>
    <row r="482" spans="1:1">
      <c r="A482" s="530"/>
    </row>
    <row r="483" spans="1:1">
      <c r="A483" s="530"/>
    </row>
    <row r="484" spans="1:1">
      <c r="A484" s="530"/>
    </row>
    <row r="485" spans="1:1">
      <c r="A485" s="530"/>
    </row>
    <row r="486" spans="1:1">
      <c r="A486" s="530"/>
    </row>
    <row r="487" spans="1:1">
      <c r="A487" s="530"/>
    </row>
    <row r="488" spans="1:1">
      <c r="A488" s="530"/>
    </row>
    <row r="489" spans="1:1">
      <c r="A489" s="530"/>
    </row>
    <row r="490" spans="1:1">
      <c r="A490" s="530"/>
    </row>
    <row r="491" spans="1:1">
      <c r="A491" s="530"/>
    </row>
    <row r="492" spans="1:1">
      <c r="A492" s="530"/>
    </row>
    <row r="493" spans="1:1">
      <c r="A493" s="530"/>
    </row>
    <row r="494" spans="1:1">
      <c r="A494" s="530"/>
    </row>
    <row r="495" spans="1:1">
      <c r="A495" s="530"/>
    </row>
    <row r="496" spans="1:1">
      <c r="A496" s="530"/>
    </row>
    <row r="497" spans="1:1">
      <c r="A497" s="530"/>
    </row>
    <row r="498" spans="1:1">
      <c r="A498" s="530"/>
    </row>
    <row r="499" spans="1:1">
      <c r="A499" s="530"/>
    </row>
    <row r="500" spans="1:1">
      <c r="A500" s="530"/>
    </row>
    <row r="501" spans="1:1">
      <c r="A501" s="530"/>
    </row>
    <row r="502" spans="1:1">
      <c r="A502" s="530"/>
    </row>
    <row r="503" spans="1:1">
      <c r="A503" s="530"/>
    </row>
    <row r="504" spans="1:1">
      <c r="A504" s="530"/>
    </row>
    <row r="505" spans="1:1">
      <c r="A505" s="530"/>
    </row>
    <row r="506" spans="1:1">
      <c r="A506" s="530"/>
    </row>
    <row r="507" spans="1:1">
      <c r="A507" s="530"/>
    </row>
    <row r="508" spans="1:1">
      <c r="A508" s="530"/>
    </row>
    <row r="509" spans="1:1">
      <c r="A509" s="530"/>
    </row>
    <row r="510" spans="1:1">
      <c r="A510" s="530"/>
    </row>
    <row r="511" spans="1:1">
      <c r="A511" s="530"/>
    </row>
    <row r="512" spans="1:1">
      <c r="A512" s="530"/>
    </row>
    <row r="513" spans="1:1">
      <c r="A513" s="530"/>
    </row>
    <row r="514" spans="1:1">
      <c r="A514" s="530"/>
    </row>
    <row r="515" spans="1:1">
      <c r="A515" s="530"/>
    </row>
    <row r="516" spans="1:1">
      <c r="A516" s="530"/>
    </row>
    <row r="517" spans="1:1">
      <c r="A517" s="530"/>
    </row>
    <row r="518" spans="1:1">
      <c r="A518" s="530"/>
    </row>
    <row r="519" spans="1:1">
      <c r="A519" s="530"/>
    </row>
    <row r="520" spans="1:1">
      <c r="A520" s="530"/>
    </row>
    <row r="521" spans="1:1">
      <c r="A521" s="530"/>
    </row>
    <row r="522" spans="1:1">
      <c r="A522" s="530"/>
    </row>
    <row r="523" spans="1:1">
      <c r="A523" s="530"/>
    </row>
    <row r="524" spans="1:1">
      <c r="A524" s="530"/>
    </row>
    <row r="525" spans="1:1">
      <c r="A525" s="530"/>
    </row>
    <row r="526" spans="1:1">
      <c r="A526" s="530"/>
    </row>
    <row r="527" spans="1:1">
      <c r="A527" s="530"/>
    </row>
    <row r="528" spans="1:1">
      <c r="A528" s="530"/>
    </row>
    <row r="529" spans="1:1">
      <c r="A529" s="530"/>
    </row>
    <row r="530" spans="1:1">
      <c r="A530" s="530"/>
    </row>
    <row r="531" spans="1:1">
      <c r="A531" s="530"/>
    </row>
    <row r="532" spans="1:1">
      <c r="A532" s="530"/>
    </row>
    <row r="533" spans="1:1">
      <c r="A533" s="530"/>
    </row>
    <row r="534" spans="1:1">
      <c r="A534" s="530"/>
    </row>
    <row r="535" spans="1:1">
      <c r="A535" s="530"/>
    </row>
    <row r="536" spans="1:1">
      <c r="A536" s="530"/>
    </row>
    <row r="537" spans="1:1">
      <c r="A537" s="530"/>
    </row>
    <row r="538" spans="1:1">
      <c r="A538" s="530"/>
    </row>
    <row r="539" spans="1:1">
      <c r="A539" s="530"/>
    </row>
    <row r="540" spans="1:1">
      <c r="A540" s="530"/>
    </row>
    <row r="541" spans="1:1">
      <c r="A541" s="530"/>
    </row>
    <row r="542" spans="1:1">
      <c r="A542" s="530"/>
    </row>
    <row r="543" spans="1:1">
      <c r="A543" s="530"/>
    </row>
    <row r="544" spans="1:1">
      <c r="A544" s="530"/>
    </row>
    <row r="545" spans="1:1">
      <c r="A545" s="530"/>
    </row>
    <row r="546" spans="1:1">
      <c r="A546" s="530"/>
    </row>
    <row r="547" spans="1:1">
      <c r="A547" s="530"/>
    </row>
    <row r="548" spans="1:1">
      <c r="A548" s="530"/>
    </row>
    <row r="549" spans="1:1">
      <c r="A549" s="530"/>
    </row>
    <row r="550" spans="1:1">
      <c r="A550" s="530"/>
    </row>
    <row r="551" spans="1:1">
      <c r="A551" s="530"/>
    </row>
    <row r="552" spans="1:1">
      <c r="A552" s="530"/>
    </row>
    <row r="553" spans="1:1">
      <c r="A553" s="530"/>
    </row>
    <row r="554" spans="1:1">
      <c r="A554" s="530"/>
    </row>
    <row r="555" spans="1:1">
      <c r="A555" s="530"/>
    </row>
    <row r="556" spans="1:1">
      <c r="A556" s="530"/>
    </row>
    <row r="557" spans="1:1">
      <c r="A557" s="530"/>
    </row>
    <row r="558" spans="1:1">
      <c r="A558" s="530"/>
    </row>
    <row r="559" spans="1:1">
      <c r="A559" s="530"/>
    </row>
    <row r="560" spans="1:1">
      <c r="A560" s="530"/>
    </row>
    <row r="561" spans="1:1">
      <c r="A561" s="530"/>
    </row>
    <row r="562" spans="1:1">
      <c r="A562" s="530"/>
    </row>
    <row r="563" spans="1:1">
      <c r="A563" s="530"/>
    </row>
    <row r="564" spans="1:1">
      <c r="A564" s="530"/>
    </row>
    <row r="565" spans="1:1">
      <c r="A565" s="530"/>
    </row>
    <row r="566" spans="1:1">
      <c r="A566" s="530"/>
    </row>
    <row r="567" spans="1:1">
      <c r="A567" s="530"/>
    </row>
    <row r="568" spans="1:1">
      <c r="A568" s="530"/>
    </row>
    <row r="569" spans="1:1">
      <c r="A569" s="530"/>
    </row>
    <row r="570" spans="1:1">
      <c r="A570" s="530"/>
    </row>
    <row r="571" spans="1:1">
      <c r="A571" s="530"/>
    </row>
    <row r="572" spans="1:1">
      <c r="A572" s="530"/>
    </row>
    <row r="573" spans="1:1">
      <c r="A573" s="530"/>
    </row>
    <row r="574" spans="1:1">
      <c r="A574" s="530"/>
    </row>
    <row r="575" spans="1:1">
      <c r="A575" s="530"/>
    </row>
    <row r="576" spans="1:1">
      <c r="A576" s="530"/>
    </row>
    <row r="577" spans="1:1">
      <c r="A577" s="530"/>
    </row>
    <row r="578" spans="1:1">
      <c r="A578" s="530"/>
    </row>
    <row r="579" spans="1:1">
      <c r="A579" s="530"/>
    </row>
    <row r="580" spans="1:1">
      <c r="A580" s="530"/>
    </row>
    <row r="581" spans="1:1">
      <c r="A581" s="530"/>
    </row>
    <row r="582" spans="1:1">
      <c r="A582" s="530"/>
    </row>
    <row r="583" spans="1:1">
      <c r="A583" s="530"/>
    </row>
    <row r="584" spans="1:1">
      <c r="A584" s="530"/>
    </row>
    <row r="585" spans="1:1">
      <c r="A585" s="530"/>
    </row>
    <row r="586" spans="1:1">
      <c r="A586" s="530"/>
    </row>
    <row r="587" spans="1:1">
      <c r="A587" s="530"/>
    </row>
    <row r="588" spans="1:1">
      <c r="A588" s="530"/>
    </row>
    <row r="589" spans="1:1">
      <c r="A589" s="530"/>
    </row>
    <row r="590" spans="1:1">
      <c r="A590" s="530"/>
    </row>
    <row r="591" spans="1:1">
      <c r="A591" s="530"/>
    </row>
    <row r="592" spans="1:1">
      <c r="A592" s="530"/>
    </row>
    <row r="593" spans="1:1">
      <c r="A593" s="530"/>
    </row>
    <row r="594" spans="1:1">
      <c r="A594" s="530"/>
    </row>
    <row r="595" spans="1:1">
      <c r="A595" s="530"/>
    </row>
    <row r="596" spans="1:1">
      <c r="A596" s="530"/>
    </row>
    <row r="597" spans="1:1">
      <c r="A597" s="530"/>
    </row>
    <row r="598" spans="1:1">
      <c r="A598" s="530"/>
    </row>
    <row r="599" spans="1:1">
      <c r="A599" s="530"/>
    </row>
    <row r="600" spans="1:1">
      <c r="A600" s="530"/>
    </row>
    <row r="601" spans="1:1">
      <c r="A601" s="530"/>
    </row>
    <row r="602" spans="1:1">
      <c r="A602" s="530"/>
    </row>
    <row r="603" spans="1:1">
      <c r="A603" s="530"/>
    </row>
    <row r="604" spans="1:1">
      <c r="A604" s="530"/>
    </row>
    <row r="605" spans="1:1">
      <c r="A605" s="530"/>
    </row>
    <row r="606" spans="1:1">
      <c r="A606" s="530"/>
    </row>
    <row r="607" spans="1:1">
      <c r="A607" s="530"/>
    </row>
    <row r="608" spans="1:1">
      <c r="A608" s="530"/>
    </row>
    <row r="609" spans="1:1">
      <c r="A609" s="530"/>
    </row>
    <row r="610" spans="1:1">
      <c r="A610" s="530"/>
    </row>
    <row r="611" spans="1:1">
      <c r="A611" s="530"/>
    </row>
    <row r="612" spans="1:1">
      <c r="A612" s="530"/>
    </row>
    <row r="613" spans="1:1">
      <c r="A613" s="530"/>
    </row>
    <row r="614" spans="1:1">
      <c r="A614" s="530"/>
    </row>
    <row r="615" spans="1:1">
      <c r="A615" s="530"/>
    </row>
    <row r="616" spans="1:1">
      <c r="A616" s="530"/>
    </row>
    <row r="617" spans="1:1">
      <c r="A617" s="530"/>
    </row>
    <row r="618" spans="1:1">
      <c r="A618" s="530"/>
    </row>
    <row r="619" spans="1:1">
      <c r="A619" s="530"/>
    </row>
    <row r="620" spans="1:1">
      <c r="A620" s="530"/>
    </row>
    <row r="621" spans="1:1">
      <c r="A621" s="530"/>
    </row>
    <row r="622" spans="1:1">
      <c r="A622" s="530"/>
    </row>
    <row r="623" spans="1:1">
      <c r="A623" s="530"/>
    </row>
    <row r="624" spans="1:1">
      <c r="A624" s="530"/>
    </row>
    <row r="625" spans="1:1">
      <c r="A625" s="530"/>
    </row>
    <row r="626" spans="1:1">
      <c r="A626" s="530"/>
    </row>
    <row r="627" spans="1:1">
      <c r="A627" s="530"/>
    </row>
    <row r="628" spans="1:1">
      <c r="A628" s="530"/>
    </row>
    <row r="629" spans="1:1">
      <c r="A629" s="530"/>
    </row>
    <row r="630" spans="1:1">
      <c r="A630" s="530"/>
    </row>
    <row r="631" spans="1:1">
      <c r="A631" s="530"/>
    </row>
    <row r="632" spans="1:1">
      <c r="A632" s="530"/>
    </row>
    <row r="633" spans="1:1">
      <c r="A633" s="530"/>
    </row>
    <row r="634" spans="1:1">
      <c r="A634" s="530"/>
    </row>
    <row r="635" spans="1:1">
      <c r="A635" s="530"/>
    </row>
    <row r="636" spans="1:1">
      <c r="A636" s="530"/>
    </row>
    <row r="637" spans="1:1">
      <c r="A637" s="530"/>
    </row>
    <row r="638" spans="1:1">
      <c r="A638" s="530"/>
    </row>
    <row r="639" spans="1:1">
      <c r="A639" s="530"/>
    </row>
    <row r="640" spans="1:1">
      <c r="A640" s="530"/>
    </row>
    <row r="641" spans="1:1">
      <c r="A641" s="530"/>
    </row>
    <row r="642" spans="1:1">
      <c r="A642" s="530"/>
    </row>
    <row r="643" spans="1:1">
      <c r="A643" s="530"/>
    </row>
    <row r="644" spans="1:1">
      <c r="A644" s="530"/>
    </row>
    <row r="645" spans="1:1">
      <c r="A645" s="530"/>
    </row>
    <row r="646" spans="1:1">
      <c r="A646" s="530"/>
    </row>
    <row r="647" spans="1:1">
      <c r="A647" s="530"/>
    </row>
    <row r="648" spans="1:1">
      <c r="A648" s="530"/>
    </row>
    <row r="649" spans="1:1">
      <c r="A649" s="530"/>
    </row>
    <row r="650" spans="1:1">
      <c r="A650" s="530"/>
    </row>
    <row r="651" spans="1:1">
      <c r="A651" s="530"/>
    </row>
    <row r="652" spans="1:1">
      <c r="A652" s="530"/>
    </row>
    <row r="653" spans="1:1">
      <c r="A653" s="530"/>
    </row>
    <row r="654" spans="1:1">
      <c r="A654" s="530"/>
    </row>
    <row r="655" spans="1:1">
      <c r="A655" s="530"/>
    </row>
    <row r="656" spans="1:1">
      <c r="A656" s="530"/>
    </row>
    <row r="657" spans="1:1">
      <c r="A657" s="530"/>
    </row>
    <row r="658" spans="1:1">
      <c r="A658" s="530"/>
    </row>
    <row r="659" spans="1:1">
      <c r="A659" s="530"/>
    </row>
    <row r="660" spans="1:1">
      <c r="A660" s="530"/>
    </row>
    <row r="661" spans="1:1">
      <c r="A661" s="530"/>
    </row>
    <row r="662" spans="1:1">
      <c r="A662" s="530"/>
    </row>
    <row r="663" spans="1:1">
      <c r="A663" s="530"/>
    </row>
    <row r="664" spans="1:1">
      <c r="A664" s="530"/>
    </row>
    <row r="665" spans="1:1">
      <c r="A665" s="530"/>
    </row>
    <row r="666" spans="1:1">
      <c r="A666" s="530"/>
    </row>
    <row r="667" spans="1:1">
      <c r="A667" s="530"/>
    </row>
    <row r="668" spans="1:1">
      <c r="A668" s="530"/>
    </row>
    <row r="669" spans="1:1">
      <c r="A669" s="530"/>
    </row>
    <row r="670" spans="1:1">
      <c r="A670" s="530"/>
    </row>
    <row r="671" spans="1:1">
      <c r="A671" s="530"/>
    </row>
    <row r="672" spans="1:1">
      <c r="A672" s="530"/>
    </row>
    <row r="673" spans="1:1">
      <c r="A673" s="530"/>
    </row>
    <row r="674" spans="1:1">
      <c r="A674" s="530"/>
    </row>
    <row r="675" spans="1:1">
      <c r="A675" s="530"/>
    </row>
    <row r="676" spans="1:1">
      <c r="A676" s="530"/>
    </row>
    <row r="677" spans="1:1">
      <c r="A677" s="530"/>
    </row>
    <row r="678" spans="1:1">
      <c r="A678" s="530"/>
    </row>
    <row r="679" spans="1:1">
      <c r="A679" s="530"/>
    </row>
    <row r="680" spans="1:1">
      <c r="A680" s="530"/>
    </row>
    <row r="681" spans="1:1">
      <c r="A681" s="530"/>
    </row>
    <row r="682" spans="1:1">
      <c r="A682" s="530"/>
    </row>
    <row r="683" spans="1:1">
      <c r="A683" s="530"/>
    </row>
    <row r="684" spans="1:1">
      <c r="A684" s="530"/>
    </row>
    <row r="685" spans="1:1">
      <c r="A685" s="530"/>
    </row>
    <row r="686" spans="1:1">
      <c r="A686" s="530"/>
    </row>
    <row r="687" spans="1:1">
      <c r="A687" s="530"/>
    </row>
    <row r="688" spans="1:1">
      <c r="A688" s="530"/>
    </row>
    <row r="689" spans="1:1">
      <c r="A689" s="530"/>
    </row>
    <row r="690" spans="1:1">
      <c r="A690" s="530"/>
    </row>
    <row r="691" spans="1:1">
      <c r="A691" s="530"/>
    </row>
    <row r="692" spans="1:1">
      <c r="A692" s="530"/>
    </row>
    <row r="693" spans="1:1">
      <c r="A693" s="530"/>
    </row>
    <row r="694" spans="1:1">
      <c r="A694" s="530"/>
    </row>
    <row r="695" spans="1:1">
      <c r="A695" s="530"/>
    </row>
    <row r="696" spans="1:1">
      <c r="A696" s="530"/>
    </row>
    <row r="697" spans="1:1">
      <c r="A697" s="530"/>
    </row>
    <row r="698" spans="1:1">
      <c r="A698" s="530"/>
    </row>
    <row r="699" spans="1:1">
      <c r="A699" s="530"/>
    </row>
    <row r="700" spans="1:1">
      <c r="A700" s="530"/>
    </row>
    <row r="701" spans="1:1">
      <c r="A701" s="530"/>
    </row>
    <row r="702" spans="1:1">
      <c r="A702" s="530"/>
    </row>
    <row r="703" spans="1:1">
      <c r="A703" s="530"/>
    </row>
    <row r="704" spans="1:1">
      <c r="A704" s="530"/>
    </row>
    <row r="705" spans="1:1">
      <c r="A705" s="530"/>
    </row>
    <row r="706" spans="1:1">
      <c r="A706" s="530"/>
    </row>
    <row r="707" spans="1:1">
      <c r="A707" s="530"/>
    </row>
    <row r="708" spans="1:1">
      <c r="A708" s="530"/>
    </row>
    <row r="709" spans="1:1">
      <c r="A709" s="530"/>
    </row>
    <row r="710" spans="1:1">
      <c r="A710" s="530"/>
    </row>
    <row r="711" spans="1:1">
      <c r="A711" s="530"/>
    </row>
    <row r="712" spans="1:1">
      <c r="A712" s="530"/>
    </row>
    <row r="713" spans="1:1">
      <c r="A713" s="530"/>
    </row>
    <row r="714" spans="1:1">
      <c r="A714" s="530"/>
    </row>
    <row r="715" spans="1:1">
      <c r="A715" s="530"/>
    </row>
    <row r="716" spans="1:1">
      <c r="A716" s="530"/>
    </row>
    <row r="717" spans="1:1">
      <c r="A717" s="530"/>
    </row>
    <row r="718" spans="1:1">
      <c r="A718" s="530"/>
    </row>
    <row r="719" spans="1:1">
      <c r="A719" s="530"/>
    </row>
    <row r="720" spans="1:1">
      <c r="A720" s="530"/>
    </row>
    <row r="721" spans="1:1">
      <c r="A721" s="530"/>
    </row>
    <row r="722" spans="1:1">
      <c r="A722" s="530"/>
    </row>
    <row r="723" spans="1:1">
      <c r="A723" s="530"/>
    </row>
    <row r="724" spans="1:1">
      <c r="A724" s="530"/>
    </row>
    <row r="725" spans="1:1">
      <c r="A725" s="530"/>
    </row>
    <row r="726" spans="1:1">
      <c r="A726" s="530"/>
    </row>
    <row r="727" spans="1:1">
      <c r="A727" s="530"/>
    </row>
    <row r="728" spans="1:1">
      <c r="A728" s="530"/>
    </row>
    <row r="729" spans="1:1">
      <c r="A729" s="530"/>
    </row>
    <row r="730" spans="1:1">
      <c r="A730" s="530"/>
    </row>
    <row r="731" spans="1:1">
      <c r="A731" s="530"/>
    </row>
    <row r="732" spans="1:1">
      <c r="A732" s="530"/>
    </row>
    <row r="733" spans="1:1">
      <c r="A733" s="530"/>
    </row>
    <row r="734" spans="1:1">
      <c r="A734" s="530"/>
    </row>
    <row r="735" spans="1:1">
      <c r="A735" s="530"/>
    </row>
    <row r="736" spans="1:1">
      <c r="A736" s="530"/>
    </row>
  </sheetData>
  <hyperlinks>
    <hyperlink ref="A1" location="Content!A1" display="&lt;&lt;" xr:uid="{00000000-0004-0000-06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7"/>
  </sheetPr>
  <dimension ref="A1:AD30"/>
  <sheetViews>
    <sheetView showGridLines="0" zoomScaleNormal="100" workbookViewId="0"/>
  </sheetViews>
  <sheetFormatPr baseColWidth="10" defaultColWidth="9.5" defaultRowHeight="13"/>
  <cols>
    <col min="1" max="1" width="8" style="11" bestFit="1" customWidth="1"/>
    <col min="2" max="2" width="7.6640625" style="10" bestFit="1" customWidth="1"/>
    <col min="3" max="3" width="7" style="10" bestFit="1" customWidth="1"/>
    <col min="4" max="4" width="10.5" style="11" customWidth="1"/>
    <col min="5" max="7" width="11.5" style="11" customWidth="1"/>
    <col min="8" max="16" width="9.5" style="11"/>
    <col min="17" max="17" width="8.5" style="10" customWidth="1"/>
    <col min="18" max="21" width="9.5" style="11"/>
    <col min="22" max="22" width="11.5" style="11" customWidth="1"/>
    <col min="23" max="23" width="15.5" style="11" customWidth="1"/>
    <col min="24" max="24" width="16.6640625" style="11" customWidth="1"/>
    <col min="25" max="25" width="13.5" style="11" customWidth="1"/>
    <col min="26" max="16384" width="9.5" style="11"/>
  </cols>
  <sheetData>
    <row r="1" spans="1:25">
      <c r="A1" s="6" t="s">
        <v>22</v>
      </c>
      <c r="B1" s="9" t="str">
        <f>IF(Content!$E$1=1,B2,B3)</f>
        <v>Зернові та олійні</v>
      </c>
      <c r="C1" s="9" t="str">
        <f>IF(Content!$E$1=1,C2,C3)</f>
        <v>Соняшникова олія</v>
      </c>
      <c r="D1" s="9" t="str">
        <f>IF(Content!$E$1=1,D2,D3)</f>
        <v>Залізна руда</v>
      </c>
      <c r="E1" s="9" t="str">
        <f>IF(Content!$E$1=1,E2,E3)</f>
        <v>Хімічна продукція</v>
      </c>
      <c r="F1" s="9" t="str">
        <f>IF(Content!$E$1=1,F2,F3)</f>
        <v>Металургійна продукція</v>
      </c>
      <c r="G1" s="9" t="str">
        <f>IF(Content!$E$1=1,G2,G3)</f>
        <v>Машинобудування</v>
      </c>
      <c r="H1" s="9" t="str">
        <f>IF(Content!$E$1=1,H2,H3)</f>
        <v>Інші</v>
      </c>
      <c r="I1" s="9" t="str">
        <f>IF(Content!$E$1=1,I2,I3)</f>
        <v>Всього</v>
      </c>
      <c r="J1" s="9"/>
      <c r="K1" s="9"/>
      <c r="L1" s="9"/>
      <c r="M1" s="9"/>
      <c r="N1" s="9" t="str">
        <f>IF(Content!$E$1=1,N2,N3)</f>
        <v>Внески в річну зміну експорту товарів, в.п.</v>
      </c>
      <c r="Q1" s="11"/>
      <c r="T1" s="10" t="s">
        <v>206</v>
      </c>
    </row>
    <row r="2" spans="1:25" hidden="1">
      <c r="A2" s="15"/>
      <c r="B2" s="276" t="s">
        <v>456</v>
      </c>
      <c r="C2" s="142" t="s">
        <v>457</v>
      </c>
      <c r="D2" s="142" t="s">
        <v>458</v>
      </c>
      <c r="E2" s="142" t="s">
        <v>297</v>
      </c>
      <c r="F2" s="142" t="s">
        <v>459</v>
      </c>
      <c r="G2" s="142" t="s">
        <v>296</v>
      </c>
      <c r="H2" s="142" t="s">
        <v>21</v>
      </c>
      <c r="I2" s="142" t="s">
        <v>203</v>
      </c>
      <c r="J2" s="142"/>
      <c r="K2" s="142"/>
      <c r="L2" s="142"/>
      <c r="M2" s="142"/>
      <c r="N2" s="10" t="s">
        <v>460</v>
      </c>
      <c r="O2" s="10"/>
      <c r="P2" s="10"/>
      <c r="T2" s="10"/>
    </row>
    <row r="3" spans="1:25" hidden="1">
      <c r="A3" s="10"/>
      <c r="B3" s="276" t="s">
        <v>461</v>
      </c>
      <c r="C3" s="142" t="s">
        <v>462</v>
      </c>
      <c r="D3" s="142" t="s">
        <v>463</v>
      </c>
      <c r="E3" s="142" t="s">
        <v>300</v>
      </c>
      <c r="F3" s="142" t="s">
        <v>302</v>
      </c>
      <c r="G3" s="142" t="s">
        <v>299</v>
      </c>
      <c r="H3" s="142" t="s">
        <v>20</v>
      </c>
      <c r="I3" s="142" t="s">
        <v>200</v>
      </c>
      <c r="J3" s="142"/>
      <c r="K3" s="142"/>
      <c r="L3" s="142"/>
      <c r="M3" s="142"/>
      <c r="N3" s="10" t="s">
        <v>464</v>
      </c>
      <c r="O3" s="10"/>
      <c r="P3" s="10"/>
      <c r="T3" s="10"/>
    </row>
    <row r="4" spans="1:25" ht="15.75" customHeight="1">
      <c r="A4" s="12" t="s">
        <v>50</v>
      </c>
      <c r="B4" s="32">
        <v>7.2</v>
      </c>
      <c r="C4" s="32">
        <v>0.7</v>
      </c>
      <c r="D4" s="32">
        <v>0.6</v>
      </c>
      <c r="E4" s="32">
        <v>-0.9</v>
      </c>
      <c r="F4" s="32">
        <v>-2.1</v>
      </c>
      <c r="G4" s="32">
        <v>0.8</v>
      </c>
      <c r="H4" s="32">
        <v>1.9</v>
      </c>
      <c r="I4" s="32">
        <v>8.1</v>
      </c>
      <c r="J4" s="132" t="s">
        <v>50</v>
      </c>
      <c r="K4" s="132"/>
      <c r="L4" s="132"/>
      <c r="M4" s="132"/>
      <c r="P4" s="13"/>
      <c r="Q4" s="13"/>
      <c r="R4" s="13"/>
      <c r="S4" s="13"/>
      <c r="T4" s="135" t="s">
        <v>206</v>
      </c>
      <c r="V4" s="13"/>
      <c r="W4" s="13"/>
      <c r="X4" s="13"/>
      <c r="Y4" s="13"/>
    </row>
    <row r="5" spans="1:25" ht="17.25" customHeight="1">
      <c r="A5" s="14" t="s">
        <v>51</v>
      </c>
      <c r="B5" s="32">
        <v>5.2</v>
      </c>
      <c r="C5" s="32">
        <v>-0.3</v>
      </c>
      <c r="D5" s="32">
        <v>2.7</v>
      </c>
      <c r="E5" s="32">
        <v>-0.8</v>
      </c>
      <c r="F5" s="32">
        <v>-4.2</v>
      </c>
      <c r="G5" s="32">
        <v>0.5</v>
      </c>
      <c r="H5" s="32">
        <v>0.8</v>
      </c>
      <c r="I5" s="32">
        <v>3.9</v>
      </c>
      <c r="J5" s="132"/>
      <c r="K5" s="132"/>
      <c r="L5" s="132"/>
      <c r="M5" s="132"/>
      <c r="P5" s="13"/>
      <c r="Q5" s="13"/>
      <c r="R5" s="13"/>
      <c r="S5" s="13"/>
      <c r="T5" s="134" t="s">
        <v>207</v>
      </c>
      <c r="V5" s="13"/>
      <c r="W5" s="13"/>
      <c r="X5" s="13"/>
    </row>
    <row r="6" spans="1:25">
      <c r="A6" s="12" t="s">
        <v>52</v>
      </c>
      <c r="B6" s="32">
        <v>10</v>
      </c>
      <c r="C6" s="32">
        <v>0.2</v>
      </c>
      <c r="D6" s="32">
        <v>3.1</v>
      </c>
      <c r="E6" s="32">
        <v>-0.3</v>
      </c>
      <c r="F6" s="32">
        <v>-2.7</v>
      </c>
      <c r="G6" s="32">
        <v>1.7</v>
      </c>
      <c r="H6" s="32">
        <v>0.6</v>
      </c>
      <c r="I6" s="32">
        <v>12.7</v>
      </c>
      <c r="J6" s="132" t="s">
        <v>52</v>
      </c>
      <c r="K6" s="132"/>
      <c r="L6" s="132"/>
      <c r="M6" s="132"/>
      <c r="P6" s="13"/>
      <c r="Q6" s="13"/>
      <c r="R6" s="13"/>
      <c r="S6" s="13"/>
      <c r="T6" s="13"/>
      <c r="V6" s="13"/>
      <c r="W6" s="13"/>
      <c r="X6" s="13"/>
    </row>
    <row r="7" spans="1:25">
      <c r="A7" s="12" t="s">
        <v>43</v>
      </c>
      <c r="B7" s="32">
        <v>5.6</v>
      </c>
      <c r="C7" s="32">
        <v>0.9</v>
      </c>
      <c r="D7" s="32">
        <v>-1</v>
      </c>
      <c r="E7" s="32">
        <v>0</v>
      </c>
      <c r="F7" s="32">
        <v>-3.8</v>
      </c>
      <c r="G7" s="32">
        <v>1</v>
      </c>
      <c r="H7" s="32">
        <v>-1</v>
      </c>
      <c r="I7" s="32">
        <v>1.6</v>
      </c>
      <c r="J7" s="132"/>
      <c r="K7" s="132"/>
      <c r="L7" s="132"/>
      <c r="M7" s="132"/>
      <c r="P7" s="13"/>
      <c r="Q7" s="13"/>
      <c r="R7" s="13"/>
      <c r="S7" s="13"/>
      <c r="T7" s="13"/>
      <c r="V7" s="13"/>
      <c r="W7" s="13"/>
      <c r="X7" s="13"/>
    </row>
    <row r="8" spans="1:25" ht="14">
      <c r="A8" s="119" t="s">
        <v>53</v>
      </c>
      <c r="B8" s="32">
        <v>0.5</v>
      </c>
      <c r="C8" s="32">
        <v>1.7</v>
      </c>
      <c r="D8" s="32">
        <v>1.2</v>
      </c>
      <c r="E8" s="32">
        <v>0.5</v>
      </c>
      <c r="F8" s="32">
        <v>-3.6</v>
      </c>
      <c r="G8" s="32">
        <v>0.5</v>
      </c>
      <c r="H8" s="32">
        <v>-0.9</v>
      </c>
      <c r="I8" s="32">
        <v>-0.1</v>
      </c>
      <c r="J8" s="132" t="s">
        <v>53</v>
      </c>
      <c r="K8" s="132"/>
      <c r="L8" s="132"/>
      <c r="M8" s="132"/>
      <c r="P8" s="13"/>
      <c r="Q8" s="13"/>
      <c r="R8" s="13"/>
      <c r="S8" s="13"/>
      <c r="T8" s="13"/>
      <c r="V8" s="13"/>
      <c r="W8" s="13"/>
      <c r="X8" s="13"/>
    </row>
    <row r="9" spans="1:25" ht="14">
      <c r="A9" s="119" t="s">
        <v>54</v>
      </c>
      <c r="B9" s="32">
        <v>-3.3</v>
      </c>
      <c r="C9" s="32">
        <v>3</v>
      </c>
      <c r="D9" s="32">
        <v>0.1</v>
      </c>
      <c r="E9" s="32">
        <v>0</v>
      </c>
      <c r="F9" s="32">
        <v>-5.7</v>
      </c>
      <c r="G9" s="32">
        <v>-0.7</v>
      </c>
      <c r="H9" s="32">
        <v>-5.5</v>
      </c>
      <c r="I9" s="32">
        <v>-12.1</v>
      </c>
      <c r="J9" s="132"/>
      <c r="K9" s="132"/>
      <c r="L9" s="132"/>
      <c r="M9" s="132"/>
      <c r="P9" s="13"/>
      <c r="Q9" s="13"/>
      <c r="R9" s="13"/>
      <c r="S9" s="13"/>
      <c r="T9" s="13"/>
      <c r="V9" s="13"/>
      <c r="W9" s="13"/>
      <c r="X9" s="13"/>
    </row>
    <row r="10" spans="1:25">
      <c r="A10" s="12" t="s">
        <v>55</v>
      </c>
      <c r="B10" s="32">
        <v>-3.2</v>
      </c>
      <c r="C10" s="32">
        <v>1.4</v>
      </c>
      <c r="D10" s="32">
        <v>-0.1</v>
      </c>
      <c r="E10" s="32">
        <v>0.4</v>
      </c>
      <c r="F10" s="32">
        <v>-2.7</v>
      </c>
      <c r="G10" s="32">
        <v>0.1</v>
      </c>
      <c r="H10" s="32">
        <v>-1.4</v>
      </c>
      <c r="I10" s="32">
        <v>-5.5</v>
      </c>
      <c r="J10" s="132" t="s">
        <v>55</v>
      </c>
      <c r="K10" s="132"/>
      <c r="L10" s="132"/>
      <c r="M10" s="132"/>
      <c r="P10" s="13"/>
      <c r="Q10" s="13"/>
      <c r="R10" s="13"/>
      <c r="S10" s="13"/>
      <c r="T10" s="13"/>
      <c r="V10" s="13"/>
      <c r="W10" s="13"/>
      <c r="X10" s="13"/>
    </row>
    <row r="11" spans="1:25">
      <c r="A11" s="14" t="s">
        <v>47</v>
      </c>
      <c r="B11" s="32">
        <v>-2.2000000000000002</v>
      </c>
      <c r="C11" s="32">
        <v>3</v>
      </c>
      <c r="D11" s="32">
        <v>5.8</v>
      </c>
      <c r="E11" s="32">
        <v>0.3</v>
      </c>
      <c r="F11" s="32">
        <v>1.3</v>
      </c>
      <c r="G11" s="32">
        <v>-0.2</v>
      </c>
      <c r="H11" s="32">
        <v>0.8</v>
      </c>
      <c r="I11" s="32">
        <v>8.8000000000000007</v>
      </c>
      <c r="J11" s="132"/>
      <c r="K11" s="132"/>
      <c r="L11" s="132"/>
      <c r="M11" s="132"/>
      <c r="P11" s="13"/>
      <c r="Q11" s="13"/>
      <c r="R11" s="13"/>
      <c r="S11" s="13"/>
      <c r="T11" s="13"/>
      <c r="V11" s="13"/>
      <c r="W11" s="13"/>
      <c r="X11" s="13"/>
    </row>
    <row r="12" spans="1:25">
      <c r="A12" s="12" t="s">
        <v>90</v>
      </c>
      <c r="B12" s="32">
        <v>-4.5999999999999996</v>
      </c>
      <c r="C12" s="32">
        <v>1.5</v>
      </c>
      <c r="D12" s="32">
        <v>7.5</v>
      </c>
      <c r="E12" s="32">
        <v>0.5</v>
      </c>
      <c r="F12" s="32">
        <v>6.4</v>
      </c>
      <c r="G12" s="32">
        <v>0.2</v>
      </c>
      <c r="H12" s="32">
        <v>-0.6</v>
      </c>
      <c r="I12" s="32">
        <v>10.9</v>
      </c>
      <c r="J12" s="132" t="s">
        <v>90</v>
      </c>
      <c r="K12" s="132"/>
      <c r="L12" s="132"/>
      <c r="M12" s="132"/>
      <c r="P12" s="13"/>
      <c r="Q12" s="13"/>
      <c r="R12" s="13"/>
      <c r="S12" s="13"/>
      <c r="T12" s="13"/>
      <c r="V12" s="13"/>
      <c r="W12" s="13"/>
      <c r="X12" s="13"/>
    </row>
    <row r="13" spans="1:25">
      <c r="A13" s="12" t="s">
        <v>91</v>
      </c>
      <c r="B13" s="32">
        <v>4.5</v>
      </c>
      <c r="C13" s="32">
        <v>2.4</v>
      </c>
      <c r="D13" s="32">
        <v>12.5</v>
      </c>
      <c r="E13" s="32">
        <v>2.2000000000000002</v>
      </c>
      <c r="F13" s="32">
        <v>18.3</v>
      </c>
      <c r="G13" s="32">
        <v>2</v>
      </c>
      <c r="H13" s="32">
        <v>10.199999999999999</v>
      </c>
      <c r="I13" s="32">
        <v>52.1</v>
      </c>
      <c r="J13" s="132"/>
      <c r="K13" s="132"/>
      <c r="L13" s="132"/>
      <c r="M13" s="132"/>
      <c r="P13" s="13"/>
      <c r="Q13" s="13"/>
      <c r="R13" s="13"/>
      <c r="S13" s="13"/>
      <c r="T13" s="13"/>
      <c r="V13" s="13"/>
      <c r="W13" s="13"/>
      <c r="X13" s="13"/>
    </row>
    <row r="14" spans="1:25" ht="14">
      <c r="A14" s="119" t="s">
        <v>92</v>
      </c>
      <c r="B14" s="32">
        <v>13</v>
      </c>
      <c r="C14" s="32">
        <v>0.9</v>
      </c>
      <c r="D14" s="32">
        <v>9</v>
      </c>
      <c r="E14" s="32">
        <v>2.5</v>
      </c>
      <c r="F14" s="32">
        <v>22.9</v>
      </c>
      <c r="G14" s="32">
        <v>0.4</v>
      </c>
      <c r="H14" s="32">
        <v>6.9</v>
      </c>
      <c r="I14" s="32">
        <v>55.6</v>
      </c>
      <c r="J14" s="132" t="s">
        <v>92</v>
      </c>
      <c r="K14" s="132"/>
      <c r="L14" s="132"/>
      <c r="M14" s="132"/>
      <c r="P14" s="13"/>
      <c r="Q14" s="13"/>
      <c r="R14" s="13"/>
      <c r="S14" s="13"/>
      <c r="T14" s="13"/>
      <c r="V14" s="13"/>
      <c r="W14" s="13"/>
      <c r="X14" s="13"/>
    </row>
    <row r="15" spans="1:25" ht="14">
      <c r="A15" s="119" t="s">
        <v>93</v>
      </c>
      <c r="B15" s="32">
        <v>15.8</v>
      </c>
      <c r="C15" s="32">
        <v>7.7</v>
      </c>
      <c r="D15" s="32">
        <v>2.6</v>
      </c>
      <c r="E15" s="32">
        <v>1.2</v>
      </c>
      <c r="F15" s="32">
        <v>11.5</v>
      </c>
      <c r="G15" s="32">
        <v>0.2</v>
      </c>
      <c r="H15" s="32">
        <v>1.6</v>
      </c>
      <c r="I15" s="32">
        <v>40.6</v>
      </c>
      <c r="J15" s="132"/>
      <c r="K15" s="132"/>
      <c r="L15" s="132"/>
      <c r="M15" s="132"/>
      <c r="P15" s="13"/>
      <c r="Q15" s="13"/>
      <c r="R15" s="13"/>
      <c r="S15" s="13"/>
      <c r="T15" s="13"/>
      <c r="V15" s="13"/>
      <c r="W15" s="13"/>
    </row>
    <row r="16" spans="1:25">
      <c r="A16" s="11" t="s">
        <v>190</v>
      </c>
      <c r="B16" s="32">
        <v>12.4</v>
      </c>
      <c r="C16" s="32">
        <v>6.3</v>
      </c>
      <c r="D16" s="32">
        <v>-1.9</v>
      </c>
      <c r="E16" s="32">
        <v>0.6</v>
      </c>
      <c r="F16" s="32">
        <v>4.7</v>
      </c>
      <c r="G16" s="32">
        <v>0.4</v>
      </c>
      <c r="H16" s="32">
        <v>2.2000000000000002</v>
      </c>
      <c r="I16" s="32">
        <v>24.8</v>
      </c>
      <c r="J16" s="132" t="s">
        <v>190</v>
      </c>
      <c r="K16" s="13"/>
      <c r="L16" s="13"/>
      <c r="M16" s="132"/>
      <c r="N16" s="132"/>
      <c r="O16" s="132"/>
      <c r="P16" s="132"/>
      <c r="Q16" s="11"/>
      <c r="S16" s="13"/>
      <c r="T16" s="13"/>
      <c r="U16" s="13"/>
      <c r="V16" s="13"/>
      <c r="W16" s="13"/>
    </row>
    <row r="17" spans="1:30">
      <c r="A17" s="11" t="s">
        <v>191</v>
      </c>
      <c r="B17" s="32">
        <v>4.5999999999999996</v>
      </c>
      <c r="C17" s="32">
        <v>2.7</v>
      </c>
      <c r="D17" s="32">
        <v>-5.4</v>
      </c>
      <c r="E17" s="32">
        <v>-0.8</v>
      </c>
      <c r="F17" s="32">
        <v>-2.1</v>
      </c>
      <c r="G17" s="32">
        <v>0.4</v>
      </c>
      <c r="H17" s="32">
        <v>0</v>
      </c>
      <c r="I17" s="32">
        <v>-0.6</v>
      </c>
      <c r="J17" s="132"/>
      <c r="K17" s="13"/>
      <c r="L17" s="13"/>
      <c r="M17" s="132"/>
      <c r="N17" s="132"/>
      <c r="O17" s="132"/>
      <c r="P17" s="132"/>
      <c r="Q17" s="11"/>
      <c r="S17" s="13"/>
      <c r="T17" s="13"/>
      <c r="U17" s="13"/>
      <c r="V17" s="13"/>
      <c r="W17" s="13"/>
    </row>
    <row r="18" spans="1:30" ht="14">
      <c r="A18" s="14" t="s">
        <v>192</v>
      </c>
      <c r="B18" s="32">
        <v>-1</v>
      </c>
      <c r="C18" s="32">
        <v>2</v>
      </c>
      <c r="D18" s="32">
        <v>-4.4000000000000004</v>
      </c>
      <c r="E18" s="32">
        <v>-1.1000000000000001</v>
      </c>
      <c r="F18" s="32">
        <v>-7.5</v>
      </c>
      <c r="G18" s="32">
        <v>0.3</v>
      </c>
      <c r="H18" s="32">
        <v>-1.1000000000000001</v>
      </c>
      <c r="I18" s="32">
        <v>-12.8</v>
      </c>
      <c r="J18" s="132" t="s">
        <v>192</v>
      </c>
      <c r="K18" s="13"/>
      <c r="L18" s="13"/>
      <c r="M18" s="132"/>
      <c r="N18" s="132"/>
      <c r="O18" s="132"/>
      <c r="P18" s="132"/>
      <c r="Q18" s="11"/>
      <c r="S18" s="13"/>
      <c r="T18" s="13"/>
      <c r="V18" s="13"/>
      <c r="W18" s="13"/>
      <c r="X18" s="13"/>
      <c r="Y18" s="195"/>
      <c r="Z18" s="195"/>
      <c r="AA18" s="195"/>
      <c r="AB18" s="195"/>
      <c r="AC18" s="195"/>
      <c r="AD18" s="194"/>
    </row>
    <row r="19" spans="1:30" ht="14">
      <c r="A19" s="12" t="s">
        <v>193</v>
      </c>
      <c r="B19" s="32">
        <v>-6.2</v>
      </c>
      <c r="C19" s="32">
        <v>-3.5</v>
      </c>
      <c r="D19" s="32">
        <v>-2.5</v>
      </c>
      <c r="E19" s="32">
        <v>-0.4</v>
      </c>
      <c r="F19" s="32">
        <v>-3.1</v>
      </c>
      <c r="G19" s="32">
        <v>0.5</v>
      </c>
      <c r="H19" s="32">
        <v>1.4</v>
      </c>
      <c r="I19" s="32">
        <v>-13.9</v>
      </c>
      <c r="J19" s="132"/>
      <c r="K19" s="13"/>
      <c r="L19" s="13"/>
      <c r="M19" s="132"/>
      <c r="N19" s="9" t="str">
        <f>IF(Content!$E$1=1,N20,N21)</f>
        <v>Джерело: розрахунки НБУ.</v>
      </c>
      <c r="P19" s="13"/>
      <c r="Q19" s="13"/>
      <c r="S19" s="13"/>
      <c r="T19" s="13"/>
      <c r="U19" s="13"/>
      <c r="V19" s="195"/>
      <c r="W19" s="195"/>
      <c r="X19" s="195"/>
      <c r="Y19" s="195"/>
      <c r="Z19" s="195"/>
      <c r="AA19" s="194"/>
    </row>
    <row r="20" spans="1:30" ht="14">
      <c r="A20" s="14" t="s">
        <v>264</v>
      </c>
      <c r="B20" s="32">
        <v>-5.4</v>
      </c>
      <c r="C20" s="32">
        <v>-5.4</v>
      </c>
      <c r="D20" s="32">
        <v>-2.7</v>
      </c>
      <c r="E20" s="32">
        <v>0.4</v>
      </c>
      <c r="F20" s="32">
        <v>-2.4</v>
      </c>
      <c r="G20" s="32">
        <v>0.4</v>
      </c>
      <c r="H20" s="32">
        <v>0.6</v>
      </c>
      <c r="I20" s="32">
        <v>-14.5</v>
      </c>
      <c r="J20" s="132" t="s">
        <v>264</v>
      </c>
      <c r="K20" s="13"/>
      <c r="L20" s="13"/>
      <c r="M20" s="132"/>
      <c r="N20" s="10" t="s">
        <v>15</v>
      </c>
      <c r="P20" s="13"/>
      <c r="Q20" s="13"/>
      <c r="R20" s="194"/>
      <c r="S20" s="13"/>
      <c r="T20" s="13"/>
      <c r="U20" s="13"/>
      <c r="V20" s="195"/>
      <c r="W20" s="195"/>
      <c r="X20" s="195"/>
      <c r="Y20" s="195"/>
      <c r="Z20" s="195"/>
      <c r="AA20" s="194"/>
    </row>
    <row r="21" spans="1:30" ht="14">
      <c r="A21" s="12" t="s">
        <v>262</v>
      </c>
      <c r="B21" s="32">
        <v>-4.5</v>
      </c>
      <c r="C21" s="32">
        <v>-4.3</v>
      </c>
      <c r="D21" s="32">
        <v>-2.9</v>
      </c>
      <c r="E21" s="32">
        <v>0.4</v>
      </c>
      <c r="F21" s="32">
        <v>-2.8</v>
      </c>
      <c r="G21" s="32">
        <v>0.4</v>
      </c>
      <c r="H21" s="32">
        <v>0.6</v>
      </c>
      <c r="I21" s="32">
        <v>-13.1</v>
      </c>
      <c r="J21" s="132"/>
      <c r="K21" s="13"/>
      <c r="L21" s="13"/>
      <c r="M21" s="132"/>
      <c r="N21" s="10" t="s">
        <v>16</v>
      </c>
      <c r="P21" s="10"/>
      <c r="Q21" s="11"/>
      <c r="S21" s="13"/>
      <c r="T21" s="13"/>
      <c r="U21" s="13"/>
      <c r="V21" s="195"/>
      <c r="W21" s="195"/>
      <c r="X21" s="195"/>
      <c r="Y21" s="195"/>
      <c r="Z21" s="195"/>
      <c r="AA21" s="194"/>
    </row>
    <row r="22" spans="1:30" ht="14">
      <c r="A22" s="11" t="s">
        <v>265</v>
      </c>
      <c r="B22" s="32">
        <v>-0.6</v>
      </c>
      <c r="C22" s="32">
        <v>-2.4</v>
      </c>
      <c r="D22" s="32">
        <v>-2.6</v>
      </c>
      <c r="E22" s="32">
        <v>0.4</v>
      </c>
      <c r="F22" s="32">
        <v>-1.3</v>
      </c>
      <c r="G22" s="32">
        <v>0.4</v>
      </c>
      <c r="H22" s="32">
        <v>0.8</v>
      </c>
      <c r="I22" s="32">
        <v>-5.3</v>
      </c>
      <c r="J22" s="132" t="s">
        <v>265</v>
      </c>
      <c r="K22" s="13"/>
      <c r="L22" s="13"/>
      <c r="M22" s="10"/>
      <c r="N22" s="10"/>
      <c r="Q22" s="11"/>
      <c r="S22" s="13"/>
      <c r="T22" s="13"/>
      <c r="U22" s="13"/>
      <c r="V22" s="195"/>
      <c r="W22" s="195"/>
      <c r="X22" s="195"/>
      <c r="Y22" s="195"/>
      <c r="Z22" s="195"/>
      <c r="AA22" s="194"/>
    </row>
    <row r="23" spans="1:30" ht="14">
      <c r="A23" s="115" t="s">
        <v>263</v>
      </c>
      <c r="B23" s="32">
        <v>0</v>
      </c>
      <c r="C23" s="32">
        <v>-1.8</v>
      </c>
      <c r="D23" s="32">
        <v>-2.1</v>
      </c>
      <c r="E23" s="32">
        <v>0.4</v>
      </c>
      <c r="F23" s="32">
        <v>-1.1000000000000001</v>
      </c>
      <c r="G23" s="32">
        <v>0.4</v>
      </c>
      <c r="H23" s="32">
        <v>0.9</v>
      </c>
      <c r="I23" s="32">
        <v>-3.2</v>
      </c>
      <c r="J23" s="132"/>
      <c r="K23" s="13"/>
      <c r="L23" s="13"/>
      <c r="M23" s="74"/>
      <c r="N23" s="10"/>
      <c r="Q23" s="11"/>
      <c r="S23" s="13"/>
      <c r="T23" s="13"/>
      <c r="U23" s="13"/>
      <c r="V23" s="195"/>
      <c r="W23" s="195"/>
      <c r="X23" s="195"/>
      <c r="Y23" s="195"/>
      <c r="Z23" s="195"/>
      <c r="AA23" s="194"/>
    </row>
    <row r="24" spans="1:30" ht="14">
      <c r="E24" s="13"/>
      <c r="F24" s="13"/>
      <c r="G24" s="13"/>
      <c r="H24" s="13"/>
      <c r="I24" s="13"/>
      <c r="J24" s="13"/>
      <c r="K24" s="13"/>
      <c r="L24" s="13"/>
      <c r="P24" s="132"/>
      <c r="V24" s="13"/>
      <c r="W24" s="13"/>
      <c r="X24" s="13"/>
      <c r="Y24" s="195"/>
      <c r="Z24" s="195"/>
      <c r="AA24" s="195"/>
      <c r="AB24" s="195"/>
      <c r="AC24" s="195"/>
      <c r="AD24" s="194"/>
    </row>
    <row r="25" spans="1:30" ht="14">
      <c r="E25" s="13"/>
      <c r="F25" s="13"/>
      <c r="G25" s="13"/>
      <c r="H25" s="13"/>
      <c r="I25" s="13"/>
      <c r="J25" s="13"/>
      <c r="K25" s="13"/>
      <c r="L25" s="13"/>
      <c r="P25" s="132"/>
      <c r="V25" s="13"/>
      <c r="W25" s="13"/>
      <c r="X25" s="13"/>
      <c r="Y25" s="195"/>
      <c r="Z25" s="195"/>
      <c r="AA25" s="195"/>
      <c r="AB25" s="195"/>
      <c r="AC25" s="195"/>
      <c r="AD25" s="194"/>
    </row>
    <row r="26" spans="1:30" ht="14">
      <c r="B26" s="32"/>
      <c r="C26" s="32"/>
      <c r="D26" s="32"/>
      <c r="E26" s="32"/>
      <c r="F26" s="32"/>
      <c r="G26" s="32"/>
      <c r="H26" s="32"/>
      <c r="I26" s="32"/>
      <c r="J26" s="13"/>
      <c r="K26" s="13"/>
      <c r="L26" s="13"/>
      <c r="P26" s="132"/>
      <c r="T26" s="71"/>
      <c r="V26" s="13"/>
      <c r="W26" s="13"/>
      <c r="X26" s="13"/>
      <c r="Y26" s="195"/>
      <c r="Z26" s="195"/>
      <c r="AA26" s="195"/>
      <c r="AB26" s="195"/>
      <c r="AC26" s="195"/>
      <c r="AD26" s="194"/>
    </row>
    <row r="27" spans="1:30" ht="14">
      <c r="B27" s="32"/>
      <c r="C27" s="32"/>
      <c r="D27" s="32"/>
      <c r="E27" s="32"/>
      <c r="F27" s="32"/>
      <c r="G27" s="32"/>
      <c r="H27" s="32"/>
      <c r="I27" s="32"/>
      <c r="J27" s="13"/>
      <c r="K27" s="13"/>
      <c r="L27" s="13"/>
      <c r="P27" s="132"/>
      <c r="T27" s="71"/>
      <c r="V27" s="13"/>
      <c r="W27" s="13"/>
      <c r="X27" s="13"/>
      <c r="Y27" s="195"/>
      <c r="Z27" s="195"/>
      <c r="AA27" s="195"/>
      <c r="AB27" s="195"/>
      <c r="AC27" s="195"/>
      <c r="AD27" s="194"/>
    </row>
    <row r="28" spans="1:30" ht="14">
      <c r="B28" s="32"/>
      <c r="C28" s="32"/>
      <c r="D28" s="32"/>
      <c r="E28" s="32"/>
      <c r="F28" s="32"/>
      <c r="G28" s="32"/>
      <c r="H28" s="32"/>
      <c r="I28" s="32"/>
      <c r="J28" s="13"/>
      <c r="K28" s="13"/>
      <c r="L28" s="13"/>
      <c r="P28" s="132"/>
      <c r="T28" s="71"/>
      <c r="V28" s="13"/>
      <c r="W28" s="13"/>
      <c r="X28" s="13"/>
      <c r="Y28" s="195"/>
      <c r="Z28" s="195"/>
      <c r="AA28" s="195"/>
      <c r="AB28" s="195"/>
      <c r="AC28" s="195"/>
      <c r="AD28" s="194"/>
    </row>
    <row r="29" spans="1:30" ht="14">
      <c r="B29" s="32"/>
      <c r="C29" s="32"/>
      <c r="D29" s="32"/>
      <c r="E29" s="32"/>
      <c r="F29" s="32"/>
      <c r="G29" s="32"/>
      <c r="H29" s="32"/>
      <c r="I29" s="32"/>
      <c r="J29" s="13"/>
      <c r="K29" s="13"/>
      <c r="L29" s="13"/>
      <c r="M29" s="13"/>
      <c r="N29" s="13"/>
      <c r="O29" s="13"/>
      <c r="P29" s="13"/>
      <c r="Q29" s="13"/>
      <c r="R29" s="13"/>
      <c r="T29" s="71"/>
      <c r="V29" s="13"/>
      <c r="W29" s="13"/>
      <c r="X29" s="13"/>
      <c r="Y29" s="195"/>
      <c r="Z29" s="195"/>
      <c r="AA29" s="195"/>
      <c r="AB29" s="195"/>
      <c r="AC29" s="195"/>
      <c r="AD29" s="194"/>
    </row>
    <row r="30" spans="1:30" ht="14">
      <c r="B30" s="32"/>
      <c r="C30" s="32"/>
      <c r="D30" s="32"/>
      <c r="E30" s="32"/>
      <c r="F30" s="32"/>
      <c r="G30" s="32"/>
      <c r="H30" s="32"/>
      <c r="I30" s="32"/>
      <c r="J30" s="13"/>
      <c r="K30" s="13"/>
      <c r="L30" s="13"/>
      <c r="M30" s="13"/>
      <c r="N30" s="13"/>
      <c r="O30" s="13"/>
      <c r="P30" s="13"/>
      <c r="Q30" s="13"/>
      <c r="R30" s="13"/>
      <c r="T30" s="71"/>
      <c r="V30" s="13"/>
      <c r="W30" s="13"/>
      <c r="X30" s="13"/>
      <c r="Y30" s="195"/>
      <c r="Z30" s="195"/>
      <c r="AA30" s="195"/>
      <c r="AB30" s="195"/>
      <c r="AC30" s="195"/>
      <c r="AD30" s="194"/>
    </row>
  </sheetData>
  <hyperlinks>
    <hyperlink ref="A1" location="Content!A1" display="&lt;&lt;" xr:uid="{00000000-0004-0000-4000-000000000000}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/>
  </sheetPr>
  <dimension ref="A1:AE31"/>
  <sheetViews>
    <sheetView showGridLines="0" zoomScaleNormal="100" workbookViewId="0"/>
  </sheetViews>
  <sheetFormatPr baseColWidth="10" defaultColWidth="8.5" defaultRowHeight="13"/>
  <cols>
    <col min="1" max="1" width="8.5" style="154"/>
    <col min="2" max="7" width="10.5" style="154" customWidth="1"/>
    <col min="8" max="8" width="9.5" style="154" customWidth="1"/>
    <col min="9" max="16384" width="8.5" style="154"/>
  </cols>
  <sheetData>
    <row r="1" spans="1:31">
      <c r="A1" s="166" t="s">
        <v>22</v>
      </c>
      <c r="B1" s="124" t="str">
        <f>IF(Content!$E$1=1,B2,B3)</f>
        <v>Енергетичний імпорт</v>
      </c>
      <c r="C1" s="124" t="str">
        <f>IF(Content!$E$1=1,C2,C3)</f>
        <v>Машинобудування</v>
      </c>
      <c r="D1" s="124" t="str">
        <f>IF(Content!$E$1=1,D2,D3)</f>
        <v>Продовольчі та промислові товари</v>
      </c>
      <c r="E1" s="124" t="str">
        <f>IF(Content!$E$1=1,E2,E3)</f>
        <v>Хімічна продукція</v>
      </c>
      <c r="F1" s="124" t="str">
        <f>IF(Content!$E$1=1,F2,F3)</f>
        <v>Інші товари</v>
      </c>
      <c r="G1" s="124" t="str">
        <f>IF(Content!$E$1=1,G2,G3)</f>
        <v>Енергетичний імпорт, с/с (I.16 = 100), (п.ш.)</v>
      </c>
      <c r="H1" s="124" t="str">
        <f>IF(Content!$E$1=1,H2,H3)</f>
        <v>Неенергетичний імпорт, с/с (I.16 = 100), (п.ш.)</v>
      </c>
      <c r="I1" s="100"/>
      <c r="J1" s="100"/>
      <c r="K1" s="100"/>
      <c r="L1" s="100"/>
      <c r="M1" s="100"/>
      <c r="N1" s="100"/>
      <c r="O1" s="124" t="str">
        <f>IF(Content!$E$1=1,O2,O3)</f>
        <v>Імпорт товарів, млрд дол.</v>
      </c>
      <c r="V1" s="69" t="s">
        <v>27</v>
      </c>
      <c r="AA1" s="166"/>
      <c r="AB1" s="153"/>
      <c r="AC1" s="153"/>
      <c r="AD1" s="153"/>
      <c r="AE1" s="153"/>
    </row>
    <row r="2" spans="1:31" s="170" customFormat="1" hidden="1">
      <c r="A2" s="277"/>
      <c r="B2" s="170" t="s">
        <v>275</v>
      </c>
      <c r="C2" s="170" t="s">
        <v>296</v>
      </c>
      <c r="D2" s="170" t="s">
        <v>467</v>
      </c>
      <c r="E2" s="170" t="s">
        <v>297</v>
      </c>
      <c r="F2" s="170" t="s">
        <v>469</v>
      </c>
      <c r="G2" s="170" t="s">
        <v>672</v>
      </c>
      <c r="H2" s="170" t="s">
        <v>674</v>
      </c>
      <c r="O2" s="170" t="s">
        <v>298</v>
      </c>
      <c r="V2" s="170" t="s">
        <v>27</v>
      </c>
      <c r="AA2" s="277"/>
    </row>
    <row r="3" spans="1:31" s="170" customFormat="1" hidden="1">
      <c r="B3" s="170" t="s">
        <v>276</v>
      </c>
      <c r="C3" s="170" t="s">
        <v>299</v>
      </c>
      <c r="D3" s="170" t="s">
        <v>468</v>
      </c>
      <c r="E3" s="170" t="s">
        <v>300</v>
      </c>
      <c r="F3" s="170" t="s">
        <v>470</v>
      </c>
      <c r="G3" s="170" t="s">
        <v>673</v>
      </c>
      <c r="H3" s="170" t="s">
        <v>675</v>
      </c>
      <c r="O3" s="170" t="s">
        <v>301</v>
      </c>
      <c r="V3" s="170" t="s">
        <v>28</v>
      </c>
    </row>
    <row r="4" spans="1:31">
      <c r="A4" s="155" t="s">
        <v>50</v>
      </c>
      <c r="B4" s="157">
        <v>2.5</v>
      </c>
      <c r="C4" s="157">
        <v>4.0999999999999996</v>
      </c>
      <c r="D4" s="157">
        <v>2.1</v>
      </c>
      <c r="E4" s="157">
        <v>2.8</v>
      </c>
      <c r="F4" s="157">
        <v>2</v>
      </c>
      <c r="G4" s="157">
        <v>159.6</v>
      </c>
      <c r="H4" s="160">
        <v>149</v>
      </c>
      <c r="I4" s="197" t="s">
        <v>50</v>
      </c>
      <c r="J4" s="197"/>
      <c r="K4" s="197"/>
      <c r="L4" s="197"/>
      <c r="M4" s="197"/>
      <c r="N4" s="197"/>
      <c r="S4" s="157"/>
      <c r="T4" s="157"/>
      <c r="U4" s="157"/>
      <c r="V4" s="157"/>
      <c r="W4" s="157"/>
      <c r="X4" s="157"/>
      <c r="Y4" s="157"/>
      <c r="AA4" s="155"/>
      <c r="AB4" s="157"/>
      <c r="AC4" s="157"/>
      <c r="AD4" s="157"/>
      <c r="AE4" s="160"/>
    </row>
    <row r="5" spans="1:31">
      <c r="A5" s="155" t="s">
        <v>51</v>
      </c>
      <c r="B5" s="157">
        <v>3.2</v>
      </c>
      <c r="C5" s="157">
        <v>4.3</v>
      </c>
      <c r="D5" s="157">
        <v>1.8</v>
      </c>
      <c r="E5" s="157">
        <v>2.7</v>
      </c>
      <c r="F5" s="157">
        <v>2.2999999999999998</v>
      </c>
      <c r="G5" s="157">
        <v>211.3</v>
      </c>
      <c r="H5" s="160">
        <v>154.1</v>
      </c>
      <c r="I5" s="197"/>
      <c r="J5" s="197"/>
      <c r="K5" s="197"/>
      <c r="L5" s="197"/>
      <c r="M5" s="197"/>
      <c r="N5" s="197"/>
      <c r="S5" s="157"/>
      <c r="T5" s="157"/>
      <c r="U5" s="157"/>
      <c r="V5" s="157"/>
      <c r="W5" s="157"/>
      <c r="X5" s="157"/>
      <c r="Y5" s="157"/>
      <c r="AA5" s="155"/>
      <c r="AB5" s="157"/>
      <c r="AC5" s="157"/>
      <c r="AD5" s="157"/>
      <c r="AE5" s="160"/>
    </row>
    <row r="6" spans="1:31">
      <c r="A6" s="155" t="s">
        <v>52</v>
      </c>
      <c r="B6" s="157">
        <v>3.5</v>
      </c>
      <c r="C6" s="157">
        <v>5.3</v>
      </c>
      <c r="D6" s="157">
        <v>2.2000000000000002</v>
      </c>
      <c r="E6" s="157">
        <v>2.7</v>
      </c>
      <c r="F6" s="157">
        <v>2.2999999999999998</v>
      </c>
      <c r="G6" s="157">
        <v>198.9</v>
      </c>
      <c r="H6" s="160">
        <v>158.9</v>
      </c>
      <c r="I6" s="197" t="s">
        <v>52</v>
      </c>
      <c r="J6" s="197"/>
      <c r="K6" s="197"/>
      <c r="L6" s="197"/>
      <c r="M6" s="197"/>
      <c r="N6" s="197"/>
      <c r="S6" s="157"/>
      <c r="T6" s="157"/>
      <c r="U6" s="157"/>
      <c r="V6" s="157"/>
      <c r="W6" s="157"/>
      <c r="X6" s="157"/>
      <c r="Y6" s="157"/>
      <c r="AA6" s="155"/>
      <c r="AB6" s="157"/>
      <c r="AC6" s="157"/>
      <c r="AD6" s="157"/>
      <c r="AE6" s="160"/>
    </row>
    <row r="7" spans="1:31">
      <c r="A7" s="155" t="s">
        <v>43</v>
      </c>
      <c r="B7" s="157">
        <v>3.1</v>
      </c>
      <c r="C7" s="157">
        <v>5.6</v>
      </c>
      <c r="D7" s="157">
        <v>2.7</v>
      </c>
      <c r="E7" s="157">
        <v>2.6</v>
      </c>
      <c r="F7" s="157">
        <v>2.2999999999999998</v>
      </c>
      <c r="G7" s="157">
        <v>166</v>
      </c>
      <c r="H7" s="160">
        <v>155</v>
      </c>
      <c r="I7" s="197"/>
      <c r="J7" s="197"/>
      <c r="K7" s="197"/>
      <c r="L7" s="197"/>
      <c r="M7" s="197"/>
      <c r="N7" s="197"/>
      <c r="S7" s="157"/>
      <c r="T7" s="157"/>
      <c r="U7" s="157"/>
      <c r="V7" s="157"/>
      <c r="W7" s="157"/>
      <c r="X7" s="157"/>
      <c r="Y7" s="157"/>
      <c r="AA7" s="155"/>
      <c r="AB7" s="157"/>
      <c r="AC7" s="157"/>
      <c r="AD7" s="157"/>
      <c r="AE7" s="160"/>
    </row>
    <row r="8" spans="1:31">
      <c r="A8" s="155" t="s">
        <v>53</v>
      </c>
      <c r="B8" s="157">
        <v>2.4</v>
      </c>
      <c r="C8" s="157">
        <v>3.9</v>
      </c>
      <c r="D8" s="157">
        <v>2.5</v>
      </c>
      <c r="E8" s="157">
        <v>2.8</v>
      </c>
      <c r="F8" s="157">
        <v>1.5</v>
      </c>
      <c r="G8" s="157">
        <v>146.19999999999999</v>
      </c>
      <c r="H8" s="160">
        <v>145.1</v>
      </c>
      <c r="I8" s="197" t="s">
        <v>53</v>
      </c>
      <c r="J8" s="197"/>
      <c r="K8" s="197"/>
      <c r="L8" s="197"/>
      <c r="M8" s="197"/>
      <c r="N8" s="197"/>
      <c r="S8" s="157"/>
      <c r="T8" s="157"/>
      <c r="U8" s="157"/>
      <c r="V8" s="157"/>
      <c r="W8" s="157"/>
      <c r="X8" s="157"/>
      <c r="Y8" s="157"/>
      <c r="AA8" s="155"/>
      <c r="AB8" s="157"/>
      <c r="AC8" s="157"/>
      <c r="AD8" s="157"/>
      <c r="AE8" s="160"/>
    </row>
    <row r="9" spans="1:31">
      <c r="A9" s="155" t="s">
        <v>54</v>
      </c>
      <c r="B9" s="157">
        <v>1.6</v>
      </c>
      <c r="C9" s="157">
        <v>3.5</v>
      </c>
      <c r="D9" s="157">
        <v>1.9</v>
      </c>
      <c r="E9" s="157">
        <v>2.2000000000000002</v>
      </c>
      <c r="F9" s="157">
        <v>1.3</v>
      </c>
      <c r="G9" s="157">
        <v>101.2</v>
      </c>
      <c r="H9" s="160">
        <v>121.5</v>
      </c>
      <c r="I9" s="197"/>
      <c r="J9" s="197"/>
      <c r="K9" s="197"/>
      <c r="L9" s="197"/>
      <c r="M9" s="197"/>
      <c r="N9" s="197"/>
      <c r="S9" s="157"/>
      <c r="T9" s="157"/>
      <c r="U9" s="157"/>
      <c r="V9" s="157"/>
      <c r="W9" s="157"/>
      <c r="X9" s="157"/>
      <c r="Y9" s="157"/>
      <c r="AA9" s="155"/>
      <c r="AB9" s="157"/>
      <c r="AC9" s="157"/>
      <c r="AD9" s="157"/>
      <c r="AE9" s="160"/>
    </row>
    <row r="10" spans="1:31">
      <c r="A10" s="155" t="s">
        <v>55</v>
      </c>
      <c r="B10" s="157">
        <v>1.7</v>
      </c>
      <c r="C10" s="157">
        <v>4.7</v>
      </c>
      <c r="D10" s="157">
        <v>2.2999999999999998</v>
      </c>
      <c r="E10" s="157">
        <v>2.6</v>
      </c>
      <c r="F10" s="157">
        <v>1.8</v>
      </c>
      <c r="G10" s="157">
        <v>97.8</v>
      </c>
      <c r="H10" s="160">
        <v>143.9</v>
      </c>
      <c r="I10" s="197" t="s">
        <v>55</v>
      </c>
      <c r="J10" s="197"/>
      <c r="K10" s="197"/>
      <c r="L10" s="197"/>
      <c r="M10" s="197"/>
      <c r="N10" s="197"/>
      <c r="S10" s="157"/>
      <c r="T10" s="157"/>
      <c r="U10" s="157"/>
      <c r="V10" s="157"/>
      <c r="W10" s="157"/>
      <c r="X10" s="157"/>
      <c r="Y10" s="157"/>
      <c r="AA10" s="155"/>
      <c r="AB10" s="157"/>
      <c r="AC10" s="157"/>
      <c r="AD10" s="157"/>
      <c r="AE10" s="160"/>
    </row>
    <row r="11" spans="1:31">
      <c r="A11" s="155" t="s">
        <v>47</v>
      </c>
      <c r="B11" s="157">
        <v>2.2000000000000002</v>
      </c>
      <c r="C11" s="157">
        <v>5.4</v>
      </c>
      <c r="D11" s="157">
        <v>2.8</v>
      </c>
      <c r="E11" s="157">
        <v>3</v>
      </c>
      <c r="F11" s="157">
        <v>2</v>
      </c>
      <c r="G11" s="157">
        <v>117.2</v>
      </c>
      <c r="H11" s="160">
        <v>155.19999999999999</v>
      </c>
      <c r="I11" s="197"/>
      <c r="J11" s="197"/>
      <c r="K11" s="197"/>
      <c r="L11" s="197"/>
      <c r="M11" s="197"/>
      <c r="N11" s="197"/>
      <c r="S11" s="157"/>
      <c r="T11" s="157"/>
      <c r="U11" s="157"/>
      <c r="V11" s="157"/>
      <c r="W11" s="157"/>
      <c r="X11" s="157"/>
      <c r="Y11" s="157"/>
      <c r="AA11" s="155"/>
      <c r="AB11" s="157"/>
      <c r="AC11" s="157"/>
      <c r="AD11" s="157"/>
      <c r="AE11" s="160"/>
    </row>
    <row r="12" spans="1:31">
      <c r="A12" s="155" t="s">
        <v>90</v>
      </c>
      <c r="B12" s="157">
        <v>2.5</v>
      </c>
      <c r="C12" s="157">
        <v>4.4000000000000004</v>
      </c>
      <c r="D12" s="157">
        <v>2.7</v>
      </c>
      <c r="E12" s="157">
        <v>3</v>
      </c>
      <c r="F12" s="157">
        <v>1.7</v>
      </c>
      <c r="G12" s="157">
        <v>153.80000000000001</v>
      </c>
      <c r="H12" s="160">
        <v>162.30000000000001</v>
      </c>
      <c r="I12" s="197" t="s">
        <v>90</v>
      </c>
      <c r="J12" s="197"/>
      <c r="K12" s="197"/>
      <c r="L12" s="197"/>
      <c r="M12" s="197"/>
      <c r="N12" s="197"/>
      <c r="S12" s="157"/>
      <c r="T12" s="157"/>
      <c r="U12" s="157"/>
      <c r="V12" s="157"/>
      <c r="W12" s="157"/>
      <c r="X12" s="157"/>
      <c r="Y12" s="157"/>
      <c r="AA12" s="155"/>
      <c r="AB12" s="157"/>
      <c r="AC12" s="157"/>
      <c r="AD12" s="157"/>
      <c r="AE12" s="160"/>
    </row>
    <row r="13" spans="1:31">
      <c r="A13" s="155" t="s">
        <v>91</v>
      </c>
      <c r="B13" s="157">
        <v>2.2999999999999998</v>
      </c>
      <c r="C13" s="157">
        <v>5.3</v>
      </c>
      <c r="D13" s="157">
        <v>2.5</v>
      </c>
      <c r="E13" s="157">
        <v>3.2</v>
      </c>
      <c r="F13" s="157">
        <v>1.9</v>
      </c>
      <c r="G13" s="157">
        <v>150.4</v>
      </c>
      <c r="H13" s="160">
        <v>177.1</v>
      </c>
      <c r="I13" s="197"/>
      <c r="J13" s="197"/>
      <c r="K13" s="197"/>
      <c r="L13" s="197"/>
      <c r="M13" s="197"/>
      <c r="N13" s="197"/>
      <c r="O13" s="158"/>
      <c r="S13" s="157"/>
      <c r="T13" s="157"/>
      <c r="U13" s="157"/>
      <c r="V13" s="157"/>
      <c r="W13" s="157"/>
      <c r="X13" s="157"/>
      <c r="Y13" s="157"/>
      <c r="AA13" s="155"/>
      <c r="AB13" s="157"/>
      <c r="AC13" s="157"/>
      <c r="AD13" s="157"/>
      <c r="AE13" s="160"/>
    </row>
    <row r="14" spans="1:31">
      <c r="A14" s="155" t="s">
        <v>92</v>
      </c>
      <c r="B14" s="157">
        <v>4</v>
      </c>
      <c r="C14" s="157">
        <v>5.6</v>
      </c>
      <c r="D14" s="157">
        <v>2.8</v>
      </c>
      <c r="E14" s="157">
        <v>3.8</v>
      </c>
      <c r="F14" s="157">
        <v>2.2999999999999998</v>
      </c>
      <c r="G14" s="157">
        <v>237.4</v>
      </c>
      <c r="H14" s="160">
        <v>182.8</v>
      </c>
      <c r="I14" s="197" t="s">
        <v>92</v>
      </c>
      <c r="J14" s="197"/>
      <c r="K14" s="197"/>
      <c r="L14" s="197"/>
      <c r="M14" s="197"/>
      <c r="N14" s="197"/>
      <c r="S14" s="157"/>
      <c r="T14" s="157"/>
      <c r="U14" s="157"/>
      <c r="V14" s="157"/>
      <c r="W14" s="157"/>
      <c r="X14" s="157"/>
      <c r="Y14" s="157"/>
      <c r="AA14" s="155"/>
      <c r="AB14" s="157"/>
      <c r="AC14" s="157"/>
      <c r="AD14" s="157"/>
      <c r="AE14" s="160"/>
    </row>
    <row r="15" spans="1:31">
      <c r="A15" s="155" t="s">
        <v>93</v>
      </c>
      <c r="B15" s="157">
        <v>4.8</v>
      </c>
      <c r="C15" s="157">
        <v>6.2</v>
      </c>
      <c r="D15" s="157">
        <v>3.2</v>
      </c>
      <c r="E15" s="157">
        <v>4.2</v>
      </c>
      <c r="F15" s="157">
        <v>2.2000000000000002</v>
      </c>
      <c r="G15" s="157">
        <v>255.2</v>
      </c>
      <c r="H15" s="160">
        <v>185.2</v>
      </c>
      <c r="I15" s="197"/>
      <c r="J15" s="197"/>
      <c r="K15" s="197"/>
      <c r="L15" s="197"/>
      <c r="M15" s="197"/>
      <c r="N15" s="197"/>
      <c r="S15" s="157"/>
      <c r="T15" s="157"/>
      <c r="U15" s="157"/>
      <c r="V15" s="157"/>
      <c r="W15" s="157"/>
      <c r="X15" s="157"/>
      <c r="Y15" s="157"/>
      <c r="AA15" s="155"/>
      <c r="AB15" s="157"/>
      <c r="AC15" s="157"/>
      <c r="AD15" s="157"/>
      <c r="AE15" s="160"/>
    </row>
    <row r="16" spans="1:31">
      <c r="A16" s="155" t="s">
        <v>190</v>
      </c>
      <c r="B16" s="157">
        <v>4.0999999999999996</v>
      </c>
      <c r="C16" s="157">
        <v>4.8</v>
      </c>
      <c r="D16" s="157">
        <v>3</v>
      </c>
      <c r="E16" s="157">
        <v>4.3</v>
      </c>
      <c r="F16" s="157">
        <v>2.1</v>
      </c>
      <c r="G16" s="157">
        <v>248.9</v>
      </c>
      <c r="H16" s="160">
        <v>194.2</v>
      </c>
      <c r="I16" s="197" t="s">
        <v>190</v>
      </c>
      <c r="J16" s="197"/>
      <c r="K16" s="197"/>
      <c r="L16" s="197"/>
      <c r="M16" s="197"/>
      <c r="N16" s="197"/>
      <c r="S16" s="157"/>
      <c r="T16" s="157"/>
      <c r="U16" s="157"/>
      <c r="V16" s="157"/>
      <c r="W16" s="157"/>
      <c r="X16" s="157"/>
      <c r="Y16" s="157"/>
      <c r="AA16" s="155"/>
      <c r="AB16" s="157"/>
      <c r="AC16" s="157"/>
      <c r="AD16" s="157"/>
      <c r="AE16" s="160"/>
    </row>
    <row r="17" spans="1:31">
      <c r="A17" s="155" t="s">
        <v>191</v>
      </c>
      <c r="B17" s="157">
        <v>3.8</v>
      </c>
      <c r="C17" s="157">
        <v>5.7</v>
      </c>
      <c r="D17" s="157">
        <v>2.6</v>
      </c>
      <c r="E17" s="157">
        <v>3.5</v>
      </c>
      <c r="F17" s="157">
        <v>2.2999999999999998</v>
      </c>
      <c r="G17" s="157">
        <v>241</v>
      </c>
      <c r="H17" s="160">
        <v>193.2</v>
      </c>
      <c r="I17" s="197"/>
      <c r="J17" s="197"/>
      <c r="K17" s="197"/>
      <c r="L17" s="197"/>
      <c r="M17" s="197"/>
      <c r="N17" s="197"/>
      <c r="O17" s="158"/>
      <c r="S17" s="157"/>
      <c r="T17" s="157"/>
      <c r="U17" s="157"/>
      <c r="V17" s="157"/>
      <c r="W17" s="157"/>
      <c r="X17" s="157"/>
      <c r="Y17" s="157"/>
      <c r="AA17" s="155"/>
      <c r="AB17" s="157"/>
      <c r="AC17" s="157"/>
      <c r="AD17" s="157"/>
      <c r="AE17" s="160"/>
    </row>
    <row r="18" spans="1:31">
      <c r="A18" s="155" t="s">
        <v>192</v>
      </c>
      <c r="B18" s="157">
        <v>2.9</v>
      </c>
      <c r="C18" s="157">
        <v>6.1</v>
      </c>
      <c r="D18" s="157">
        <v>3.1</v>
      </c>
      <c r="E18" s="157">
        <v>3.4</v>
      </c>
      <c r="F18" s="157">
        <v>2.6</v>
      </c>
      <c r="G18" s="157">
        <v>176.7</v>
      </c>
      <c r="H18" s="160">
        <v>191.2</v>
      </c>
      <c r="I18" s="170" t="s">
        <v>192</v>
      </c>
      <c r="J18" s="170"/>
      <c r="K18" s="170"/>
      <c r="L18" s="170"/>
      <c r="M18" s="170"/>
      <c r="N18" s="170"/>
      <c r="S18" s="157"/>
      <c r="T18" s="157"/>
      <c r="U18" s="157"/>
      <c r="V18" s="157"/>
      <c r="W18" s="157"/>
      <c r="X18" s="157"/>
      <c r="Y18" s="157"/>
      <c r="AA18" s="167"/>
      <c r="AB18" s="168"/>
      <c r="AC18" s="169"/>
      <c r="AD18" s="169"/>
      <c r="AE18" s="169"/>
    </row>
    <row r="19" spans="1:31">
      <c r="A19" s="155" t="s">
        <v>193</v>
      </c>
      <c r="B19" s="157">
        <v>3.3</v>
      </c>
      <c r="C19" s="157">
        <v>6.7</v>
      </c>
      <c r="D19" s="157">
        <v>3.5</v>
      </c>
      <c r="E19" s="157">
        <v>3.4</v>
      </c>
      <c r="F19" s="157">
        <v>2.6</v>
      </c>
      <c r="G19" s="157">
        <v>176.3</v>
      </c>
      <c r="H19" s="160">
        <v>190.1</v>
      </c>
      <c r="I19" s="170"/>
      <c r="J19" s="170"/>
      <c r="K19" s="170"/>
      <c r="L19" s="170"/>
      <c r="M19" s="170"/>
      <c r="O19" s="124" t="str">
        <f>IF(Content!$E$1=1,O20,O21)</f>
        <v>Джерело: розрахунки НБУ.</v>
      </c>
      <c r="S19" s="157"/>
      <c r="T19" s="157"/>
      <c r="U19" s="157"/>
      <c r="V19" s="157"/>
      <c r="W19" s="157"/>
      <c r="X19" s="157"/>
      <c r="Y19" s="157"/>
      <c r="AA19" s="167"/>
      <c r="AB19" s="168"/>
      <c r="AC19" s="169"/>
      <c r="AD19" s="169"/>
      <c r="AE19" s="169"/>
    </row>
    <row r="20" spans="1:31">
      <c r="A20" s="155" t="s">
        <v>264</v>
      </c>
      <c r="B20" s="157">
        <v>2.8</v>
      </c>
      <c r="C20" s="157">
        <v>5.0999999999999996</v>
      </c>
      <c r="D20" s="157">
        <v>3.2</v>
      </c>
      <c r="E20" s="157">
        <v>3.3</v>
      </c>
      <c r="F20" s="157">
        <v>2.2999999999999998</v>
      </c>
      <c r="G20" s="157">
        <v>166.2</v>
      </c>
      <c r="H20" s="157">
        <v>191.5</v>
      </c>
      <c r="I20" s="197" t="s">
        <v>264</v>
      </c>
      <c r="J20" s="197"/>
      <c r="K20" s="197"/>
      <c r="L20" s="197"/>
      <c r="M20" s="197"/>
      <c r="O20" s="171" t="s">
        <v>15</v>
      </c>
      <c r="V20" s="157"/>
      <c r="W20" s="157"/>
      <c r="X20" s="157"/>
      <c r="AA20" s="155"/>
      <c r="AB20" s="156"/>
      <c r="AC20" s="156"/>
      <c r="AD20" s="156"/>
    </row>
    <row r="21" spans="1:31">
      <c r="A21" s="155" t="s">
        <v>262</v>
      </c>
      <c r="B21" s="157">
        <v>2.8</v>
      </c>
      <c r="C21" s="157">
        <v>6.1</v>
      </c>
      <c r="D21" s="157">
        <v>2.9</v>
      </c>
      <c r="E21" s="157">
        <v>3.4</v>
      </c>
      <c r="F21" s="157">
        <v>2.5</v>
      </c>
      <c r="G21" s="157">
        <v>181.2</v>
      </c>
      <c r="H21" s="157">
        <v>201.1</v>
      </c>
      <c r="I21" s="170"/>
      <c r="J21" s="170"/>
      <c r="K21" s="170"/>
      <c r="L21" s="170"/>
      <c r="M21" s="170"/>
      <c r="O21" s="171" t="s">
        <v>16</v>
      </c>
      <c r="V21" s="157"/>
      <c r="W21" s="157"/>
      <c r="X21" s="157"/>
    </row>
    <row r="22" spans="1:31">
      <c r="A22" s="155" t="s">
        <v>265</v>
      </c>
      <c r="B22" s="157">
        <v>2.8</v>
      </c>
      <c r="C22" s="157">
        <v>6.5</v>
      </c>
      <c r="D22" s="157">
        <v>3.3</v>
      </c>
      <c r="E22" s="157">
        <v>3.4</v>
      </c>
      <c r="F22" s="157">
        <v>2.7</v>
      </c>
      <c r="G22" s="157">
        <v>171.7</v>
      </c>
      <c r="H22" s="157">
        <v>201.2</v>
      </c>
      <c r="I22" s="170" t="s">
        <v>265</v>
      </c>
    </row>
    <row r="23" spans="1:31">
      <c r="A23" s="159" t="s">
        <v>263</v>
      </c>
      <c r="B23" s="157">
        <v>3</v>
      </c>
      <c r="C23" s="157">
        <v>7.2</v>
      </c>
      <c r="D23" s="157">
        <v>3.8</v>
      </c>
      <c r="E23" s="157">
        <v>3.4</v>
      </c>
      <c r="F23" s="157">
        <v>2.7</v>
      </c>
      <c r="G23" s="157">
        <v>161.19999999999999</v>
      </c>
      <c r="H23" s="157">
        <v>201.6</v>
      </c>
      <c r="I23" s="170"/>
    </row>
    <row r="24" spans="1:31">
      <c r="A24" s="159"/>
      <c r="B24" s="156"/>
      <c r="C24" s="156"/>
      <c r="D24" s="156"/>
      <c r="E24" s="156"/>
      <c r="F24" s="156"/>
      <c r="G24" s="156"/>
    </row>
    <row r="25" spans="1:31">
      <c r="A25" s="159"/>
      <c r="B25" s="156"/>
      <c r="C25" s="156"/>
      <c r="D25" s="156"/>
      <c r="E25" s="156"/>
      <c r="F25" s="156"/>
      <c r="G25" s="156"/>
    </row>
    <row r="26" spans="1:31">
      <c r="A26" s="159"/>
      <c r="B26" s="156"/>
      <c r="C26" s="156"/>
      <c r="D26" s="156"/>
      <c r="E26" s="156"/>
      <c r="F26" s="156"/>
      <c r="G26" s="156"/>
    </row>
    <row r="27" spans="1:31">
      <c r="A27" s="159"/>
      <c r="B27" s="157"/>
      <c r="C27" s="157"/>
      <c r="D27" s="157"/>
      <c r="E27" s="157"/>
      <c r="F27" s="157"/>
      <c r="G27" s="157"/>
      <c r="H27" s="157"/>
    </row>
    <row r="28" spans="1:31">
      <c r="A28" s="159"/>
      <c r="B28" s="157"/>
      <c r="C28" s="157"/>
      <c r="D28" s="157"/>
      <c r="E28" s="157"/>
      <c r="F28" s="157"/>
      <c r="G28" s="157"/>
      <c r="H28" s="157"/>
    </row>
    <row r="29" spans="1:31">
      <c r="B29" s="157"/>
      <c r="C29" s="157"/>
      <c r="D29" s="157"/>
      <c r="E29" s="157"/>
      <c r="F29" s="157"/>
      <c r="G29" s="157"/>
      <c r="H29" s="157"/>
    </row>
    <row r="30" spans="1:31">
      <c r="B30" s="157"/>
      <c r="C30" s="157"/>
      <c r="D30" s="157"/>
      <c r="E30" s="157"/>
      <c r="F30" s="157"/>
      <c r="G30" s="157"/>
      <c r="H30" s="157"/>
    </row>
    <row r="31" spans="1:31">
      <c r="B31" s="157"/>
      <c r="C31" s="157"/>
      <c r="D31" s="157"/>
      <c r="E31" s="157"/>
      <c r="F31" s="157"/>
      <c r="G31" s="157"/>
      <c r="H31" s="157"/>
    </row>
  </sheetData>
  <hyperlinks>
    <hyperlink ref="A1" location="Content!A1" display="&lt;&lt;" xr:uid="{00000000-0004-0000-4100-000000000000}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7"/>
  </sheetPr>
  <dimension ref="A1:AH44"/>
  <sheetViews>
    <sheetView showGridLines="0" topLeftCell="G1" zoomScaleNormal="100" workbookViewId="0"/>
  </sheetViews>
  <sheetFormatPr baseColWidth="10" defaultColWidth="9.5" defaultRowHeight="13"/>
  <cols>
    <col min="1" max="1" width="23" style="11" customWidth="1"/>
    <col min="2" max="2" width="22.5" style="11" hidden="1" customWidth="1"/>
    <col min="3" max="3" width="14.5" style="11" hidden="1" customWidth="1"/>
    <col min="4" max="4" width="9.5" style="11" customWidth="1"/>
    <col min="5" max="5" width="8.5" style="11" customWidth="1"/>
    <col min="6" max="10" width="8" style="11" customWidth="1"/>
    <col min="11" max="12" width="7.5" style="11" customWidth="1"/>
    <col min="13" max="17" width="6.5" style="11" customWidth="1"/>
    <col min="18" max="20" width="9.5" style="11"/>
    <col min="21" max="21" width="8.5" style="10" customWidth="1"/>
    <col min="22" max="25" width="9.5" style="11"/>
    <col min="26" max="26" width="12.6640625" style="11" customWidth="1"/>
    <col min="27" max="27" width="30.5" style="11" customWidth="1"/>
    <col min="28" max="28" width="34.5" style="11" customWidth="1"/>
    <col min="29" max="29" width="13.5" style="11" customWidth="1"/>
    <col min="30" max="16384" width="9.5" style="11"/>
  </cols>
  <sheetData>
    <row r="1" spans="1:32">
      <c r="A1" s="6" t="s">
        <v>22</v>
      </c>
      <c r="B1" s="6"/>
      <c r="C1" s="6"/>
      <c r="D1" s="720" t="str">
        <f>IF(Content!E1=1,D3,D4)</f>
        <v>За рахунок цін</v>
      </c>
      <c r="E1" s="720"/>
      <c r="F1" s="720"/>
      <c r="G1" s="720"/>
      <c r="H1" s="720"/>
      <c r="I1" s="720"/>
      <c r="J1" s="720"/>
      <c r="K1" s="720" t="str">
        <f>IF(Content!E1=1,K3,K4)</f>
        <v>За рахунок обсягів</v>
      </c>
      <c r="L1" s="720"/>
      <c r="M1" s="720"/>
      <c r="N1" s="720"/>
      <c r="O1" s="720"/>
      <c r="P1" s="720"/>
      <c r="Q1" s="720"/>
      <c r="R1" s="9"/>
      <c r="S1" s="9"/>
      <c r="T1" s="9"/>
      <c r="U1" s="9" t="str">
        <f>IF(Content!E1=1,U2,U3)</f>
        <v>Абсолютна річна зміна імпорту окремих енергоносіїв, млрд дол.</v>
      </c>
      <c r="AA1" s="10" t="s">
        <v>206</v>
      </c>
    </row>
    <row r="2" spans="1:32">
      <c r="A2" s="15"/>
      <c r="B2" s="15"/>
      <c r="C2" s="15"/>
      <c r="D2" s="133" t="s">
        <v>44</v>
      </c>
      <c r="E2" s="133" t="s">
        <v>45</v>
      </c>
      <c r="F2" s="133" t="s">
        <v>259</v>
      </c>
      <c r="G2" s="133" t="s">
        <v>47</v>
      </c>
      <c r="H2" s="133" t="s">
        <v>90</v>
      </c>
      <c r="I2" s="133" t="s">
        <v>91</v>
      </c>
      <c r="J2" s="133" t="s">
        <v>92</v>
      </c>
      <c r="K2" s="133" t="s">
        <v>44</v>
      </c>
      <c r="L2" s="133" t="s">
        <v>45</v>
      </c>
      <c r="M2" s="133" t="s">
        <v>259</v>
      </c>
      <c r="N2" s="133" t="s">
        <v>47</v>
      </c>
      <c r="O2" s="133" t="s">
        <v>90</v>
      </c>
      <c r="P2" s="133" t="s">
        <v>91</v>
      </c>
      <c r="Q2" s="133" t="s">
        <v>92</v>
      </c>
      <c r="R2" s="142"/>
      <c r="S2" s="142"/>
      <c r="T2" s="142"/>
      <c r="U2" s="10" t="s">
        <v>465</v>
      </c>
      <c r="V2" s="10"/>
      <c r="W2" s="10"/>
      <c r="X2" s="10"/>
      <c r="AA2" s="10"/>
    </row>
    <row r="3" spans="1:32" s="10" customFormat="1" hidden="1">
      <c r="A3" s="15"/>
      <c r="B3" s="15"/>
      <c r="C3" s="15"/>
      <c r="D3" s="721" t="s">
        <v>163</v>
      </c>
      <c r="E3" s="721"/>
      <c r="F3" s="721"/>
      <c r="G3" s="721"/>
      <c r="H3" s="721"/>
      <c r="I3" s="721"/>
      <c r="J3" s="721"/>
      <c r="K3" s="721" t="s">
        <v>24</v>
      </c>
      <c r="L3" s="721"/>
      <c r="M3" s="721"/>
      <c r="N3" s="721"/>
      <c r="O3" s="721"/>
      <c r="P3" s="721"/>
      <c r="Q3" s="721"/>
      <c r="R3" s="142"/>
      <c r="S3" s="142"/>
      <c r="T3" s="142"/>
      <c r="U3" s="10" t="s">
        <v>466</v>
      </c>
    </row>
    <row r="4" spans="1:32" s="10" customFormat="1" hidden="1">
      <c r="A4" s="15"/>
      <c r="B4" s="15"/>
      <c r="C4" s="15"/>
      <c r="D4" s="721" t="s">
        <v>88</v>
      </c>
      <c r="E4" s="721"/>
      <c r="F4" s="721"/>
      <c r="G4" s="721"/>
      <c r="H4" s="721"/>
      <c r="I4" s="721"/>
      <c r="J4" s="721"/>
      <c r="K4" s="721" t="s">
        <v>89</v>
      </c>
      <c r="L4" s="721"/>
      <c r="M4" s="721"/>
      <c r="N4" s="721"/>
      <c r="O4" s="721"/>
      <c r="P4" s="721"/>
      <c r="Q4" s="721"/>
      <c r="R4" s="142"/>
      <c r="S4" s="142"/>
      <c r="T4" s="142"/>
    </row>
    <row r="5" spans="1:32">
      <c r="A5" s="72" t="str">
        <f>IF(Content!E1=1,B5,C5)</f>
        <v>Вугілля</v>
      </c>
      <c r="B5" s="10" t="s">
        <v>218</v>
      </c>
      <c r="C5" s="10" t="s">
        <v>220</v>
      </c>
      <c r="D5" s="278">
        <v>-0.15</v>
      </c>
      <c r="E5" s="278">
        <v>-0.12</v>
      </c>
      <c r="F5" s="278">
        <v>-0.2</v>
      </c>
      <c r="G5" s="278">
        <v>-0.13</v>
      </c>
      <c r="H5" s="278">
        <v>-0.08</v>
      </c>
      <c r="I5" s="278">
        <v>-0.04</v>
      </c>
      <c r="J5" s="278">
        <v>0.13</v>
      </c>
      <c r="K5" s="278">
        <v>-0.12</v>
      </c>
      <c r="L5" s="199">
        <v>-0.15</v>
      </c>
      <c r="M5" s="199">
        <v>-0.04</v>
      </c>
      <c r="N5" s="199">
        <v>-0.23</v>
      </c>
      <c r="O5" s="199">
        <v>0.09</v>
      </c>
      <c r="P5" s="199">
        <v>0.08</v>
      </c>
      <c r="Q5" s="199">
        <v>0.02</v>
      </c>
      <c r="R5" s="142"/>
      <c r="S5" s="142"/>
      <c r="T5" s="142"/>
      <c r="V5" s="10"/>
      <c r="W5" s="10"/>
      <c r="X5" s="10"/>
      <c r="AA5" s="10"/>
    </row>
    <row r="6" spans="1:32">
      <c r="A6" s="196" t="str">
        <f>IF(Content!E1=1,B6,C6)</f>
        <v>Нафта та нафтопродукти</v>
      </c>
      <c r="B6" s="173" t="s">
        <v>217</v>
      </c>
      <c r="C6" s="173" t="s">
        <v>219</v>
      </c>
      <c r="D6" s="278">
        <v>-0.06</v>
      </c>
      <c r="E6" s="278">
        <v>-0.84</v>
      </c>
      <c r="F6" s="278">
        <v>-0.57999999999999996</v>
      </c>
      <c r="G6" s="278">
        <v>-0.57999999999999996</v>
      </c>
      <c r="H6" s="278">
        <v>-0.21</v>
      </c>
      <c r="I6" s="278">
        <v>0.61</v>
      </c>
      <c r="J6" s="278">
        <v>0.71</v>
      </c>
      <c r="K6" s="278">
        <v>-0.08</v>
      </c>
      <c r="L6" s="199">
        <v>0.19</v>
      </c>
      <c r="M6" s="199">
        <v>0</v>
      </c>
      <c r="N6" s="200">
        <v>-0.06</v>
      </c>
      <c r="O6" s="199">
        <v>0.17</v>
      </c>
      <c r="P6" s="199">
        <v>-0.11</v>
      </c>
      <c r="Q6" s="199">
        <v>0.09</v>
      </c>
      <c r="R6" s="142"/>
      <c r="S6" s="142"/>
      <c r="T6" s="142"/>
      <c r="V6" s="10"/>
      <c r="W6" s="10"/>
      <c r="X6" s="10"/>
      <c r="AA6" s="10"/>
    </row>
    <row r="7" spans="1:32">
      <c r="A7" s="196" t="str">
        <f>IF(Content!E1=1,B7,C7)</f>
        <v>Природний газ</v>
      </c>
      <c r="B7" s="173" t="s">
        <v>158</v>
      </c>
      <c r="C7" s="173" t="s">
        <v>159</v>
      </c>
      <c r="D7" s="278">
        <v>-0.27</v>
      </c>
      <c r="E7" s="278">
        <v>-0.11</v>
      </c>
      <c r="F7" s="278">
        <v>-0.06</v>
      </c>
      <c r="G7" s="278">
        <v>0.05</v>
      </c>
      <c r="H7" s="278">
        <v>0.24</v>
      </c>
      <c r="I7" s="278">
        <v>0.19</v>
      </c>
      <c r="J7" s="278">
        <v>0.86</v>
      </c>
      <c r="K7" s="278">
        <v>0.34</v>
      </c>
      <c r="L7" s="199">
        <v>-0.59</v>
      </c>
      <c r="M7" s="199">
        <v>-0.82</v>
      </c>
      <c r="N7" s="200">
        <v>-0.12</v>
      </c>
      <c r="O7" s="199">
        <v>0.05</v>
      </c>
      <c r="P7" s="199">
        <v>-0.01</v>
      </c>
      <c r="Q7" s="199">
        <v>0.17</v>
      </c>
      <c r="R7" s="142"/>
      <c r="S7" s="142"/>
      <c r="T7" s="142"/>
      <c r="V7" s="10"/>
      <c r="W7" s="10"/>
      <c r="X7" s="10"/>
      <c r="AA7" s="10"/>
    </row>
    <row r="8" spans="1:32" ht="15.75" customHeight="1">
      <c r="A8" s="196" t="str">
        <f>IF(Content!E1=1,B8,C8)</f>
        <v>Всього</v>
      </c>
      <c r="B8" s="173" t="s">
        <v>203</v>
      </c>
      <c r="C8" s="173" t="s">
        <v>200</v>
      </c>
      <c r="D8" s="199">
        <v>-0.47</v>
      </c>
      <c r="E8" s="199">
        <v>-1.07</v>
      </c>
      <c r="F8" s="199">
        <v>-0.83</v>
      </c>
      <c r="G8" s="199">
        <v>-0.66</v>
      </c>
      <c r="H8" s="199">
        <v>-0.05</v>
      </c>
      <c r="I8" s="199">
        <v>0.76</v>
      </c>
      <c r="J8" s="199">
        <v>1.7</v>
      </c>
      <c r="K8" s="199">
        <v>0.14000000000000001</v>
      </c>
      <c r="L8" s="199">
        <v>-0.55000000000000004</v>
      </c>
      <c r="M8" s="199">
        <v>-0.86</v>
      </c>
      <c r="N8" s="199">
        <v>-0.41</v>
      </c>
      <c r="O8" s="199">
        <v>0.31</v>
      </c>
      <c r="P8" s="199">
        <v>-0.04</v>
      </c>
      <c r="Q8" s="199">
        <v>0.28999999999999998</v>
      </c>
      <c r="R8" s="132"/>
      <c r="S8" s="132"/>
      <c r="T8" s="132"/>
      <c r="U8" s="11"/>
      <c r="W8" s="13"/>
      <c r="X8" s="13"/>
      <c r="Y8" s="13"/>
      <c r="Z8" s="13"/>
      <c r="AA8" s="135" t="s">
        <v>206</v>
      </c>
      <c r="AC8" s="13"/>
      <c r="AD8" s="13"/>
      <c r="AE8" s="13"/>
      <c r="AF8" s="13"/>
    </row>
    <row r="9" spans="1:32" ht="17.25" customHeight="1">
      <c r="A9" s="144"/>
      <c r="B9" s="144"/>
      <c r="C9" s="144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3"/>
      <c r="O9" s="132"/>
      <c r="P9" s="132"/>
      <c r="Q9" s="132"/>
      <c r="R9" s="132"/>
      <c r="S9" s="132"/>
      <c r="T9" s="132"/>
      <c r="U9" s="11"/>
      <c r="W9" s="13"/>
      <c r="X9" s="13"/>
      <c r="Y9" s="13"/>
      <c r="Z9" s="13"/>
      <c r="AA9" s="134" t="s">
        <v>207</v>
      </c>
      <c r="AC9" s="13"/>
      <c r="AD9" s="13"/>
      <c r="AE9" s="13"/>
    </row>
    <row r="10" spans="1:32">
      <c r="A10" s="144"/>
      <c r="B10" s="144"/>
      <c r="C10" s="144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3"/>
      <c r="O10" s="132"/>
      <c r="P10" s="132"/>
      <c r="Q10" s="132"/>
      <c r="R10" s="132"/>
      <c r="S10" s="132"/>
      <c r="T10" s="132"/>
      <c r="U10" s="11"/>
      <c r="W10" s="13"/>
      <c r="X10" s="13"/>
      <c r="Y10" s="13"/>
      <c r="Z10" s="13"/>
      <c r="AA10" s="13"/>
      <c r="AC10" s="13"/>
      <c r="AD10" s="13"/>
      <c r="AE10" s="13"/>
    </row>
    <row r="11" spans="1:32">
      <c r="A11" s="144"/>
      <c r="B11" s="144"/>
      <c r="C11" s="144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32"/>
      <c r="S11" s="132"/>
      <c r="T11" s="132"/>
      <c r="U11" s="11"/>
      <c r="W11" s="13"/>
      <c r="X11" s="13"/>
      <c r="Y11" s="13"/>
      <c r="Z11" s="13"/>
      <c r="AA11" s="13"/>
      <c r="AC11" s="13"/>
      <c r="AD11" s="13"/>
      <c r="AE11" s="13"/>
    </row>
    <row r="12" spans="1:32">
      <c r="A12" s="144"/>
      <c r="B12" s="144"/>
      <c r="C12" s="144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32"/>
      <c r="S12" s="132"/>
      <c r="T12" s="132"/>
      <c r="U12" s="11"/>
      <c r="W12" s="13"/>
      <c r="X12" s="13"/>
      <c r="Y12" s="13"/>
      <c r="Z12" s="13"/>
      <c r="AA12" s="13"/>
      <c r="AC12" s="13"/>
      <c r="AD12" s="13"/>
      <c r="AE12" s="13"/>
    </row>
    <row r="13" spans="1:32">
      <c r="A13" s="145"/>
      <c r="B13" s="145"/>
      <c r="C13" s="145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32"/>
      <c r="S13" s="132"/>
      <c r="T13" s="132"/>
      <c r="U13" s="11"/>
      <c r="W13" s="13"/>
      <c r="X13" s="13"/>
      <c r="Y13" s="13"/>
      <c r="Z13" s="13"/>
      <c r="AA13" s="13"/>
      <c r="AC13" s="13"/>
      <c r="AD13" s="13"/>
      <c r="AE13" s="13"/>
    </row>
    <row r="14" spans="1:32">
      <c r="A14" s="143"/>
      <c r="B14" s="143"/>
      <c r="C14" s="143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32"/>
      <c r="S14" s="132"/>
      <c r="T14" s="132"/>
      <c r="U14" s="11"/>
      <c r="W14" s="13"/>
      <c r="X14" s="13"/>
      <c r="Y14" s="13"/>
      <c r="Z14" s="13"/>
      <c r="AA14" s="13"/>
      <c r="AC14" s="13"/>
      <c r="AD14" s="13"/>
      <c r="AE14" s="13"/>
    </row>
    <row r="15" spans="1:32">
      <c r="A15" s="143"/>
      <c r="B15" s="143"/>
      <c r="C15" s="143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32"/>
      <c r="S15" s="132"/>
      <c r="T15" s="132"/>
      <c r="U15" s="11"/>
      <c r="W15" s="13"/>
      <c r="X15" s="13"/>
      <c r="Y15" s="13"/>
      <c r="Z15" s="13"/>
      <c r="AA15" s="13"/>
      <c r="AC15" s="13"/>
      <c r="AD15" s="13"/>
      <c r="AE15" s="13"/>
    </row>
    <row r="16" spans="1:32">
      <c r="A16" s="119"/>
      <c r="B16" s="119"/>
      <c r="C16" s="119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32"/>
      <c r="S16" s="132"/>
      <c r="T16" s="132"/>
      <c r="U16" s="11"/>
      <c r="W16" s="13"/>
      <c r="X16" s="13"/>
      <c r="Y16" s="13"/>
      <c r="Z16" s="13"/>
      <c r="AA16" s="13"/>
      <c r="AC16" s="13"/>
      <c r="AD16" s="13"/>
    </row>
    <row r="17" spans="1:34"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32"/>
      <c r="S17" s="132"/>
      <c r="T17" s="132"/>
      <c r="U17" s="11"/>
      <c r="W17" s="13"/>
      <c r="X17" s="13"/>
      <c r="Y17" s="13"/>
      <c r="Z17" s="13"/>
      <c r="AA17" s="13"/>
    </row>
    <row r="18" spans="1:34">
      <c r="D18" s="148"/>
      <c r="E18" s="148"/>
      <c r="F18" s="148"/>
      <c r="G18" s="148"/>
      <c r="H18" s="148"/>
      <c r="I18" s="148"/>
      <c r="J18" s="148"/>
      <c r="K18" s="148"/>
      <c r="L18" s="148"/>
      <c r="M18" s="32"/>
      <c r="N18" s="32"/>
      <c r="O18" s="32"/>
      <c r="P18" s="32"/>
      <c r="Q18" s="32"/>
      <c r="R18" s="132"/>
      <c r="S18" s="132"/>
      <c r="T18" s="132"/>
      <c r="U18" s="9" t="str">
        <f>IF(Content!E1=1,U19,U20)</f>
        <v>Джерело: ДМСУ, розрахунки НБУ.</v>
      </c>
      <c r="W18" s="13"/>
      <c r="X18" s="13"/>
      <c r="Y18" s="13"/>
      <c r="Z18" s="13"/>
      <c r="AA18" s="13"/>
    </row>
    <row r="19" spans="1:34">
      <c r="A19" s="12"/>
      <c r="B19" s="12"/>
      <c r="C19" s="1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132"/>
      <c r="S19" s="132"/>
      <c r="T19" s="132"/>
      <c r="U19" s="10" t="s">
        <v>204</v>
      </c>
      <c r="W19" s="10"/>
    </row>
    <row r="20" spans="1:34" ht="14">
      <c r="A20" s="12"/>
      <c r="B20" s="12"/>
      <c r="C20" s="1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132"/>
      <c r="S20" s="132"/>
      <c r="T20" s="132"/>
      <c r="U20" s="10" t="s">
        <v>670</v>
      </c>
      <c r="AA20" s="9"/>
      <c r="AB20" s="9"/>
      <c r="AC20" s="192"/>
      <c r="AD20" s="192"/>
      <c r="AE20" s="193"/>
      <c r="AF20" s="192"/>
      <c r="AG20" s="193"/>
      <c r="AH20" s="194"/>
    </row>
    <row r="21" spans="1:34" ht="14">
      <c r="A21" s="12"/>
      <c r="B21" s="12"/>
      <c r="C21" s="1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132"/>
      <c r="O21" s="132"/>
      <c r="P21" s="132"/>
      <c r="Q21" s="132"/>
      <c r="R21" s="132"/>
      <c r="S21" s="132"/>
      <c r="T21" s="132"/>
      <c r="U21" s="10" t="s">
        <v>277</v>
      </c>
      <c r="Y21" s="194"/>
      <c r="Z21" s="9"/>
      <c r="AA21" s="13"/>
      <c r="AB21" s="13"/>
      <c r="AC21" s="192"/>
      <c r="AD21" s="192"/>
      <c r="AE21" s="193"/>
      <c r="AF21" s="192"/>
      <c r="AG21" s="193"/>
      <c r="AH21" s="194"/>
    </row>
    <row r="22" spans="1:34" ht="14">
      <c r="A22" s="12"/>
      <c r="B22" s="12"/>
      <c r="C22" s="12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32"/>
      <c r="S22" s="132"/>
      <c r="T22" s="132"/>
      <c r="U22" s="10" t="s">
        <v>278</v>
      </c>
      <c r="Z22" s="13"/>
      <c r="AA22" s="13"/>
      <c r="AB22" s="13"/>
      <c r="AC22" s="192"/>
      <c r="AD22" s="192"/>
      <c r="AE22" s="193"/>
      <c r="AF22" s="192"/>
      <c r="AG22" s="193"/>
      <c r="AH22" s="194"/>
    </row>
    <row r="23" spans="1:34" ht="14">
      <c r="A23" s="14"/>
      <c r="B23" s="14"/>
      <c r="C23" s="14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32"/>
      <c r="S23" s="132"/>
      <c r="T23" s="132"/>
      <c r="Z23" s="13"/>
      <c r="AA23" s="13"/>
      <c r="AB23" s="13"/>
      <c r="AC23" s="195"/>
      <c r="AD23" s="195"/>
      <c r="AE23" s="195"/>
      <c r="AF23" s="195"/>
      <c r="AG23" s="195"/>
      <c r="AH23" s="194"/>
    </row>
    <row r="24" spans="1:34" ht="14">
      <c r="A24" s="12"/>
      <c r="B24" s="12"/>
      <c r="C24" s="12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32"/>
      <c r="S24" s="132"/>
      <c r="T24" s="132"/>
      <c r="X24" s="71"/>
      <c r="Z24" s="13"/>
      <c r="AA24" s="13"/>
      <c r="AB24" s="13"/>
      <c r="AC24" s="195"/>
      <c r="AD24" s="195"/>
      <c r="AE24" s="195"/>
      <c r="AF24" s="195"/>
      <c r="AG24" s="195"/>
      <c r="AH24" s="194"/>
    </row>
    <row r="25" spans="1:34" ht="14">
      <c r="A25" s="14"/>
      <c r="B25" s="14"/>
      <c r="C25" s="14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32"/>
      <c r="S25" s="132"/>
      <c r="T25" s="132"/>
      <c r="X25" s="71"/>
      <c r="Z25" s="13"/>
      <c r="AA25" s="13"/>
      <c r="AB25" s="13"/>
      <c r="AC25" s="195"/>
      <c r="AD25" s="195"/>
      <c r="AE25" s="195"/>
      <c r="AF25" s="195"/>
      <c r="AG25" s="195"/>
      <c r="AH25" s="194"/>
    </row>
    <row r="26" spans="1:34" ht="14">
      <c r="A26" s="12"/>
      <c r="B26" s="12"/>
      <c r="C26" s="1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132"/>
      <c r="S26" s="132"/>
      <c r="T26" s="132"/>
      <c r="X26" s="71"/>
      <c r="Z26" s="13"/>
      <c r="AA26" s="13"/>
      <c r="AB26" s="13"/>
      <c r="AC26" s="195"/>
      <c r="AD26" s="195"/>
      <c r="AE26" s="195"/>
      <c r="AF26" s="195"/>
      <c r="AG26" s="195"/>
      <c r="AH26" s="194"/>
    </row>
    <row r="27" spans="1:34" ht="14"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10"/>
      <c r="S27" s="10"/>
      <c r="T27" s="10"/>
      <c r="X27" s="71"/>
      <c r="Z27" s="13"/>
      <c r="AA27" s="13"/>
      <c r="AB27" s="13"/>
      <c r="AC27" s="195"/>
      <c r="AD27" s="195"/>
      <c r="AE27" s="195"/>
      <c r="AF27" s="195"/>
      <c r="AG27" s="195"/>
      <c r="AH27" s="194"/>
    </row>
    <row r="28" spans="1:34" ht="14">
      <c r="A28" s="115"/>
      <c r="B28" s="115"/>
      <c r="C28" s="115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74"/>
      <c r="S28" s="74"/>
      <c r="T28" s="74"/>
      <c r="X28" s="71"/>
      <c r="Z28" s="13"/>
      <c r="AA28" s="13"/>
      <c r="AB28" s="13"/>
      <c r="AC28" s="195"/>
      <c r="AD28" s="195"/>
      <c r="AE28" s="195"/>
      <c r="AF28" s="195"/>
      <c r="AG28" s="195"/>
      <c r="AH28" s="194"/>
    </row>
    <row r="29" spans="1:34" ht="14"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X29" s="71"/>
      <c r="Z29" s="13"/>
      <c r="AA29" s="13"/>
      <c r="AB29" s="13"/>
      <c r="AC29" s="195"/>
      <c r="AD29" s="195"/>
      <c r="AE29" s="195"/>
      <c r="AF29" s="195"/>
      <c r="AG29" s="195"/>
      <c r="AH29" s="194"/>
    </row>
    <row r="30" spans="1:34" ht="14">
      <c r="D30" s="148"/>
      <c r="E30" s="148"/>
      <c r="F30" s="148"/>
      <c r="G30" s="148"/>
      <c r="H30" s="148"/>
      <c r="I30" s="148"/>
      <c r="J30" s="148"/>
      <c r="K30" s="148"/>
      <c r="L30" s="32"/>
      <c r="M30" s="8"/>
      <c r="X30" s="71"/>
      <c r="Z30" s="13"/>
      <c r="AA30" s="13"/>
      <c r="AB30" s="13"/>
      <c r="AC30" s="195"/>
      <c r="AD30" s="195"/>
      <c r="AE30" s="195"/>
      <c r="AF30" s="195"/>
      <c r="AG30" s="195"/>
      <c r="AH30" s="194"/>
    </row>
    <row r="31" spans="1:34" ht="14"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X31" s="71"/>
      <c r="Z31" s="13"/>
      <c r="AA31" s="13"/>
      <c r="AB31" s="13"/>
      <c r="AC31" s="195"/>
      <c r="AD31" s="195"/>
      <c r="AE31" s="195"/>
      <c r="AF31" s="195"/>
      <c r="AG31" s="195"/>
      <c r="AH31" s="194"/>
    </row>
    <row r="32" spans="1:34" ht="14"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X32" s="71"/>
      <c r="Z32" s="13"/>
      <c r="AA32" s="13"/>
      <c r="AB32" s="13"/>
      <c r="AC32" s="195"/>
      <c r="AD32" s="195"/>
      <c r="AE32" s="195"/>
      <c r="AF32" s="195"/>
      <c r="AG32" s="195"/>
      <c r="AH32" s="194"/>
    </row>
    <row r="33" spans="4:34" ht="14"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X33" s="71"/>
      <c r="Z33" s="13"/>
      <c r="AA33" s="13"/>
      <c r="AB33" s="13"/>
      <c r="AC33" s="195"/>
      <c r="AD33" s="195"/>
      <c r="AE33" s="195"/>
      <c r="AF33" s="195"/>
      <c r="AG33" s="195"/>
      <c r="AH33" s="194"/>
    </row>
    <row r="34" spans="4:34" ht="14"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U34" s="11"/>
      <c r="X34" s="71"/>
      <c r="Z34" s="13"/>
      <c r="AA34" s="13"/>
      <c r="AB34" s="13"/>
      <c r="AC34" s="195"/>
      <c r="AD34" s="195"/>
      <c r="AE34" s="195"/>
      <c r="AF34" s="195"/>
      <c r="AG34" s="195"/>
      <c r="AH34" s="194"/>
    </row>
    <row r="35" spans="4:34" ht="14">
      <c r="D35" s="13"/>
      <c r="E35" s="13"/>
      <c r="F35" s="13"/>
      <c r="G35" s="13"/>
      <c r="H35" s="13"/>
      <c r="I35" s="13"/>
      <c r="J35" s="13"/>
      <c r="K35" s="13"/>
      <c r="L35" s="13"/>
      <c r="M35" s="13"/>
      <c r="U35" s="11"/>
      <c r="X35" s="71"/>
      <c r="Z35" s="13"/>
      <c r="AA35" s="13"/>
      <c r="AB35" s="13"/>
      <c r="AC35" s="195"/>
      <c r="AD35" s="195"/>
      <c r="AE35" s="195"/>
      <c r="AF35" s="195"/>
      <c r="AG35" s="195"/>
      <c r="AH35" s="194"/>
    </row>
    <row r="36" spans="4:34" ht="14">
      <c r="D36" s="13"/>
      <c r="E36" s="13"/>
      <c r="F36" s="13"/>
      <c r="G36" s="13"/>
      <c r="H36" s="13"/>
      <c r="I36" s="13"/>
      <c r="J36" s="13"/>
      <c r="K36" s="13"/>
      <c r="L36" s="13"/>
      <c r="M36" s="13"/>
      <c r="U36" s="11"/>
      <c r="X36" s="71"/>
      <c r="Z36" s="13"/>
      <c r="AA36" s="13"/>
      <c r="AB36" s="13"/>
      <c r="AC36" s="195"/>
      <c r="AD36" s="195"/>
      <c r="AE36" s="195"/>
      <c r="AF36" s="195"/>
      <c r="AG36" s="195"/>
      <c r="AH36" s="194"/>
    </row>
    <row r="37" spans="4:34">
      <c r="D37" s="13"/>
      <c r="E37" s="13"/>
      <c r="F37" s="13"/>
      <c r="G37" s="13"/>
      <c r="H37" s="13"/>
      <c r="I37" s="13"/>
      <c r="J37" s="13"/>
      <c r="K37" s="13"/>
      <c r="L37" s="13"/>
      <c r="M37" s="13"/>
      <c r="U37" s="11"/>
      <c r="X37" s="71"/>
      <c r="Z37" s="13"/>
      <c r="AC37" s="71"/>
      <c r="AD37" s="71"/>
      <c r="AE37" s="71"/>
      <c r="AF37" s="71"/>
      <c r="AG37" s="71"/>
    </row>
    <row r="38" spans="4:34">
      <c r="D38" s="13"/>
      <c r="E38" s="13"/>
      <c r="F38" s="13"/>
      <c r="G38" s="13"/>
      <c r="H38" s="13"/>
      <c r="I38" s="13"/>
      <c r="J38" s="13"/>
      <c r="K38" s="13"/>
      <c r="L38" s="13"/>
      <c r="M38" s="13"/>
      <c r="U38" s="11"/>
      <c r="AC38" s="71"/>
      <c r="AD38" s="71"/>
      <c r="AE38" s="71"/>
      <c r="AF38" s="71"/>
      <c r="AG38" s="71"/>
    </row>
    <row r="39" spans="4:34">
      <c r="D39" s="13"/>
      <c r="E39" s="13"/>
      <c r="F39" s="13"/>
      <c r="G39" s="13"/>
      <c r="H39" s="13"/>
      <c r="I39" s="13"/>
      <c r="J39" s="13"/>
      <c r="K39" s="13"/>
      <c r="L39" s="13"/>
      <c r="M39" s="13"/>
      <c r="U39" s="11"/>
    </row>
    <row r="40" spans="4:34">
      <c r="D40" s="13"/>
      <c r="E40" s="13"/>
      <c r="F40" s="13"/>
      <c r="G40" s="13"/>
      <c r="H40" s="13"/>
      <c r="I40" s="13"/>
      <c r="J40" s="13"/>
      <c r="K40" s="13"/>
      <c r="L40" s="13"/>
      <c r="M40" s="13"/>
      <c r="U40" s="11"/>
    </row>
    <row r="41" spans="4:34">
      <c r="D41" s="13"/>
      <c r="E41" s="13"/>
      <c r="F41" s="13"/>
      <c r="G41" s="13"/>
      <c r="H41" s="13"/>
      <c r="I41" s="13"/>
      <c r="J41" s="13"/>
      <c r="K41" s="13"/>
      <c r="L41" s="13"/>
      <c r="M41" s="13"/>
      <c r="U41" s="11"/>
    </row>
    <row r="42" spans="4:34">
      <c r="D42" s="13"/>
      <c r="E42" s="13"/>
      <c r="F42" s="13"/>
      <c r="G42" s="13"/>
      <c r="H42" s="13"/>
      <c r="I42" s="13"/>
      <c r="J42" s="13"/>
      <c r="K42" s="13"/>
      <c r="L42" s="13"/>
      <c r="M42" s="13"/>
      <c r="U42" s="11"/>
    </row>
    <row r="43" spans="4:34">
      <c r="D43" s="13"/>
      <c r="E43" s="13"/>
      <c r="F43" s="13"/>
      <c r="G43" s="13"/>
      <c r="H43" s="13"/>
      <c r="I43" s="13"/>
      <c r="J43" s="13"/>
      <c r="K43" s="13"/>
      <c r="L43" s="13"/>
      <c r="M43" s="13"/>
      <c r="U43" s="11"/>
    </row>
    <row r="44" spans="4:34">
      <c r="U44" s="11"/>
    </row>
  </sheetData>
  <mergeCells count="6">
    <mergeCell ref="D1:J1"/>
    <mergeCell ref="K1:Q1"/>
    <mergeCell ref="D3:J3"/>
    <mergeCell ref="K3:Q3"/>
    <mergeCell ref="D4:J4"/>
    <mergeCell ref="K4:Q4"/>
  </mergeCells>
  <hyperlinks>
    <hyperlink ref="A1" location="Content!A1" display="&lt;&lt;" xr:uid="{00000000-0004-0000-4200-000000000000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/>
  </sheetPr>
  <dimension ref="A1:V55"/>
  <sheetViews>
    <sheetView showGridLines="0" zoomScale="90" zoomScaleNormal="90" workbookViewId="0"/>
  </sheetViews>
  <sheetFormatPr baseColWidth="10" defaultColWidth="8.5" defaultRowHeight="13"/>
  <cols>
    <col min="1" max="1" width="8.5" style="154"/>
    <col min="2" max="4" width="10.5" style="154" customWidth="1"/>
    <col min="5" max="5" width="8.5" style="170"/>
    <col min="6" max="16384" width="8.5" style="154"/>
  </cols>
  <sheetData>
    <row r="1" spans="1:22">
      <c r="A1" s="166" t="s">
        <v>22</v>
      </c>
      <c r="B1" s="124" t="str">
        <f>IF(Content!$E$1=1,B2,B3)</f>
        <v>Фінансовий рахунок</v>
      </c>
      <c r="C1" s="124" t="str">
        <f>IF(Content!$E$1=1,C2,C3)</f>
        <v>Державний сектор</v>
      </c>
      <c r="D1" s="124" t="str">
        <f>IF(Content!$E$1=1,D2,D3)</f>
        <v>Приватний сектор*</v>
      </c>
      <c r="E1" s="261"/>
      <c r="F1" s="124" t="str">
        <f>IF(Content!$E$1=1,F2,F3)</f>
        <v>Фінансовий рахунок: чисті зовнішні зобов'язання, млрд дол.</v>
      </c>
      <c r="M1" s="69" t="str">
        <f>IF(Content!$E$1=1,M2,M3)</f>
        <v>Фінансовий рахунок</v>
      </c>
      <c r="N1" s="69" t="str">
        <f>IF(Content!$E$1=1,N2,N3)</f>
        <v>Фінансовий рахунок</v>
      </c>
      <c r="R1" s="166"/>
      <c r="S1" s="153"/>
      <c r="T1" s="153"/>
      <c r="U1" s="153"/>
      <c r="V1" s="153"/>
    </row>
    <row r="2" spans="1:22" hidden="1">
      <c r="A2" s="166"/>
      <c r="B2" s="154" t="s">
        <v>27</v>
      </c>
      <c r="C2" s="154" t="s">
        <v>170</v>
      </c>
      <c r="D2" s="154" t="s">
        <v>433</v>
      </c>
      <c r="F2" s="154" t="s">
        <v>240</v>
      </c>
      <c r="M2" s="170" t="s">
        <v>27</v>
      </c>
      <c r="N2" s="170" t="s">
        <v>27</v>
      </c>
      <c r="R2" s="166"/>
    </row>
    <row r="3" spans="1:22" hidden="1">
      <c r="B3" s="154" t="s">
        <v>28</v>
      </c>
      <c r="C3" s="154" t="s">
        <v>171</v>
      </c>
      <c r="D3" s="154" t="s">
        <v>434</v>
      </c>
      <c r="F3" s="154" t="s">
        <v>237</v>
      </c>
      <c r="M3" s="170" t="s">
        <v>28</v>
      </c>
      <c r="N3" s="170" t="s">
        <v>28</v>
      </c>
    </row>
    <row r="4" spans="1:22">
      <c r="A4" s="155" t="s">
        <v>50</v>
      </c>
      <c r="B4" s="157">
        <v>0.9</v>
      </c>
      <c r="C4" s="157">
        <v>1.5</v>
      </c>
      <c r="D4" s="157">
        <v>-0.6</v>
      </c>
      <c r="E4" s="197" t="s">
        <v>50</v>
      </c>
      <c r="J4" s="157"/>
      <c r="K4" s="157"/>
      <c r="L4" s="157"/>
      <c r="M4" s="157"/>
      <c r="N4" s="157"/>
      <c r="O4" s="157"/>
      <c r="P4" s="157"/>
      <c r="R4" s="155"/>
      <c r="S4" s="157"/>
      <c r="T4" s="157"/>
      <c r="U4" s="157"/>
      <c r="V4" s="160"/>
    </row>
    <row r="5" spans="1:22">
      <c r="A5" s="155" t="s">
        <v>51</v>
      </c>
      <c r="B5" s="157">
        <v>1.7</v>
      </c>
      <c r="C5" s="157">
        <v>1.6</v>
      </c>
      <c r="D5" s="157">
        <v>0.1</v>
      </c>
      <c r="E5" s="197"/>
      <c r="J5" s="157"/>
      <c r="K5" s="157"/>
      <c r="L5" s="157"/>
      <c r="M5" s="157"/>
      <c r="N5" s="157"/>
      <c r="O5" s="157"/>
      <c r="P5" s="157"/>
      <c r="R5" s="155"/>
      <c r="S5" s="157"/>
      <c r="T5" s="157"/>
      <c r="U5" s="157"/>
      <c r="V5" s="160"/>
    </row>
    <row r="6" spans="1:22">
      <c r="A6" s="155" t="s">
        <v>52</v>
      </c>
      <c r="B6" s="157">
        <v>5.0999999999999996</v>
      </c>
      <c r="C6" s="157">
        <v>0.9</v>
      </c>
      <c r="D6" s="157">
        <v>4.2</v>
      </c>
      <c r="E6" s="197" t="s">
        <v>52</v>
      </c>
      <c r="J6" s="157"/>
      <c r="K6" s="157"/>
      <c r="L6" s="157"/>
      <c r="M6" s="157"/>
      <c r="N6" s="157"/>
      <c r="O6" s="157"/>
      <c r="P6" s="157"/>
      <c r="R6" s="155"/>
      <c r="S6" s="157"/>
      <c r="T6" s="157"/>
      <c r="U6" s="157"/>
      <c r="V6" s="160"/>
    </row>
    <row r="7" spans="1:22">
      <c r="A7" s="155" t="s">
        <v>43</v>
      </c>
      <c r="B7" s="157">
        <v>2.2999999999999998</v>
      </c>
      <c r="C7" s="157">
        <v>1.3</v>
      </c>
      <c r="D7" s="157">
        <v>1</v>
      </c>
      <c r="E7" s="197"/>
      <c r="J7" s="157"/>
      <c r="K7" s="157"/>
      <c r="L7" s="157"/>
      <c r="M7" s="157"/>
      <c r="N7" s="157"/>
      <c r="O7" s="157"/>
      <c r="P7" s="157"/>
      <c r="R7" s="155"/>
      <c r="S7" s="157"/>
      <c r="T7" s="157"/>
      <c r="U7" s="157"/>
      <c r="V7" s="160"/>
    </row>
    <row r="8" spans="1:22">
      <c r="A8" s="155" t="s">
        <v>53</v>
      </c>
      <c r="B8" s="157">
        <v>-2.2000000000000002</v>
      </c>
      <c r="C8" s="157">
        <v>1.3</v>
      </c>
      <c r="D8" s="157">
        <v>-3.5</v>
      </c>
      <c r="E8" s="197" t="s">
        <v>53</v>
      </c>
      <c r="J8" s="157"/>
      <c r="K8" s="157"/>
      <c r="L8" s="157"/>
      <c r="M8" s="157"/>
      <c r="N8" s="157"/>
      <c r="O8" s="157"/>
      <c r="P8" s="157"/>
      <c r="R8" s="155"/>
      <c r="S8" s="157"/>
      <c r="T8" s="157"/>
      <c r="U8" s="157"/>
      <c r="V8" s="160"/>
    </row>
    <row r="9" spans="1:22">
      <c r="A9" s="155" t="s">
        <v>54</v>
      </c>
      <c r="B9" s="157">
        <v>-0.7</v>
      </c>
      <c r="C9" s="157">
        <v>-1.2</v>
      </c>
      <c r="D9" s="157">
        <v>0.5</v>
      </c>
      <c r="E9" s="197"/>
      <c r="J9" s="157"/>
      <c r="K9" s="157"/>
      <c r="L9" s="157"/>
      <c r="M9" s="157"/>
      <c r="N9" s="157"/>
      <c r="O9" s="157"/>
      <c r="P9" s="157"/>
      <c r="R9" s="155"/>
      <c r="S9" s="157"/>
      <c r="T9" s="157"/>
      <c r="U9" s="157"/>
      <c r="V9" s="160"/>
    </row>
    <row r="10" spans="1:22">
      <c r="A10" s="155" t="s">
        <v>55</v>
      </c>
      <c r="B10" s="157">
        <v>-2.2999999999999998</v>
      </c>
      <c r="C10" s="157">
        <v>-1.6</v>
      </c>
      <c r="D10" s="157">
        <v>-0.7</v>
      </c>
      <c r="E10" s="197" t="s">
        <v>55</v>
      </c>
      <c r="J10" s="157"/>
      <c r="K10" s="157"/>
      <c r="L10" s="157"/>
      <c r="M10" s="157"/>
      <c r="N10" s="157"/>
      <c r="O10" s="157"/>
      <c r="P10" s="157"/>
      <c r="R10" s="155"/>
      <c r="S10" s="157"/>
      <c r="T10" s="157"/>
      <c r="U10" s="157"/>
      <c r="V10" s="160"/>
    </row>
    <row r="11" spans="1:22">
      <c r="A11" s="155" t="s">
        <v>47</v>
      </c>
      <c r="B11" s="157">
        <v>1.8</v>
      </c>
      <c r="C11" s="157">
        <v>2.2999999999999998</v>
      </c>
      <c r="D11" s="157">
        <v>-0.5</v>
      </c>
      <c r="E11" s="197"/>
      <c r="J11" s="157"/>
      <c r="K11" s="157"/>
      <c r="L11" s="157"/>
      <c r="M11" s="157"/>
      <c r="N11" s="157"/>
      <c r="O11" s="157"/>
      <c r="P11" s="157"/>
      <c r="R11" s="155"/>
      <c r="S11" s="157"/>
      <c r="T11" s="157"/>
      <c r="U11" s="157"/>
      <c r="V11" s="160"/>
    </row>
    <row r="12" spans="1:22">
      <c r="A12" s="155" t="s">
        <v>142</v>
      </c>
      <c r="B12" s="157">
        <v>-0.1</v>
      </c>
      <c r="C12" s="157">
        <v>0.2</v>
      </c>
      <c r="D12" s="157">
        <v>-0.3</v>
      </c>
      <c r="E12" s="197" t="s">
        <v>142</v>
      </c>
      <c r="J12" s="157"/>
      <c r="K12" s="157"/>
      <c r="L12" s="157"/>
      <c r="M12" s="157"/>
      <c r="N12" s="157"/>
      <c r="O12" s="157"/>
      <c r="P12" s="157"/>
      <c r="R12" s="155"/>
      <c r="S12" s="157"/>
      <c r="T12" s="157"/>
      <c r="U12" s="157"/>
      <c r="V12" s="160"/>
    </row>
    <row r="13" spans="1:22">
      <c r="A13" s="263" t="s">
        <v>91</v>
      </c>
      <c r="B13" s="157">
        <v>1</v>
      </c>
      <c r="C13" s="157">
        <v>1.87</v>
      </c>
      <c r="D13" s="157">
        <v>-0.83</v>
      </c>
      <c r="E13" s="197"/>
      <c r="F13" s="158"/>
      <c r="J13" s="157"/>
      <c r="K13" s="157"/>
      <c r="L13" s="157"/>
      <c r="M13" s="157"/>
      <c r="N13" s="157"/>
      <c r="O13" s="157"/>
      <c r="P13" s="157"/>
      <c r="R13" s="155"/>
      <c r="S13" s="157"/>
      <c r="T13" s="157"/>
      <c r="U13" s="157"/>
      <c r="V13" s="160"/>
    </row>
    <row r="14" spans="1:22">
      <c r="A14" s="263" t="s">
        <v>144</v>
      </c>
      <c r="B14" s="157">
        <v>-0.9</v>
      </c>
      <c r="C14" s="157">
        <v>-2</v>
      </c>
      <c r="D14" s="157">
        <v>1.2</v>
      </c>
      <c r="E14" s="197" t="s">
        <v>144</v>
      </c>
      <c r="J14" s="157"/>
      <c r="K14" s="157"/>
      <c r="L14" s="157"/>
      <c r="M14" s="157"/>
      <c r="N14" s="157"/>
      <c r="O14" s="157"/>
      <c r="P14" s="157"/>
      <c r="R14" s="155"/>
      <c r="S14" s="157"/>
      <c r="T14" s="157"/>
      <c r="U14" s="157"/>
      <c r="V14" s="160"/>
    </row>
    <row r="15" spans="1:22">
      <c r="A15" s="263" t="s">
        <v>93</v>
      </c>
      <c r="B15" s="157">
        <v>2.2000000000000002</v>
      </c>
      <c r="C15" s="157">
        <v>1.9</v>
      </c>
      <c r="D15" s="157">
        <v>0.3</v>
      </c>
      <c r="E15" s="197"/>
      <c r="J15" s="157"/>
      <c r="K15" s="157"/>
      <c r="L15" s="157"/>
      <c r="M15" s="157"/>
      <c r="N15" s="157"/>
      <c r="O15" s="157"/>
      <c r="P15" s="157"/>
      <c r="R15" s="155"/>
      <c r="S15" s="157"/>
      <c r="T15" s="157"/>
      <c r="U15" s="157"/>
      <c r="V15" s="160"/>
    </row>
    <row r="16" spans="1:22">
      <c r="A16" s="263" t="s">
        <v>190</v>
      </c>
      <c r="B16" s="157">
        <v>0.4</v>
      </c>
      <c r="C16" s="157">
        <v>-0.1</v>
      </c>
      <c r="D16" s="157">
        <v>0.5</v>
      </c>
      <c r="E16" s="197" t="s">
        <v>190</v>
      </c>
      <c r="J16" s="157"/>
      <c r="K16" s="157"/>
      <c r="L16" s="157"/>
      <c r="M16" s="157"/>
      <c r="N16" s="157"/>
      <c r="O16" s="157"/>
      <c r="P16" s="157"/>
      <c r="R16" s="155"/>
      <c r="S16" s="157"/>
      <c r="T16" s="157"/>
      <c r="U16" s="157"/>
      <c r="V16" s="160"/>
    </row>
    <row r="17" spans="1:22">
      <c r="A17" s="263" t="s">
        <v>191</v>
      </c>
      <c r="B17" s="157">
        <v>1</v>
      </c>
      <c r="C17" s="157">
        <v>0</v>
      </c>
      <c r="D17" s="157">
        <v>1.1000000000000001</v>
      </c>
      <c r="E17" s="197"/>
      <c r="F17" s="158"/>
      <c r="J17" s="157"/>
      <c r="K17" s="157"/>
      <c r="L17" s="157"/>
      <c r="M17" s="157"/>
      <c r="N17" s="157"/>
      <c r="O17" s="157"/>
      <c r="P17" s="157"/>
      <c r="R17" s="155"/>
      <c r="S17" s="157"/>
      <c r="T17" s="157"/>
      <c r="U17" s="157"/>
      <c r="V17" s="160"/>
    </row>
    <row r="18" spans="1:22">
      <c r="A18" s="155" t="s">
        <v>192</v>
      </c>
      <c r="B18" s="157">
        <v>2.1</v>
      </c>
      <c r="C18" s="157">
        <v>0.5</v>
      </c>
      <c r="D18" s="157">
        <v>1.6</v>
      </c>
      <c r="E18" s="170" t="s">
        <v>192</v>
      </c>
      <c r="J18" s="157"/>
      <c r="K18" s="157"/>
      <c r="L18" s="157"/>
      <c r="M18" s="157"/>
      <c r="N18" s="157"/>
      <c r="O18" s="157"/>
      <c r="P18" s="157"/>
      <c r="R18" s="167"/>
      <c r="S18" s="168"/>
      <c r="T18" s="169"/>
      <c r="U18" s="169"/>
      <c r="V18" s="169"/>
    </row>
    <row r="19" spans="1:22">
      <c r="A19" s="159" t="s">
        <v>193</v>
      </c>
      <c r="B19" s="157">
        <v>1.3</v>
      </c>
      <c r="C19" s="157">
        <v>0.1</v>
      </c>
      <c r="D19" s="157">
        <v>1.2</v>
      </c>
      <c r="J19" s="157"/>
      <c r="K19" s="157"/>
      <c r="L19" s="157"/>
      <c r="M19" s="157"/>
      <c r="N19" s="157"/>
      <c r="O19" s="157"/>
      <c r="P19" s="157"/>
      <c r="R19" s="167"/>
      <c r="S19" s="168"/>
      <c r="T19" s="169"/>
      <c r="U19" s="169"/>
      <c r="V19" s="169"/>
    </row>
    <row r="20" spans="1:22">
      <c r="A20" s="159" t="s">
        <v>264</v>
      </c>
      <c r="B20" s="157">
        <v>3.5</v>
      </c>
      <c r="C20" s="157">
        <v>2.5</v>
      </c>
      <c r="D20" s="157">
        <v>1</v>
      </c>
      <c r="E20" s="197" t="s">
        <v>264</v>
      </c>
      <c r="J20" s="157"/>
      <c r="M20" s="157"/>
      <c r="N20" s="157"/>
      <c r="O20" s="157"/>
      <c r="R20" s="155"/>
      <c r="S20" s="156"/>
      <c r="T20" s="156"/>
      <c r="U20" s="156"/>
    </row>
    <row r="21" spans="1:22">
      <c r="A21" s="159" t="s">
        <v>262</v>
      </c>
      <c r="B21" s="157">
        <v>2.4</v>
      </c>
      <c r="C21" s="157">
        <v>0.3</v>
      </c>
      <c r="D21" s="157">
        <v>2.1</v>
      </c>
      <c r="F21" s="124" t="str">
        <f>IF(Content!$E$1=1,F24,F25)</f>
        <v>* Разом із помилками та упущеннями.</v>
      </c>
      <c r="J21" s="157"/>
      <c r="M21" s="157"/>
      <c r="N21" s="157"/>
      <c r="O21" s="157"/>
    </row>
    <row r="22" spans="1:22">
      <c r="A22" s="159" t="s">
        <v>265</v>
      </c>
      <c r="B22" s="157">
        <v>3.6</v>
      </c>
      <c r="C22" s="157">
        <v>1.3</v>
      </c>
      <c r="D22" s="157">
        <v>2.2000000000000002</v>
      </c>
      <c r="F22" s="123"/>
      <c r="J22" s="157"/>
    </row>
    <row r="23" spans="1:22">
      <c r="A23" s="159" t="s">
        <v>263</v>
      </c>
      <c r="B23" s="157">
        <v>2.1</v>
      </c>
      <c r="C23" s="157">
        <v>0.2</v>
      </c>
      <c r="D23" s="157">
        <v>1.9</v>
      </c>
      <c r="E23" s="170" t="s">
        <v>263</v>
      </c>
      <c r="F23" s="124" t="str">
        <f>IF(Content!$E$1=1,F28,F29)</f>
        <v>Джерело: розрахунки НБУ.</v>
      </c>
      <c r="J23" s="157"/>
    </row>
    <row r="24" spans="1:22">
      <c r="A24" s="159"/>
      <c r="B24" s="156"/>
      <c r="C24" s="156"/>
      <c r="D24" s="156"/>
      <c r="F24" s="170" t="s">
        <v>678</v>
      </c>
    </row>
    <row r="25" spans="1:22">
      <c r="A25" s="159"/>
      <c r="B25" s="156"/>
      <c r="C25" s="156"/>
      <c r="D25" s="156"/>
      <c r="F25" s="170" t="s">
        <v>272</v>
      </c>
    </row>
    <row r="26" spans="1:22">
      <c r="A26" s="159"/>
      <c r="B26" s="156"/>
      <c r="C26" s="156"/>
      <c r="D26" s="156"/>
      <c r="F26" s="170"/>
    </row>
    <row r="27" spans="1:22">
      <c r="A27" s="159"/>
      <c r="B27" s="157"/>
      <c r="C27" s="157"/>
      <c r="D27" s="157"/>
      <c r="E27" s="262"/>
      <c r="F27" s="170"/>
    </row>
    <row r="28" spans="1:22">
      <c r="A28" s="159"/>
      <c r="B28" s="157"/>
      <c r="C28" s="157"/>
      <c r="D28" s="157"/>
      <c r="E28" s="262"/>
      <c r="F28" s="171" t="s">
        <v>15</v>
      </c>
    </row>
    <row r="29" spans="1:22">
      <c r="A29" s="159"/>
      <c r="B29" s="157"/>
      <c r="C29" s="157"/>
      <c r="D29" s="157"/>
      <c r="E29" s="262"/>
      <c r="F29" s="171" t="s">
        <v>16</v>
      </c>
    </row>
    <row r="30" spans="1:22">
      <c r="A30" s="159"/>
      <c r="B30" s="157"/>
      <c r="C30" s="157"/>
      <c r="D30" s="157"/>
      <c r="E30" s="262"/>
    </row>
    <row r="31" spans="1:22">
      <c r="A31" s="159"/>
      <c r="B31" s="157"/>
      <c r="C31" s="157"/>
      <c r="D31" s="157"/>
      <c r="E31" s="262"/>
    </row>
    <row r="32" spans="1:22">
      <c r="A32" s="159"/>
      <c r="B32" s="157"/>
      <c r="C32" s="157"/>
      <c r="D32" s="157"/>
      <c r="E32" s="262"/>
    </row>
    <row r="33" spans="1:5">
      <c r="A33" s="159"/>
      <c r="B33" s="157"/>
      <c r="C33" s="157"/>
      <c r="D33" s="157"/>
      <c r="E33" s="262"/>
    </row>
    <row r="34" spans="1:5">
      <c r="A34" s="159"/>
      <c r="B34" s="157"/>
      <c r="C34" s="157"/>
      <c r="D34" s="157"/>
      <c r="E34" s="262"/>
    </row>
    <row r="35" spans="1:5">
      <c r="A35" s="159"/>
      <c r="B35" s="157"/>
      <c r="C35" s="157"/>
      <c r="D35" s="157"/>
      <c r="E35" s="262"/>
    </row>
    <row r="36" spans="1:5">
      <c r="A36" s="159"/>
      <c r="B36" s="157"/>
      <c r="C36" s="157"/>
      <c r="D36" s="157"/>
      <c r="E36" s="262"/>
    </row>
    <row r="37" spans="1:5">
      <c r="A37" s="159"/>
      <c r="B37" s="157"/>
      <c r="C37" s="157"/>
      <c r="D37" s="157"/>
      <c r="E37" s="262"/>
    </row>
    <row r="38" spans="1:5">
      <c r="A38" s="159"/>
      <c r="B38" s="157"/>
      <c r="C38" s="157"/>
      <c r="D38" s="157"/>
      <c r="E38" s="262"/>
    </row>
    <row r="39" spans="1:5">
      <c r="A39" s="159"/>
      <c r="B39" s="157"/>
      <c r="C39" s="157"/>
      <c r="D39" s="157"/>
      <c r="E39" s="262"/>
    </row>
    <row r="40" spans="1:5">
      <c r="A40" s="159"/>
      <c r="B40" s="157"/>
      <c r="C40" s="157"/>
      <c r="D40" s="157"/>
      <c r="E40" s="262"/>
    </row>
    <row r="41" spans="1:5">
      <c r="A41" s="159"/>
      <c r="B41" s="157"/>
      <c r="C41" s="157"/>
      <c r="D41" s="157"/>
      <c r="E41" s="262"/>
    </row>
    <row r="42" spans="1:5">
      <c r="A42" s="159"/>
      <c r="B42" s="157"/>
      <c r="C42" s="157"/>
      <c r="D42" s="157"/>
      <c r="E42" s="262"/>
    </row>
    <row r="43" spans="1:5">
      <c r="A43" s="159"/>
      <c r="B43" s="157"/>
      <c r="C43" s="157"/>
      <c r="D43" s="157"/>
      <c r="E43" s="262"/>
    </row>
    <row r="44" spans="1:5">
      <c r="A44" s="159"/>
      <c r="B44" s="157"/>
      <c r="C44" s="157"/>
      <c r="D44" s="157"/>
      <c r="E44" s="262"/>
    </row>
    <row r="45" spans="1:5">
      <c r="A45" s="159"/>
      <c r="B45" s="157"/>
      <c r="C45" s="157"/>
      <c r="D45" s="157"/>
      <c r="E45" s="262"/>
    </row>
    <row r="46" spans="1:5">
      <c r="A46" s="159"/>
      <c r="B46" s="157"/>
      <c r="C46" s="157"/>
      <c r="D46" s="157"/>
      <c r="E46" s="262"/>
    </row>
    <row r="47" spans="1:5">
      <c r="B47" s="157"/>
      <c r="C47" s="157"/>
      <c r="D47" s="157"/>
    </row>
    <row r="48" spans="1:5">
      <c r="B48" s="157"/>
      <c r="C48" s="157"/>
      <c r="D48" s="157"/>
    </row>
    <row r="49" spans="2:4">
      <c r="B49" s="157"/>
      <c r="C49" s="157"/>
      <c r="D49" s="157"/>
    </row>
    <row r="50" spans="2:4">
      <c r="B50" s="157"/>
      <c r="C50" s="157"/>
      <c r="D50" s="157"/>
    </row>
    <row r="51" spans="2:4">
      <c r="B51" s="157"/>
      <c r="C51" s="157"/>
      <c r="D51" s="157"/>
    </row>
    <row r="52" spans="2:4">
      <c r="B52" s="157"/>
      <c r="C52" s="157"/>
      <c r="D52" s="157"/>
    </row>
    <row r="53" spans="2:4">
      <c r="B53" s="157"/>
      <c r="C53" s="157"/>
      <c r="D53" s="157"/>
    </row>
    <row r="54" spans="2:4">
      <c r="B54" s="157"/>
      <c r="C54" s="157"/>
      <c r="D54" s="157"/>
    </row>
    <row r="55" spans="2:4">
      <c r="B55" s="157"/>
      <c r="C55" s="157"/>
      <c r="D55" s="157"/>
    </row>
  </sheetData>
  <hyperlinks>
    <hyperlink ref="A1" location="Content!A1" display="&lt;&lt;" xr:uid="{00000000-0004-0000-4300-000000000000}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7"/>
  </sheetPr>
  <dimension ref="A1:W52"/>
  <sheetViews>
    <sheetView showGridLines="0" zoomScaleNormal="190" workbookViewId="0"/>
  </sheetViews>
  <sheetFormatPr baseColWidth="10" defaultColWidth="8.5" defaultRowHeight="13"/>
  <cols>
    <col min="1" max="1" width="8.5" style="154"/>
    <col min="2" max="4" width="10.5" style="154" customWidth="1"/>
    <col min="5" max="6" width="8.5" style="170"/>
    <col min="7" max="16384" width="8.5" style="154"/>
  </cols>
  <sheetData>
    <row r="1" spans="1:23">
      <c r="A1" s="166" t="s">
        <v>22</v>
      </c>
      <c r="B1" s="124" t="str">
        <f>IF(Content!$E$1=1,B2,B3)</f>
        <v>Чисті міжнародні резерви, млрд дол.</v>
      </c>
      <c r="C1" s="124" t="str">
        <f>IF(Content!$E$1=1,C2,C3)</f>
        <v>Кредит МВФ, млрд дол.</v>
      </c>
      <c r="D1" s="124" t="str">
        <f>IF(Content!$E$1=1,D2,D3)</f>
        <v>У % до композитного критерію МВФ (п.ш.)</v>
      </c>
      <c r="E1" s="261"/>
      <c r="F1" s="261"/>
      <c r="G1" s="124" t="str">
        <f>IF(Content!$E$1=1,G2,G3)</f>
        <v>Валові міжнародні резерви</v>
      </c>
      <c r="N1" s="69" t="str">
        <f>IF(Content!$E$1=1,N2,N3)</f>
        <v>Фінансовий рахунок</v>
      </c>
      <c r="S1" s="166"/>
      <c r="T1" s="153"/>
      <c r="U1" s="153"/>
      <c r="V1" s="153"/>
      <c r="W1" s="153"/>
    </row>
    <row r="2" spans="1:23" hidden="1">
      <c r="A2" s="166"/>
      <c r="B2" s="154" t="s">
        <v>435</v>
      </c>
      <c r="C2" s="154" t="s">
        <v>436</v>
      </c>
      <c r="D2" s="154" t="s">
        <v>437</v>
      </c>
      <c r="G2" s="154" t="s">
        <v>1367</v>
      </c>
      <c r="N2" s="170" t="s">
        <v>27</v>
      </c>
      <c r="S2" s="166"/>
    </row>
    <row r="3" spans="1:23" hidden="1">
      <c r="B3" s="154" t="s">
        <v>438</v>
      </c>
      <c r="C3" s="154" t="s">
        <v>439</v>
      </c>
      <c r="D3" s="154" t="s">
        <v>440</v>
      </c>
      <c r="G3" s="154" t="s">
        <v>1368</v>
      </c>
      <c r="N3" s="170" t="s">
        <v>28</v>
      </c>
    </row>
    <row r="4" spans="1:23">
      <c r="A4" s="155" t="s">
        <v>50</v>
      </c>
      <c r="B4" s="157">
        <v>10</v>
      </c>
      <c r="C4" s="157">
        <v>10.6</v>
      </c>
      <c r="D4" s="157">
        <v>72.400000000000006</v>
      </c>
      <c r="E4" s="197" t="s">
        <v>50</v>
      </c>
      <c r="F4" s="197"/>
      <c r="K4" s="157"/>
      <c r="L4" s="157"/>
      <c r="M4" s="157"/>
      <c r="N4" s="157"/>
      <c r="O4" s="157"/>
      <c r="P4" s="157"/>
      <c r="Q4" s="157"/>
      <c r="S4" s="155"/>
      <c r="T4" s="157"/>
      <c r="U4" s="157"/>
      <c r="V4" s="157"/>
      <c r="W4" s="160"/>
    </row>
    <row r="5" spans="1:23">
      <c r="A5" s="155" t="s">
        <v>51</v>
      </c>
      <c r="B5" s="157">
        <v>10.5</v>
      </c>
      <c r="C5" s="157">
        <v>10.1</v>
      </c>
      <c r="D5" s="157">
        <v>71</v>
      </c>
      <c r="E5" s="197"/>
      <c r="F5" s="197"/>
      <c r="K5" s="157"/>
      <c r="L5" s="157"/>
      <c r="M5" s="157"/>
      <c r="N5" s="157"/>
      <c r="O5" s="157"/>
      <c r="P5" s="157"/>
      <c r="Q5" s="157"/>
      <c r="S5" s="155"/>
      <c r="T5" s="157"/>
      <c r="U5" s="157"/>
      <c r="V5" s="157"/>
      <c r="W5" s="160"/>
    </row>
    <row r="6" spans="1:23">
      <c r="A6" s="155" t="s">
        <v>52</v>
      </c>
      <c r="B6" s="157">
        <v>12.1</v>
      </c>
      <c r="C6" s="157">
        <v>9.4</v>
      </c>
      <c r="D6" s="157">
        <v>71.5</v>
      </c>
      <c r="E6" s="197" t="s">
        <v>52</v>
      </c>
      <c r="F6" s="197"/>
      <c r="K6" s="157"/>
      <c r="L6" s="157"/>
      <c r="M6" s="157"/>
      <c r="N6" s="157"/>
      <c r="O6" s="157"/>
      <c r="P6" s="157"/>
      <c r="Q6" s="157"/>
      <c r="S6" s="155"/>
      <c r="T6" s="157"/>
      <c r="U6" s="157"/>
      <c r="V6" s="157"/>
      <c r="W6" s="160"/>
    </row>
    <row r="7" spans="1:23">
      <c r="A7" s="155" t="s">
        <v>43</v>
      </c>
      <c r="B7" s="157">
        <v>15.8</v>
      </c>
      <c r="C7" s="157">
        <v>9.5</v>
      </c>
      <c r="D7" s="157">
        <v>81.8</v>
      </c>
      <c r="E7" s="197"/>
      <c r="F7" s="197"/>
      <c r="K7" s="157"/>
      <c r="L7" s="157"/>
      <c r="M7" s="157"/>
      <c r="N7" s="157"/>
      <c r="O7" s="157"/>
      <c r="P7" s="157"/>
      <c r="Q7" s="157"/>
      <c r="S7" s="155"/>
      <c r="T7" s="157"/>
      <c r="U7" s="157"/>
      <c r="V7" s="157"/>
      <c r="W7" s="160"/>
    </row>
    <row r="8" spans="1:23">
      <c r="A8" s="155" t="s">
        <v>53</v>
      </c>
      <c r="B8" s="157">
        <v>16.100000000000001</v>
      </c>
      <c r="C8" s="157">
        <v>8.9</v>
      </c>
      <c r="D8" s="157">
        <v>82.3</v>
      </c>
      <c r="E8" s="197" t="s">
        <v>53</v>
      </c>
      <c r="F8" s="197"/>
      <c r="K8" s="157"/>
      <c r="L8" s="157"/>
      <c r="M8" s="157"/>
      <c r="N8" s="157"/>
      <c r="O8" s="157"/>
      <c r="P8" s="157"/>
      <c r="Q8" s="157"/>
      <c r="S8" s="155"/>
      <c r="T8" s="157"/>
      <c r="U8" s="157"/>
      <c r="V8" s="157"/>
      <c r="W8" s="160"/>
    </row>
    <row r="9" spans="1:23">
      <c r="A9" s="155" t="s">
        <v>54</v>
      </c>
      <c r="B9" s="157">
        <v>17.5</v>
      </c>
      <c r="C9" s="157">
        <v>11</v>
      </c>
      <c r="D9" s="157">
        <v>93.6</v>
      </c>
      <c r="E9" s="197"/>
      <c r="F9" s="197"/>
      <c r="K9" s="157"/>
      <c r="L9" s="157"/>
      <c r="M9" s="157"/>
      <c r="N9" s="157"/>
      <c r="O9" s="157"/>
      <c r="P9" s="157"/>
      <c r="Q9" s="157"/>
      <c r="S9" s="155"/>
      <c r="T9" s="157"/>
      <c r="U9" s="157"/>
      <c r="V9" s="157"/>
      <c r="W9" s="160"/>
    </row>
    <row r="10" spans="1:23">
      <c r="A10" s="155" t="s">
        <v>55</v>
      </c>
      <c r="B10" s="157">
        <v>15.8</v>
      </c>
      <c r="C10" s="157">
        <v>10.7</v>
      </c>
      <c r="D10" s="157">
        <v>87.1</v>
      </c>
      <c r="E10" s="197" t="s">
        <v>55</v>
      </c>
      <c r="F10" s="197"/>
      <c r="K10" s="157"/>
      <c r="L10" s="157"/>
      <c r="M10" s="157"/>
      <c r="N10" s="157"/>
      <c r="O10" s="157"/>
      <c r="P10" s="157"/>
      <c r="Q10" s="157"/>
      <c r="S10" s="155"/>
      <c r="T10" s="157"/>
      <c r="U10" s="157"/>
      <c r="V10" s="157"/>
      <c r="W10" s="160"/>
    </row>
    <row r="11" spans="1:23">
      <c r="A11" s="155" t="s">
        <v>47</v>
      </c>
      <c r="B11" s="157">
        <v>18.100000000000001</v>
      </c>
      <c r="C11" s="157">
        <v>11</v>
      </c>
      <c r="D11" s="157">
        <v>91.9</v>
      </c>
      <c r="E11" s="197"/>
      <c r="F11" s="197"/>
      <c r="K11" s="157"/>
      <c r="L11" s="157"/>
      <c r="M11" s="157"/>
      <c r="N11" s="157"/>
      <c r="O11" s="157"/>
      <c r="P11" s="157"/>
      <c r="Q11" s="157"/>
      <c r="S11" s="155"/>
      <c r="T11" s="157"/>
      <c r="U11" s="157"/>
      <c r="V11" s="157"/>
      <c r="W11" s="160"/>
    </row>
    <row r="12" spans="1:23">
      <c r="A12" s="155" t="s">
        <v>142</v>
      </c>
      <c r="B12" s="157">
        <v>16.7</v>
      </c>
      <c r="C12" s="157">
        <v>10.3</v>
      </c>
      <c r="D12" s="157">
        <v>86.7</v>
      </c>
      <c r="E12" s="197" t="s">
        <v>142</v>
      </c>
      <c r="F12" s="197"/>
      <c r="K12" s="157"/>
      <c r="L12" s="157"/>
      <c r="M12" s="157"/>
      <c r="N12" s="157"/>
      <c r="O12" s="157"/>
      <c r="P12" s="157"/>
      <c r="Q12" s="157"/>
      <c r="S12" s="155"/>
      <c r="T12" s="157"/>
      <c r="U12" s="157"/>
      <c r="V12" s="157"/>
      <c r="W12" s="160"/>
    </row>
    <row r="13" spans="1:23">
      <c r="A13" s="155" t="s">
        <v>91</v>
      </c>
      <c r="B13" s="157">
        <v>18</v>
      </c>
      <c r="C13" s="157">
        <v>10.4</v>
      </c>
      <c r="D13" s="157">
        <v>88.6</v>
      </c>
      <c r="E13" s="197"/>
      <c r="F13" s="197"/>
      <c r="G13" s="158"/>
      <c r="K13" s="157"/>
      <c r="L13" s="157"/>
      <c r="M13" s="157"/>
      <c r="N13" s="157"/>
      <c r="O13" s="157"/>
      <c r="P13" s="157"/>
      <c r="Q13" s="157"/>
      <c r="S13" s="155"/>
      <c r="T13" s="157"/>
      <c r="U13" s="157"/>
      <c r="V13" s="157"/>
      <c r="W13" s="160"/>
    </row>
    <row r="14" spans="1:23">
      <c r="A14" s="155" t="s">
        <v>144</v>
      </c>
      <c r="B14" s="157">
        <v>19.100000000000001</v>
      </c>
      <c r="C14" s="157">
        <v>9.6</v>
      </c>
      <c r="D14" s="157">
        <v>89</v>
      </c>
      <c r="E14" s="197" t="s">
        <v>144</v>
      </c>
      <c r="F14" s="197"/>
      <c r="K14" s="157"/>
      <c r="L14" s="157"/>
      <c r="M14" s="157"/>
      <c r="N14" s="157"/>
      <c r="O14" s="157"/>
      <c r="P14" s="157"/>
      <c r="Q14" s="157"/>
      <c r="S14" s="155"/>
      <c r="T14" s="157"/>
      <c r="U14" s="157"/>
      <c r="V14" s="157"/>
      <c r="W14" s="160"/>
    </row>
    <row r="15" spans="1:23">
      <c r="A15" s="155" t="s">
        <v>93</v>
      </c>
      <c r="B15" s="157">
        <v>20.9</v>
      </c>
      <c r="C15" s="157">
        <v>10.3</v>
      </c>
      <c r="D15" s="157">
        <v>93.9</v>
      </c>
      <c r="E15" s="197"/>
      <c r="F15" s="197"/>
      <c r="K15" s="157"/>
      <c r="L15" s="157"/>
      <c r="M15" s="157"/>
      <c r="N15" s="157"/>
      <c r="O15" s="157"/>
      <c r="P15" s="157"/>
      <c r="Q15" s="157"/>
      <c r="S15" s="155"/>
      <c r="T15" s="157"/>
      <c r="U15" s="157"/>
      <c r="V15" s="157"/>
      <c r="W15" s="160"/>
    </row>
    <row r="16" spans="1:23">
      <c r="A16" s="155" t="s">
        <v>190</v>
      </c>
      <c r="B16" s="157">
        <v>20.100000000000001</v>
      </c>
      <c r="C16" s="157">
        <v>10.1</v>
      </c>
      <c r="D16" s="157">
        <v>90.2</v>
      </c>
      <c r="E16" s="197" t="s">
        <v>190</v>
      </c>
      <c r="F16" s="197"/>
      <c r="K16" s="157"/>
      <c r="L16" s="157"/>
      <c r="M16" s="157"/>
      <c r="N16" s="157"/>
      <c r="O16" s="157"/>
      <c r="P16" s="157"/>
      <c r="Q16" s="157"/>
      <c r="S16" s="155"/>
      <c r="T16" s="157"/>
      <c r="U16" s="157"/>
      <c r="V16" s="157"/>
      <c r="W16" s="160"/>
    </row>
    <row r="17" spans="1:23">
      <c r="A17" s="155" t="s">
        <v>191</v>
      </c>
      <c r="B17" s="157">
        <v>20</v>
      </c>
      <c r="C17" s="157">
        <v>11.3</v>
      </c>
      <c r="D17" s="157">
        <v>93.1</v>
      </c>
      <c r="E17" s="197"/>
      <c r="F17" s="197"/>
      <c r="G17" s="158"/>
      <c r="K17" s="157"/>
      <c r="L17" s="157"/>
      <c r="M17" s="157"/>
      <c r="N17" s="157"/>
      <c r="O17" s="157"/>
      <c r="P17" s="157"/>
      <c r="Q17" s="157"/>
      <c r="S17" s="155"/>
      <c r="T17" s="157"/>
      <c r="U17" s="157"/>
      <c r="V17" s="157"/>
      <c r="W17" s="160"/>
    </row>
    <row r="18" spans="1:23">
      <c r="A18" s="155" t="s">
        <v>192</v>
      </c>
      <c r="B18" s="157">
        <v>20</v>
      </c>
      <c r="C18" s="157">
        <v>10.5</v>
      </c>
      <c r="D18" s="157">
        <v>90.5</v>
      </c>
      <c r="E18" s="170" t="s">
        <v>192</v>
      </c>
      <c r="K18" s="157"/>
      <c r="L18" s="157"/>
      <c r="M18" s="157"/>
      <c r="N18" s="157"/>
      <c r="O18" s="157"/>
      <c r="P18" s="157"/>
      <c r="Q18" s="157"/>
      <c r="S18" s="167"/>
      <c r="T18" s="168"/>
      <c r="U18" s="169"/>
      <c r="V18" s="169"/>
      <c r="W18" s="169"/>
    </row>
    <row r="19" spans="1:23">
      <c r="A19" s="159" t="s">
        <v>193</v>
      </c>
      <c r="B19" s="264">
        <v>20</v>
      </c>
      <c r="C19" s="157">
        <v>10.199999999999999</v>
      </c>
      <c r="D19" s="157">
        <v>89.2</v>
      </c>
      <c r="K19" s="157"/>
      <c r="L19" s="157"/>
      <c r="M19" s="157"/>
      <c r="N19" s="157"/>
      <c r="O19" s="157"/>
      <c r="P19" s="157"/>
      <c r="Q19" s="157"/>
      <c r="S19" s="167"/>
      <c r="T19" s="168"/>
      <c r="U19" s="169"/>
      <c r="V19" s="169"/>
      <c r="W19" s="169"/>
    </row>
    <row r="20" spans="1:23">
      <c r="A20" s="159" t="s">
        <v>264</v>
      </c>
      <c r="B20" s="264">
        <v>22.2</v>
      </c>
      <c r="C20" s="157">
        <v>9.4</v>
      </c>
      <c r="D20" s="157">
        <v>92</v>
      </c>
      <c r="E20" s="197" t="s">
        <v>264</v>
      </c>
      <c r="F20" s="197"/>
      <c r="K20" s="157"/>
      <c r="N20" s="157"/>
      <c r="O20" s="157"/>
      <c r="P20" s="157"/>
      <c r="S20" s="155"/>
      <c r="T20" s="156"/>
      <c r="U20" s="156"/>
      <c r="V20" s="156"/>
    </row>
    <row r="21" spans="1:23">
      <c r="A21" s="159" t="s">
        <v>262</v>
      </c>
      <c r="B21" s="157">
        <v>21.8</v>
      </c>
      <c r="C21" s="157">
        <v>9.1</v>
      </c>
      <c r="D21" s="157">
        <v>89.7</v>
      </c>
      <c r="G21" s="124"/>
      <c r="K21" s="157"/>
      <c r="N21" s="157"/>
      <c r="O21" s="157"/>
      <c r="P21" s="157"/>
    </row>
    <row r="22" spans="1:23">
      <c r="A22" s="159" t="s">
        <v>265</v>
      </c>
      <c r="B22" s="157">
        <v>22.2</v>
      </c>
      <c r="C22" s="157">
        <v>8.1</v>
      </c>
      <c r="D22" s="157">
        <v>87.1</v>
      </c>
      <c r="G22" s="123"/>
      <c r="K22" s="157"/>
    </row>
    <row r="23" spans="1:23">
      <c r="A23" s="159" t="s">
        <v>263</v>
      </c>
      <c r="B23" s="157">
        <v>22.1</v>
      </c>
      <c r="C23" s="157">
        <v>7.5</v>
      </c>
      <c r="D23" s="157">
        <v>84.4</v>
      </c>
      <c r="E23" s="170" t="s">
        <v>263</v>
      </c>
      <c r="G23" s="124" t="str">
        <f>IF(Content!$E$1=1,G28,G29)</f>
        <v>Джерело: розрахунки НБУ.</v>
      </c>
      <c r="K23" s="157"/>
    </row>
    <row r="24" spans="1:23">
      <c r="A24" s="159"/>
      <c r="B24" s="156"/>
      <c r="C24" s="156"/>
      <c r="D24" s="156"/>
      <c r="G24" s="170"/>
    </row>
    <row r="25" spans="1:23">
      <c r="A25" s="159"/>
      <c r="B25" s="156"/>
      <c r="C25" s="156"/>
      <c r="D25" s="156"/>
      <c r="G25" s="170"/>
    </row>
    <row r="26" spans="1:23">
      <c r="A26" s="159"/>
      <c r="B26" s="156"/>
      <c r="C26" s="156"/>
      <c r="D26" s="156"/>
      <c r="G26" s="170"/>
    </row>
    <row r="27" spans="1:23">
      <c r="A27" s="159"/>
      <c r="B27" s="156"/>
      <c r="C27" s="156"/>
      <c r="D27" s="156"/>
      <c r="G27" s="170"/>
    </row>
    <row r="28" spans="1:23">
      <c r="A28" s="159"/>
      <c r="B28" s="156"/>
      <c r="C28" s="156"/>
      <c r="D28" s="156"/>
      <c r="G28" s="171" t="s">
        <v>15</v>
      </c>
    </row>
    <row r="29" spans="1:23">
      <c r="B29" s="156"/>
      <c r="C29" s="156"/>
      <c r="D29" s="156"/>
      <c r="G29" s="171" t="s">
        <v>241</v>
      </c>
    </row>
    <row r="30" spans="1:23">
      <c r="B30" s="156"/>
      <c r="C30" s="156"/>
      <c r="D30" s="156"/>
    </row>
    <row r="31" spans="1:23">
      <c r="B31" s="156"/>
      <c r="C31" s="156"/>
      <c r="D31" s="156"/>
    </row>
    <row r="32" spans="1:23">
      <c r="B32" s="156"/>
      <c r="C32" s="156"/>
      <c r="D32" s="156"/>
    </row>
    <row r="33" spans="2:6">
      <c r="B33" s="156"/>
      <c r="C33" s="156"/>
      <c r="D33" s="156"/>
    </row>
    <row r="34" spans="2:6">
      <c r="B34" s="156"/>
      <c r="C34" s="156"/>
      <c r="D34" s="156"/>
    </row>
    <row r="35" spans="2:6">
      <c r="B35" s="156"/>
      <c r="C35" s="156"/>
      <c r="D35" s="156"/>
    </row>
    <row r="36" spans="2:6">
      <c r="B36" s="156"/>
      <c r="C36" s="156"/>
      <c r="D36" s="156"/>
    </row>
    <row r="37" spans="2:6">
      <c r="B37" s="156"/>
      <c r="C37" s="156"/>
      <c r="D37" s="156"/>
    </row>
    <row r="38" spans="2:6">
      <c r="B38" s="156"/>
      <c r="C38" s="156"/>
      <c r="D38" s="156"/>
    </row>
    <row r="39" spans="2:6">
      <c r="B39" s="156"/>
      <c r="C39" s="156"/>
      <c r="D39" s="156"/>
    </row>
    <row r="40" spans="2:6">
      <c r="B40" s="156"/>
      <c r="C40" s="156"/>
      <c r="D40" s="156"/>
    </row>
    <row r="41" spans="2:6">
      <c r="B41" s="156"/>
      <c r="C41" s="156"/>
      <c r="D41" s="156"/>
      <c r="E41" s="154"/>
      <c r="F41" s="154"/>
    </row>
    <row r="42" spans="2:6">
      <c r="B42" s="156"/>
      <c r="C42" s="156"/>
      <c r="D42" s="156"/>
      <c r="E42" s="154"/>
      <c r="F42" s="154"/>
    </row>
    <row r="43" spans="2:6">
      <c r="B43" s="156"/>
      <c r="C43" s="156"/>
      <c r="D43" s="156"/>
    </row>
    <row r="44" spans="2:6">
      <c r="B44" s="156"/>
      <c r="C44" s="156"/>
      <c r="D44" s="156"/>
      <c r="E44" s="154"/>
      <c r="F44" s="154"/>
    </row>
    <row r="45" spans="2:6">
      <c r="B45" s="156"/>
      <c r="C45" s="156"/>
      <c r="D45" s="156"/>
    </row>
    <row r="46" spans="2:6">
      <c r="B46" s="156"/>
      <c r="C46" s="156"/>
      <c r="D46" s="156"/>
    </row>
    <row r="47" spans="2:6">
      <c r="B47" s="156"/>
      <c r="C47" s="156"/>
      <c r="D47" s="156"/>
    </row>
    <row r="48" spans="2:6">
      <c r="B48" s="156"/>
      <c r="C48" s="156"/>
      <c r="D48" s="156"/>
    </row>
    <row r="49" spans="2:4">
      <c r="B49" s="156"/>
      <c r="C49" s="156"/>
      <c r="D49" s="156"/>
    </row>
    <row r="50" spans="2:4">
      <c r="B50" s="156"/>
      <c r="C50" s="156"/>
      <c r="D50" s="156"/>
    </row>
    <row r="51" spans="2:4">
      <c r="B51" s="156"/>
      <c r="C51" s="156"/>
      <c r="D51" s="156"/>
    </row>
    <row r="52" spans="2:4">
      <c r="B52" s="156"/>
      <c r="C52" s="156"/>
      <c r="D52" s="156"/>
    </row>
  </sheetData>
  <hyperlinks>
    <hyperlink ref="A1" location="Content!A1" display="&lt;&lt;" xr:uid="{00000000-0004-0000-4400-000000000000}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:X54"/>
  <sheetViews>
    <sheetView showGridLines="0" zoomScaleNormal="190" workbookViewId="0">
      <selection activeCell="J41" sqref="J41"/>
    </sheetView>
  </sheetViews>
  <sheetFormatPr baseColWidth="10" defaultColWidth="8.5" defaultRowHeight="13"/>
  <cols>
    <col min="1" max="1" width="8.5" style="154"/>
    <col min="2" max="5" width="10.5" style="154" customWidth="1"/>
    <col min="6" max="7" width="8.5" style="170"/>
    <col min="8" max="13" width="8.5" style="154"/>
    <col min="14" max="14" width="11" style="154" customWidth="1"/>
    <col min="15" max="16384" width="8.5" style="154"/>
  </cols>
  <sheetData>
    <row r="1" spans="1:24">
      <c r="A1" s="166" t="s">
        <v>22</v>
      </c>
      <c r="B1" s="124" t="str">
        <f>IF(Content!$E$1=1,B2,B3)</f>
        <v>Зовн. борг, основна сума</v>
      </c>
      <c r="C1" s="124" t="str">
        <f>IF(Content!$E$1=1,C2,C3)</f>
        <v>Зовн. борг, відсотки</v>
      </c>
      <c r="D1" s="124" t="str">
        <f>IF(Content!$E$1=1,D2,D3)</f>
        <v>Виплати МВФ, основна сума</v>
      </c>
      <c r="E1" s="124" t="str">
        <f>IF(Content!$E$1=1,E2,E3)</f>
        <v>Виплати МВФ, відсотки</v>
      </c>
      <c r="F1" s="261"/>
      <c r="G1" s="261"/>
      <c r="H1" s="124" t="str">
        <f>IF(Content!$E$1=1,H2,H3)</f>
        <v xml:space="preserve">Виплати державного сектору за зовнішніми зобов'язаннями, млрд дол. </v>
      </c>
      <c r="O1" s="69" t="str">
        <f>IF(Content!$E$1=1,O2,O3)</f>
        <v>Фінансовий рахунок</v>
      </c>
      <c r="T1" s="166"/>
      <c r="U1" s="153"/>
      <c r="V1" s="153"/>
      <c r="W1" s="153"/>
      <c r="X1" s="153"/>
    </row>
    <row r="2" spans="1:24" hidden="1">
      <c r="A2" s="166"/>
      <c r="B2" s="154" t="s">
        <v>441</v>
      </c>
      <c r="C2" s="154" t="s">
        <v>442</v>
      </c>
      <c r="D2" s="154" t="s">
        <v>443</v>
      </c>
      <c r="E2" s="154" t="s">
        <v>444</v>
      </c>
      <c r="H2" s="154" t="s">
        <v>449</v>
      </c>
      <c r="O2" s="170" t="s">
        <v>27</v>
      </c>
      <c r="T2" s="166"/>
    </row>
    <row r="3" spans="1:24" hidden="1">
      <c r="B3" s="154" t="s">
        <v>445</v>
      </c>
      <c r="C3" s="154" t="s">
        <v>446</v>
      </c>
      <c r="D3" s="154" t="s">
        <v>447</v>
      </c>
      <c r="E3" s="154" t="s">
        <v>448</v>
      </c>
      <c r="H3" s="154" t="s">
        <v>450</v>
      </c>
      <c r="O3" s="170" t="s">
        <v>28</v>
      </c>
    </row>
    <row r="4" spans="1:24">
      <c r="A4" s="155" t="s">
        <v>50</v>
      </c>
      <c r="B4" s="157">
        <v>0.12</v>
      </c>
      <c r="C4" s="157">
        <v>0.64</v>
      </c>
      <c r="D4" s="157">
        <v>0.52</v>
      </c>
      <c r="E4" s="157">
        <v>0.09</v>
      </c>
      <c r="F4" s="197" t="s">
        <v>50</v>
      </c>
      <c r="G4" s="197"/>
      <c r="L4" s="157"/>
      <c r="M4" s="157"/>
      <c r="N4" s="157"/>
      <c r="O4" s="157"/>
      <c r="P4" s="157"/>
      <c r="Q4" s="157"/>
      <c r="R4" s="157"/>
      <c r="T4" s="155"/>
      <c r="U4" s="157"/>
      <c r="V4" s="157"/>
      <c r="W4" s="157"/>
      <c r="X4" s="160"/>
    </row>
    <row r="5" spans="1:24">
      <c r="A5" s="155" t="s">
        <v>51</v>
      </c>
      <c r="B5" s="157">
        <v>1.1299999999999999</v>
      </c>
      <c r="C5" s="157">
        <v>0.15</v>
      </c>
      <c r="D5" s="157">
        <v>0.51</v>
      </c>
      <c r="E5" s="157">
        <v>0.09</v>
      </c>
      <c r="F5" s="197"/>
      <c r="G5" s="197"/>
      <c r="L5" s="157"/>
      <c r="M5" s="157"/>
      <c r="N5" s="157"/>
      <c r="O5" s="157"/>
      <c r="P5" s="157"/>
      <c r="Q5" s="157"/>
      <c r="R5" s="157"/>
      <c r="T5" s="155"/>
      <c r="U5" s="157"/>
      <c r="V5" s="157"/>
      <c r="W5" s="157"/>
      <c r="X5" s="160"/>
    </row>
    <row r="6" spans="1:24">
      <c r="A6" s="155" t="s">
        <v>52</v>
      </c>
      <c r="B6" s="157">
        <v>0.96</v>
      </c>
      <c r="C6" s="157">
        <v>0.68</v>
      </c>
      <c r="D6" s="157">
        <v>0.56000000000000005</v>
      </c>
      <c r="E6" s="157">
        <v>0.09</v>
      </c>
      <c r="F6" s="197" t="s">
        <v>52</v>
      </c>
      <c r="G6" s="197"/>
      <c r="L6" s="157"/>
      <c r="M6" s="157"/>
      <c r="N6" s="157"/>
      <c r="O6" s="157"/>
      <c r="P6" s="157"/>
      <c r="Q6" s="157"/>
      <c r="R6" s="157"/>
      <c r="T6" s="155"/>
      <c r="U6" s="157"/>
      <c r="V6" s="157"/>
      <c r="W6" s="157"/>
      <c r="X6" s="160"/>
    </row>
    <row r="7" spans="1:24">
      <c r="A7" s="155" t="s">
        <v>43</v>
      </c>
      <c r="B7" s="157">
        <v>0.13</v>
      </c>
      <c r="C7" s="157">
        <v>0.16</v>
      </c>
      <c r="D7" s="157">
        <v>0</v>
      </c>
      <c r="E7" s="157">
        <v>0.09</v>
      </c>
      <c r="F7" s="197"/>
      <c r="G7" s="197"/>
      <c r="L7" s="157"/>
      <c r="M7" s="157"/>
      <c r="N7" s="157"/>
      <c r="O7" s="157"/>
      <c r="P7" s="157"/>
      <c r="Q7" s="157"/>
      <c r="R7" s="157"/>
      <c r="T7" s="155"/>
      <c r="U7" s="157"/>
      <c r="V7" s="157"/>
      <c r="W7" s="157"/>
      <c r="X7" s="160"/>
    </row>
    <row r="8" spans="1:24">
      <c r="A8" s="155" t="s">
        <v>53</v>
      </c>
      <c r="B8" s="157">
        <v>0.27</v>
      </c>
      <c r="C8" s="157">
        <v>0.65</v>
      </c>
      <c r="D8" s="157">
        <v>0.54</v>
      </c>
      <c r="E8" s="157">
        <v>0.08</v>
      </c>
      <c r="F8" s="197" t="s">
        <v>53</v>
      </c>
      <c r="G8" s="197"/>
      <c r="L8" s="157"/>
      <c r="M8" s="157"/>
      <c r="N8" s="157"/>
      <c r="O8" s="157"/>
      <c r="P8" s="157"/>
      <c r="Q8" s="157"/>
      <c r="R8" s="157"/>
      <c r="T8" s="155"/>
      <c r="U8" s="157"/>
      <c r="V8" s="157"/>
      <c r="W8" s="157"/>
      <c r="X8" s="160"/>
    </row>
    <row r="9" spans="1:24">
      <c r="A9" s="155" t="s">
        <v>54</v>
      </c>
      <c r="B9" s="157">
        <v>1.1299999999999999</v>
      </c>
      <c r="C9" s="157">
        <v>0.25</v>
      </c>
      <c r="D9" s="157">
        <v>0</v>
      </c>
      <c r="E9" s="157">
        <v>7.0000000000000007E-2</v>
      </c>
      <c r="F9" s="197"/>
      <c r="G9" s="197"/>
      <c r="L9" s="157"/>
      <c r="M9" s="157"/>
      <c r="N9" s="157"/>
      <c r="O9" s="157"/>
      <c r="P9" s="157"/>
      <c r="Q9" s="157"/>
      <c r="R9" s="157"/>
      <c r="T9" s="155"/>
      <c r="U9" s="157"/>
      <c r="V9" s="157"/>
      <c r="W9" s="157"/>
      <c r="X9" s="160"/>
    </row>
    <row r="10" spans="1:24">
      <c r="A10" s="155" t="s">
        <v>55</v>
      </c>
      <c r="B10" s="157">
        <v>2.52</v>
      </c>
      <c r="C10" s="157">
        <v>0.61</v>
      </c>
      <c r="D10" s="157">
        <v>0.56000000000000005</v>
      </c>
      <c r="E10" s="157">
        <v>7.0000000000000007E-2</v>
      </c>
      <c r="F10" s="197" t="s">
        <v>55</v>
      </c>
      <c r="G10" s="197"/>
      <c r="L10" s="157"/>
      <c r="M10" s="157"/>
      <c r="N10" s="157"/>
      <c r="O10" s="157"/>
      <c r="P10" s="157"/>
      <c r="Q10" s="157"/>
      <c r="R10" s="157"/>
      <c r="T10" s="155"/>
      <c r="U10" s="157"/>
      <c r="V10" s="157"/>
      <c r="W10" s="157"/>
      <c r="X10" s="160"/>
    </row>
    <row r="11" spans="1:24">
      <c r="A11" s="155" t="s">
        <v>47</v>
      </c>
      <c r="B11" s="157">
        <v>0.17</v>
      </c>
      <c r="C11" s="157">
        <v>0.15</v>
      </c>
      <c r="D11" s="157">
        <v>0</v>
      </c>
      <c r="E11" s="157">
        <v>7.0000000000000007E-2</v>
      </c>
      <c r="F11" s="197"/>
      <c r="G11" s="197"/>
      <c r="L11" s="157"/>
      <c r="M11" s="157"/>
      <c r="N11" s="157"/>
      <c r="O11" s="157"/>
      <c r="P11" s="157"/>
      <c r="Q11" s="157"/>
      <c r="R11" s="157"/>
      <c r="T11" s="155"/>
      <c r="U11" s="157"/>
      <c r="V11" s="157"/>
      <c r="W11" s="157"/>
      <c r="X11" s="160"/>
    </row>
    <row r="12" spans="1:24">
      <c r="A12" s="155" t="s">
        <v>142</v>
      </c>
      <c r="B12" s="157">
        <v>0.49</v>
      </c>
      <c r="C12" s="157">
        <v>0.83</v>
      </c>
      <c r="D12" s="157">
        <v>0.65</v>
      </c>
      <c r="E12" s="157">
        <v>7.0000000000000007E-2</v>
      </c>
      <c r="F12" s="197" t="s">
        <v>142</v>
      </c>
      <c r="G12" s="197"/>
      <c r="L12" s="157"/>
      <c r="M12" s="157"/>
      <c r="N12" s="157"/>
      <c r="O12" s="157"/>
      <c r="P12" s="157"/>
      <c r="Q12" s="157"/>
      <c r="R12" s="157"/>
      <c r="T12" s="155"/>
      <c r="U12" s="157"/>
      <c r="V12" s="157"/>
      <c r="W12" s="157"/>
      <c r="X12" s="160"/>
    </row>
    <row r="13" spans="1:24">
      <c r="A13" s="155" t="s">
        <v>91</v>
      </c>
      <c r="B13" s="157">
        <v>0.15</v>
      </c>
      <c r="C13" s="157">
        <v>0.3</v>
      </c>
      <c r="D13" s="157">
        <v>0</v>
      </c>
      <c r="E13" s="157">
        <v>7.0000000000000007E-2</v>
      </c>
      <c r="F13" s="197"/>
      <c r="G13" s="197"/>
      <c r="H13" s="158"/>
      <c r="L13" s="157"/>
      <c r="M13" s="157"/>
      <c r="N13" s="157"/>
      <c r="O13" s="157"/>
      <c r="P13" s="157"/>
      <c r="Q13" s="157"/>
      <c r="R13" s="157"/>
      <c r="T13" s="155"/>
      <c r="U13" s="157"/>
      <c r="V13" s="157"/>
      <c r="W13" s="157"/>
      <c r="X13" s="160"/>
    </row>
    <row r="14" spans="1:24">
      <c r="A14" s="155" t="s">
        <v>144</v>
      </c>
      <c r="B14" s="157">
        <v>2.15</v>
      </c>
      <c r="C14" s="157">
        <v>0.64</v>
      </c>
      <c r="D14" s="157">
        <v>0.65</v>
      </c>
      <c r="E14" s="157">
        <v>0.06</v>
      </c>
      <c r="F14" s="197" t="s">
        <v>144</v>
      </c>
      <c r="G14" s="197"/>
      <c r="L14" s="157"/>
      <c r="M14" s="157"/>
      <c r="N14" s="157"/>
      <c r="O14" s="157"/>
      <c r="P14" s="157"/>
      <c r="Q14" s="157"/>
      <c r="R14" s="157"/>
      <c r="T14" s="155"/>
      <c r="U14" s="157"/>
      <c r="V14" s="157"/>
      <c r="W14" s="157"/>
      <c r="X14" s="160"/>
    </row>
    <row r="15" spans="1:24">
      <c r="A15" s="155" t="s">
        <v>93</v>
      </c>
      <c r="B15" s="157">
        <v>0.36</v>
      </c>
      <c r="C15" s="157">
        <v>0.21</v>
      </c>
      <c r="D15" s="157">
        <v>0.09</v>
      </c>
      <c r="E15" s="157">
        <v>0.06</v>
      </c>
      <c r="F15" s="197"/>
      <c r="G15" s="197"/>
      <c r="L15" s="157"/>
      <c r="M15" s="157"/>
      <c r="N15" s="157"/>
      <c r="O15" s="157"/>
      <c r="P15" s="157"/>
      <c r="Q15" s="157"/>
      <c r="R15" s="157"/>
      <c r="T15" s="155"/>
      <c r="U15" s="157"/>
      <c r="V15" s="157"/>
      <c r="W15" s="157"/>
      <c r="X15" s="160"/>
    </row>
    <row r="16" spans="1:24">
      <c r="A16" s="155" t="s">
        <v>190</v>
      </c>
      <c r="B16" s="157">
        <v>0.22</v>
      </c>
      <c r="C16" s="157">
        <v>0.65</v>
      </c>
      <c r="D16" s="157">
        <v>0.82</v>
      </c>
      <c r="E16" s="157">
        <v>0.06</v>
      </c>
      <c r="F16" s="197" t="s">
        <v>190</v>
      </c>
      <c r="G16" s="197"/>
      <c r="L16" s="157"/>
      <c r="M16" s="157"/>
      <c r="N16" s="157"/>
      <c r="O16" s="157"/>
      <c r="P16" s="157"/>
      <c r="Q16" s="157"/>
      <c r="R16" s="157"/>
      <c r="T16" s="155"/>
      <c r="U16" s="157"/>
      <c r="V16" s="157"/>
      <c r="W16" s="157"/>
      <c r="X16" s="160"/>
    </row>
    <row r="17" spans="1:24">
      <c r="A17" s="155" t="s">
        <v>191</v>
      </c>
      <c r="B17" s="157">
        <v>0.24</v>
      </c>
      <c r="C17" s="157">
        <v>0.35</v>
      </c>
      <c r="D17" s="157">
        <v>0.26</v>
      </c>
      <c r="E17" s="157">
        <v>7.0000000000000007E-2</v>
      </c>
      <c r="F17" s="197"/>
      <c r="G17" s="197"/>
      <c r="H17" s="158"/>
      <c r="L17" s="157"/>
      <c r="M17" s="157"/>
      <c r="N17" s="157"/>
      <c r="O17" s="157"/>
      <c r="P17" s="157"/>
      <c r="Q17" s="157"/>
      <c r="R17" s="157"/>
      <c r="T17" s="155"/>
      <c r="U17" s="157"/>
      <c r="V17" s="157"/>
      <c r="W17" s="157"/>
      <c r="X17" s="160"/>
    </row>
    <row r="18" spans="1:24">
      <c r="A18" s="155" t="s">
        <v>192</v>
      </c>
      <c r="B18" s="157">
        <v>1.26</v>
      </c>
      <c r="C18" s="157">
        <v>0.62</v>
      </c>
      <c r="D18" s="157">
        <v>0.82</v>
      </c>
      <c r="E18" s="157">
        <v>0.06</v>
      </c>
      <c r="F18" s="170" t="s">
        <v>192</v>
      </c>
      <c r="L18" s="157"/>
      <c r="M18" s="157"/>
      <c r="N18" s="157"/>
      <c r="O18" s="157"/>
      <c r="P18" s="157"/>
      <c r="Q18" s="157"/>
      <c r="R18" s="157"/>
      <c r="T18" s="167"/>
      <c r="U18" s="168"/>
      <c r="V18" s="169"/>
      <c r="W18" s="169"/>
      <c r="X18" s="169"/>
    </row>
    <row r="19" spans="1:24">
      <c r="A19" s="159" t="s">
        <v>193</v>
      </c>
      <c r="B19" s="264">
        <v>0.31</v>
      </c>
      <c r="C19" s="157">
        <v>0.26</v>
      </c>
      <c r="D19" s="157">
        <v>0.26</v>
      </c>
      <c r="E19" s="157">
        <v>0.06</v>
      </c>
      <c r="L19" s="157"/>
      <c r="M19" s="157"/>
      <c r="N19" s="157"/>
      <c r="O19" s="157"/>
      <c r="P19" s="157"/>
      <c r="Q19" s="157"/>
      <c r="R19" s="157"/>
      <c r="T19" s="167"/>
      <c r="U19" s="168"/>
      <c r="V19" s="169"/>
      <c r="W19" s="169"/>
      <c r="X19" s="169"/>
    </row>
    <row r="20" spans="1:24">
      <c r="A20" s="159" t="s">
        <v>264</v>
      </c>
      <c r="B20" s="264">
        <v>0.26</v>
      </c>
      <c r="C20" s="157">
        <v>0.65</v>
      </c>
      <c r="D20" s="157">
        <v>0.82</v>
      </c>
      <c r="E20" s="157">
        <v>0.05</v>
      </c>
      <c r="F20" s="197" t="s">
        <v>264</v>
      </c>
      <c r="G20" s="197"/>
      <c r="L20" s="157"/>
      <c r="O20" s="157"/>
      <c r="P20" s="157"/>
      <c r="Q20" s="157"/>
      <c r="T20" s="155"/>
      <c r="U20" s="156"/>
      <c r="V20" s="156"/>
      <c r="W20" s="156"/>
    </row>
    <row r="21" spans="1:24">
      <c r="A21" s="159" t="s">
        <v>262</v>
      </c>
      <c r="B21" s="157">
        <v>0.28999999999999998</v>
      </c>
      <c r="C21" s="157">
        <v>0.67</v>
      </c>
      <c r="D21" s="157">
        <v>0.26</v>
      </c>
      <c r="E21" s="157">
        <v>0.05</v>
      </c>
      <c r="H21" s="124"/>
      <c r="L21" s="157"/>
      <c r="O21" s="157"/>
      <c r="P21" s="157"/>
      <c r="Q21" s="157"/>
    </row>
    <row r="22" spans="1:24">
      <c r="A22" s="159" t="s">
        <v>265</v>
      </c>
      <c r="B22" s="157">
        <v>1.66</v>
      </c>
      <c r="C22" s="157">
        <v>0.73</v>
      </c>
      <c r="D22" s="157">
        <v>1.08</v>
      </c>
      <c r="E22" s="157">
        <v>0.04</v>
      </c>
      <c r="H22" s="123"/>
      <c r="L22" s="157"/>
    </row>
    <row r="23" spans="1:24">
      <c r="A23" s="159" t="s">
        <v>263</v>
      </c>
      <c r="B23" s="157">
        <v>0.38</v>
      </c>
      <c r="C23" s="157">
        <v>0.26</v>
      </c>
      <c r="D23" s="157">
        <v>0.53</v>
      </c>
      <c r="E23" s="157">
        <v>0.04</v>
      </c>
      <c r="F23" s="170" t="s">
        <v>263</v>
      </c>
      <c r="H23" s="124" t="str">
        <f>IF(Content!$E$1=1,H28,H29)</f>
        <v>Джерело: розрахунки НБУ.</v>
      </c>
      <c r="L23" s="157"/>
    </row>
    <row r="24" spans="1:24">
      <c r="A24" s="159"/>
      <c r="B24" s="156"/>
      <c r="C24" s="156"/>
      <c r="D24" s="156"/>
      <c r="E24" s="156"/>
      <c r="H24" s="170"/>
    </row>
    <row r="25" spans="1:24">
      <c r="A25" s="159"/>
      <c r="B25" s="156"/>
      <c r="C25" s="156"/>
      <c r="D25" s="156"/>
      <c r="E25" s="156"/>
      <c r="H25" s="170"/>
    </row>
    <row r="26" spans="1:24">
      <c r="A26" s="159"/>
      <c r="B26" s="156"/>
      <c r="C26" s="156"/>
      <c r="D26" s="156"/>
      <c r="E26" s="156"/>
      <c r="H26" s="170"/>
    </row>
    <row r="27" spans="1:24">
      <c r="A27" s="159"/>
      <c r="B27" s="156"/>
      <c r="C27" s="156"/>
      <c r="D27" s="156"/>
      <c r="E27" s="156"/>
      <c r="H27" s="170"/>
    </row>
    <row r="28" spans="1:24">
      <c r="A28" s="159"/>
      <c r="B28" s="156"/>
      <c r="C28" s="156"/>
      <c r="D28" s="156"/>
      <c r="E28" s="156"/>
      <c r="H28" s="171" t="s">
        <v>15</v>
      </c>
    </row>
    <row r="29" spans="1:24">
      <c r="B29" s="156"/>
      <c r="C29" s="156"/>
      <c r="D29" s="156"/>
      <c r="E29" s="156"/>
      <c r="H29" s="171" t="s">
        <v>16</v>
      </c>
    </row>
    <row r="30" spans="1:24">
      <c r="B30" s="156"/>
      <c r="C30" s="156"/>
      <c r="D30" s="156"/>
      <c r="E30" s="156"/>
    </row>
    <row r="31" spans="1:24">
      <c r="B31" s="156"/>
      <c r="C31" s="156"/>
      <c r="D31" s="156"/>
      <c r="E31" s="156"/>
    </row>
    <row r="32" spans="1:24">
      <c r="B32" s="156"/>
      <c r="C32" s="156"/>
      <c r="D32" s="156"/>
      <c r="E32" s="156"/>
    </row>
    <row r="33" spans="2:7">
      <c r="B33" s="156"/>
      <c r="C33" s="156"/>
      <c r="D33" s="156"/>
      <c r="E33" s="156"/>
    </row>
    <row r="34" spans="2:7">
      <c r="B34" s="156"/>
      <c r="C34" s="156"/>
      <c r="D34" s="156"/>
      <c r="E34" s="156"/>
    </row>
    <row r="35" spans="2:7">
      <c r="B35" s="156"/>
      <c r="C35" s="156"/>
      <c r="D35" s="156"/>
      <c r="E35" s="156"/>
    </row>
    <row r="36" spans="2:7">
      <c r="B36" s="156"/>
      <c r="C36" s="156"/>
      <c r="D36" s="156"/>
      <c r="E36" s="156"/>
    </row>
    <row r="37" spans="2:7">
      <c r="B37" s="156"/>
      <c r="C37" s="156"/>
      <c r="D37" s="156"/>
      <c r="E37" s="156"/>
    </row>
    <row r="38" spans="2:7">
      <c r="B38" s="156"/>
      <c r="C38" s="156"/>
      <c r="D38" s="156"/>
      <c r="E38" s="156"/>
    </row>
    <row r="39" spans="2:7">
      <c r="B39" s="156"/>
      <c r="C39" s="156"/>
      <c r="D39" s="156"/>
      <c r="E39" s="156"/>
    </row>
    <row r="40" spans="2:7">
      <c r="B40" s="156"/>
      <c r="C40" s="156"/>
      <c r="D40" s="156"/>
      <c r="E40" s="156"/>
    </row>
    <row r="41" spans="2:7">
      <c r="B41" s="156"/>
      <c r="C41" s="156"/>
      <c r="D41" s="156"/>
      <c r="E41" s="156"/>
      <c r="F41" s="154"/>
      <c r="G41" s="154"/>
    </row>
    <row r="42" spans="2:7">
      <c r="B42" s="156"/>
      <c r="C42" s="156"/>
      <c r="D42" s="156"/>
      <c r="E42" s="156"/>
      <c r="F42" s="154"/>
      <c r="G42" s="154"/>
    </row>
    <row r="43" spans="2:7">
      <c r="B43" s="156"/>
      <c r="C43" s="156"/>
      <c r="D43" s="156"/>
      <c r="E43" s="156"/>
    </row>
    <row r="44" spans="2:7">
      <c r="B44" s="156"/>
      <c r="C44" s="156"/>
      <c r="D44" s="156"/>
      <c r="E44" s="156"/>
      <c r="F44" s="154"/>
      <c r="G44" s="154"/>
    </row>
    <row r="45" spans="2:7">
      <c r="B45" s="156"/>
      <c r="C45" s="156"/>
      <c r="D45" s="156"/>
      <c r="E45" s="156"/>
    </row>
    <row r="46" spans="2:7">
      <c r="B46" s="156"/>
      <c r="C46" s="156"/>
      <c r="D46" s="156"/>
      <c r="E46" s="156"/>
    </row>
    <row r="47" spans="2:7">
      <c r="B47" s="156"/>
      <c r="C47" s="156"/>
      <c r="D47" s="156"/>
      <c r="E47" s="156"/>
    </row>
    <row r="48" spans="2:7">
      <c r="B48" s="156"/>
      <c r="C48" s="156"/>
      <c r="D48" s="156"/>
      <c r="E48" s="156"/>
    </row>
    <row r="49" spans="2:5">
      <c r="B49" s="156"/>
      <c r="C49" s="156"/>
      <c r="D49" s="156"/>
      <c r="E49" s="156"/>
    </row>
    <row r="50" spans="2:5">
      <c r="B50" s="156"/>
      <c r="C50" s="156"/>
      <c r="D50" s="156"/>
      <c r="E50" s="156"/>
    </row>
    <row r="51" spans="2:5">
      <c r="B51" s="156"/>
      <c r="C51" s="156"/>
      <c r="D51" s="156"/>
      <c r="E51" s="156"/>
    </row>
    <row r="52" spans="2:5">
      <c r="B52" s="156"/>
      <c r="C52" s="156"/>
      <c r="D52" s="156"/>
      <c r="E52" s="156"/>
    </row>
    <row r="53" spans="2:5">
      <c r="B53" s="156"/>
      <c r="C53" s="156"/>
      <c r="D53" s="156"/>
      <c r="E53" s="156"/>
    </row>
    <row r="54" spans="2:5">
      <c r="B54" s="156"/>
      <c r="C54" s="156"/>
      <c r="D54" s="156"/>
      <c r="E54" s="156"/>
    </row>
  </sheetData>
  <hyperlinks>
    <hyperlink ref="A1" location="Content!A1" display="&lt;&lt;" xr:uid="{00000000-0004-0000-4500-000000000000}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/>
  </sheetPr>
  <dimension ref="A1:T122"/>
  <sheetViews>
    <sheetView showGridLines="0" zoomScaleNormal="100" workbookViewId="0"/>
  </sheetViews>
  <sheetFormatPr baseColWidth="10" defaultColWidth="9.5" defaultRowHeight="13"/>
  <cols>
    <col min="1" max="1" width="9.5" style="293" customWidth="1"/>
    <col min="2" max="11" width="7.6640625" style="293" customWidth="1"/>
    <col min="12" max="12" width="14.6640625" style="293" customWidth="1"/>
    <col min="13" max="13" width="7.6640625" style="293" customWidth="1"/>
    <col min="14" max="16384" width="9.5" style="19"/>
  </cols>
  <sheetData>
    <row r="1" spans="1:15" ht="14" customHeight="1">
      <c r="A1" s="6" t="s">
        <v>22</v>
      </c>
      <c r="B1" s="100" t="str">
        <f>IF(Content!$E$1=1,B2,B3)</f>
        <v>Поточний прогноз</v>
      </c>
      <c r="C1" s="100"/>
      <c r="D1" s="52">
        <v>-0.9</v>
      </c>
      <c r="E1" s="52">
        <v>-0.7</v>
      </c>
      <c r="F1" s="52">
        <v>-0.5</v>
      </c>
      <c r="G1" s="52">
        <v>-0.3</v>
      </c>
      <c r="H1" s="52">
        <v>0.3</v>
      </c>
      <c r="I1" s="52">
        <v>0.5</v>
      </c>
      <c r="J1" s="52">
        <v>0.7</v>
      </c>
      <c r="K1" s="52">
        <v>0.9</v>
      </c>
      <c r="L1" s="100" t="str">
        <f>IF(Content!$E$1=1,L2,L3)</f>
        <v>Попередній прогноз</v>
      </c>
      <c r="M1" s="261" t="str">
        <f>IF(Content!$E$1=1,M2,M3)</f>
        <v>довірчі інтервали</v>
      </c>
      <c r="N1" s="100" t="str">
        <f>IF(Content!$E$1=1,N2,N3)</f>
        <v xml:space="preserve">Облікова ставка НБУ, середня, % </v>
      </c>
    </row>
    <row r="2" spans="1:15" s="36" customFormat="1">
      <c r="A2" s="308"/>
      <c r="B2" s="307" t="s">
        <v>65</v>
      </c>
      <c r="C2" s="307"/>
      <c r="D2" s="307"/>
      <c r="E2" s="307"/>
      <c r="F2" s="307"/>
      <c r="G2" s="307"/>
      <c r="H2" s="307"/>
      <c r="I2" s="307"/>
      <c r="J2" s="307"/>
      <c r="K2" s="307"/>
      <c r="L2" s="307" t="s">
        <v>66</v>
      </c>
      <c r="M2" s="36" t="s">
        <v>164</v>
      </c>
      <c r="N2" s="69" t="s">
        <v>1524</v>
      </c>
      <c r="O2" s="37"/>
    </row>
    <row r="3" spans="1:15" s="36" customFormat="1">
      <c r="B3" s="307" t="s">
        <v>63</v>
      </c>
      <c r="C3" s="307"/>
      <c r="D3" s="307"/>
      <c r="E3" s="307"/>
      <c r="F3" s="307"/>
      <c r="G3" s="307"/>
      <c r="H3" s="307"/>
      <c r="I3" s="307"/>
      <c r="J3" s="307"/>
      <c r="K3" s="307"/>
      <c r="L3" s="307" t="s">
        <v>64</v>
      </c>
      <c r="M3" s="301" t="s">
        <v>1526</v>
      </c>
      <c r="N3" s="306" t="s">
        <v>1525</v>
      </c>
      <c r="O3" s="37"/>
    </row>
    <row r="4" spans="1:15">
      <c r="A4" s="298" t="s">
        <v>313</v>
      </c>
      <c r="B4" s="299">
        <v>14</v>
      </c>
      <c r="C4" s="299">
        <v>14</v>
      </c>
      <c r="D4" s="305"/>
      <c r="E4" s="305"/>
      <c r="F4" s="305"/>
      <c r="G4" s="305"/>
      <c r="H4" s="305"/>
      <c r="I4" s="305"/>
      <c r="J4" s="305"/>
      <c r="K4" s="305"/>
      <c r="L4" s="305"/>
      <c r="M4" s="301"/>
      <c r="N4" s="304"/>
      <c r="O4" s="303"/>
    </row>
    <row r="5" spans="1:15">
      <c r="A5" s="298" t="s">
        <v>215</v>
      </c>
      <c r="B5" s="299">
        <v>12.9</v>
      </c>
      <c r="C5" s="299">
        <v>12.9</v>
      </c>
      <c r="D5" s="305"/>
      <c r="E5" s="305"/>
      <c r="F5" s="305"/>
      <c r="G5" s="305"/>
      <c r="H5" s="305"/>
      <c r="I5" s="305"/>
      <c r="J5" s="305"/>
      <c r="K5" s="305"/>
      <c r="L5" s="305"/>
      <c r="M5" s="301"/>
      <c r="N5" s="304"/>
      <c r="O5" s="303"/>
    </row>
    <row r="6" spans="1:15">
      <c r="A6" s="298" t="s">
        <v>423</v>
      </c>
      <c r="B6" s="299">
        <v>12.5</v>
      </c>
      <c r="C6" s="299">
        <v>12.5</v>
      </c>
      <c r="D6" s="305"/>
      <c r="E6" s="305"/>
      <c r="F6" s="305"/>
      <c r="G6" s="305"/>
      <c r="H6" s="305"/>
      <c r="I6" s="305"/>
      <c r="J6" s="305"/>
      <c r="K6" s="305"/>
      <c r="L6" s="305"/>
      <c r="M6" s="301"/>
      <c r="N6" s="304"/>
      <c r="O6" s="303"/>
    </row>
    <row r="7" spans="1:15">
      <c r="A7" s="298" t="s">
        <v>8</v>
      </c>
      <c r="B7" s="299">
        <v>13.4</v>
      </c>
      <c r="C7" s="299">
        <v>13.4</v>
      </c>
      <c r="D7" s="305"/>
      <c r="E7" s="305"/>
      <c r="F7" s="305"/>
      <c r="G7" s="305"/>
      <c r="H7" s="305"/>
      <c r="I7" s="305"/>
      <c r="J7" s="305"/>
      <c r="K7" s="305"/>
      <c r="L7" s="305"/>
      <c r="M7" s="300" t="str">
        <f>A7</f>
        <v>IV.17</v>
      </c>
      <c r="N7" s="304"/>
      <c r="O7" s="303"/>
    </row>
    <row r="8" spans="1:15">
      <c r="A8" s="298" t="s">
        <v>316</v>
      </c>
      <c r="B8" s="299">
        <v>15.9</v>
      </c>
      <c r="C8" s="299">
        <v>15.9</v>
      </c>
      <c r="D8" s="305"/>
      <c r="E8" s="305"/>
      <c r="F8" s="305"/>
      <c r="G8" s="305"/>
      <c r="H8" s="305"/>
      <c r="I8" s="305"/>
      <c r="J8" s="305"/>
      <c r="K8" s="305"/>
      <c r="L8" s="305"/>
      <c r="M8" s="301"/>
      <c r="N8" s="304"/>
      <c r="O8" s="303"/>
    </row>
    <row r="9" spans="1:15">
      <c r="A9" s="298" t="s">
        <v>424</v>
      </c>
      <c r="B9" s="299">
        <v>17</v>
      </c>
      <c r="C9" s="299">
        <v>17</v>
      </c>
      <c r="D9" s="305"/>
      <c r="E9" s="305"/>
      <c r="F9" s="305"/>
      <c r="G9" s="305"/>
      <c r="H9" s="305"/>
      <c r="I9" s="305"/>
      <c r="J9" s="305"/>
      <c r="K9" s="305"/>
      <c r="L9" s="305"/>
      <c r="M9" s="301"/>
      <c r="N9" s="304"/>
      <c r="O9" s="303"/>
    </row>
    <row r="10" spans="1:15">
      <c r="A10" s="298" t="s">
        <v>425</v>
      </c>
      <c r="B10" s="299">
        <v>17.600000000000001</v>
      </c>
      <c r="C10" s="299">
        <v>17.600000000000001</v>
      </c>
      <c r="D10" s="305"/>
      <c r="E10" s="305"/>
      <c r="F10" s="305"/>
      <c r="G10" s="305"/>
      <c r="H10" s="305"/>
      <c r="I10" s="305"/>
      <c r="J10" s="305"/>
      <c r="K10" s="305"/>
      <c r="L10" s="305"/>
      <c r="M10" s="301"/>
      <c r="N10" s="304"/>
      <c r="O10" s="303"/>
    </row>
    <row r="11" spans="1:15">
      <c r="A11" s="298" t="s">
        <v>39</v>
      </c>
      <c r="B11" s="299">
        <v>18</v>
      </c>
      <c r="C11" s="299">
        <v>18</v>
      </c>
      <c r="D11" s="305"/>
      <c r="E11" s="305"/>
      <c r="F11" s="305"/>
      <c r="G11" s="305"/>
      <c r="H11" s="305"/>
      <c r="I11" s="305"/>
      <c r="J11" s="305"/>
      <c r="K11" s="305"/>
      <c r="L11" s="305"/>
      <c r="M11" s="300" t="str">
        <f>A11</f>
        <v>IV.18</v>
      </c>
      <c r="N11" s="304"/>
      <c r="O11" s="303"/>
    </row>
    <row r="12" spans="1:15" s="295" customFormat="1">
      <c r="A12" s="298" t="s">
        <v>40</v>
      </c>
      <c r="B12" s="299">
        <v>18</v>
      </c>
      <c r="C12" s="299">
        <v>18</v>
      </c>
      <c r="D12" s="299"/>
      <c r="E12" s="299"/>
      <c r="F12" s="299"/>
      <c r="G12" s="299"/>
      <c r="H12" s="299"/>
      <c r="I12" s="299"/>
      <c r="J12" s="299"/>
      <c r="K12" s="299"/>
      <c r="L12" s="299"/>
      <c r="M12" s="301"/>
    </row>
    <row r="13" spans="1:15" s="295" customFormat="1">
      <c r="A13" s="298" t="s">
        <v>41</v>
      </c>
      <c r="B13" s="299">
        <v>17.600000000000001</v>
      </c>
      <c r="C13" s="299">
        <v>17.600000000000001</v>
      </c>
      <c r="D13" s="299"/>
      <c r="E13" s="299"/>
      <c r="F13" s="299"/>
      <c r="G13" s="299"/>
      <c r="H13" s="299"/>
      <c r="I13" s="299"/>
      <c r="J13" s="299"/>
      <c r="K13" s="299"/>
      <c r="L13" s="299"/>
      <c r="M13" s="301"/>
    </row>
    <row r="14" spans="1:15" s="295" customFormat="1">
      <c r="A14" s="298" t="s">
        <v>42</v>
      </c>
      <c r="B14" s="299">
        <v>17</v>
      </c>
      <c r="C14" s="299">
        <v>17</v>
      </c>
      <c r="D14" s="299"/>
      <c r="E14" s="299"/>
      <c r="F14" s="299"/>
      <c r="G14" s="299"/>
      <c r="H14" s="299"/>
      <c r="I14" s="299"/>
      <c r="J14" s="299"/>
      <c r="K14" s="299"/>
      <c r="L14" s="299"/>
      <c r="M14" s="301"/>
    </row>
    <row r="15" spans="1:15" s="295" customFormat="1">
      <c r="A15" s="298" t="s">
        <v>43</v>
      </c>
      <c r="B15" s="299">
        <v>15.3</v>
      </c>
      <c r="C15" s="299">
        <v>15.3</v>
      </c>
      <c r="D15" s="299"/>
      <c r="E15" s="299"/>
      <c r="F15" s="299"/>
      <c r="G15" s="299"/>
      <c r="H15" s="299"/>
      <c r="I15" s="299"/>
      <c r="J15" s="299"/>
      <c r="K15" s="299"/>
      <c r="L15" s="299"/>
      <c r="M15" s="300" t="str">
        <f>A15</f>
        <v>IV.19</v>
      </c>
    </row>
    <row r="16" spans="1:15" s="295" customFormat="1">
      <c r="A16" s="298" t="s">
        <v>44</v>
      </c>
      <c r="B16" s="299">
        <v>11.6</v>
      </c>
      <c r="C16" s="299">
        <v>11.6</v>
      </c>
      <c r="D16" s="299"/>
      <c r="E16" s="299"/>
      <c r="F16" s="299"/>
      <c r="G16" s="299"/>
      <c r="H16" s="299"/>
      <c r="I16" s="299"/>
      <c r="J16" s="299"/>
      <c r="K16" s="299"/>
      <c r="L16" s="299"/>
      <c r="M16" s="301"/>
    </row>
    <row r="17" spans="1:14" s="295" customFormat="1">
      <c r="A17" s="298" t="s">
        <v>45</v>
      </c>
      <c r="B17" s="299">
        <v>8.1</v>
      </c>
      <c r="C17" s="299">
        <v>8.1</v>
      </c>
      <c r="D17" s="299"/>
      <c r="E17" s="299"/>
      <c r="F17" s="299"/>
      <c r="G17" s="299"/>
      <c r="H17" s="299"/>
      <c r="I17" s="299"/>
      <c r="J17" s="299"/>
      <c r="K17" s="299"/>
      <c r="L17" s="299"/>
      <c r="M17" s="301"/>
      <c r="N17" s="302"/>
    </row>
    <row r="18" spans="1:14" s="295" customFormat="1">
      <c r="A18" s="298" t="s">
        <v>46</v>
      </c>
      <c r="B18" s="299">
        <v>6</v>
      </c>
      <c r="C18" s="299">
        <v>6</v>
      </c>
      <c r="D18" s="299"/>
      <c r="E18" s="299"/>
      <c r="F18" s="299"/>
      <c r="G18" s="299"/>
      <c r="H18" s="299"/>
      <c r="I18" s="299"/>
      <c r="J18" s="299"/>
      <c r="K18" s="299"/>
      <c r="L18" s="299"/>
      <c r="M18" s="301"/>
      <c r="N18" s="100" t="str">
        <f>IF(Content!$E$1=1,N22,N32)</f>
        <v>Джерело: розрахунки НБУ.</v>
      </c>
    </row>
    <row r="19" spans="1:14" s="295" customFormat="1">
      <c r="A19" s="298" t="s">
        <v>47</v>
      </c>
      <c r="B19" s="299">
        <v>6</v>
      </c>
      <c r="C19" s="299">
        <v>6</v>
      </c>
      <c r="D19" s="299"/>
      <c r="E19" s="299"/>
      <c r="F19" s="299"/>
      <c r="G19" s="299"/>
      <c r="H19" s="299"/>
      <c r="I19" s="299"/>
      <c r="J19" s="299"/>
      <c r="K19" s="299"/>
      <c r="L19" s="299"/>
      <c r="M19" s="300" t="str">
        <f>A19</f>
        <v>IV.20</v>
      </c>
    </row>
    <row r="20" spans="1:14" s="295" customFormat="1">
      <c r="A20" s="298" t="s">
        <v>142</v>
      </c>
      <c r="B20" s="299">
        <v>6.1</v>
      </c>
      <c r="C20" s="299">
        <v>6.1</v>
      </c>
      <c r="D20" s="299"/>
      <c r="E20" s="299"/>
      <c r="F20" s="299"/>
      <c r="G20" s="299"/>
      <c r="H20" s="299"/>
      <c r="I20" s="299"/>
      <c r="J20" s="299"/>
      <c r="K20" s="299"/>
      <c r="L20" s="299"/>
      <c r="M20" s="301"/>
      <c r="N20" s="36" t="s">
        <v>256</v>
      </c>
    </row>
    <row r="21" spans="1:14" s="295" customFormat="1">
      <c r="A21" s="298" t="s">
        <v>143</v>
      </c>
      <c r="B21" s="299">
        <v>7.3</v>
      </c>
      <c r="C21" s="299">
        <v>7.3</v>
      </c>
      <c r="D21" s="299"/>
      <c r="E21" s="299"/>
      <c r="F21" s="299"/>
      <c r="G21" s="299"/>
      <c r="H21" s="299"/>
      <c r="I21" s="299"/>
      <c r="J21" s="299"/>
      <c r="K21" s="299"/>
      <c r="L21" s="299"/>
      <c r="M21" s="301"/>
      <c r="N21" s="36" t="s">
        <v>260</v>
      </c>
    </row>
    <row r="22" spans="1:14" s="295" customFormat="1">
      <c r="A22" s="298" t="s">
        <v>144</v>
      </c>
      <c r="B22" s="299">
        <v>8</v>
      </c>
      <c r="C22" s="299">
        <v>8</v>
      </c>
      <c r="D22" s="299"/>
      <c r="E22" s="299"/>
      <c r="F22" s="299"/>
      <c r="G22" s="299"/>
      <c r="H22" s="299"/>
      <c r="I22" s="299"/>
      <c r="J22" s="299"/>
      <c r="K22" s="299"/>
      <c r="L22" s="299">
        <v>8</v>
      </c>
      <c r="M22" s="301"/>
      <c r="N22" s="36" t="s">
        <v>15</v>
      </c>
    </row>
    <row r="23" spans="1:14" s="295" customFormat="1">
      <c r="A23" s="298" t="s">
        <v>93</v>
      </c>
      <c r="B23" s="299">
        <v>8.5</v>
      </c>
      <c r="C23" s="299">
        <v>7.7</v>
      </c>
      <c r="D23" s="299">
        <v>0.3</v>
      </c>
      <c r="E23" s="299">
        <v>0.2</v>
      </c>
      <c r="F23" s="299">
        <v>0.2</v>
      </c>
      <c r="G23" s="299">
        <v>0.2</v>
      </c>
      <c r="H23" s="299">
        <v>0.2</v>
      </c>
      <c r="I23" s="299">
        <v>0.2</v>
      </c>
      <c r="J23" s="299">
        <v>0.3</v>
      </c>
      <c r="K23" s="299">
        <v>0.4</v>
      </c>
      <c r="L23" s="299">
        <v>8.5</v>
      </c>
      <c r="M23" s="300" t="str">
        <f>A23</f>
        <v>IV.21</v>
      </c>
    </row>
    <row r="24" spans="1:14" s="295" customFormat="1">
      <c r="A24" s="298" t="s">
        <v>194</v>
      </c>
      <c r="B24" s="299">
        <v>8.5</v>
      </c>
      <c r="C24" s="299">
        <v>6.9</v>
      </c>
      <c r="D24" s="299">
        <v>0.6</v>
      </c>
      <c r="E24" s="299">
        <v>0.4</v>
      </c>
      <c r="F24" s="299">
        <v>0.3</v>
      </c>
      <c r="G24" s="299">
        <v>0.3</v>
      </c>
      <c r="H24" s="299">
        <v>0.5</v>
      </c>
      <c r="I24" s="299">
        <v>0.4</v>
      </c>
      <c r="J24" s="299">
        <v>0.5</v>
      </c>
      <c r="K24" s="299">
        <v>0.8</v>
      </c>
      <c r="L24" s="299">
        <v>8.5</v>
      </c>
      <c r="M24" s="301"/>
    </row>
    <row r="25" spans="1:14" s="295" customFormat="1">
      <c r="A25" s="298" t="s">
        <v>195</v>
      </c>
      <c r="B25" s="299">
        <v>8.5</v>
      </c>
      <c r="C25" s="299">
        <v>5.7</v>
      </c>
      <c r="D25" s="299">
        <v>1</v>
      </c>
      <c r="E25" s="299">
        <v>0.7</v>
      </c>
      <c r="F25" s="299">
        <v>0.5</v>
      </c>
      <c r="G25" s="299">
        <v>0.6</v>
      </c>
      <c r="H25" s="299">
        <v>0.8</v>
      </c>
      <c r="I25" s="299">
        <v>0.8</v>
      </c>
      <c r="J25" s="299">
        <v>0.9</v>
      </c>
      <c r="K25" s="299">
        <v>1.5</v>
      </c>
      <c r="L25" s="299">
        <v>7.7</v>
      </c>
      <c r="M25" s="301"/>
    </row>
    <row r="26" spans="1:14" s="295" customFormat="1">
      <c r="A26" s="298" t="s">
        <v>196</v>
      </c>
      <c r="B26" s="299">
        <v>8</v>
      </c>
      <c r="C26" s="299">
        <v>4.2</v>
      </c>
      <c r="D26" s="299">
        <v>1.4</v>
      </c>
      <c r="E26" s="299">
        <v>0.9</v>
      </c>
      <c r="F26" s="299">
        <v>0.7</v>
      </c>
      <c r="G26" s="299">
        <v>0.8</v>
      </c>
      <c r="H26" s="299">
        <v>1.1000000000000001</v>
      </c>
      <c r="I26" s="299">
        <v>1</v>
      </c>
      <c r="J26" s="299">
        <v>1.2</v>
      </c>
      <c r="K26" s="299">
        <v>2</v>
      </c>
      <c r="L26" s="299">
        <v>7.1</v>
      </c>
      <c r="M26" s="301"/>
    </row>
    <row r="27" spans="1:14" s="295" customFormat="1">
      <c r="A27" s="298" t="s">
        <v>193</v>
      </c>
      <c r="B27" s="299">
        <v>7.5</v>
      </c>
      <c r="C27" s="299">
        <v>2.4</v>
      </c>
      <c r="D27" s="299">
        <v>1.9</v>
      </c>
      <c r="E27" s="299">
        <v>1.2</v>
      </c>
      <c r="F27" s="299">
        <v>1</v>
      </c>
      <c r="G27" s="299">
        <v>1.1000000000000001</v>
      </c>
      <c r="H27" s="299">
        <v>1.5</v>
      </c>
      <c r="I27" s="299">
        <v>1.4</v>
      </c>
      <c r="J27" s="299">
        <v>1.7</v>
      </c>
      <c r="K27" s="299">
        <v>2.7</v>
      </c>
      <c r="L27" s="299">
        <v>6.6</v>
      </c>
      <c r="M27" s="300" t="str">
        <f>A27</f>
        <v>IV.22</v>
      </c>
    </row>
    <row r="28" spans="1:14" s="295" customFormat="1">
      <c r="A28" s="298" t="s">
        <v>267</v>
      </c>
      <c r="B28" s="299">
        <v>7</v>
      </c>
      <c r="C28" s="299">
        <v>1.5</v>
      </c>
      <c r="D28" s="299">
        <v>2</v>
      </c>
      <c r="E28" s="299">
        <v>1.3</v>
      </c>
      <c r="F28" s="299">
        <v>1.1000000000000001</v>
      </c>
      <c r="G28" s="299">
        <v>1.1000000000000001</v>
      </c>
      <c r="H28" s="299">
        <v>1.6</v>
      </c>
      <c r="I28" s="299">
        <v>1.5</v>
      </c>
      <c r="J28" s="299">
        <v>1.8</v>
      </c>
      <c r="K28" s="299">
        <v>2.9</v>
      </c>
      <c r="L28" s="299">
        <v>6.5</v>
      </c>
      <c r="M28" s="301"/>
    </row>
    <row r="29" spans="1:14" s="295" customFormat="1">
      <c r="A29" s="298" t="s">
        <v>268</v>
      </c>
      <c r="B29" s="299">
        <v>6.5</v>
      </c>
      <c r="C29" s="299">
        <v>0.7</v>
      </c>
      <c r="D29" s="299">
        <v>2.1</v>
      </c>
      <c r="E29" s="299">
        <v>1.3</v>
      </c>
      <c r="F29" s="299">
        <v>1.1000000000000001</v>
      </c>
      <c r="G29" s="299">
        <v>1.2</v>
      </c>
      <c r="H29" s="299">
        <v>1.7</v>
      </c>
      <c r="I29" s="299">
        <v>1.6</v>
      </c>
      <c r="J29" s="299">
        <v>1.9</v>
      </c>
      <c r="K29" s="299">
        <v>3</v>
      </c>
      <c r="L29" s="299">
        <v>6.5</v>
      </c>
      <c r="M29" s="301"/>
    </row>
    <row r="30" spans="1:14" s="295" customFormat="1">
      <c r="A30" s="298" t="s">
        <v>269</v>
      </c>
      <c r="B30" s="299">
        <v>6.5</v>
      </c>
      <c r="C30" s="299">
        <v>0.5</v>
      </c>
      <c r="D30" s="299">
        <v>2.2000000000000002</v>
      </c>
      <c r="E30" s="299">
        <v>1.4</v>
      </c>
      <c r="F30" s="299">
        <v>1.2</v>
      </c>
      <c r="G30" s="299">
        <v>1.3</v>
      </c>
      <c r="H30" s="299">
        <v>1.8</v>
      </c>
      <c r="I30" s="299">
        <v>1.7</v>
      </c>
      <c r="J30" s="299">
        <v>2</v>
      </c>
      <c r="K30" s="299">
        <v>3.2</v>
      </c>
      <c r="L30" s="299">
        <v>6.5</v>
      </c>
      <c r="M30" s="301"/>
    </row>
    <row r="31" spans="1:14" s="295" customFormat="1">
      <c r="A31" s="298" t="s">
        <v>263</v>
      </c>
      <c r="B31" s="299">
        <v>6.5</v>
      </c>
      <c r="C31" s="299">
        <v>0.3</v>
      </c>
      <c r="D31" s="299">
        <v>2.2999999999999998</v>
      </c>
      <c r="E31" s="299">
        <v>1.4</v>
      </c>
      <c r="F31" s="299">
        <v>1.2</v>
      </c>
      <c r="G31" s="299">
        <v>1.3</v>
      </c>
      <c r="H31" s="299">
        <v>1.8</v>
      </c>
      <c r="I31" s="299">
        <v>1.7</v>
      </c>
      <c r="J31" s="299">
        <v>2</v>
      </c>
      <c r="K31" s="299">
        <v>3.2</v>
      </c>
      <c r="L31" s="299">
        <v>6.5</v>
      </c>
      <c r="M31" s="300" t="str">
        <f>A31</f>
        <v>IV.23</v>
      </c>
    </row>
    <row r="32" spans="1:14" s="295" customFormat="1">
      <c r="A32" s="298"/>
      <c r="B32" s="299"/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8"/>
      <c r="N32" s="37" t="s">
        <v>16</v>
      </c>
    </row>
    <row r="33" spans="1:13" s="295" customFormat="1">
      <c r="A33" s="298"/>
      <c r="B33" s="299"/>
      <c r="C33" s="299"/>
      <c r="D33" s="299"/>
      <c r="E33" s="299"/>
      <c r="F33" s="299"/>
      <c r="G33" s="299"/>
      <c r="H33" s="299"/>
      <c r="I33" s="299"/>
      <c r="J33" s="299"/>
      <c r="K33" s="299"/>
      <c r="L33" s="299"/>
      <c r="M33" s="298"/>
    </row>
    <row r="34" spans="1:13" s="295" customFormat="1">
      <c r="A34" s="298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8"/>
    </row>
    <row r="35" spans="1:13" s="295" customFormat="1">
      <c r="A35" s="298"/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8"/>
    </row>
    <row r="36" spans="1:13" s="295" customFormat="1">
      <c r="A36" s="297"/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3"/>
    </row>
    <row r="37" spans="1:13" s="295" customFormat="1">
      <c r="A37" s="297"/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3"/>
    </row>
    <row r="38" spans="1:13" s="295" customFormat="1">
      <c r="A38" s="297"/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3"/>
    </row>
    <row r="39" spans="1:13" s="295" customFormat="1">
      <c r="A39" s="297"/>
      <c r="B39" s="296"/>
      <c r="C39" s="296"/>
      <c r="D39" s="296"/>
      <c r="E39" s="296"/>
      <c r="F39" s="296"/>
      <c r="G39" s="296"/>
      <c r="H39" s="296"/>
      <c r="I39" s="296"/>
      <c r="J39" s="296"/>
      <c r="K39" s="296"/>
      <c r="L39" s="296"/>
      <c r="M39" s="293"/>
    </row>
    <row r="40" spans="1:13" s="295" customFormat="1">
      <c r="A40" s="297"/>
      <c r="B40" s="296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3"/>
    </row>
    <row r="41" spans="1:13" s="295" customFormat="1">
      <c r="A41" s="297"/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3"/>
    </row>
    <row r="42" spans="1:13" s="295" customFormat="1">
      <c r="A42" s="297"/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3"/>
    </row>
    <row r="43" spans="1:13" s="295" customFormat="1">
      <c r="A43" s="297"/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3"/>
    </row>
    <row r="44" spans="1:13" s="295" customFormat="1">
      <c r="A44" s="297"/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296"/>
      <c r="M44" s="293"/>
    </row>
    <row r="45" spans="1:13" s="295" customFormat="1">
      <c r="A45" s="297"/>
      <c r="B45" s="296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3"/>
    </row>
    <row r="46" spans="1:13" s="295" customFormat="1">
      <c r="A46" s="297"/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296"/>
      <c r="M46" s="293"/>
    </row>
    <row r="47" spans="1:13" s="295" customFormat="1">
      <c r="A47" s="297"/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3"/>
    </row>
    <row r="48" spans="1:13" s="295" customFormat="1">
      <c r="A48" s="297"/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3"/>
    </row>
    <row r="49" spans="1:13" s="295" customFormat="1">
      <c r="A49" s="297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3"/>
    </row>
    <row r="50" spans="1:13" s="295" customFormat="1">
      <c r="A50" s="297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3"/>
    </row>
    <row r="51" spans="1:13" s="295" customFormat="1">
      <c r="A51" s="297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3"/>
    </row>
    <row r="114" spans="10:20" s="293" customFormat="1">
      <c r="J114" s="294"/>
      <c r="K114" s="294"/>
      <c r="L114" s="294"/>
      <c r="N114" s="19"/>
      <c r="O114" s="19"/>
      <c r="P114" s="19"/>
      <c r="Q114" s="19"/>
      <c r="R114" s="19"/>
      <c r="S114" s="19"/>
      <c r="T114" s="19"/>
    </row>
    <row r="115" spans="10:20" s="293" customFormat="1">
      <c r="J115" s="294"/>
      <c r="K115" s="294"/>
      <c r="L115" s="294"/>
      <c r="N115" s="19"/>
      <c r="O115" s="19"/>
      <c r="P115" s="19"/>
      <c r="Q115" s="19"/>
      <c r="R115" s="19"/>
      <c r="S115" s="19"/>
      <c r="T115" s="19"/>
    </row>
    <row r="116" spans="10:20" s="293" customFormat="1">
      <c r="J116" s="294"/>
      <c r="K116" s="294"/>
      <c r="L116" s="294"/>
      <c r="N116" s="19"/>
      <c r="O116" s="19"/>
      <c r="P116" s="19"/>
      <c r="Q116" s="19"/>
      <c r="R116" s="19"/>
      <c r="S116" s="19"/>
      <c r="T116" s="19"/>
    </row>
    <row r="117" spans="10:20" s="293" customFormat="1">
      <c r="J117" s="294"/>
      <c r="K117" s="294"/>
      <c r="L117" s="294"/>
      <c r="N117" s="19"/>
      <c r="O117" s="19"/>
      <c r="P117" s="19"/>
      <c r="Q117" s="19"/>
      <c r="R117" s="19"/>
      <c r="S117" s="19"/>
      <c r="T117" s="19"/>
    </row>
    <row r="118" spans="10:20" s="293" customFormat="1">
      <c r="J118" s="294"/>
      <c r="K118" s="294"/>
      <c r="L118" s="294"/>
      <c r="N118" s="19"/>
      <c r="O118" s="19"/>
      <c r="P118" s="19"/>
      <c r="Q118" s="19"/>
      <c r="R118" s="19"/>
      <c r="S118" s="19"/>
      <c r="T118" s="19"/>
    </row>
    <row r="119" spans="10:20" s="293" customFormat="1">
      <c r="J119" s="294"/>
      <c r="K119" s="294"/>
      <c r="L119" s="294"/>
      <c r="N119" s="19"/>
      <c r="O119" s="19"/>
      <c r="P119" s="19"/>
      <c r="Q119" s="19"/>
      <c r="R119" s="19"/>
      <c r="S119" s="19"/>
      <c r="T119" s="19"/>
    </row>
    <row r="120" spans="10:20" s="293" customFormat="1">
      <c r="J120" s="294"/>
      <c r="K120" s="294"/>
      <c r="L120" s="294"/>
      <c r="N120" s="19"/>
      <c r="O120" s="19"/>
      <c r="P120" s="19"/>
      <c r="Q120" s="19"/>
      <c r="R120" s="19"/>
      <c r="S120" s="19"/>
      <c r="T120" s="19"/>
    </row>
    <row r="121" spans="10:20" s="293" customFormat="1">
      <c r="J121" s="294"/>
      <c r="K121" s="294"/>
      <c r="L121" s="294"/>
      <c r="N121" s="19"/>
      <c r="O121" s="19"/>
      <c r="P121" s="19"/>
      <c r="Q121" s="19"/>
      <c r="R121" s="19"/>
      <c r="S121" s="19"/>
      <c r="T121" s="19"/>
    </row>
    <row r="122" spans="10:20" s="293" customFormat="1">
      <c r="J122" s="294"/>
      <c r="K122" s="294"/>
      <c r="L122" s="294"/>
      <c r="N122" s="19"/>
      <c r="O122" s="19"/>
      <c r="P122" s="19"/>
      <c r="Q122" s="19"/>
      <c r="R122" s="19"/>
      <c r="S122" s="19"/>
      <c r="T122" s="19"/>
    </row>
  </sheetData>
  <hyperlinks>
    <hyperlink ref="A1" location="Content!A1" display="&lt;&lt;" xr:uid="{00000000-0004-0000-46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/>
  </sheetPr>
  <dimension ref="A1:U29"/>
  <sheetViews>
    <sheetView showGridLines="0" zoomScaleNormal="100" workbookViewId="0"/>
  </sheetViews>
  <sheetFormatPr baseColWidth="10" defaultColWidth="9.5" defaultRowHeight="13"/>
  <cols>
    <col min="1" max="16384" width="9.5" style="309"/>
  </cols>
  <sheetData>
    <row r="1" spans="1:21">
      <c r="A1" s="33" t="s">
        <v>22</v>
      </c>
      <c r="B1" s="100" t="str">
        <f>IF(Content!$E$1=1,B2,B3)</f>
        <v>Реальна ставка* (КПМ)</v>
      </c>
      <c r="C1" s="100" t="str">
        <f>IF(Content!$E$1=1,C2,C3)</f>
        <v>Нейтральний рівень</v>
      </c>
      <c r="D1" s="100" t="str">
        <f>IF(Content!$E$1=1,D2,D3)</f>
        <v>Реальна ставка (попередній прогноз)</v>
      </c>
      <c r="E1" s="100" t="str">
        <f>IF(Content!$E$1=1,E2,E3)</f>
        <v>Реальна ставка** (фін. аналітики)</v>
      </c>
      <c r="G1" s="100" t="str">
        <f>IF(Content!$E$1=1,G2,G3)</f>
        <v>Реальна процентна ставка та її нейтральний рівень, %</v>
      </c>
    </row>
    <row r="2" spans="1:21" s="312" customFormat="1" hidden="1">
      <c r="B2" s="314" t="s">
        <v>622</v>
      </c>
      <c r="C2" s="314" t="s">
        <v>209</v>
      </c>
      <c r="D2" s="314" t="s">
        <v>197</v>
      </c>
      <c r="E2" s="314" t="s">
        <v>623</v>
      </c>
      <c r="G2" s="34" t="s">
        <v>624</v>
      </c>
    </row>
    <row r="3" spans="1:21" s="312" customFormat="1" hidden="1">
      <c r="B3" s="313" t="s">
        <v>625</v>
      </c>
      <c r="C3" s="313" t="s">
        <v>210</v>
      </c>
      <c r="D3" s="313" t="s">
        <v>211</v>
      </c>
      <c r="E3" s="313" t="s">
        <v>643</v>
      </c>
      <c r="G3" s="312" t="s">
        <v>626</v>
      </c>
    </row>
    <row r="4" spans="1:21">
      <c r="A4" s="309" t="s">
        <v>50</v>
      </c>
      <c r="B4" s="310">
        <v>12.1</v>
      </c>
      <c r="C4" s="310">
        <v>-0.5</v>
      </c>
      <c r="D4" s="310">
        <v>12.6</v>
      </c>
      <c r="E4" s="310">
        <v>10.9</v>
      </c>
      <c r="F4" s="312"/>
    </row>
    <row r="5" spans="1:21">
      <c r="A5" s="309" t="s">
        <v>51</v>
      </c>
      <c r="B5" s="310">
        <v>13.5</v>
      </c>
      <c r="C5" s="310">
        <v>-0.9</v>
      </c>
      <c r="D5" s="310">
        <v>13.8</v>
      </c>
      <c r="E5" s="310">
        <v>10.5</v>
      </c>
      <c r="F5" s="312"/>
    </row>
    <row r="6" spans="1:21">
      <c r="A6" s="309" t="s">
        <v>52</v>
      </c>
      <c r="B6" s="310">
        <v>13.8</v>
      </c>
      <c r="C6" s="310">
        <v>-1.2</v>
      </c>
      <c r="D6" s="310">
        <v>14</v>
      </c>
      <c r="E6" s="310">
        <v>10.199999999999999</v>
      </c>
      <c r="F6" s="312"/>
    </row>
    <row r="7" spans="1:21">
      <c r="A7" s="309" t="s">
        <v>43</v>
      </c>
      <c r="B7" s="310">
        <v>13.4</v>
      </c>
      <c r="C7" s="310">
        <v>-0.8</v>
      </c>
      <c r="D7" s="310">
        <v>13.5</v>
      </c>
      <c r="E7" s="310">
        <v>9</v>
      </c>
      <c r="F7" s="312" t="str">
        <f>A7</f>
        <v>IV.19</v>
      </c>
    </row>
    <row r="8" spans="1:21">
      <c r="A8" s="309" t="s">
        <v>53</v>
      </c>
      <c r="B8" s="310">
        <v>10.4</v>
      </c>
      <c r="C8" s="310">
        <v>1.8</v>
      </c>
      <c r="D8" s="310">
        <v>11</v>
      </c>
      <c r="E8" s="310">
        <v>6.3</v>
      </c>
      <c r="F8" s="312"/>
      <c r="T8" s="311"/>
      <c r="U8" s="311"/>
    </row>
    <row r="9" spans="1:21">
      <c r="A9" s="309" t="s">
        <v>54</v>
      </c>
      <c r="B9" s="310">
        <v>6.7</v>
      </c>
      <c r="C9" s="310">
        <v>2.8</v>
      </c>
      <c r="D9" s="310">
        <v>7.4</v>
      </c>
      <c r="E9" s="310">
        <v>1.8</v>
      </c>
      <c r="F9" s="312"/>
      <c r="T9" s="311"/>
      <c r="U9" s="311"/>
    </row>
    <row r="10" spans="1:21">
      <c r="A10" s="309" t="s">
        <v>55</v>
      </c>
      <c r="B10" s="310">
        <v>1.6</v>
      </c>
      <c r="C10" s="310">
        <v>2.8</v>
      </c>
      <c r="D10" s="310">
        <v>1.7</v>
      </c>
      <c r="E10" s="310">
        <v>-0.1</v>
      </c>
      <c r="F10" s="312"/>
      <c r="T10" s="311"/>
      <c r="U10" s="311"/>
    </row>
    <row r="11" spans="1:21">
      <c r="A11" s="309" t="s">
        <v>47</v>
      </c>
      <c r="B11" s="310">
        <v>0.2</v>
      </c>
      <c r="C11" s="310">
        <v>3.2</v>
      </c>
      <c r="D11" s="310">
        <v>0.4</v>
      </c>
      <c r="E11" s="310">
        <v>-0.3</v>
      </c>
      <c r="F11" s="312" t="str">
        <f>A11</f>
        <v>IV.20</v>
      </c>
      <c r="T11" s="311"/>
      <c r="U11" s="311"/>
    </row>
    <row r="12" spans="1:21">
      <c r="A12" s="309" t="s">
        <v>90</v>
      </c>
      <c r="B12" s="310">
        <v>-1.5</v>
      </c>
      <c r="C12" s="310">
        <v>3.1</v>
      </c>
      <c r="D12" s="310">
        <v>-1.2</v>
      </c>
      <c r="E12" s="310">
        <v>-0.2</v>
      </c>
      <c r="F12" s="312"/>
      <c r="T12" s="311"/>
      <c r="U12" s="311"/>
    </row>
    <row r="13" spans="1:21">
      <c r="A13" s="309" t="s">
        <v>91</v>
      </c>
      <c r="B13" s="310">
        <v>0.6</v>
      </c>
      <c r="C13" s="310">
        <v>3.1</v>
      </c>
      <c r="D13" s="310">
        <v>-1</v>
      </c>
      <c r="E13" s="310">
        <v>1.1000000000000001</v>
      </c>
      <c r="F13" s="312"/>
      <c r="T13" s="311"/>
      <c r="U13" s="311"/>
    </row>
    <row r="14" spans="1:21">
      <c r="A14" s="309" t="s">
        <v>92</v>
      </c>
      <c r="B14" s="310">
        <v>0.8</v>
      </c>
      <c r="C14" s="310">
        <v>2.9</v>
      </c>
      <c r="D14" s="310">
        <v>0.8</v>
      </c>
      <c r="E14" s="310">
        <v>1.5</v>
      </c>
      <c r="F14" s="312"/>
      <c r="T14" s="311"/>
      <c r="U14" s="311"/>
    </row>
    <row r="15" spans="1:21">
      <c r="A15" s="309" t="s">
        <v>93</v>
      </c>
      <c r="B15" s="310">
        <v>1.5</v>
      </c>
      <c r="C15" s="310">
        <v>2.8</v>
      </c>
      <c r="D15" s="310">
        <v>1.5</v>
      </c>
      <c r="E15" s="310"/>
      <c r="F15" s="312" t="str">
        <f>A15</f>
        <v>IV.21</v>
      </c>
      <c r="T15" s="311"/>
      <c r="U15" s="311"/>
    </row>
    <row r="16" spans="1:21">
      <c r="A16" s="309" t="s">
        <v>190</v>
      </c>
      <c r="B16" s="310">
        <v>2.2000000000000002</v>
      </c>
      <c r="C16" s="310">
        <v>2.7</v>
      </c>
      <c r="D16" s="310">
        <v>2.1</v>
      </c>
      <c r="E16" s="310"/>
      <c r="F16" s="312"/>
      <c r="T16" s="311"/>
      <c r="U16" s="311"/>
    </row>
    <row r="17" spans="1:21">
      <c r="A17" s="309" t="s">
        <v>191</v>
      </c>
      <c r="B17" s="310">
        <v>2.9</v>
      </c>
      <c r="C17" s="310">
        <v>2.5</v>
      </c>
      <c r="D17" s="310">
        <v>2.1</v>
      </c>
      <c r="E17" s="310"/>
      <c r="F17" s="312"/>
      <c r="T17" s="311"/>
      <c r="U17" s="311"/>
    </row>
    <row r="18" spans="1:21">
      <c r="A18" s="309" t="s">
        <v>192</v>
      </c>
      <c r="B18" s="310">
        <v>3</v>
      </c>
      <c r="C18" s="310">
        <v>2.4</v>
      </c>
      <c r="D18" s="310">
        <v>1.9</v>
      </c>
      <c r="E18" s="310"/>
      <c r="F18" s="312"/>
      <c r="T18" s="311"/>
      <c r="U18" s="311"/>
    </row>
    <row r="19" spans="1:21">
      <c r="A19" s="309" t="s">
        <v>193</v>
      </c>
      <c r="B19" s="310">
        <v>2.9</v>
      </c>
      <c r="C19" s="310">
        <v>2.2999999999999998</v>
      </c>
      <c r="D19" s="310">
        <v>1.7</v>
      </c>
      <c r="E19" s="310"/>
      <c r="F19" s="312" t="str">
        <f>A19</f>
        <v>IV.22</v>
      </c>
      <c r="T19" s="311"/>
      <c r="U19" s="311"/>
    </row>
    <row r="20" spans="1:21">
      <c r="A20" s="309" t="s">
        <v>264</v>
      </c>
      <c r="B20" s="310">
        <v>2.1</v>
      </c>
      <c r="C20" s="310">
        <v>2.1</v>
      </c>
      <c r="D20" s="310">
        <v>1.5</v>
      </c>
      <c r="E20" s="310"/>
      <c r="F20" s="312"/>
      <c r="G20" s="100" t="str">
        <f>IF(Content!$E$1=1,G23,G24)</f>
        <v>* Дефльована на інфляційні очікування, отримані на основі КПМ.</v>
      </c>
      <c r="T20" s="311"/>
      <c r="U20" s="311"/>
    </row>
    <row r="21" spans="1:21">
      <c r="A21" s="309" t="s">
        <v>262</v>
      </c>
      <c r="B21" s="310">
        <v>1.9</v>
      </c>
      <c r="C21" s="310">
        <v>2</v>
      </c>
      <c r="D21" s="310">
        <v>1.9</v>
      </c>
      <c r="E21" s="310"/>
      <c r="F21" s="312"/>
      <c r="G21" s="100" t="str">
        <f>IF(Content!$E$1=1,G25,G26)</f>
        <v>** Дефльована на очікування фінансових аналітиків щодо інфляції через 12 місяців.</v>
      </c>
      <c r="T21" s="311"/>
      <c r="U21" s="311"/>
    </row>
    <row r="22" spans="1:21">
      <c r="A22" s="309" t="s">
        <v>265</v>
      </c>
      <c r="B22" s="310">
        <v>2</v>
      </c>
      <c r="C22" s="310">
        <v>1.9</v>
      </c>
      <c r="D22" s="310">
        <v>1.7</v>
      </c>
      <c r="E22" s="310"/>
      <c r="F22" s="312"/>
      <c r="G22" s="100" t="str">
        <f>IF(Content!$E$1=1,G27,G28)</f>
        <v>Джерело: розрахунки НБУ.</v>
      </c>
      <c r="T22" s="311"/>
      <c r="U22" s="311"/>
    </row>
    <row r="23" spans="1:21">
      <c r="A23" s="309" t="s">
        <v>263</v>
      </c>
      <c r="B23" s="310">
        <v>2.1</v>
      </c>
      <c r="C23" s="310">
        <v>1.8</v>
      </c>
      <c r="D23" s="310">
        <v>1.6</v>
      </c>
      <c r="E23" s="310"/>
      <c r="F23" s="312" t="str">
        <f>A23</f>
        <v>IV.23</v>
      </c>
      <c r="G23" s="36" t="s">
        <v>212</v>
      </c>
      <c r="T23" s="311"/>
      <c r="U23" s="311"/>
    </row>
    <row r="24" spans="1:21">
      <c r="B24" s="310"/>
      <c r="C24" s="310"/>
      <c r="D24" s="310"/>
      <c r="E24" s="310"/>
      <c r="G24" s="306" t="s">
        <v>213</v>
      </c>
    </row>
    <row r="25" spans="1:21">
      <c r="B25" s="310"/>
      <c r="C25" s="310"/>
      <c r="D25" s="310"/>
      <c r="E25" s="310"/>
      <c r="G25" s="306" t="s">
        <v>627</v>
      </c>
    </row>
    <row r="26" spans="1:21">
      <c r="B26" s="310"/>
      <c r="C26" s="310"/>
      <c r="D26" s="310"/>
      <c r="E26" s="310"/>
      <c r="G26" s="306" t="s">
        <v>628</v>
      </c>
    </row>
    <row r="27" spans="1:21">
      <c r="B27" s="310"/>
      <c r="C27" s="310"/>
      <c r="D27" s="310"/>
      <c r="E27" s="310"/>
      <c r="G27" s="36" t="s">
        <v>15</v>
      </c>
    </row>
    <row r="28" spans="1:21">
      <c r="G28" s="37" t="s">
        <v>16</v>
      </c>
    </row>
    <row r="29" spans="1:21">
      <c r="G29" s="424"/>
    </row>
  </sheetData>
  <hyperlinks>
    <hyperlink ref="A1" location="Content!A1" display="&lt;&lt;" xr:uid="{00000000-0004-0000-4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/>
  </sheetPr>
  <dimension ref="A1:Q1145"/>
  <sheetViews>
    <sheetView showGridLines="0" zoomScaleNormal="100" workbookViewId="0"/>
  </sheetViews>
  <sheetFormatPr baseColWidth="10" defaultColWidth="9.5" defaultRowHeight="13"/>
  <cols>
    <col min="1" max="1" width="9.5" style="151" customWidth="1"/>
    <col min="2" max="7" width="8.5" style="149" customWidth="1"/>
    <col min="8" max="16384" width="9.5" style="149"/>
  </cols>
  <sheetData>
    <row r="1" spans="1:17">
      <c r="A1" s="33" t="s">
        <v>22</v>
      </c>
      <c r="B1" s="35" t="str">
        <f>IF(Content!$E$1=1,B2,B3)</f>
        <v>Облікова ставка</v>
      </c>
      <c r="C1" s="35" t="str">
        <f>IF(Content!$E$1=1,C2,C3)</f>
        <v>Кредити овернайт НБУ</v>
      </c>
      <c r="D1" s="35" t="str">
        <f>IF(Content!$E$1=1,D2,D3)</f>
        <v>ДС овернайт НБУ</v>
      </c>
      <c r="E1" s="35" t="str">
        <f>IF(Content!$E$1=1,E2,E3)</f>
        <v>UIIR (до 22.06.2020)</v>
      </c>
      <c r="F1" s="35" t="str">
        <f>IF(Content!$E$1=1,F2,F3)</f>
        <v>UONIA</v>
      </c>
      <c r="G1" s="35" t="str">
        <f>IF(Content!$E$1=1,G2,G3)</f>
        <v>Коридор процентних ставок НБУ**</v>
      </c>
      <c r="H1" s="35"/>
      <c r="I1" s="35" t="str">
        <f>IF(Content!$E$1=1,I2,I3)</f>
        <v xml:space="preserve">Процентні ставки НБУ та UIIR/UONIA*, % </v>
      </c>
      <c r="M1" s="35"/>
    </row>
    <row r="2" spans="1:17" s="150" customFormat="1" ht="13.5" hidden="1" customHeight="1">
      <c r="A2" s="328"/>
      <c r="B2" s="327" t="s">
        <v>29</v>
      </c>
      <c r="C2" s="327" t="s">
        <v>30</v>
      </c>
      <c r="D2" s="327" t="s">
        <v>31</v>
      </c>
      <c r="E2" s="327" t="s">
        <v>247</v>
      </c>
      <c r="F2" s="327" t="s">
        <v>248</v>
      </c>
      <c r="G2" s="327" t="s">
        <v>249</v>
      </c>
      <c r="I2" s="325" t="s">
        <v>222</v>
      </c>
      <c r="J2" s="325"/>
      <c r="K2" s="325"/>
      <c r="L2" s="325"/>
      <c r="M2" s="325"/>
      <c r="N2" s="325"/>
      <c r="O2" s="325"/>
      <c r="P2" s="325"/>
      <c r="Q2" s="325"/>
    </row>
    <row r="3" spans="1:17" s="150" customFormat="1" ht="12.75" hidden="1" customHeight="1">
      <c r="A3" s="328"/>
      <c r="B3" s="327" t="s">
        <v>32</v>
      </c>
      <c r="C3" s="327" t="s">
        <v>33</v>
      </c>
      <c r="D3" s="327" t="s">
        <v>34</v>
      </c>
      <c r="E3" s="327" t="s">
        <v>250</v>
      </c>
      <c r="F3" s="327" t="s">
        <v>248</v>
      </c>
      <c r="G3" s="327" t="s">
        <v>251</v>
      </c>
      <c r="I3" s="325" t="s">
        <v>223</v>
      </c>
      <c r="J3" s="325"/>
      <c r="K3" s="325"/>
      <c r="L3" s="325"/>
      <c r="M3" s="326"/>
      <c r="N3" s="325"/>
      <c r="O3" s="325"/>
      <c r="P3" s="325"/>
      <c r="Q3" s="325"/>
    </row>
    <row r="4" spans="1:17">
      <c r="A4" s="316">
        <v>43468</v>
      </c>
      <c r="B4" s="315">
        <v>18</v>
      </c>
      <c r="C4" s="315">
        <v>20</v>
      </c>
      <c r="D4" s="315">
        <v>16</v>
      </c>
      <c r="E4" s="315">
        <v>17.100000000000001</v>
      </c>
      <c r="F4" s="315"/>
      <c r="G4" s="315">
        <v>4</v>
      </c>
    </row>
    <row r="5" spans="1:17">
      <c r="A5" s="316">
        <v>43469</v>
      </c>
      <c r="B5" s="315">
        <v>18</v>
      </c>
      <c r="C5" s="315">
        <v>20</v>
      </c>
      <c r="D5" s="315">
        <v>16</v>
      </c>
      <c r="E5" s="315">
        <v>17.3</v>
      </c>
      <c r="F5" s="315"/>
      <c r="G5" s="315">
        <v>4</v>
      </c>
    </row>
    <row r="6" spans="1:17">
      <c r="A6" s="316">
        <v>43473</v>
      </c>
      <c r="B6" s="315">
        <v>18</v>
      </c>
      <c r="C6" s="315">
        <v>20</v>
      </c>
      <c r="D6" s="315">
        <v>16</v>
      </c>
      <c r="E6" s="315">
        <v>17.399999999999999</v>
      </c>
      <c r="F6" s="315"/>
      <c r="G6" s="315">
        <v>4</v>
      </c>
    </row>
    <row r="7" spans="1:17">
      <c r="A7" s="316">
        <v>43474</v>
      </c>
      <c r="B7" s="315">
        <v>18</v>
      </c>
      <c r="C7" s="315">
        <v>20</v>
      </c>
      <c r="D7" s="315">
        <v>16</v>
      </c>
      <c r="E7" s="315">
        <v>17.399999999999999</v>
      </c>
      <c r="F7" s="315"/>
      <c r="G7" s="315">
        <v>4</v>
      </c>
    </row>
    <row r="8" spans="1:17">
      <c r="A8" s="316">
        <v>43475</v>
      </c>
      <c r="B8" s="315">
        <v>18</v>
      </c>
      <c r="C8" s="315">
        <v>20</v>
      </c>
      <c r="D8" s="315">
        <v>16</v>
      </c>
      <c r="E8" s="315">
        <v>17.3</v>
      </c>
      <c r="F8" s="315"/>
      <c r="G8" s="315">
        <v>4</v>
      </c>
    </row>
    <row r="9" spans="1:17">
      <c r="A9" s="316">
        <v>43476</v>
      </c>
      <c r="B9" s="315">
        <v>18</v>
      </c>
      <c r="C9" s="315">
        <v>20</v>
      </c>
      <c r="D9" s="315">
        <v>16</v>
      </c>
      <c r="E9" s="315">
        <v>17.399999999999999</v>
      </c>
      <c r="F9" s="315"/>
      <c r="G9" s="315">
        <v>4</v>
      </c>
    </row>
    <row r="10" spans="1:17">
      <c r="A10" s="316">
        <v>43477</v>
      </c>
      <c r="B10" s="315">
        <v>18</v>
      </c>
      <c r="C10" s="315">
        <v>20</v>
      </c>
      <c r="D10" s="315">
        <v>16</v>
      </c>
      <c r="E10" s="315" t="e">
        <v>#N/A</v>
      </c>
      <c r="F10" s="315"/>
      <c r="G10" s="315">
        <v>4</v>
      </c>
    </row>
    <row r="11" spans="1:17">
      <c r="A11" s="316">
        <v>43479</v>
      </c>
      <c r="B11" s="315">
        <v>18</v>
      </c>
      <c r="C11" s="315">
        <v>20</v>
      </c>
      <c r="D11" s="315">
        <v>16</v>
      </c>
      <c r="E11" s="315">
        <v>17.100000000000001</v>
      </c>
      <c r="F11" s="315"/>
      <c r="G11" s="315">
        <v>4</v>
      </c>
    </row>
    <row r="12" spans="1:17">
      <c r="A12" s="316">
        <v>43480</v>
      </c>
      <c r="B12" s="315">
        <v>18</v>
      </c>
      <c r="C12" s="315">
        <v>20</v>
      </c>
      <c r="D12" s="315">
        <v>16</v>
      </c>
      <c r="E12" s="315">
        <v>17.100000000000001</v>
      </c>
      <c r="F12" s="315"/>
      <c r="G12" s="315">
        <v>4</v>
      </c>
    </row>
    <row r="13" spans="1:17">
      <c r="A13" s="316">
        <v>43481</v>
      </c>
      <c r="B13" s="315">
        <v>18</v>
      </c>
      <c r="C13" s="315">
        <v>20</v>
      </c>
      <c r="D13" s="315">
        <v>16</v>
      </c>
      <c r="E13" s="315">
        <v>17.399999999999999</v>
      </c>
      <c r="F13" s="315"/>
      <c r="G13" s="315">
        <v>4</v>
      </c>
    </row>
    <row r="14" spans="1:17">
      <c r="A14" s="316">
        <v>43482</v>
      </c>
      <c r="B14" s="315">
        <v>18</v>
      </c>
      <c r="C14" s="315">
        <v>20</v>
      </c>
      <c r="D14" s="315">
        <v>16</v>
      </c>
      <c r="E14" s="315">
        <v>17.2</v>
      </c>
      <c r="F14" s="315"/>
      <c r="G14" s="315">
        <v>4</v>
      </c>
    </row>
    <row r="15" spans="1:17">
      <c r="A15" s="316">
        <v>43483</v>
      </c>
      <c r="B15" s="315">
        <v>18</v>
      </c>
      <c r="C15" s="315">
        <v>20</v>
      </c>
      <c r="D15" s="315">
        <v>16</v>
      </c>
      <c r="E15" s="315">
        <v>16.600000000000001</v>
      </c>
      <c r="F15" s="315"/>
      <c r="G15" s="315">
        <v>4</v>
      </c>
    </row>
    <row r="16" spans="1:17">
      <c r="A16" s="316">
        <v>43486</v>
      </c>
      <c r="B16" s="315">
        <v>18</v>
      </c>
      <c r="C16" s="315">
        <v>20</v>
      </c>
      <c r="D16" s="315">
        <v>16</v>
      </c>
      <c r="E16" s="315">
        <v>16.399999999999999</v>
      </c>
      <c r="F16" s="315"/>
      <c r="G16" s="315">
        <v>4</v>
      </c>
    </row>
    <row r="17" spans="1:17">
      <c r="A17" s="316">
        <v>43487</v>
      </c>
      <c r="B17" s="315">
        <v>18</v>
      </c>
      <c r="C17" s="315">
        <v>20</v>
      </c>
      <c r="D17" s="315">
        <v>16</v>
      </c>
      <c r="E17" s="315">
        <v>16.5</v>
      </c>
      <c r="F17" s="315"/>
      <c r="G17" s="315">
        <v>4</v>
      </c>
    </row>
    <row r="18" spans="1:17">
      <c r="A18" s="316">
        <v>43488</v>
      </c>
      <c r="B18" s="315">
        <v>18</v>
      </c>
      <c r="C18" s="315">
        <v>20</v>
      </c>
      <c r="D18" s="315">
        <v>16</v>
      </c>
      <c r="E18" s="315">
        <v>16.399999999999999</v>
      </c>
      <c r="F18" s="315"/>
      <c r="G18" s="315">
        <v>4</v>
      </c>
    </row>
    <row r="19" spans="1:17">
      <c r="A19" s="316">
        <v>43489</v>
      </c>
      <c r="B19" s="315">
        <v>18</v>
      </c>
      <c r="C19" s="315">
        <v>20</v>
      </c>
      <c r="D19" s="315">
        <v>16</v>
      </c>
      <c r="E19" s="315">
        <v>16.399999999999999</v>
      </c>
      <c r="F19" s="315"/>
      <c r="G19" s="315">
        <v>4</v>
      </c>
    </row>
    <row r="20" spans="1:17">
      <c r="A20" s="316">
        <v>43490</v>
      </c>
      <c r="B20" s="315">
        <v>18</v>
      </c>
      <c r="C20" s="315">
        <v>20</v>
      </c>
      <c r="D20" s="315">
        <v>16</v>
      </c>
      <c r="E20" s="315">
        <v>16.2</v>
      </c>
      <c r="F20" s="315"/>
      <c r="G20" s="315">
        <v>4</v>
      </c>
      <c r="J20" s="324"/>
      <c r="K20" s="324"/>
      <c r="L20" s="324"/>
      <c r="M20" s="324"/>
      <c r="N20" s="324"/>
      <c r="O20" s="324"/>
      <c r="P20" s="324"/>
      <c r="Q20" s="324"/>
    </row>
    <row r="21" spans="1:17">
      <c r="A21" s="316">
        <v>43493</v>
      </c>
      <c r="B21" s="315">
        <v>18</v>
      </c>
      <c r="C21" s="315">
        <v>20</v>
      </c>
      <c r="D21" s="315">
        <v>16</v>
      </c>
      <c r="E21" s="315">
        <v>16.399999999999999</v>
      </c>
      <c r="F21" s="315"/>
      <c r="G21" s="315">
        <v>4</v>
      </c>
      <c r="I21" s="35" t="str">
        <f>IF(Content!$E$1=1,I24,I25)</f>
        <v>* Останні дані – за 27.10.2021.</v>
      </c>
      <c r="J21" s="317"/>
      <c r="K21" s="317"/>
      <c r="L21" s="317"/>
      <c r="M21" s="317"/>
      <c r="N21" s="317"/>
      <c r="O21" s="317"/>
      <c r="P21" s="317"/>
      <c r="Q21" s="317"/>
    </row>
    <row r="22" spans="1:17">
      <c r="A22" s="316">
        <v>43494</v>
      </c>
      <c r="B22" s="315">
        <v>18</v>
      </c>
      <c r="C22" s="315">
        <v>20</v>
      </c>
      <c r="D22" s="315">
        <v>16</v>
      </c>
      <c r="E22" s="315">
        <v>16.3</v>
      </c>
      <c r="F22" s="315"/>
      <c r="G22" s="315">
        <v>4</v>
      </c>
      <c r="I22" s="35" t="str">
        <f>IF(Content!$E$1=1,I26,I27)</f>
        <v>** Верхня межа – процентні ставки за кредитами овернайт, нижня – за ДС овернайт.</v>
      </c>
      <c r="J22" s="323"/>
      <c r="K22" s="323"/>
      <c r="L22" s="323"/>
      <c r="M22" s="322"/>
      <c r="N22" s="321"/>
      <c r="O22" s="320"/>
      <c r="P22" s="320"/>
      <c r="Q22" s="320"/>
    </row>
    <row r="23" spans="1:17">
      <c r="A23" s="316">
        <v>43495</v>
      </c>
      <c r="B23" s="315">
        <v>18</v>
      </c>
      <c r="C23" s="315">
        <v>20</v>
      </c>
      <c r="D23" s="315">
        <v>16</v>
      </c>
      <c r="E23" s="315">
        <v>16.3</v>
      </c>
      <c r="F23" s="315"/>
      <c r="G23" s="315">
        <v>4</v>
      </c>
      <c r="I23" s="35" t="str">
        <f>IF(Content!$E$1=1,I28,I29)</f>
        <v>Джерело: НБУ.</v>
      </c>
      <c r="J23" s="323"/>
      <c r="K23" s="323"/>
      <c r="L23" s="323"/>
      <c r="M23" s="322"/>
      <c r="N23" s="321"/>
      <c r="O23" s="320"/>
      <c r="P23" s="320"/>
      <c r="Q23" s="320"/>
    </row>
    <row r="24" spans="1:17">
      <c r="A24" s="316">
        <v>43496</v>
      </c>
      <c r="B24" s="315">
        <v>18</v>
      </c>
      <c r="C24" s="315">
        <v>20</v>
      </c>
      <c r="D24" s="315">
        <v>16</v>
      </c>
      <c r="E24" s="315">
        <v>16.7</v>
      </c>
      <c r="F24" s="315"/>
      <c r="G24" s="315">
        <v>4</v>
      </c>
      <c r="I24" s="319" t="s">
        <v>1370</v>
      </c>
    </row>
    <row r="25" spans="1:17">
      <c r="A25" s="316">
        <v>43497</v>
      </c>
      <c r="B25" s="315">
        <v>18</v>
      </c>
      <c r="C25" s="315">
        <v>20</v>
      </c>
      <c r="D25" s="315">
        <v>16</v>
      </c>
      <c r="E25" s="315">
        <v>16.2</v>
      </c>
      <c r="F25" s="315"/>
      <c r="G25" s="315">
        <v>4</v>
      </c>
      <c r="I25" s="138" t="s">
        <v>1371</v>
      </c>
    </row>
    <row r="26" spans="1:17">
      <c r="A26" s="316">
        <v>43500</v>
      </c>
      <c r="B26" s="315">
        <v>18</v>
      </c>
      <c r="C26" s="315">
        <v>20</v>
      </c>
      <c r="D26" s="315">
        <v>16</v>
      </c>
      <c r="E26" s="315">
        <v>16.2</v>
      </c>
      <c r="F26" s="315"/>
      <c r="G26" s="315">
        <v>4</v>
      </c>
      <c r="I26" s="318" t="s">
        <v>252</v>
      </c>
    </row>
    <row r="27" spans="1:17">
      <c r="A27" s="316">
        <v>43501</v>
      </c>
      <c r="B27" s="315">
        <v>18</v>
      </c>
      <c r="C27" s="315">
        <v>20</v>
      </c>
      <c r="D27" s="315">
        <v>16</v>
      </c>
      <c r="E27" s="315">
        <v>16.399999999999999</v>
      </c>
      <c r="F27" s="315"/>
      <c r="G27" s="315">
        <v>4</v>
      </c>
      <c r="I27" s="318" t="s">
        <v>253</v>
      </c>
    </row>
    <row r="28" spans="1:17">
      <c r="A28" s="316">
        <v>43502</v>
      </c>
      <c r="B28" s="315">
        <v>18</v>
      </c>
      <c r="C28" s="315">
        <v>20</v>
      </c>
      <c r="D28" s="315">
        <v>16</v>
      </c>
      <c r="E28" s="315">
        <v>16.5</v>
      </c>
      <c r="F28" s="315"/>
      <c r="G28" s="315">
        <v>4</v>
      </c>
      <c r="I28" s="176" t="s">
        <v>17</v>
      </c>
    </row>
    <row r="29" spans="1:17">
      <c r="A29" s="316">
        <v>43503</v>
      </c>
      <c r="B29" s="315">
        <v>18</v>
      </c>
      <c r="C29" s="315">
        <v>20</v>
      </c>
      <c r="D29" s="315">
        <v>16</v>
      </c>
      <c r="E29" s="315">
        <v>16.399999999999999</v>
      </c>
      <c r="F29" s="315"/>
      <c r="G29" s="315">
        <v>4</v>
      </c>
      <c r="I29" s="176" t="s">
        <v>18</v>
      </c>
    </row>
    <row r="30" spans="1:17">
      <c r="A30" s="316">
        <v>43504</v>
      </c>
      <c r="B30" s="315">
        <v>18</v>
      </c>
      <c r="C30" s="315">
        <v>20</v>
      </c>
      <c r="D30" s="315">
        <v>16</v>
      </c>
      <c r="E30" s="315">
        <v>16.3</v>
      </c>
      <c r="F30" s="315"/>
      <c r="G30" s="315">
        <v>4</v>
      </c>
      <c r="I30" s="317"/>
    </row>
    <row r="31" spans="1:17">
      <c r="A31" s="316">
        <v>43507</v>
      </c>
      <c r="B31" s="315">
        <v>18</v>
      </c>
      <c r="C31" s="315">
        <v>20</v>
      </c>
      <c r="D31" s="315">
        <v>16</v>
      </c>
      <c r="E31" s="315">
        <v>16.399999999999999</v>
      </c>
      <c r="F31" s="315"/>
      <c r="G31" s="315">
        <v>4</v>
      </c>
    </row>
    <row r="32" spans="1:17">
      <c r="A32" s="316">
        <v>43508</v>
      </c>
      <c r="B32" s="315">
        <v>18</v>
      </c>
      <c r="C32" s="315">
        <v>20</v>
      </c>
      <c r="D32" s="315">
        <v>16</v>
      </c>
      <c r="E32" s="315">
        <v>16.5</v>
      </c>
      <c r="F32" s="315"/>
      <c r="G32" s="315">
        <v>4</v>
      </c>
    </row>
    <row r="33" spans="1:7">
      <c r="A33" s="316">
        <v>43509</v>
      </c>
      <c r="B33" s="315">
        <v>18</v>
      </c>
      <c r="C33" s="315">
        <v>20</v>
      </c>
      <c r="D33" s="315">
        <v>16</v>
      </c>
      <c r="E33" s="315">
        <v>16.399999999999999</v>
      </c>
      <c r="F33" s="315"/>
      <c r="G33" s="315">
        <v>4</v>
      </c>
    </row>
    <row r="34" spans="1:7">
      <c r="A34" s="316">
        <v>43510</v>
      </c>
      <c r="B34" s="315">
        <v>18</v>
      </c>
      <c r="C34" s="315">
        <v>20</v>
      </c>
      <c r="D34" s="315">
        <v>16</v>
      </c>
      <c r="E34" s="315">
        <v>16.399999999999999</v>
      </c>
      <c r="F34" s="315"/>
      <c r="G34" s="315">
        <v>4</v>
      </c>
    </row>
    <row r="35" spans="1:7">
      <c r="A35" s="316">
        <v>43511</v>
      </c>
      <c r="B35" s="315">
        <v>18</v>
      </c>
      <c r="C35" s="315">
        <v>20</v>
      </c>
      <c r="D35" s="315">
        <v>16</v>
      </c>
      <c r="E35" s="315">
        <v>16.399999999999999</v>
      </c>
      <c r="F35" s="315"/>
      <c r="G35" s="315">
        <v>4</v>
      </c>
    </row>
    <row r="36" spans="1:7">
      <c r="A36" s="316">
        <v>43514</v>
      </c>
      <c r="B36" s="315">
        <v>18</v>
      </c>
      <c r="C36" s="315">
        <v>20</v>
      </c>
      <c r="D36" s="315">
        <v>16</v>
      </c>
      <c r="E36" s="315">
        <v>16.399999999999999</v>
      </c>
      <c r="F36" s="315"/>
      <c r="G36" s="315">
        <v>4</v>
      </c>
    </row>
    <row r="37" spans="1:7">
      <c r="A37" s="316">
        <v>43515</v>
      </c>
      <c r="B37" s="315">
        <v>18</v>
      </c>
      <c r="C37" s="315">
        <v>20</v>
      </c>
      <c r="D37" s="315">
        <v>16</v>
      </c>
      <c r="E37" s="315">
        <v>16.5</v>
      </c>
      <c r="F37" s="315"/>
      <c r="G37" s="315">
        <v>4</v>
      </c>
    </row>
    <row r="38" spans="1:7">
      <c r="A38" s="316">
        <v>43516</v>
      </c>
      <c r="B38" s="315">
        <v>18</v>
      </c>
      <c r="C38" s="315">
        <v>20</v>
      </c>
      <c r="D38" s="315">
        <v>16</v>
      </c>
      <c r="E38" s="315">
        <v>16.600000000000001</v>
      </c>
      <c r="F38" s="315"/>
      <c r="G38" s="315">
        <v>4</v>
      </c>
    </row>
    <row r="39" spans="1:7">
      <c r="A39" s="316">
        <v>43517</v>
      </c>
      <c r="B39" s="315">
        <v>18</v>
      </c>
      <c r="C39" s="315">
        <v>20</v>
      </c>
      <c r="D39" s="315">
        <v>16</v>
      </c>
      <c r="E39" s="315">
        <v>16.7</v>
      </c>
      <c r="F39" s="315"/>
      <c r="G39" s="315">
        <v>4</v>
      </c>
    </row>
    <row r="40" spans="1:7">
      <c r="A40" s="316">
        <v>43518</v>
      </c>
      <c r="B40" s="315">
        <v>18</v>
      </c>
      <c r="C40" s="315">
        <v>20</v>
      </c>
      <c r="D40" s="315">
        <v>16</v>
      </c>
      <c r="E40" s="315">
        <v>16.600000000000001</v>
      </c>
      <c r="F40" s="315"/>
      <c r="G40" s="315">
        <v>4</v>
      </c>
    </row>
    <row r="41" spans="1:7">
      <c r="A41" s="316">
        <v>43521</v>
      </c>
      <c r="B41" s="315">
        <v>18</v>
      </c>
      <c r="C41" s="315">
        <v>20</v>
      </c>
      <c r="D41" s="315">
        <v>16</v>
      </c>
      <c r="E41" s="315">
        <v>16.5</v>
      </c>
      <c r="F41" s="315"/>
      <c r="G41" s="315">
        <v>4</v>
      </c>
    </row>
    <row r="42" spans="1:7">
      <c r="A42" s="316">
        <v>43522</v>
      </c>
      <c r="B42" s="315">
        <v>18</v>
      </c>
      <c r="C42" s="315">
        <v>20</v>
      </c>
      <c r="D42" s="315">
        <v>16</v>
      </c>
      <c r="E42" s="315">
        <v>16.399999999999999</v>
      </c>
      <c r="F42" s="315"/>
      <c r="G42" s="315">
        <v>4</v>
      </c>
    </row>
    <row r="43" spans="1:7">
      <c r="A43" s="316">
        <v>43523</v>
      </c>
      <c r="B43" s="315">
        <v>18</v>
      </c>
      <c r="C43" s="315">
        <v>20</v>
      </c>
      <c r="D43" s="315">
        <v>16</v>
      </c>
      <c r="E43" s="315">
        <v>16.3</v>
      </c>
      <c r="F43" s="315"/>
      <c r="G43" s="315">
        <v>4</v>
      </c>
    </row>
    <row r="44" spans="1:7">
      <c r="A44" s="316">
        <v>43524</v>
      </c>
      <c r="B44" s="315">
        <v>18</v>
      </c>
      <c r="C44" s="315">
        <v>20</v>
      </c>
      <c r="D44" s="315">
        <v>16</v>
      </c>
      <c r="E44" s="315" t="e">
        <v>#N/A</v>
      </c>
      <c r="F44" s="315"/>
      <c r="G44" s="315">
        <v>4</v>
      </c>
    </row>
    <row r="45" spans="1:7">
      <c r="A45" s="316">
        <v>43525</v>
      </c>
      <c r="B45" s="315">
        <v>18</v>
      </c>
      <c r="C45" s="315">
        <v>20</v>
      </c>
      <c r="D45" s="315">
        <v>16</v>
      </c>
      <c r="E45" s="315">
        <v>16.399999999999999</v>
      </c>
      <c r="F45" s="315"/>
      <c r="G45" s="315">
        <v>4</v>
      </c>
    </row>
    <row r="46" spans="1:7">
      <c r="A46" s="316">
        <v>43528</v>
      </c>
      <c r="B46" s="315">
        <v>18</v>
      </c>
      <c r="C46" s="315">
        <v>20</v>
      </c>
      <c r="D46" s="315">
        <v>16</v>
      </c>
      <c r="E46" s="315">
        <v>16.399999999999999</v>
      </c>
      <c r="F46" s="315"/>
      <c r="G46" s="315">
        <v>4</v>
      </c>
    </row>
    <row r="47" spans="1:7">
      <c r="A47" s="316">
        <v>43529</v>
      </c>
      <c r="B47" s="315">
        <v>18</v>
      </c>
      <c r="C47" s="315">
        <v>20</v>
      </c>
      <c r="D47" s="315">
        <v>16</v>
      </c>
      <c r="E47" s="315">
        <v>16.399999999999999</v>
      </c>
      <c r="F47" s="315"/>
      <c r="G47" s="315">
        <v>4</v>
      </c>
    </row>
    <row r="48" spans="1:7">
      <c r="A48" s="316">
        <v>43530</v>
      </c>
      <c r="B48" s="315">
        <v>18</v>
      </c>
      <c r="C48" s="315">
        <v>20</v>
      </c>
      <c r="D48" s="315">
        <v>16</v>
      </c>
      <c r="E48" s="315">
        <v>16.399999999999999</v>
      </c>
      <c r="F48" s="315"/>
      <c r="G48" s="315">
        <v>4</v>
      </c>
    </row>
    <row r="49" spans="1:7">
      <c r="A49" s="316">
        <v>43531</v>
      </c>
      <c r="B49" s="315">
        <v>18</v>
      </c>
      <c r="C49" s="315">
        <v>20</v>
      </c>
      <c r="D49" s="315">
        <v>16</v>
      </c>
      <c r="E49" s="315">
        <v>16.5</v>
      </c>
      <c r="F49" s="315"/>
      <c r="G49" s="315">
        <v>4</v>
      </c>
    </row>
    <row r="50" spans="1:7">
      <c r="A50" s="316">
        <v>43535</v>
      </c>
      <c r="B50" s="315">
        <v>18</v>
      </c>
      <c r="C50" s="315">
        <v>20</v>
      </c>
      <c r="D50" s="315">
        <v>16</v>
      </c>
      <c r="E50" s="315">
        <v>16.5</v>
      </c>
      <c r="F50" s="315"/>
      <c r="G50" s="315">
        <v>4</v>
      </c>
    </row>
    <row r="51" spans="1:7">
      <c r="A51" s="316">
        <v>43536</v>
      </c>
      <c r="B51" s="315">
        <v>18</v>
      </c>
      <c r="C51" s="315">
        <v>20</v>
      </c>
      <c r="D51" s="315">
        <v>16</v>
      </c>
      <c r="E51" s="315">
        <v>16.600000000000001</v>
      </c>
      <c r="F51" s="315"/>
      <c r="G51" s="315">
        <v>4</v>
      </c>
    </row>
    <row r="52" spans="1:7">
      <c r="A52" s="316">
        <v>43537</v>
      </c>
      <c r="B52" s="315">
        <v>18</v>
      </c>
      <c r="C52" s="315">
        <v>20</v>
      </c>
      <c r="D52" s="315">
        <v>16</v>
      </c>
      <c r="E52" s="315">
        <v>16.5</v>
      </c>
      <c r="F52" s="315"/>
      <c r="G52" s="315">
        <v>4</v>
      </c>
    </row>
    <row r="53" spans="1:7">
      <c r="A53" s="316">
        <v>43538</v>
      </c>
      <c r="B53" s="315">
        <v>18</v>
      </c>
      <c r="C53" s="315">
        <v>20</v>
      </c>
      <c r="D53" s="315">
        <v>16</v>
      </c>
      <c r="E53" s="315">
        <v>16.5</v>
      </c>
      <c r="F53" s="315"/>
      <c r="G53" s="315">
        <v>4</v>
      </c>
    </row>
    <row r="54" spans="1:7">
      <c r="A54" s="316">
        <v>43539</v>
      </c>
      <c r="B54" s="315">
        <v>18</v>
      </c>
      <c r="C54" s="315">
        <v>20</v>
      </c>
      <c r="D54" s="315">
        <v>16</v>
      </c>
      <c r="E54" s="315">
        <v>16.5</v>
      </c>
      <c r="F54" s="315"/>
      <c r="G54" s="315">
        <v>4</v>
      </c>
    </row>
    <row r="55" spans="1:7">
      <c r="A55" s="316">
        <v>43542</v>
      </c>
      <c r="B55" s="315">
        <v>18</v>
      </c>
      <c r="C55" s="315">
        <v>20</v>
      </c>
      <c r="D55" s="315">
        <v>16</v>
      </c>
      <c r="E55" s="315">
        <v>16.399999999999999</v>
      </c>
      <c r="F55" s="315"/>
      <c r="G55" s="315">
        <v>4</v>
      </c>
    </row>
    <row r="56" spans="1:7">
      <c r="A56" s="316">
        <v>43543</v>
      </c>
      <c r="B56" s="315">
        <v>18</v>
      </c>
      <c r="C56" s="315">
        <v>20</v>
      </c>
      <c r="D56" s="315">
        <v>16</v>
      </c>
      <c r="E56" s="315">
        <v>16.5</v>
      </c>
      <c r="F56" s="315"/>
      <c r="G56" s="315">
        <v>4</v>
      </c>
    </row>
    <row r="57" spans="1:7">
      <c r="A57" s="316">
        <v>43544</v>
      </c>
      <c r="B57" s="315">
        <v>18</v>
      </c>
      <c r="C57" s="315">
        <v>20</v>
      </c>
      <c r="D57" s="315">
        <v>16</v>
      </c>
      <c r="E57" s="315">
        <v>16.399999999999999</v>
      </c>
      <c r="F57" s="315"/>
      <c r="G57" s="315">
        <v>4</v>
      </c>
    </row>
    <row r="58" spans="1:7">
      <c r="A58" s="316">
        <v>43545</v>
      </c>
      <c r="B58" s="315">
        <v>18</v>
      </c>
      <c r="C58" s="315">
        <v>20</v>
      </c>
      <c r="D58" s="315">
        <v>16</v>
      </c>
      <c r="E58" s="315">
        <v>16.5</v>
      </c>
      <c r="F58" s="315"/>
      <c r="G58" s="315">
        <v>4</v>
      </c>
    </row>
    <row r="59" spans="1:7">
      <c r="A59" s="316">
        <v>43546</v>
      </c>
      <c r="B59" s="315">
        <v>18</v>
      </c>
      <c r="C59" s="315">
        <v>20</v>
      </c>
      <c r="D59" s="315">
        <v>16</v>
      </c>
      <c r="E59" s="315">
        <v>16.5</v>
      </c>
      <c r="F59" s="315"/>
      <c r="G59" s="315">
        <v>4</v>
      </c>
    </row>
    <row r="60" spans="1:7">
      <c r="A60" s="316">
        <v>43549</v>
      </c>
      <c r="B60" s="315">
        <v>18</v>
      </c>
      <c r="C60" s="315">
        <v>20</v>
      </c>
      <c r="D60" s="315">
        <v>16</v>
      </c>
      <c r="E60" s="315">
        <v>16.5</v>
      </c>
      <c r="F60" s="315"/>
      <c r="G60" s="315">
        <v>4</v>
      </c>
    </row>
    <row r="61" spans="1:7">
      <c r="A61" s="316">
        <v>43550</v>
      </c>
      <c r="B61" s="315">
        <v>18</v>
      </c>
      <c r="C61" s="315">
        <v>20</v>
      </c>
      <c r="D61" s="315">
        <v>16</v>
      </c>
      <c r="E61" s="315">
        <v>16.5</v>
      </c>
      <c r="F61" s="315"/>
      <c r="G61" s="315">
        <v>4</v>
      </c>
    </row>
    <row r="62" spans="1:7">
      <c r="A62" s="316">
        <v>43551</v>
      </c>
      <c r="B62" s="315">
        <v>18</v>
      </c>
      <c r="C62" s="315">
        <v>20</v>
      </c>
      <c r="D62" s="315">
        <v>16</v>
      </c>
      <c r="E62" s="315">
        <v>16.5</v>
      </c>
      <c r="F62" s="315"/>
      <c r="G62" s="315">
        <v>4</v>
      </c>
    </row>
    <row r="63" spans="1:7">
      <c r="A63" s="316">
        <v>43552</v>
      </c>
      <c r="B63" s="315">
        <v>18</v>
      </c>
      <c r="C63" s="315">
        <v>20</v>
      </c>
      <c r="D63" s="315">
        <v>16</v>
      </c>
      <c r="E63" s="315">
        <v>16.399999999999999</v>
      </c>
      <c r="F63" s="315"/>
      <c r="G63" s="315">
        <v>4</v>
      </c>
    </row>
    <row r="64" spans="1:7">
      <c r="A64" s="316">
        <v>43553</v>
      </c>
      <c r="B64" s="315">
        <v>18</v>
      </c>
      <c r="C64" s="315">
        <v>20</v>
      </c>
      <c r="D64" s="315">
        <v>16</v>
      </c>
      <c r="E64" s="315">
        <v>16.600000000000001</v>
      </c>
      <c r="F64" s="315"/>
      <c r="G64" s="315">
        <v>4</v>
      </c>
    </row>
    <row r="65" spans="1:7">
      <c r="A65" s="316">
        <v>43556</v>
      </c>
      <c r="B65" s="315">
        <v>18</v>
      </c>
      <c r="C65" s="315">
        <v>20</v>
      </c>
      <c r="D65" s="315">
        <v>16</v>
      </c>
      <c r="E65" s="315">
        <v>16.399999999999999</v>
      </c>
      <c r="F65" s="315"/>
      <c r="G65" s="315">
        <v>4</v>
      </c>
    </row>
    <row r="66" spans="1:7">
      <c r="A66" s="316">
        <v>43557</v>
      </c>
      <c r="B66" s="315">
        <v>18</v>
      </c>
      <c r="C66" s="315">
        <v>20</v>
      </c>
      <c r="D66" s="315">
        <v>16</v>
      </c>
      <c r="E66" s="315">
        <v>16.3</v>
      </c>
      <c r="F66" s="315"/>
      <c r="G66" s="315">
        <v>4</v>
      </c>
    </row>
    <row r="67" spans="1:7">
      <c r="A67" s="316">
        <v>43558</v>
      </c>
      <c r="B67" s="315">
        <v>18</v>
      </c>
      <c r="C67" s="315">
        <v>20</v>
      </c>
      <c r="D67" s="315">
        <v>16</v>
      </c>
      <c r="E67" s="315" t="e">
        <v>#N/A</v>
      </c>
      <c r="F67" s="315"/>
      <c r="G67" s="315">
        <v>4</v>
      </c>
    </row>
    <row r="68" spans="1:7">
      <c r="A68" s="316">
        <v>43559</v>
      </c>
      <c r="B68" s="315">
        <v>18</v>
      </c>
      <c r="C68" s="315">
        <v>20</v>
      </c>
      <c r="D68" s="315">
        <v>16</v>
      </c>
      <c r="E68" s="315">
        <v>16.100000000000001</v>
      </c>
      <c r="F68" s="315"/>
      <c r="G68" s="315">
        <v>4</v>
      </c>
    </row>
    <row r="69" spans="1:7">
      <c r="A69" s="316">
        <v>43560</v>
      </c>
      <c r="B69" s="315">
        <v>18</v>
      </c>
      <c r="C69" s="315">
        <v>20</v>
      </c>
      <c r="D69" s="315">
        <v>16</v>
      </c>
      <c r="E69" s="315">
        <v>16.3</v>
      </c>
      <c r="F69" s="315"/>
      <c r="G69" s="315">
        <v>4</v>
      </c>
    </row>
    <row r="70" spans="1:7">
      <c r="A70" s="316">
        <v>43563</v>
      </c>
      <c r="B70" s="315">
        <v>18</v>
      </c>
      <c r="C70" s="315">
        <v>20</v>
      </c>
      <c r="D70" s="315">
        <v>16</v>
      </c>
      <c r="E70" s="315">
        <v>16.3</v>
      </c>
      <c r="F70" s="315"/>
      <c r="G70" s="315">
        <v>4</v>
      </c>
    </row>
    <row r="71" spans="1:7">
      <c r="A71" s="316">
        <v>43564</v>
      </c>
      <c r="B71" s="315">
        <v>18</v>
      </c>
      <c r="C71" s="315">
        <v>20</v>
      </c>
      <c r="D71" s="315">
        <v>16</v>
      </c>
      <c r="E71" s="315">
        <v>16.399999999999999</v>
      </c>
      <c r="F71" s="315"/>
      <c r="G71" s="315">
        <v>4</v>
      </c>
    </row>
    <row r="72" spans="1:7">
      <c r="A72" s="316">
        <v>43565</v>
      </c>
      <c r="B72" s="315">
        <v>18</v>
      </c>
      <c r="C72" s="315">
        <v>20</v>
      </c>
      <c r="D72" s="315">
        <v>16</v>
      </c>
      <c r="E72" s="315">
        <v>16.399999999999999</v>
      </c>
      <c r="F72" s="315"/>
      <c r="G72" s="315">
        <v>4</v>
      </c>
    </row>
    <row r="73" spans="1:7">
      <c r="A73" s="316">
        <v>43566</v>
      </c>
      <c r="B73" s="315">
        <v>18</v>
      </c>
      <c r="C73" s="315">
        <v>20</v>
      </c>
      <c r="D73" s="315">
        <v>16</v>
      </c>
      <c r="E73" s="315">
        <v>16.3</v>
      </c>
      <c r="F73" s="315"/>
      <c r="G73" s="315">
        <v>4</v>
      </c>
    </row>
    <row r="74" spans="1:7">
      <c r="A74" s="316">
        <v>43567</v>
      </c>
      <c r="B74" s="315">
        <v>18</v>
      </c>
      <c r="C74" s="315">
        <v>20</v>
      </c>
      <c r="D74" s="315">
        <v>16</v>
      </c>
      <c r="E74" s="315">
        <v>16.3</v>
      </c>
      <c r="F74" s="315"/>
      <c r="G74" s="315">
        <v>4</v>
      </c>
    </row>
    <row r="75" spans="1:7">
      <c r="A75" s="316">
        <v>43570</v>
      </c>
      <c r="B75" s="315">
        <v>18</v>
      </c>
      <c r="C75" s="315">
        <v>20</v>
      </c>
      <c r="D75" s="315">
        <v>16</v>
      </c>
      <c r="E75" s="315">
        <v>16.399999999999999</v>
      </c>
      <c r="F75" s="315"/>
      <c r="G75" s="315">
        <v>4</v>
      </c>
    </row>
    <row r="76" spans="1:7">
      <c r="A76" s="316">
        <v>43571</v>
      </c>
      <c r="B76" s="315">
        <v>18</v>
      </c>
      <c r="C76" s="315">
        <v>20</v>
      </c>
      <c r="D76" s="315">
        <v>16</v>
      </c>
      <c r="E76" s="315">
        <v>16.2</v>
      </c>
      <c r="F76" s="315"/>
      <c r="G76" s="315">
        <v>4</v>
      </c>
    </row>
    <row r="77" spans="1:7">
      <c r="A77" s="316">
        <v>43572</v>
      </c>
      <c r="B77" s="315">
        <v>18</v>
      </c>
      <c r="C77" s="315">
        <v>20</v>
      </c>
      <c r="D77" s="315">
        <v>16</v>
      </c>
      <c r="E77" s="315">
        <v>16.399999999999999</v>
      </c>
      <c r="F77" s="315"/>
      <c r="G77" s="315">
        <v>4</v>
      </c>
    </row>
    <row r="78" spans="1:7">
      <c r="A78" s="316">
        <v>43573</v>
      </c>
      <c r="B78" s="315">
        <v>18</v>
      </c>
      <c r="C78" s="315">
        <v>20</v>
      </c>
      <c r="D78" s="315">
        <v>16</v>
      </c>
      <c r="E78" s="315">
        <v>16.399999999999999</v>
      </c>
      <c r="F78" s="315"/>
      <c r="G78" s="315">
        <v>4</v>
      </c>
    </row>
    <row r="79" spans="1:7">
      <c r="A79" s="316">
        <v>43574</v>
      </c>
      <c r="B79" s="315">
        <v>18</v>
      </c>
      <c r="C79" s="315">
        <v>20</v>
      </c>
      <c r="D79" s="315">
        <v>16</v>
      </c>
      <c r="E79" s="315">
        <v>16.399999999999999</v>
      </c>
      <c r="F79" s="315"/>
      <c r="G79" s="315">
        <v>4</v>
      </c>
    </row>
    <row r="80" spans="1:7">
      <c r="A80" s="316">
        <v>43577</v>
      </c>
      <c r="B80" s="315">
        <v>18</v>
      </c>
      <c r="C80" s="315">
        <v>20</v>
      </c>
      <c r="D80" s="315">
        <v>16</v>
      </c>
      <c r="E80" s="315">
        <v>16.399999999999999</v>
      </c>
      <c r="F80" s="315"/>
      <c r="G80" s="315">
        <v>4</v>
      </c>
    </row>
    <row r="81" spans="1:7">
      <c r="A81" s="316">
        <v>43578</v>
      </c>
      <c r="B81" s="315">
        <v>18</v>
      </c>
      <c r="C81" s="315">
        <v>20</v>
      </c>
      <c r="D81" s="315">
        <v>16</v>
      </c>
      <c r="E81" s="315">
        <v>16.399999999999999</v>
      </c>
      <c r="F81" s="315"/>
      <c r="G81" s="315">
        <v>4</v>
      </c>
    </row>
    <row r="82" spans="1:7">
      <c r="A82" s="316">
        <v>43579</v>
      </c>
      <c r="B82" s="315">
        <v>18</v>
      </c>
      <c r="C82" s="315">
        <v>20</v>
      </c>
      <c r="D82" s="315">
        <v>16</v>
      </c>
      <c r="E82" s="315">
        <v>16.5</v>
      </c>
      <c r="F82" s="315"/>
      <c r="G82" s="315">
        <v>4</v>
      </c>
    </row>
    <row r="83" spans="1:7">
      <c r="A83" s="316">
        <v>43580</v>
      </c>
      <c r="B83" s="315">
        <v>18</v>
      </c>
      <c r="C83" s="315">
        <v>20</v>
      </c>
      <c r="D83" s="315">
        <v>16</v>
      </c>
      <c r="E83" s="315">
        <v>16.5</v>
      </c>
      <c r="F83" s="315"/>
      <c r="G83" s="315">
        <v>4</v>
      </c>
    </row>
    <row r="84" spans="1:7">
      <c r="A84" s="316">
        <v>43581</v>
      </c>
      <c r="B84" s="315">
        <v>17.5</v>
      </c>
      <c r="C84" s="315">
        <v>19.5</v>
      </c>
      <c r="D84" s="315">
        <v>15.5</v>
      </c>
      <c r="E84" s="315">
        <v>16.600000000000001</v>
      </c>
      <c r="F84" s="315"/>
      <c r="G84" s="315">
        <v>4</v>
      </c>
    </row>
    <row r="85" spans="1:7">
      <c r="A85" s="316">
        <v>43587</v>
      </c>
      <c r="B85" s="315">
        <v>17.5</v>
      </c>
      <c r="C85" s="315">
        <v>19.5</v>
      </c>
      <c r="D85" s="315">
        <v>15.5</v>
      </c>
      <c r="E85" s="315">
        <v>16.3</v>
      </c>
      <c r="F85" s="315"/>
      <c r="G85" s="315">
        <v>4</v>
      </c>
    </row>
    <row r="86" spans="1:7">
      <c r="A86" s="316">
        <v>43588</v>
      </c>
      <c r="B86" s="315">
        <v>17.5</v>
      </c>
      <c r="C86" s="315">
        <v>19.5</v>
      </c>
      <c r="D86" s="315">
        <v>15.5</v>
      </c>
      <c r="E86" s="315">
        <v>16.3</v>
      </c>
      <c r="F86" s="315"/>
      <c r="G86" s="315">
        <v>4</v>
      </c>
    </row>
    <row r="87" spans="1:7">
      <c r="A87" s="316">
        <v>43591</v>
      </c>
      <c r="B87" s="315">
        <v>17.5</v>
      </c>
      <c r="C87" s="315">
        <v>19.5</v>
      </c>
      <c r="D87" s="315">
        <v>15.5</v>
      </c>
      <c r="E87" s="315">
        <v>16.2</v>
      </c>
      <c r="F87" s="315"/>
      <c r="G87" s="315">
        <v>4</v>
      </c>
    </row>
    <row r="88" spans="1:7">
      <c r="A88" s="316">
        <v>43592</v>
      </c>
      <c r="B88" s="315">
        <v>17.5</v>
      </c>
      <c r="C88" s="315">
        <v>19.5</v>
      </c>
      <c r="D88" s="315">
        <v>15.5</v>
      </c>
      <c r="E88" s="315">
        <v>16.3</v>
      </c>
      <c r="F88" s="315"/>
      <c r="G88" s="315">
        <v>4</v>
      </c>
    </row>
    <row r="89" spans="1:7">
      <c r="A89" s="316">
        <v>43593</v>
      </c>
      <c r="B89" s="315">
        <v>17.5</v>
      </c>
      <c r="C89" s="315">
        <v>19.5</v>
      </c>
      <c r="D89" s="315">
        <v>15.5</v>
      </c>
      <c r="E89" s="315">
        <v>16.100000000000001</v>
      </c>
      <c r="F89" s="315"/>
      <c r="G89" s="315">
        <v>4</v>
      </c>
    </row>
    <row r="90" spans="1:7">
      <c r="A90" s="316">
        <v>43595</v>
      </c>
      <c r="B90" s="315">
        <v>17.5</v>
      </c>
      <c r="C90" s="315">
        <v>19.5</v>
      </c>
      <c r="D90" s="315">
        <v>15.5</v>
      </c>
      <c r="E90" s="315">
        <v>16.2</v>
      </c>
      <c r="F90" s="315"/>
      <c r="G90" s="315">
        <v>4</v>
      </c>
    </row>
    <row r="91" spans="1:7">
      <c r="A91" s="316">
        <v>43596</v>
      </c>
      <c r="B91" s="315">
        <v>17.5</v>
      </c>
      <c r="C91" s="315">
        <v>19.5</v>
      </c>
      <c r="D91" s="315">
        <v>15.5</v>
      </c>
      <c r="E91" s="315">
        <v>16.100000000000001</v>
      </c>
      <c r="F91" s="315"/>
      <c r="G91" s="315">
        <v>4</v>
      </c>
    </row>
    <row r="92" spans="1:7">
      <c r="A92" s="316">
        <v>43598</v>
      </c>
      <c r="B92" s="315">
        <v>17.5</v>
      </c>
      <c r="C92" s="315">
        <v>19.5</v>
      </c>
      <c r="D92" s="315">
        <v>15.5</v>
      </c>
      <c r="E92" s="315">
        <v>16.100000000000001</v>
      </c>
      <c r="F92" s="315"/>
      <c r="G92" s="315">
        <v>4</v>
      </c>
    </row>
    <row r="93" spans="1:7">
      <c r="A93" s="316">
        <v>43599</v>
      </c>
      <c r="B93" s="315">
        <v>17.5</v>
      </c>
      <c r="C93" s="315">
        <v>19.5</v>
      </c>
      <c r="D93" s="315">
        <v>15.5</v>
      </c>
      <c r="E93" s="315">
        <v>16.100000000000001</v>
      </c>
      <c r="F93" s="315"/>
      <c r="G93" s="315">
        <v>4</v>
      </c>
    </row>
    <row r="94" spans="1:7">
      <c r="A94" s="316">
        <v>43600</v>
      </c>
      <c r="B94" s="315">
        <v>17.5</v>
      </c>
      <c r="C94" s="315">
        <v>19.5</v>
      </c>
      <c r="D94" s="315">
        <v>15.5</v>
      </c>
      <c r="E94" s="315">
        <v>16.100000000000001</v>
      </c>
      <c r="F94" s="315"/>
      <c r="G94" s="315">
        <v>4</v>
      </c>
    </row>
    <row r="95" spans="1:7">
      <c r="A95" s="316">
        <v>43601</v>
      </c>
      <c r="B95" s="315">
        <v>17.5</v>
      </c>
      <c r="C95" s="315">
        <v>19.5</v>
      </c>
      <c r="D95" s="315">
        <v>15.5</v>
      </c>
      <c r="E95" s="315">
        <v>16</v>
      </c>
      <c r="F95" s="315"/>
      <c r="G95" s="315">
        <v>4</v>
      </c>
    </row>
    <row r="96" spans="1:7">
      <c r="A96" s="316">
        <v>43602</v>
      </c>
      <c r="B96" s="315">
        <v>17.5</v>
      </c>
      <c r="C96" s="315">
        <v>19.5</v>
      </c>
      <c r="D96" s="315">
        <v>15.5</v>
      </c>
      <c r="E96" s="315">
        <v>16</v>
      </c>
      <c r="F96" s="315"/>
      <c r="G96" s="315">
        <v>4</v>
      </c>
    </row>
    <row r="97" spans="1:7">
      <c r="A97" s="316">
        <v>43605</v>
      </c>
      <c r="B97" s="315">
        <v>17.5</v>
      </c>
      <c r="C97" s="315">
        <v>19.5</v>
      </c>
      <c r="D97" s="315">
        <v>15.5</v>
      </c>
      <c r="E97" s="315">
        <v>16</v>
      </c>
      <c r="F97" s="315"/>
      <c r="G97" s="315">
        <v>4</v>
      </c>
    </row>
    <row r="98" spans="1:7">
      <c r="A98" s="316">
        <v>43606</v>
      </c>
      <c r="B98" s="315">
        <v>17.5</v>
      </c>
      <c r="C98" s="315">
        <v>19.5</v>
      </c>
      <c r="D98" s="315">
        <v>15.5</v>
      </c>
      <c r="E98" s="315">
        <v>16.100000000000001</v>
      </c>
      <c r="F98" s="315"/>
      <c r="G98" s="315">
        <v>4</v>
      </c>
    </row>
    <row r="99" spans="1:7">
      <c r="A99" s="316">
        <v>43607</v>
      </c>
      <c r="B99" s="315">
        <v>17.5</v>
      </c>
      <c r="C99" s="315">
        <v>19.5</v>
      </c>
      <c r="D99" s="315">
        <v>15.5</v>
      </c>
      <c r="E99" s="315">
        <v>16.100000000000001</v>
      </c>
      <c r="F99" s="315"/>
      <c r="G99" s="315">
        <v>4</v>
      </c>
    </row>
    <row r="100" spans="1:7">
      <c r="A100" s="316">
        <v>43608</v>
      </c>
      <c r="B100" s="315">
        <v>17.5</v>
      </c>
      <c r="C100" s="315">
        <v>19.5</v>
      </c>
      <c r="D100" s="315">
        <v>15.5</v>
      </c>
      <c r="E100" s="315">
        <v>16.100000000000001</v>
      </c>
      <c r="F100" s="315"/>
      <c r="G100" s="315">
        <v>4</v>
      </c>
    </row>
    <row r="101" spans="1:7">
      <c r="A101" s="316">
        <v>43609</v>
      </c>
      <c r="B101" s="315">
        <v>17.5</v>
      </c>
      <c r="C101" s="315">
        <v>19.5</v>
      </c>
      <c r="D101" s="315">
        <v>15.5</v>
      </c>
      <c r="E101" s="315">
        <v>16.3</v>
      </c>
      <c r="F101" s="315"/>
      <c r="G101" s="315">
        <v>4</v>
      </c>
    </row>
    <row r="102" spans="1:7">
      <c r="A102" s="316">
        <v>43612</v>
      </c>
      <c r="B102" s="315">
        <v>17.5</v>
      </c>
      <c r="C102" s="315">
        <v>19.5</v>
      </c>
      <c r="D102" s="315">
        <v>15.5</v>
      </c>
      <c r="E102" s="315">
        <v>16.3</v>
      </c>
      <c r="F102" s="315"/>
      <c r="G102" s="315">
        <v>4</v>
      </c>
    </row>
    <row r="103" spans="1:7">
      <c r="A103" s="316">
        <v>43613</v>
      </c>
      <c r="B103" s="315">
        <v>17.5</v>
      </c>
      <c r="C103" s="315">
        <v>19.5</v>
      </c>
      <c r="D103" s="315">
        <v>15.5</v>
      </c>
      <c r="E103" s="315">
        <v>16.2</v>
      </c>
      <c r="F103" s="315"/>
      <c r="G103" s="315">
        <v>4</v>
      </c>
    </row>
    <row r="104" spans="1:7">
      <c r="A104" s="316">
        <v>43614</v>
      </c>
      <c r="B104" s="315">
        <v>17.5</v>
      </c>
      <c r="C104" s="315">
        <v>19.5</v>
      </c>
      <c r="D104" s="315">
        <v>15.5</v>
      </c>
      <c r="E104" s="315">
        <v>16.2</v>
      </c>
      <c r="F104" s="315"/>
      <c r="G104" s="315">
        <v>4</v>
      </c>
    </row>
    <row r="105" spans="1:7">
      <c r="A105" s="316">
        <v>43615</v>
      </c>
      <c r="B105" s="315">
        <v>17.5</v>
      </c>
      <c r="C105" s="315">
        <v>19.5</v>
      </c>
      <c r="D105" s="315">
        <v>15.5</v>
      </c>
      <c r="E105" s="315">
        <v>16.2</v>
      </c>
      <c r="F105" s="315"/>
      <c r="G105" s="315">
        <v>4</v>
      </c>
    </row>
    <row r="106" spans="1:7">
      <c r="A106" s="316">
        <v>43616</v>
      </c>
      <c r="B106" s="315">
        <v>17.5</v>
      </c>
      <c r="C106" s="315">
        <v>19.5</v>
      </c>
      <c r="D106" s="315">
        <v>15.5</v>
      </c>
      <c r="E106" s="315">
        <v>16.2</v>
      </c>
      <c r="F106" s="315"/>
      <c r="G106" s="315">
        <v>4</v>
      </c>
    </row>
    <row r="107" spans="1:7">
      <c r="A107" s="316">
        <v>43619</v>
      </c>
      <c r="B107" s="315">
        <v>17.5</v>
      </c>
      <c r="C107" s="315">
        <v>19.5</v>
      </c>
      <c r="D107" s="315">
        <v>15.5</v>
      </c>
      <c r="E107" s="315">
        <v>16.100000000000001</v>
      </c>
      <c r="F107" s="315"/>
      <c r="G107" s="315">
        <v>4</v>
      </c>
    </row>
    <row r="108" spans="1:7">
      <c r="A108" s="316">
        <v>43620</v>
      </c>
      <c r="B108" s="315">
        <v>17.5</v>
      </c>
      <c r="C108" s="315">
        <v>19.5</v>
      </c>
      <c r="D108" s="315">
        <v>15.5</v>
      </c>
      <c r="E108" s="315">
        <v>15.9</v>
      </c>
      <c r="F108" s="315"/>
      <c r="G108" s="315">
        <v>4</v>
      </c>
    </row>
    <row r="109" spans="1:7">
      <c r="A109" s="316">
        <v>43621</v>
      </c>
      <c r="B109" s="315">
        <v>17.5</v>
      </c>
      <c r="C109" s="315">
        <v>19.5</v>
      </c>
      <c r="D109" s="315">
        <v>15.5</v>
      </c>
      <c r="E109" s="315">
        <v>15.9</v>
      </c>
      <c r="F109" s="315"/>
      <c r="G109" s="315">
        <v>4</v>
      </c>
    </row>
    <row r="110" spans="1:7">
      <c r="A110" s="316">
        <v>43622</v>
      </c>
      <c r="B110" s="315">
        <v>17.5</v>
      </c>
      <c r="C110" s="315">
        <v>19.5</v>
      </c>
      <c r="D110" s="315">
        <v>15.5</v>
      </c>
      <c r="E110" s="315">
        <v>16</v>
      </c>
      <c r="F110" s="315"/>
      <c r="G110" s="315">
        <v>4</v>
      </c>
    </row>
    <row r="111" spans="1:7">
      <c r="A111" s="316">
        <v>43623</v>
      </c>
      <c r="B111" s="315">
        <v>17.5</v>
      </c>
      <c r="C111" s="315">
        <v>19.5</v>
      </c>
      <c r="D111" s="315">
        <v>15.5</v>
      </c>
      <c r="E111" s="315">
        <v>16</v>
      </c>
      <c r="F111" s="315"/>
      <c r="G111" s="315">
        <v>4</v>
      </c>
    </row>
    <row r="112" spans="1:7">
      <c r="A112" s="316">
        <v>43626</v>
      </c>
      <c r="B112" s="315">
        <v>17.5</v>
      </c>
      <c r="C112" s="315">
        <v>19.5</v>
      </c>
      <c r="D112" s="315">
        <v>15.5</v>
      </c>
      <c r="E112" s="315">
        <v>16.100000000000001</v>
      </c>
      <c r="F112" s="315"/>
      <c r="G112" s="315">
        <v>4</v>
      </c>
    </row>
    <row r="113" spans="1:7">
      <c r="A113" s="316">
        <v>43627</v>
      </c>
      <c r="B113" s="315">
        <v>17.5</v>
      </c>
      <c r="C113" s="315">
        <v>19.5</v>
      </c>
      <c r="D113" s="315">
        <v>15.5</v>
      </c>
      <c r="E113" s="315">
        <v>16.2</v>
      </c>
      <c r="F113" s="315"/>
      <c r="G113" s="315">
        <v>4</v>
      </c>
    </row>
    <row r="114" spans="1:7">
      <c r="A114" s="316">
        <v>43628</v>
      </c>
      <c r="B114" s="315">
        <v>17.5</v>
      </c>
      <c r="C114" s="315">
        <v>19.5</v>
      </c>
      <c r="D114" s="315">
        <v>15.5</v>
      </c>
      <c r="E114" s="315">
        <v>16.2</v>
      </c>
      <c r="F114" s="315"/>
      <c r="G114" s="315">
        <v>4</v>
      </c>
    </row>
    <row r="115" spans="1:7">
      <c r="A115" s="316">
        <v>43629</v>
      </c>
      <c r="B115" s="315">
        <v>17.5</v>
      </c>
      <c r="C115" s="315">
        <v>19.5</v>
      </c>
      <c r="D115" s="315">
        <v>15.5</v>
      </c>
      <c r="E115" s="315">
        <v>16.3</v>
      </c>
      <c r="F115" s="315"/>
      <c r="G115" s="315">
        <v>4</v>
      </c>
    </row>
    <row r="116" spans="1:7">
      <c r="A116" s="316">
        <v>43630</v>
      </c>
      <c r="B116" s="315">
        <v>17.5</v>
      </c>
      <c r="C116" s="315">
        <v>19.5</v>
      </c>
      <c r="D116" s="315">
        <v>15.5</v>
      </c>
      <c r="E116" s="315">
        <v>16.2</v>
      </c>
      <c r="F116" s="315"/>
      <c r="G116" s="315">
        <v>4</v>
      </c>
    </row>
    <row r="117" spans="1:7">
      <c r="A117" s="316">
        <v>43634</v>
      </c>
      <c r="B117" s="315">
        <v>17.5</v>
      </c>
      <c r="C117" s="315">
        <v>19.5</v>
      </c>
      <c r="D117" s="315">
        <v>15.5</v>
      </c>
      <c r="E117" s="315">
        <v>16.2</v>
      </c>
      <c r="F117" s="315"/>
      <c r="G117" s="315">
        <v>4</v>
      </c>
    </row>
    <row r="118" spans="1:7">
      <c r="A118" s="316">
        <v>43635</v>
      </c>
      <c r="B118" s="315">
        <v>17.5</v>
      </c>
      <c r="C118" s="315">
        <v>19.5</v>
      </c>
      <c r="D118" s="315">
        <v>15.5</v>
      </c>
      <c r="E118" s="315">
        <v>16.2</v>
      </c>
      <c r="F118" s="315"/>
      <c r="G118" s="315">
        <v>4</v>
      </c>
    </row>
    <row r="119" spans="1:7">
      <c r="A119" s="316">
        <v>43636</v>
      </c>
      <c r="B119" s="315">
        <v>17.5</v>
      </c>
      <c r="C119" s="315">
        <v>19.5</v>
      </c>
      <c r="D119" s="315">
        <v>15.5</v>
      </c>
      <c r="E119" s="315">
        <v>16.2</v>
      </c>
      <c r="F119" s="315"/>
      <c r="G119" s="315">
        <v>4</v>
      </c>
    </row>
    <row r="120" spans="1:7">
      <c r="A120" s="316">
        <v>43637</v>
      </c>
      <c r="B120" s="315">
        <v>17.5</v>
      </c>
      <c r="C120" s="315">
        <v>19.5</v>
      </c>
      <c r="D120" s="315">
        <v>15.5</v>
      </c>
      <c r="E120" s="315">
        <v>16</v>
      </c>
      <c r="F120" s="315"/>
      <c r="G120" s="315">
        <v>4</v>
      </c>
    </row>
    <row r="121" spans="1:7">
      <c r="A121" s="316">
        <v>43640</v>
      </c>
      <c r="B121" s="315">
        <v>17.5</v>
      </c>
      <c r="C121" s="315">
        <v>19.5</v>
      </c>
      <c r="D121" s="315">
        <v>15.5</v>
      </c>
      <c r="E121" s="315">
        <v>16.100000000000001</v>
      </c>
      <c r="F121" s="315"/>
      <c r="G121" s="315">
        <v>4</v>
      </c>
    </row>
    <row r="122" spans="1:7">
      <c r="A122" s="316">
        <v>43641</v>
      </c>
      <c r="B122" s="315">
        <v>17.5</v>
      </c>
      <c r="C122" s="315">
        <v>19.5</v>
      </c>
      <c r="D122" s="315">
        <v>15.5</v>
      </c>
      <c r="E122" s="315">
        <v>16.100000000000001</v>
      </c>
      <c r="F122" s="315"/>
      <c r="G122" s="315">
        <v>4</v>
      </c>
    </row>
    <row r="123" spans="1:7">
      <c r="A123" s="316">
        <v>43642</v>
      </c>
      <c r="B123" s="315">
        <v>17.5</v>
      </c>
      <c r="C123" s="315">
        <v>19.5</v>
      </c>
      <c r="D123" s="315">
        <v>15.5</v>
      </c>
      <c r="E123" s="315">
        <v>16.100000000000001</v>
      </c>
      <c r="F123" s="315"/>
      <c r="G123" s="315">
        <v>4</v>
      </c>
    </row>
    <row r="124" spans="1:7">
      <c r="A124" s="316">
        <v>43643</v>
      </c>
      <c r="B124" s="315">
        <v>17.5</v>
      </c>
      <c r="C124" s="315">
        <v>19.5</v>
      </c>
      <c r="D124" s="315">
        <v>15.5</v>
      </c>
      <c r="E124" s="315">
        <v>15.9</v>
      </c>
      <c r="F124" s="315"/>
      <c r="G124" s="315">
        <v>4</v>
      </c>
    </row>
    <row r="125" spans="1:7">
      <c r="A125" s="316">
        <v>43647</v>
      </c>
      <c r="B125" s="315">
        <v>17.5</v>
      </c>
      <c r="C125" s="315">
        <v>19.5</v>
      </c>
      <c r="D125" s="315">
        <v>15.5</v>
      </c>
      <c r="E125" s="315">
        <v>16.100000000000001</v>
      </c>
      <c r="F125" s="315"/>
      <c r="G125" s="315">
        <v>4</v>
      </c>
    </row>
    <row r="126" spans="1:7">
      <c r="A126" s="316">
        <v>43648</v>
      </c>
      <c r="B126" s="315">
        <v>17.5</v>
      </c>
      <c r="C126" s="315">
        <v>19.5</v>
      </c>
      <c r="D126" s="315">
        <v>15.5</v>
      </c>
      <c r="E126" s="315">
        <v>16.2</v>
      </c>
      <c r="F126" s="315"/>
      <c r="G126" s="315">
        <v>4</v>
      </c>
    </row>
    <row r="127" spans="1:7">
      <c r="A127" s="316">
        <v>43649</v>
      </c>
      <c r="B127" s="315">
        <v>17.5</v>
      </c>
      <c r="C127" s="315">
        <v>19.5</v>
      </c>
      <c r="D127" s="315">
        <v>15.5</v>
      </c>
      <c r="E127" s="315">
        <v>16.100000000000001</v>
      </c>
      <c r="F127" s="315"/>
      <c r="G127" s="315">
        <v>4</v>
      </c>
    </row>
    <row r="128" spans="1:7">
      <c r="A128" s="316">
        <v>43650</v>
      </c>
      <c r="B128" s="315">
        <v>17.5</v>
      </c>
      <c r="C128" s="315">
        <v>19.5</v>
      </c>
      <c r="D128" s="315">
        <v>15.5</v>
      </c>
      <c r="E128" s="315">
        <v>16.100000000000001</v>
      </c>
      <c r="F128" s="315"/>
      <c r="G128" s="315">
        <v>4</v>
      </c>
    </row>
    <row r="129" spans="1:7">
      <c r="A129" s="316">
        <v>43651</v>
      </c>
      <c r="B129" s="315">
        <v>17.5</v>
      </c>
      <c r="C129" s="315">
        <v>19.5</v>
      </c>
      <c r="D129" s="315">
        <v>15.5</v>
      </c>
      <c r="E129" s="315">
        <v>16.600000000000001</v>
      </c>
      <c r="F129" s="315"/>
      <c r="G129" s="315">
        <v>4</v>
      </c>
    </row>
    <row r="130" spans="1:7">
      <c r="A130" s="316">
        <v>43654</v>
      </c>
      <c r="B130" s="315">
        <v>17.5</v>
      </c>
      <c r="C130" s="315">
        <v>19.5</v>
      </c>
      <c r="D130" s="315">
        <v>15.5</v>
      </c>
      <c r="E130" s="315">
        <v>16</v>
      </c>
      <c r="F130" s="315"/>
      <c r="G130" s="315">
        <v>4</v>
      </c>
    </row>
    <row r="131" spans="1:7">
      <c r="A131" s="316">
        <v>43655</v>
      </c>
      <c r="B131" s="315">
        <v>17.5</v>
      </c>
      <c r="C131" s="315">
        <v>19.5</v>
      </c>
      <c r="D131" s="315">
        <v>15.5</v>
      </c>
      <c r="E131" s="315">
        <v>16.2</v>
      </c>
      <c r="F131" s="315"/>
      <c r="G131" s="315">
        <v>4</v>
      </c>
    </row>
    <row r="132" spans="1:7">
      <c r="A132" s="316">
        <v>43656</v>
      </c>
      <c r="B132" s="315">
        <v>17.5</v>
      </c>
      <c r="C132" s="315">
        <v>19.5</v>
      </c>
      <c r="D132" s="315">
        <v>15.5</v>
      </c>
      <c r="E132" s="315">
        <v>16.100000000000001</v>
      </c>
      <c r="F132" s="315"/>
      <c r="G132" s="315">
        <v>4</v>
      </c>
    </row>
    <row r="133" spans="1:7">
      <c r="A133" s="316">
        <v>43657</v>
      </c>
      <c r="B133" s="315">
        <v>17.5</v>
      </c>
      <c r="C133" s="315">
        <v>19.5</v>
      </c>
      <c r="D133" s="315">
        <v>15.5</v>
      </c>
      <c r="E133" s="315">
        <v>16</v>
      </c>
      <c r="F133" s="315"/>
      <c r="G133" s="315">
        <v>4</v>
      </c>
    </row>
    <row r="134" spans="1:7">
      <c r="A134" s="316">
        <v>43658</v>
      </c>
      <c r="B134" s="315">
        <v>17.5</v>
      </c>
      <c r="C134" s="315">
        <v>19.5</v>
      </c>
      <c r="D134" s="315">
        <v>15.5</v>
      </c>
      <c r="E134" s="315">
        <v>16</v>
      </c>
      <c r="F134" s="315"/>
      <c r="G134" s="315">
        <v>4</v>
      </c>
    </row>
    <row r="135" spans="1:7">
      <c r="A135" s="316">
        <v>43661</v>
      </c>
      <c r="B135" s="315">
        <v>17.5</v>
      </c>
      <c r="C135" s="315">
        <v>19.5</v>
      </c>
      <c r="D135" s="315">
        <v>15.5</v>
      </c>
      <c r="E135" s="315">
        <v>16</v>
      </c>
      <c r="F135" s="315"/>
      <c r="G135" s="315">
        <v>4</v>
      </c>
    </row>
    <row r="136" spans="1:7">
      <c r="A136" s="316">
        <v>43662</v>
      </c>
      <c r="B136" s="315">
        <v>17.5</v>
      </c>
      <c r="C136" s="315">
        <v>19.5</v>
      </c>
      <c r="D136" s="315">
        <v>15.5</v>
      </c>
      <c r="E136" s="315">
        <v>16</v>
      </c>
      <c r="F136" s="315"/>
      <c r="G136" s="315">
        <v>4</v>
      </c>
    </row>
    <row r="137" spans="1:7">
      <c r="A137" s="316">
        <v>43663</v>
      </c>
      <c r="B137" s="315">
        <v>17.5</v>
      </c>
      <c r="C137" s="315">
        <v>19.5</v>
      </c>
      <c r="D137" s="315">
        <v>15.5</v>
      </c>
      <c r="E137" s="315">
        <v>16</v>
      </c>
      <c r="F137" s="315"/>
      <c r="G137" s="315">
        <v>4</v>
      </c>
    </row>
    <row r="138" spans="1:7">
      <c r="A138" s="316">
        <v>43664</v>
      </c>
      <c r="B138" s="315">
        <v>17.5</v>
      </c>
      <c r="C138" s="315">
        <v>19.5</v>
      </c>
      <c r="D138" s="315">
        <v>15.5</v>
      </c>
      <c r="E138" s="315">
        <v>15.9</v>
      </c>
      <c r="F138" s="315"/>
      <c r="G138" s="315">
        <v>4</v>
      </c>
    </row>
    <row r="139" spans="1:7">
      <c r="A139" s="316">
        <v>43665</v>
      </c>
      <c r="B139" s="315">
        <v>17</v>
      </c>
      <c r="C139" s="315">
        <v>19</v>
      </c>
      <c r="D139" s="315">
        <v>15</v>
      </c>
      <c r="E139" s="315">
        <v>15.6</v>
      </c>
      <c r="F139" s="315"/>
      <c r="G139" s="315">
        <v>4</v>
      </c>
    </row>
    <row r="140" spans="1:7">
      <c r="A140" s="316">
        <v>43668</v>
      </c>
      <c r="B140" s="315">
        <v>17</v>
      </c>
      <c r="C140" s="315">
        <v>19</v>
      </c>
      <c r="D140" s="315">
        <v>15</v>
      </c>
      <c r="E140" s="315">
        <v>15.6</v>
      </c>
      <c r="F140" s="315"/>
      <c r="G140" s="315">
        <v>4</v>
      </c>
    </row>
    <row r="141" spans="1:7">
      <c r="A141" s="316">
        <v>43669</v>
      </c>
      <c r="B141" s="315">
        <v>17</v>
      </c>
      <c r="C141" s="315">
        <v>19</v>
      </c>
      <c r="D141" s="315">
        <v>15</v>
      </c>
      <c r="E141" s="315">
        <v>15.6</v>
      </c>
      <c r="F141" s="315"/>
      <c r="G141" s="315">
        <v>4</v>
      </c>
    </row>
    <row r="142" spans="1:7">
      <c r="A142" s="316">
        <v>43670</v>
      </c>
      <c r="B142" s="315">
        <v>17</v>
      </c>
      <c r="C142" s="315">
        <v>19</v>
      </c>
      <c r="D142" s="315">
        <v>15</v>
      </c>
      <c r="E142" s="315">
        <v>15.6</v>
      </c>
      <c r="F142" s="315"/>
      <c r="G142" s="315">
        <v>4</v>
      </c>
    </row>
    <row r="143" spans="1:7">
      <c r="A143" s="316">
        <v>43671</v>
      </c>
      <c r="B143" s="315">
        <v>17</v>
      </c>
      <c r="C143" s="315">
        <v>19</v>
      </c>
      <c r="D143" s="315">
        <v>15</v>
      </c>
      <c r="E143" s="315">
        <v>15.6</v>
      </c>
      <c r="F143" s="315"/>
      <c r="G143" s="315">
        <v>4</v>
      </c>
    </row>
    <row r="144" spans="1:7">
      <c r="A144" s="316">
        <v>43672</v>
      </c>
      <c r="B144" s="315">
        <v>17</v>
      </c>
      <c r="C144" s="315">
        <v>19</v>
      </c>
      <c r="D144" s="315">
        <v>15</v>
      </c>
      <c r="E144" s="315">
        <v>15.6</v>
      </c>
      <c r="F144" s="315"/>
      <c r="G144" s="315">
        <v>4</v>
      </c>
    </row>
    <row r="145" spans="1:7">
      <c r="A145" s="316">
        <v>43675</v>
      </c>
      <c r="B145" s="315">
        <v>17</v>
      </c>
      <c r="C145" s="315">
        <v>19</v>
      </c>
      <c r="D145" s="315">
        <v>15</v>
      </c>
      <c r="E145" s="315">
        <v>15.7</v>
      </c>
      <c r="F145" s="315"/>
      <c r="G145" s="315">
        <v>4</v>
      </c>
    </row>
    <row r="146" spans="1:7">
      <c r="A146" s="316">
        <v>43676</v>
      </c>
      <c r="B146" s="315">
        <v>17</v>
      </c>
      <c r="C146" s="315">
        <v>19</v>
      </c>
      <c r="D146" s="315">
        <v>15</v>
      </c>
      <c r="E146" s="315">
        <v>15.6</v>
      </c>
      <c r="F146" s="315"/>
      <c r="G146" s="315">
        <v>4</v>
      </c>
    </row>
    <row r="147" spans="1:7">
      <c r="A147" s="316">
        <v>43677</v>
      </c>
      <c r="B147" s="315">
        <v>17</v>
      </c>
      <c r="C147" s="315">
        <v>19</v>
      </c>
      <c r="D147" s="315">
        <v>15</v>
      </c>
      <c r="E147" s="315">
        <v>15.9</v>
      </c>
      <c r="F147" s="315"/>
      <c r="G147" s="315">
        <v>4</v>
      </c>
    </row>
    <row r="148" spans="1:7">
      <c r="A148" s="316">
        <v>43678</v>
      </c>
      <c r="B148" s="315">
        <v>17</v>
      </c>
      <c r="C148" s="315">
        <v>19</v>
      </c>
      <c r="D148" s="315">
        <v>15</v>
      </c>
      <c r="E148" s="315">
        <v>15.8</v>
      </c>
      <c r="F148" s="315"/>
      <c r="G148" s="315">
        <v>4</v>
      </c>
    </row>
    <row r="149" spans="1:7">
      <c r="A149" s="316">
        <v>43679</v>
      </c>
      <c r="B149" s="315">
        <v>17</v>
      </c>
      <c r="C149" s="315">
        <v>19</v>
      </c>
      <c r="D149" s="315">
        <v>15</v>
      </c>
      <c r="E149" s="315">
        <v>15.7</v>
      </c>
      <c r="F149" s="315"/>
      <c r="G149" s="315">
        <v>4</v>
      </c>
    </row>
    <row r="150" spans="1:7">
      <c r="A150" s="316">
        <v>43682</v>
      </c>
      <c r="B150" s="315">
        <v>17</v>
      </c>
      <c r="C150" s="315">
        <v>19</v>
      </c>
      <c r="D150" s="315">
        <v>15</v>
      </c>
      <c r="E150" s="315">
        <v>15.8</v>
      </c>
      <c r="F150" s="315"/>
      <c r="G150" s="315">
        <v>4</v>
      </c>
    </row>
    <row r="151" spans="1:7">
      <c r="A151" s="316">
        <v>43683</v>
      </c>
      <c r="B151" s="315">
        <v>17</v>
      </c>
      <c r="C151" s="315">
        <v>19</v>
      </c>
      <c r="D151" s="315">
        <v>15</v>
      </c>
      <c r="E151" s="315">
        <v>15.7</v>
      </c>
      <c r="F151" s="315"/>
      <c r="G151" s="315">
        <v>4</v>
      </c>
    </row>
    <row r="152" spans="1:7">
      <c r="A152" s="316">
        <v>43684</v>
      </c>
      <c r="B152" s="315">
        <v>17</v>
      </c>
      <c r="C152" s="315">
        <v>19</v>
      </c>
      <c r="D152" s="315">
        <v>15</v>
      </c>
      <c r="E152" s="315">
        <v>15.6</v>
      </c>
      <c r="F152" s="315"/>
      <c r="G152" s="315">
        <v>4</v>
      </c>
    </row>
    <row r="153" spans="1:7">
      <c r="A153" s="316">
        <v>43685</v>
      </c>
      <c r="B153" s="315">
        <v>17</v>
      </c>
      <c r="C153" s="315">
        <v>19</v>
      </c>
      <c r="D153" s="315">
        <v>15</v>
      </c>
      <c r="E153" s="315">
        <v>15.9</v>
      </c>
      <c r="F153" s="315"/>
      <c r="G153" s="315">
        <v>4</v>
      </c>
    </row>
    <row r="154" spans="1:7">
      <c r="A154" s="316">
        <v>43686</v>
      </c>
      <c r="B154" s="315">
        <v>17</v>
      </c>
      <c r="C154" s="315">
        <v>19</v>
      </c>
      <c r="D154" s="315">
        <v>15</v>
      </c>
      <c r="E154" s="315">
        <v>15.8</v>
      </c>
      <c r="F154" s="315"/>
      <c r="G154" s="315">
        <v>4</v>
      </c>
    </row>
    <row r="155" spans="1:7">
      <c r="A155" s="316">
        <v>43689</v>
      </c>
      <c r="B155" s="315">
        <v>17</v>
      </c>
      <c r="C155" s="315">
        <v>19</v>
      </c>
      <c r="D155" s="315">
        <v>15</v>
      </c>
      <c r="E155" s="315">
        <v>15.7</v>
      </c>
      <c r="F155" s="315"/>
      <c r="G155" s="315">
        <v>4</v>
      </c>
    </row>
    <row r="156" spans="1:7">
      <c r="A156" s="316">
        <v>43690</v>
      </c>
      <c r="B156" s="315">
        <v>17</v>
      </c>
      <c r="C156" s="315">
        <v>19</v>
      </c>
      <c r="D156" s="315">
        <v>15</v>
      </c>
      <c r="E156" s="315">
        <v>15.7</v>
      </c>
      <c r="F156" s="315"/>
      <c r="G156" s="315">
        <v>4</v>
      </c>
    </row>
    <row r="157" spans="1:7">
      <c r="A157" s="316">
        <v>43691</v>
      </c>
      <c r="B157" s="315">
        <v>17</v>
      </c>
      <c r="C157" s="315">
        <v>19</v>
      </c>
      <c r="D157" s="315">
        <v>15</v>
      </c>
      <c r="E157" s="315">
        <v>15.7</v>
      </c>
      <c r="F157" s="315"/>
      <c r="G157" s="315">
        <v>4</v>
      </c>
    </row>
    <row r="158" spans="1:7">
      <c r="A158" s="316">
        <v>43692</v>
      </c>
      <c r="B158" s="315">
        <v>17</v>
      </c>
      <c r="C158" s="315">
        <v>19</v>
      </c>
      <c r="D158" s="315">
        <v>15</v>
      </c>
      <c r="E158" s="315">
        <v>15.6</v>
      </c>
      <c r="F158" s="315"/>
      <c r="G158" s="315">
        <v>4</v>
      </c>
    </row>
    <row r="159" spans="1:7">
      <c r="A159" s="316">
        <v>43693</v>
      </c>
      <c r="B159" s="315">
        <v>17</v>
      </c>
      <c r="C159" s="315">
        <v>19</v>
      </c>
      <c r="D159" s="315">
        <v>15</v>
      </c>
      <c r="E159" s="315">
        <v>15.6</v>
      </c>
      <c r="F159" s="315"/>
      <c r="G159" s="315">
        <v>4</v>
      </c>
    </row>
    <row r="160" spans="1:7">
      <c r="A160" s="316">
        <v>43696</v>
      </c>
      <c r="B160" s="315">
        <v>17</v>
      </c>
      <c r="C160" s="315">
        <v>19</v>
      </c>
      <c r="D160" s="315">
        <v>15</v>
      </c>
      <c r="E160" s="315">
        <v>15.8</v>
      </c>
      <c r="F160" s="315"/>
      <c r="G160" s="315">
        <v>4</v>
      </c>
    </row>
    <row r="161" spans="1:7">
      <c r="A161" s="316">
        <v>43697</v>
      </c>
      <c r="B161" s="315">
        <v>17</v>
      </c>
      <c r="C161" s="315">
        <v>19</v>
      </c>
      <c r="D161" s="315">
        <v>15</v>
      </c>
      <c r="E161" s="315">
        <v>16.100000000000001</v>
      </c>
      <c r="F161" s="315"/>
      <c r="G161" s="315">
        <v>4</v>
      </c>
    </row>
    <row r="162" spans="1:7">
      <c r="A162" s="316">
        <v>43698</v>
      </c>
      <c r="B162" s="315">
        <v>17</v>
      </c>
      <c r="C162" s="315">
        <v>19</v>
      </c>
      <c r="D162" s="315">
        <v>15</v>
      </c>
      <c r="E162" s="315">
        <v>16.100000000000001</v>
      </c>
      <c r="F162" s="315"/>
      <c r="G162" s="315">
        <v>4</v>
      </c>
    </row>
    <row r="163" spans="1:7">
      <c r="A163" s="316">
        <v>43699</v>
      </c>
      <c r="B163" s="315">
        <v>17</v>
      </c>
      <c r="C163" s="315">
        <v>19</v>
      </c>
      <c r="D163" s="315">
        <v>15</v>
      </c>
      <c r="E163" s="315">
        <v>16.600000000000001</v>
      </c>
      <c r="F163" s="315"/>
      <c r="G163" s="315">
        <v>4</v>
      </c>
    </row>
    <row r="164" spans="1:7">
      <c r="A164" s="316">
        <v>43700</v>
      </c>
      <c r="B164" s="315">
        <v>17</v>
      </c>
      <c r="C164" s="315">
        <v>19</v>
      </c>
      <c r="D164" s="315">
        <v>15</v>
      </c>
      <c r="E164" s="315">
        <v>16.5</v>
      </c>
      <c r="F164" s="315"/>
      <c r="G164" s="315">
        <v>4</v>
      </c>
    </row>
    <row r="165" spans="1:7">
      <c r="A165" s="316">
        <v>43704</v>
      </c>
      <c r="B165" s="315">
        <v>17</v>
      </c>
      <c r="C165" s="315">
        <v>19</v>
      </c>
      <c r="D165" s="315">
        <v>15</v>
      </c>
      <c r="E165" s="315">
        <v>16.399999999999999</v>
      </c>
      <c r="F165" s="315"/>
      <c r="G165" s="315">
        <v>4</v>
      </c>
    </row>
    <row r="166" spans="1:7">
      <c r="A166" s="316">
        <v>43705</v>
      </c>
      <c r="B166" s="315">
        <v>17</v>
      </c>
      <c r="C166" s="315">
        <v>19</v>
      </c>
      <c r="D166" s="315">
        <v>15</v>
      </c>
      <c r="E166" s="315">
        <v>16.100000000000001</v>
      </c>
      <c r="F166" s="315"/>
      <c r="G166" s="315">
        <v>4</v>
      </c>
    </row>
    <row r="167" spans="1:7">
      <c r="A167" s="316">
        <v>43706</v>
      </c>
      <c r="B167" s="315">
        <v>17</v>
      </c>
      <c r="C167" s="315">
        <v>19</v>
      </c>
      <c r="D167" s="315">
        <v>15</v>
      </c>
      <c r="E167" s="315">
        <v>16</v>
      </c>
      <c r="F167" s="315"/>
      <c r="G167" s="315">
        <v>4</v>
      </c>
    </row>
    <row r="168" spans="1:7">
      <c r="A168" s="316">
        <v>43707</v>
      </c>
      <c r="B168" s="315">
        <v>17</v>
      </c>
      <c r="C168" s="315">
        <v>19</v>
      </c>
      <c r="D168" s="315">
        <v>15</v>
      </c>
      <c r="E168" s="315" t="e">
        <v>#N/A</v>
      </c>
      <c r="F168" s="315"/>
      <c r="G168" s="315">
        <v>4</v>
      </c>
    </row>
    <row r="169" spans="1:7">
      <c r="A169" s="316">
        <v>43710</v>
      </c>
      <c r="B169" s="315">
        <v>17</v>
      </c>
      <c r="C169" s="315">
        <v>19</v>
      </c>
      <c r="D169" s="315">
        <v>15</v>
      </c>
      <c r="E169" s="315">
        <v>16</v>
      </c>
      <c r="F169" s="315"/>
      <c r="G169" s="315">
        <v>4</v>
      </c>
    </row>
    <row r="170" spans="1:7">
      <c r="A170" s="316">
        <v>43711</v>
      </c>
      <c r="B170" s="315">
        <v>17</v>
      </c>
      <c r="C170" s="315">
        <v>19</v>
      </c>
      <c r="D170" s="315">
        <v>15</v>
      </c>
      <c r="E170" s="315">
        <v>15.9</v>
      </c>
      <c r="F170" s="315"/>
      <c r="G170" s="315">
        <v>4</v>
      </c>
    </row>
    <row r="171" spans="1:7">
      <c r="A171" s="316">
        <v>43712</v>
      </c>
      <c r="B171" s="315">
        <v>17</v>
      </c>
      <c r="C171" s="315">
        <v>19</v>
      </c>
      <c r="D171" s="315">
        <v>15</v>
      </c>
      <c r="E171" s="315">
        <v>15.9</v>
      </c>
      <c r="F171" s="315"/>
      <c r="G171" s="315">
        <v>4</v>
      </c>
    </row>
    <row r="172" spans="1:7">
      <c r="A172" s="316">
        <v>43713</v>
      </c>
      <c r="B172" s="315">
        <v>17</v>
      </c>
      <c r="C172" s="315">
        <v>19</v>
      </c>
      <c r="D172" s="315">
        <v>15</v>
      </c>
      <c r="E172" s="315">
        <v>15.7</v>
      </c>
      <c r="F172" s="315"/>
      <c r="G172" s="315">
        <v>4</v>
      </c>
    </row>
    <row r="173" spans="1:7">
      <c r="A173" s="316">
        <v>43714</v>
      </c>
      <c r="B173" s="315">
        <v>16.5</v>
      </c>
      <c r="C173" s="315">
        <v>18.5</v>
      </c>
      <c r="D173" s="315">
        <v>14.5</v>
      </c>
      <c r="E173" s="315">
        <v>15.2</v>
      </c>
      <c r="F173" s="315"/>
      <c r="G173" s="315">
        <v>4</v>
      </c>
    </row>
    <row r="174" spans="1:7">
      <c r="A174" s="316">
        <v>43717</v>
      </c>
      <c r="B174" s="315">
        <v>16.5</v>
      </c>
      <c r="C174" s="315">
        <v>18.5</v>
      </c>
      <c r="D174" s="315">
        <v>14.5</v>
      </c>
      <c r="E174" s="315">
        <v>15.5</v>
      </c>
      <c r="F174" s="315"/>
      <c r="G174" s="315">
        <v>4</v>
      </c>
    </row>
    <row r="175" spans="1:7">
      <c r="A175" s="316">
        <v>43718</v>
      </c>
      <c r="B175" s="315">
        <v>16.5</v>
      </c>
      <c r="C175" s="315">
        <v>18.5</v>
      </c>
      <c r="D175" s="315">
        <v>14.5</v>
      </c>
      <c r="E175" s="315">
        <v>15.5</v>
      </c>
      <c r="F175" s="315"/>
      <c r="G175" s="315">
        <v>4</v>
      </c>
    </row>
    <row r="176" spans="1:7">
      <c r="A176" s="316">
        <v>43719</v>
      </c>
      <c r="B176" s="315">
        <v>16.5</v>
      </c>
      <c r="C176" s="315">
        <v>18.5</v>
      </c>
      <c r="D176" s="315">
        <v>14.5</v>
      </c>
      <c r="E176" s="315">
        <v>15.7</v>
      </c>
      <c r="F176" s="315"/>
      <c r="G176" s="315">
        <v>4</v>
      </c>
    </row>
    <row r="177" spans="1:7">
      <c r="A177" s="316">
        <v>43720</v>
      </c>
      <c r="B177" s="315">
        <v>16.5</v>
      </c>
      <c r="C177" s="315">
        <v>18.5</v>
      </c>
      <c r="D177" s="315">
        <v>14.5</v>
      </c>
      <c r="E177" s="315">
        <v>15.6</v>
      </c>
      <c r="F177" s="315"/>
      <c r="G177" s="315">
        <v>4</v>
      </c>
    </row>
    <row r="178" spans="1:7">
      <c r="A178" s="316">
        <v>43721</v>
      </c>
      <c r="B178" s="315">
        <v>16.5</v>
      </c>
      <c r="C178" s="315">
        <v>18.5</v>
      </c>
      <c r="D178" s="315">
        <v>14.5</v>
      </c>
      <c r="E178" s="315">
        <v>15.5</v>
      </c>
      <c r="F178" s="315"/>
      <c r="G178" s="315">
        <v>4</v>
      </c>
    </row>
    <row r="179" spans="1:7">
      <c r="A179" s="316">
        <v>43724</v>
      </c>
      <c r="B179" s="315">
        <v>16.5</v>
      </c>
      <c r="C179" s="315">
        <v>18.5</v>
      </c>
      <c r="D179" s="315">
        <v>14.5</v>
      </c>
      <c r="E179" s="315">
        <v>15.3</v>
      </c>
      <c r="F179" s="315"/>
      <c r="G179" s="315">
        <v>4</v>
      </c>
    </row>
    <row r="180" spans="1:7">
      <c r="A180" s="316">
        <v>43725</v>
      </c>
      <c r="B180" s="315">
        <v>16.5</v>
      </c>
      <c r="C180" s="315">
        <v>18.5</v>
      </c>
      <c r="D180" s="315">
        <v>14.5</v>
      </c>
      <c r="E180" s="315">
        <v>15.1</v>
      </c>
      <c r="F180" s="315"/>
      <c r="G180" s="315">
        <v>4</v>
      </c>
    </row>
    <row r="181" spans="1:7">
      <c r="A181" s="316">
        <v>43726</v>
      </c>
      <c r="B181" s="315">
        <v>16.5</v>
      </c>
      <c r="C181" s="315">
        <v>18.5</v>
      </c>
      <c r="D181" s="315">
        <v>14.5</v>
      </c>
      <c r="E181" s="315">
        <v>15.1</v>
      </c>
      <c r="F181" s="315"/>
      <c r="G181" s="315">
        <v>4</v>
      </c>
    </row>
    <row r="182" spans="1:7">
      <c r="A182" s="316">
        <v>43727</v>
      </c>
      <c r="B182" s="315">
        <v>16.5</v>
      </c>
      <c r="C182" s="315">
        <v>18.5</v>
      </c>
      <c r="D182" s="315">
        <v>14.5</v>
      </c>
      <c r="E182" s="315">
        <v>15</v>
      </c>
      <c r="F182" s="315"/>
      <c r="G182" s="315">
        <v>4</v>
      </c>
    </row>
    <row r="183" spans="1:7">
      <c r="A183" s="316">
        <v>43728</v>
      </c>
      <c r="B183" s="315">
        <v>16.5</v>
      </c>
      <c r="C183" s="315">
        <v>18.5</v>
      </c>
      <c r="D183" s="315">
        <v>14.5</v>
      </c>
      <c r="E183" s="315">
        <v>15</v>
      </c>
      <c r="F183" s="315"/>
      <c r="G183" s="315">
        <v>4</v>
      </c>
    </row>
    <row r="184" spans="1:7">
      <c r="A184" s="316">
        <v>43731</v>
      </c>
      <c r="B184" s="315">
        <v>16.5</v>
      </c>
      <c r="C184" s="315">
        <v>18.5</v>
      </c>
      <c r="D184" s="315">
        <v>14.5</v>
      </c>
      <c r="E184" s="315">
        <v>14.9</v>
      </c>
      <c r="F184" s="315"/>
      <c r="G184" s="315">
        <v>4</v>
      </c>
    </row>
    <row r="185" spans="1:7">
      <c r="A185" s="316">
        <v>43732</v>
      </c>
      <c r="B185" s="315">
        <v>16.5</v>
      </c>
      <c r="C185" s="315">
        <v>18.5</v>
      </c>
      <c r="D185" s="315">
        <v>14.5</v>
      </c>
      <c r="E185" s="315">
        <v>15</v>
      </c>
      <c r="F185" s="315"/>
      <c r="G185" s="315">
        <v>4</v>
      </c>
    </row>
    <row r="186" spans="1:7">
      <c r="A186" s="316">
        <v>43733</v>
      </c>
      <c r="B186" s="315">
        <v>16.5</v>
      </c>
      <c r="C186" s="315">
        <v>18.5</v>
      </c>
      <c r="D186" s="315">
        <v>14.5</v>
      </c>
      <c r="E186" s="315">
        <v>14.9</v>
      </c>
      <c r="F186" s="315"/>
      <c r="G186" s="315">
        <v>4</v>
      </c>
    </row>
    <row r="187" spans="1:7">
      <c r="A187" s="316">
        <v>43734</v>
      </c>
      <c r="B187" s="315">
        <v>16.5</v>
      </c>
      <c r="C187" s="315">
        <v>18.5</v>
      </c>
      <c r="D187" s="315">
        <v>14.5</v>
      </c>
      <c r="E187" s="315">
        <v>15.2</v>
      </c>
      <c r="F187" s="315"/>
      <c r="G187" s="315">
        <v>4</v>
      </c>
    </row>
    <row r="188" spans="1:7">
      <c r="A188" s="316">
        <v>43735</v>
      </c>
      <c r="B188" s="315">
        <v>16.5</v>
      </c>
      <c r="C188" s="315">
        <v>18.5</v>
      </c>
      <c r="D188" s="315">
        <v>14.5</v>
      </c>
      <c r="E188" s="315">
        <v>15.2</v>
      </c>
      <c r="F188" s="315"/>
      <c r="G188" s="315">
        <v>4</v>
      </c>
    </row>
    <row r="189" spans="1:7">
      <c r="A189" s="316">
        <v>43738</v>
      </c>
      <c r="B189" s="315">
        <v>16.5</v>
      </c>
      <c r="C189" s="315">
        <v>18.5</v>
      </c>
      <c r="D189" s="315">
        <v>14.5</v>
      </c>
      <c r="E189" s="315">
        <v>15.3</v>
      </c>
      <c r="F189" s="315"/>
      <c r="G189" s="315">
        <v>4</v>
      </c>
    </row>
    <row r="190" spans="1:7">
      <c r="A190" s="316">
        <v>43739</v>
      </c>
      <c r="B190" s="315">
        <v>16.5</v>
      </c>
      <c r="C190" s="315">
        <v>18.5</v>
      </c>
      <c r="D190" s="315">
        <v>14.5</v>
      </c>
      <c r="E190" s="315">
        <v>14.8</v>
      </c>
      <c r="F190" s="315"/>
      <c r="G190" s="315">
        <v>4</v>
      </c>
    </row>
    <row r="191" spans="1:7">
      <c r="A191" s="316">
        <v>43740</v>
      </c>
      <c r="B191" s="315">
        <v>16.5</v>
      </c>
      <c r="C191" s="315">
        <v>18.5</v>
      </c>
      <c r="D191" s="315">
        <v>14.5</v>
      </c>
      <c r="E191" s="315">
        <v>15.1</v>
      </c>
      <c r="F191" s="315"/>
      <c r="G191" s="315">
        <v>4</v>
      </c>
    </row>
    <row r="192" spans="1:7">
      <c r="A192" s="316">
        <v>43741</v>
      </c>
      <c r="B192" s="315">
        <v>16.5</v>
      </c>
      <c r="C192" s="315">
        <v>18.5</v>
      </c>
      <c r="D192" s="315">
        <v>14.5</v>
      </c>
      <c r="E192" s="315">
        <v>15</v>
      </c>
      <c r="F192" s="315"/>
      <c r="G192" s="315">
        <v>4</v>
      </c>
    </row>
    <row r="193" spans="1:7">
      <c r="A193" s="316">
        <v>43742</v>
      </c>
      <c r="B193" s="315">
        <v>16.5</v>
      </c>
      <c r="C193" s="315">
        <v>18.5</v>
      </c>
      <c r="D193" s="315">
        <v>14.5</v>
      </c>
      <c r="E193" s="315">
        <v>14.9</v>
      </c>
      <c r="F193" s="315"/>
      <c r="G193" s="315">
        <v>4</v>
      </c>
    </row>
    <row r="194" spans="1:7">
      <c r="A194" s="316">
        <v>43745</v>
      </c>
      <c r="B194" s="315">
        <v>16.5</v>
      </c>
      <c r="C194" s="315">
        <v>18.5</v>
      </c>
      <c r="D194" s="315">
        <v>14.5</v>
      </c>
      <c r="E194" s="315">
        <v>14.9</v>
      </c>
      <c r="F194" s="315"/>
      <c r="G194" s="315">
        <v>4</v>
      </c>
    </row>
    <row r="195" spans="1:7">
      <c r="A195" s="316">
        <v>43746</v>
      </c>
      <c r="B195" s="315">
        <v>16.5</v>
      </c>
      <c r="C195" s="315">
        <v>18.5</v>
      </c>
      <c r="D195" s="315">
        <v>14.5</v>
      </c>
      <c r="E195" s="315">
        <v>15</v>
      </c>
      <c r="F195" s="315"/>
      <c r="G195" s="315">
        <v>4</v>
      </c>
    </row>
    <row r="196" spans="1:7">
      <c r="A196" s="316">
        <v>43747</v>
      </c>
      <c r="B196" s="315">
        <v>16.5</v>
      </c>
      <c r="C196" s="315">
        <v>18.5</v>
      </c>
      <c r="D196" s="315">
        <v>14.5</v>
      </c>
      <c r="E196" s="315">
        <v>15</v>
      </c>
      <c r="F196" s="315"/>
      <c r="G196" s="315">
        <v>4</v>
      </c>
    </row>
    <row r="197" spans="1:7">
      <c r="A197" s="316">
        <v>43748</v>
      </c>
      <c r="B197" s="315">
        <v>16.5</v>
      </c>
      <c r="C197" s="315">
        <v>18.5</v>
      </c>
      <c r="D197" s="315">
        <v>14.5</v>
      </c>
      <c r="E197" s="315">
        <v>15.3</v>
      </c>
      <c r="F197" s="315"/>
      <c r="G197" s="315">
        <v>4</v>
      </c>
    </row>
    <row r="198" spans="1:7">
      <c r="A198" s="316">
        <v>43749</v>
      </c>
      <c r="B198" s="315">
        <v>16.5</v>
      </c>
      <c r="C198" s="315">
        <v>18.5</v>
      </c>
      <c r="D198" s="315">
        <v>14.5</v>
      </c>
      <c r="E198" s="315">
        <v>15.3</v>
      </c>
      <c r="F198" s="315"/>
      <c r="G198" s="315">
        <v>4</v>
      </c>
    </row>
    <row r="199" spans="1:7">
      <c r="A199" s="316">
        <v>43753</v>
      </c>
      <c r="B199" s="315">
        <v>16.5</v>
      </c>
      <c r="C199" s="315">
        <v>18.5</v>
      </c>
      <c r="D199" s="315">
        <v>14.5</v>
      </c>
      <c r="E199" s="315">
        <v>15.2</v>
      </c>
      <c r="F199" s="315"/>
      <c r="G199" s="315">
        <v>4</v>
      </c>
    </row>
    <row r="200" spans="1:7">
      <c r="A200" s="316">
        <v>43754</v>
      </c>
      <c r="B200" s="315">
        <v>16.5</v>
      </c>
      <c r="C200" s="315">
        <v>18.5</v>
      </c>
      <c r="D200" s="315">
        <v>14.5</v>
      </c>
      <c r="E200" s="315">
        <v>15</v>
      </c>
      <c r="F200" s="315"/>
      <c r="G200" s="315">
        <v>4</v>
      </c>
    </row>
    <row r="201" spans="1:7">
      <c r="A201" s="316">
        <v>43755</v>
      </c>
      <c r="B201" s="315">
        <v>16.5</v>
      </c>
      <c r="C201" s="315">
        <v>18.5</v>
      </c>
      <c r="D201" s="315">
        <v>14.5</v>
      </c>
      <c r="E201" s="315">
        <v>15</v>
      </c>
      <c r="F201" s="315"/>
      <c r="G201" s="315">
        <v>4</v>
      </c>
    </row>
    <row r="202" spans="1:7">
      <c r="A202" s="316">
        <v>43756</v>
      </c>
      <c r="B202" s="315">
        <v>16.5</v>
      </c>
      <c r="C202" s="315">
        <v>18.5</v>
      </c>
      <c r="D202" s="315">
        <v>14.5</v>
      </c>
      <c r="E202" s="315">
        <v>15</v>
      </c>
      <c r="F202" s="315"/>
      <c r="G202" s="315">
        <v>4</v>
      </c>
    </row>
    <row r="203" spans="1:7">
      <c r="A203" s="316">
        <v>43759</v>
      </c>
      <c r="B203" s="315">
        <v>16.5</v>
      </c>
      <c r="C203" s="315">
        <v>18.5</v>
      </c>
      <c r="D203" s="315">
        <v>14.5</v>
      </c>
      <c r="E203" s="315">
        <v>14.9</v>
      </c>
      <c r="F203" s="315"/>
      <c r="G203" s="315">
        <v>4</v>
      </c>
    </row>
    <row r="204" spans="1:7">
      <c r="A204" s="316">
        <v>43760</v>
      </c>
      <c r="B204" s="315">
        <v>16.5</v>
      </c>
      <c r="C204" s="315">
        <v>18.5</v>
      </c>
      <c r="D204" s="315">
        <v>14.5</v>
      </c>
      <c r="E204" s="315">
        <v>14.9</v>
      </c>
      <c r="F204" s="315"/>
      <c r="G204" s="315">
        <v>4</v>
      </c>
    </row>
    <row r="205" spans="1:7">
      <c r="A205" s="316">
        <v>43761</v>
      </c>
      <c r="B205" s="315">
        <v>16.5</v>
      </c>
      <c r="C205" s="315">
        <v>18.5</v>
      </c>
      <c r="D205" s="315">
        <v>14.5</v>
      </c>
      <c r="E205" s="315">
        <v>14.9</v>
      </c>
      <c r="F205" s="315"/>
      <c r="G205" s="315">
        <v>4</v>
      </c>
    </row>
    <row r="206" spans="1:7">
      <c r="A206" s="316">
        <v>43762</v>
      </c>
      <c r="B206" s="315">
        <v>16.5</v>
      </c>
      <c r="C206" s="315">
        <v>18.5</v>
      </c>
      <c r="D206" s="315">
        <v>14.5</v>
      </c>
      <c r="E206" s="315">
        <v>15</v>
      </c>
      <c r="F206" s="315"/>
      <c r="G206" s="315">
        <v>4</v>
      </c>
    </row>
    <row r="207" spans="1:7">
      <c r="A207" s="316">
        <v>43763</v>
      </c>
      <c r="B207" s="315">
        <v>15.5</v>
      </c>
      <c r="C207" s="315">
        <v>17.5</v>
      </c>
      <c r="D207" s="315">
        <v>13.5</v>
      </c>
      <c r="E207" s="315">
        <v>14.1</v>
      </c>
      <c r="F207" s="315"/>
      <c r="G207" s="315">
        <v>4</v>
      </c>
    </row>
    <row r="208" spans="1:7">
      <c r="A208" s="316">
        <v>43766</v>
      </c>
      <c r="B208" s="315">
        <v>15.5</v>
      </c>
      <c r="C208" s="315">
        <v>17.5</v>
      </c>
      <c r="D208" s="315">
        <v>13.5</v>
      </c>
      <c r="E208" s="315">
        <v>13.8</v>
      </c>
      <c r="F208" s="315"/>
      <c r="G208" s="315">
        <v>4</v>
      </c>
    </row>
    <row r="209" spans="1:7">
      <c r="A209" s="316">
        <v>43767</v>
      </c>
      <c r="B209" s="315">
        <v>15.5</v>
      </c>
      <c r="C209" s="315">
        <v>17.5</v>
      </c>
      <c r="D209" s="315">
        <v>13.5</v>
      </c>
      <c r="E209" s="315">
        <v>14</v>
      </c>
      <c r="F209" s="315"/>
      <c r="G209" s="315">
        <v>4</v>
      </c>
    </row>
    <row r="210" spans="1:7">
      <c r="A210" s="316">
        <v>43768</v>
      </c>
      <c r="B210" s="315">
        <v>15.5</v>
      </c>
      <c r="C210" s="315">
        <v>17.5</v>
      </c>
      <c r="D210" s="315">
        <v>13.5</v>
      </c>
      <c r="E210" s="315">
        <v>13.9</v>
      </c>
      <c r="F210" s="315"/>
      <c r="G210" s="315">
        <v>4</v>
      </c>
    </row>
    <row r="211" spans="1:7">
      <c r="A211" s="316">
        <v>43769</v>
      </c>
      <c r="B211" s="315">
        <v>15.5</v>
      </c>
      <c r="C211" s="315">
        <v>17.5</v>
      </c>
      <c r="D211" s="315">
        <v>13.5</v>
      </c>
      <c r="E211" s="315">
        <v>14.3</v>
      </c>
      <c r="F211" s="315"/>
      <c r="G211" s="315">
        <v>4</v>
      </c>
    </row>
    <row r="212" spans="1:7">
      <c r="A212" s="316">
        <v>43770</v>
      </c>
      <c r="B212" s="315">
        <v>15.5</v>
      </c>
      <c r="C212" s="315">
        <v>17.5</v>
      </c>
      <c r="D212" s="315">
        <v>13.5</v>
      </c>
      <c r="E212" s="315">
        <v>13.9</v>
      </c>
      <c r="F212" s="315"/>
      <c r="G212" s="315">
        <v>4</v>
      </c>
    </row>
    <row r="213" spans="1:7">
      <c r="A213" s="316">
        <v>43773</v>
      </c>
      <c r="B213" s="315">
        <v>15.5</v>
      </c>
      <c r="C213" s="315">
        <v>17.5</v>
      </c>
      <c r="D213" s="315">
        <v>13.5</v>
      </c>
      <c r="E213" s="315">
        <v>13.8</v>
      </c>
      <c r="F213" s="315"/>
      <c r="G213" s="315">
        <v>4</v>
      </c>
    </row>
    <row r="214" spans="1:7">
      <c r="A214" s="316">
        <v>43774</v>
      </c>
      <c r="B214" s="315">
        <v>15.5</v>
      </c>
      <c r="C214" s="315">
        <v>17.5</v>
      </c>
      <c r="D214" s="315">
        <v>13.5</v>
      </c>
      <c r="E214" s="315">
        <v>13.9</v>
      </c>
      <c r="F214" s="315"/>
      <c r="G214" s="315">
        <v>4</v>
      </c>
    </row>
    <row r="215" spans="1:7">
      <c r="A215" s="316">
        <v>43775</v>
      </c>
      <c r="B215" s="315">
        <v>15.5</v>
      </c>
      <c r="C215" s="315">
        <v>17.5</v>
      </c>
      <c r="D215" s="315">
        <v>13.5</v>
      </c>
      <c r="E215" s="315">
        <v>13.7</v>
      </c>
      <c r="F215" s="315"/>
      <c r="G215" s="315">
        <v>4</v>
      </c>
    </row>
    <row r="216" spans="1:7">
      <c r="A216" s="316">
        <v>43776</v>
      </c>
      <c r="B216" s="315">
        <v>15.5</v>
      </c>
      <c r="C216" s="315">
        <v>17.5</v>
      </c>
      <c r="D216" s="315">
        <v>13.5</v>
      </c>
      <c r="E216" s="315">
        <v>13.7</v>
      </c>
      <c r="F216" s="315"/>
      <c r="G216" s="315">
        <v>4</v>
      </c>
    </row>
    <row r="217" spans="1:7">
      <c r="A217" s="316">
        <v>43777</v>
      </c>
      <c r="B217" s="315">
        <v>15.5</v>
      </c>
      <c r="C217" s="315">
        <v>17.5</v>
      </c>
      <c r="D217" s="315">
        <v>13.5</v>
      </c>
      <c r="E217" s="315">
        <v>13.8</v>
      </c>
      <c r="F217" s="315"/>
      <c r="G217" s="315">
        <v>4</v>
      </c>
    </row>
    <row r="218" spans="1:7">
      <c r="A218" s="316">
        <v>43780</v>
      </c>
      <c r="B218" s="315">
        <v>15.5</v>
      </c>
      <c r="C218" s="315">
        <v>17.5</v>
      </c>
      <c r="D218" s="315">
        <v>13.5</v>
      </c>
      <c r="E218" s="315">
        <v>13.9</v>
      </c>
      <c r="F218" s="315"/>
      <c r="G218" s="315">
        <v>4</v>
      </c>
    </row>
    <row r="219" spans="1:7">
      <c r="A219" s="316">
        <v>43781</v>
      </c>
      <c r="B219" s="315">
        <v>15.5</v>
      </c>
      <c r="C219" s="315">
        <v>17.5</v>
      </c>
      <c r="D219" s="315">
        <v>13.5</v>
      </c>
      <c r="E219" s="315">
        <v>13.9</v>
      </c>
      <c r="F219" s="315"/>
      <c r="G219" s="315">
        <v>4</v>
      </c>
    </row>
    <row r="220" spans="1:7">
      <c r="A220" s="316">
        <v>43782</v>
      </c>
      <c r="B220" s="315">
        <v>15.5</v>
      </c>
      <c r="C220" s="315">
        <v>17.5</v>
      </c>
      <c r="D220" s="315">
        <v>13.5</v>
      </c>
      <c r="E220" s="315">
        <v>14</v>
      </c>
      <c r="F220" s="315"/>
      <c r="G220" s="315">
        <v>4</v>
      </c>
    </row>
    <row r="221" spans="1:7">
      <c r="A221" s="316">
        <v>43783</v>
      </c>
      <c r="B221" s="315">
        <v>15.5</v>
      </c>
      <c r="C221" s="315">
        <v>17.5</v>
      </c>
      <c r="D221" s="315">
        <v>13.5</v>
      </c>
      <c r="E221" s="315">
        <v>13.9</v>
      </c>
      <c r="F221" s="315"/>
      <c r="G221" s="315">
        <v>4</v>
      </c>
    </row>
    <row r="222" spans="1:7">
      <c r="A222" s="316">
        <v>43784</v>
      </c>
      <c r="B222" s="315">
        <v>15.5</v>
      </c>
      <c r="C222" s="315">
        <v>17.5</v>
      </c>
      <c r="D222" s="315">
        <v>13.5</v>
      </c>
      <c r="E222" s="315">
        <v>13.8</v>
      </c>
      <c r="F222" s="315"/>
      <c r="G222" s="315">
        <v>4</v>
      </c>
    </row>
    <row r="223" spans="1:7">
      <c r="A223" s="316">
        <v>43787</v>
      </c>
      <c r="B223" s="315">
        <v>15.5</v>
      </c>
      <c r="C223" s="315">
        <v>17.5</v>
      </c>
      <c r="D223" s="315">
        <v>13.5</v>
      </c>
      <c r="E223" s="315">
        <v>13.8</v>
      </c>
      <c r="F223" s="315"/>
      <c r="G223" s="315">
        <v>4</v>
      </c>
    </row>
    <row r="224" spans="1:7">
      <c r="A224" s="316">
        <v>43788</v>
      </c>
      <c r="B224" s="315">
        <v>15.5</v>
      </c>
      <c r="C224" s="315">
        <v>17.5</v>
      </c>
      <c r="D224" s="315">
        <v>13.5</v>
      </c>
      <c r="E224" s="315">
        <v>13.9</v>
      </c>
      <c r="F224" s="315"/>
      <c r="G224" s="315">
        <v>4</v>
      </c>
    </row>
    <row r="225" spans="1:7">
      <c r="A225" s="316">
        <v>43789</v>
      </c>
      <c r="B225" s="315">
        <v>15.5</v>
      </c>
      <c r="C225" s="315">
        <v>17.5</v>
      </c>
      <c r="D225" s="315">
        <v>13.5</v>
      </c>
      <c r="E225" s="315">
        <v>13.9</v>
      </c>
      <c r="F225" s="315"/>
      <c r="G225" s="315">
        <v>4</v>
      </c>
    </row>
    <row r="226" spans="1:7">
      <c r="A226" s="316">
        <v>43790</v>
      </c>
      <c r="B226" s="315">
        <v>15.5</v>
      </c>
      <c r="C226" s="315">
        <v>17.5</v>
      </c>
      <c r="D226" s="315">
        <v>13.5</v>
      </c>
      <c r="E226" s="315">
        <v>13.9</v>
      </c>
      <c r="F226" s="315"/>
      <c r="G226" s="315">
        <v>4</v>
      </c>
    </row>
    <row r="227" spans="1:7">
      <c r="A227" s="316">
        <v>43791</v>
      </c>
      <c r="B227" s="315">
        <v>15.5</v>
      </c>
      <c r="C227" s="315">
        <v>17.5</v>
      </c>
      <c r="D227" s="315">
        <v>13.5</v>
      </c>
      <c r="E227" s="315">
        <v>13.9</v>
      </c>
      <c r="F227" s="315"/>
      <c r="G227" s="315">
        <v>4</v>
      </c>
    </row>
    <row r="228" spans="1:7">
      <c r="A228" s="316">
        <v>43794</v>
      </c>
      <c r="B228" s="315">
        <v>15.5</v>
      </c>
      <c r="C228" s="315">
        <v>17.5</v>
      </c>
      <c r="D228" s="315">
        <v>13.5</v>
      </c>
      <c r="E228" s="315">
        <v>14</v>
      </c>
      <c r="F228" s="315"/>
      <c r="G228" s="315">
        <v>4</v>
      </c>
    </row>
    <row r="229" spans="1:7">
      <c r="A229" s="316">
        <v>43795</v>
      </c>
      <c r="B229" s="315">
        <v>15.5</v>
      </c>
      <c r="C229" s="315">
        <v>17.5</v>
      </c>
      <c r="D229" s="315">
        <v>13.5</v>
      </c>
      <c r="E229" s="315">
        <v>13.9</v>
      </c>
      <c r="F229" s="315"/>
      <c r="G229" s="315">
        <v>4</v>
      </c>
    </row>
    <row r="230" spans="1:7">
      <c r="A230" s="316">
        <v>43796</v>
      </c>
      <c r="B230" s="315">
        <v>15.5</v>
      </c>
      <c r="C230" s="315">
        <v>17.5</v>
      </c>
      <c r="D230" s="315">
        <v>13.5</v>
      </c>
      <c r="E230" s="315">
        <v>13.9</v>
      </c>
      <c r="F230" s="315"/>
      <c r="G230" s="315">
        <v>4</v>
      </c>
    </row>
    <row r="231" spans="1:7">
      <c r="A231" s="316">
        <v>43797</v>
      </c>
      <c r="B231" s="315">
        <v>15.5</v>
      </c>
      <c r="C231" s="315">
        <v>17.5</v>
      </c>
      <c r="D231" s="315">
        <v>13.5</v>
      </c>
      <c r="E231" s="315">
        <v>13.9</v>
      </c>
      <c r="F231" s="315"/>
      <c r="G231" s="315">
        <v>4</v>
      </c>
    </row>
    <row r="232" spans="1:7">
      <c r="A232" s="316">
        <v>43798</v>
      </c>
      <c r="B232" s="315">
        <v>15.5</v>
      </c>
      <c r="C232" s="315">
        <v>17.5</v>
      </c>
      <c r="D232" s="315">
        <v>13.5</v>
      </c>
      <c r="E232" s="315">
        <v>14</v>
      </c>
      <c r="F232" s="315"/>
      <c r="G232" s="315">
        <v>4</v>
      </c>
    </row>
    <row r="233" spans="1:7">
      <c r="A233" s="316">
        <v>43801</v>
      </c>
      <c r="B233" s="315">
        <v>15.5</v>
      </c>
      <c r="C233" s="315">
        <v>17.5</v>
      </c>
      <c r="D233" s="315">
        <v>13.5</v>
      </c>
      <c r="E233" s="315">
        <v>13.9</v>
      </c>
      <c r="F233" s="315"/>
      <c r="G233" s="315">
        <v>4</v>
      </c>
    </row>
    <row r="234" spans="1:7">
      <c r="A234" s="316">
        <v>43802</v>
      </c>
      <c r="B234" s="315">
        <v>15.5</v>
      </c>
      <c r="C234" s="315">
        <v>17.5</v>
      </c>
      <c r="D234" s="315">
        <v>13.5</v>
      </c>
      <c r="E234" s="315">
        <v>13.9</v>
      </c>
      <c r="F234" s="315"/>
      <c r="G234" s="315">
        <v>4</v>
      </c>
    </row>
    <row r="235" spans="1:7">
      <c r="A235" s="316">
        <v>43803</v>
      </c>
      <c r="B235" s="315">
        <v>15.5</v>
      </c>
      <c r="C235" s="315">
        <v>17.5</v>
      </c>
      <c r="D235" s="315">
        <v>13.5</v>
      </c>
      <c r="E235" s="315">
        <v>14</v>
      </c>
      <c r="F235" s="315"/>
      <c r="G235" s="315">
        <v>4</v>
      </c>
    </row>
    <row r="236" spans="1:7">
      <c r="A236" s="316">
        <v>43804</v>
      </c>
      <c r="B236" s="315">
        <v>15.5</v>
      </c>
      <c r="C236" s="315">
        <v>17.5</v>
      </c>
      <c r="D236" s="315">
        <v>13.5</v>
      </c>
      <c r="E236" s="315">
        <v>12.9</v>
      </c>
      <c r="F236" s="315"/>
      <c r="G236" s="315">
        <v>4</v>
      </c>
    </row>
    <row r="237" spans="1:7">
      <c r="A237" s="316">
        <v>43805</v>
      </c>
      <c r="B237" s="315">
        <v>15.5</v>
      </c>
      <c r="C237" s="315">
        <v>17.5</v>
      </c>
      <c r="D237" s="315">
        <v>13.5</v>
      </c>
      <c r="E237" s="315">
        <v>13.6</v>
      </c>
      <c r="F237" s="315"/>
      <c r="G237" s="315">
        <v>4</v>
      </c>
    </row>
    <row r="238" spans="1:7">
      <c r="A238" s="316">
        <v>43808</v>
      </c>
      <c r="B238" s="315">
        <v>15.5</v>
      </c>
      <c r="C238" s="315">
        <v>17.5</v>
      </c>
      <c r="D238" s="315">
        <v>13.5</v>
      </c>
      <c r="E238" s="315">
        <v>13.5</v>
      </c>
      <c r="F238" s="315"/>
      <c r="G238" s="315">
        <v>4</v>
      </c>
    </row>
    <row r="239" spans="1:7">
      <c r="A239" s="316">
        <v>43809</v>
      </c>
      <c r="B239" s="315">
        <v>15.5</v>
      </c>
      <c r="C239" s="315">
        <v>17.5</v>
      </c>
      <c r="D239" s="315">
        <v>13.5</v>
      </c>
      <c r="E239" s="315">
        <v>14.3</v>
      </c>
      <c r="F239" s="315"/>
      <c r="G239" s="315">
        <v>4</v>
      </c>
    </row>
    <row r="240" spans="1:7">
      <c r="A240" s="316">
        <v>43810</v>
      </c>
      <c r="B240" s="315">
        <v>15.5</v>
      </c>
      <c r="C240" s="315">
        <v>17.5</v>
      </c>
      <c r="D240" s="315">
        <v>13.5</v>
      </c>
      <c r="E240" s="315">
        <v>13.9</v>
      </c>
      <c r="F240" s="315"/>
      <c r="G240" s="315">
        <v>4</v>
      </c>
    </row>
    <row r="241" spans="1:7">
      <c r="A241" s="316">
        <v>43811</v>
      </c>
      <c r="B241" s="315">
        <v>15.5</v>
      </c>
      <c r="C241" s="315">
        <v>17.5</v>
      </c>
      <c r="D241" s="315">
        <v>13.5</v>
      </c>
      <c r="E241" s="315">
        <v>14.1</v>
      </c>
      <c r="F241" s="315"/>
      <c r="G241" s="315">
        <v>4</v>
      </c>
    </row>
    <row r="242" spans="1:7">
      <c r="A242" s="316">
        <v>43812</v>
      </c>
      <c r="B242" s="315">
        <v>13.5</v>
      </c>
      <c r="C242" s="315">
        <v>15.5</v>
      </c>
      <c r="D242" s="315">
        <v>11.5</v>
      </c>
      <c r="E242" s="315">
        <v>12</v>
      </c>
      <c r="F242" s="315"/>
      <c r="G242" s="315">
        <v>4</v>
      </c>
    </row>
    <row r="243" spans="1:7">
      <c r="A243" s="316">
        <v>43815</v>
      </c>
      <c r="B243" s="315">
        <v>13.5</v>
      </c>
      <c r="C243" s="315">
        <v>15.5</v>
      </c>
      <c r="D243" s="315">
        <v>11.5</v>
      </c>
      <c r="E243" s="315">
        <v>12.3</v>
      </c>
      <c r="F243" s="315"/>
      <c r="G243" s="315">
        <v>4</v>
      </c>
    </row>
    <row r="244" spans="1:7">
      <c r="A244" s="316">
        <v>43816</v>
      </c>
      <c r="B244" s="315">
        <v>13.5</v>
      </c>
      <c r="C244" s="315">
        <v>15.5</v>
      </c>
      <c r="D244" s="315">
        <v>11.5</v>
      </c>
      <c r="E244" s="315">
        <v>12.2</v>
      </c>
      <c r="F244" s="315"/>
      <c r="G244" s="315">
        <v>4</v>
      </c>
    </row>
    <row r="245" spans="1:7">
      <c r="A245" s="316">
        <v>43817</v>
      </c>
      <c r="B245" s="315">
        <v>13.5</v>
      </c>
      <c r="C245" s="315">
        <v>15.5</v>
      </c>
      <c r="D245" s="315">
        <v>11.5</v>
      </c>
      <c r="E245" s="315">
        <v>11.8</v>
      </c>
      <c r="F245" s="315"/>
      <c r="G245" s="315">
        <v>4</v>
      </c>
    </row>
    <row r="246" spans="1:7">
      <c r="A246" s="316">
        <v>43818</v>
      </c>
      <c r="B246" s="315">
        <v>13.5</v>
      </c>
      <c r="C246" s="315">
        <v>15.5</v>
      </c>
      <c r="D246" s="315">
        <v>11.5</v>
      </c>
      <c r="E246" s="315">
        <v>12</v>
      </c>
      <c r="F246" s="315"/>
      <c r="G246" s="315">
        <v>4</v>
      </c>
    </row>
    <row r="247" spans="1:7">
      <c r="A247" s="316">
        <v>43819</v>
      </c>
      <c r="B247" s="315">
        <v>13.5</v>
      </c>
      <c r="C247" s="315">
        <v>15.5</v>
      </c>
      <c r="D247" s="315">
        <v>11.5</v>
      </c>
      <c r="E247" s="315">
        <v>12</v>
      </c>
      <c r="F247" s="315"/>
      <c r="G247" s="315">
        <v>4</v>
      </c>
    </row>
    <row r="248" spans="1:7">
      <c r="A248" s="316">
        <v>43820</v>
      </c>
      <c r="B248" s="315">
        <v>13.5</v>
      </c>
      <c r="C248" s="315">
        <v>15.5</v>
      </c>
      <c r="D248" s="315">
        <v>11.5</v>
      </c>
      <c r="E248" s="315" t="e">
        <v>#N/A</v>
      </c>
      <c r="F248" s="315"/>
      <c r="G248" s="315">
        <v>4</v>
      </c>
    </row>
    <row r="249" spans="1:7">
      <c r="A249" s="316">
        <v>43822</v>
      </c>
      <c r="B249" s="315">
        <v>13.5</v>
      </c>
      <c r="C249" s="315">
        <v>15.5</v>
      </c>
      <c r="D249" s="315">
        <v>11.5</v>
      </c>
      <c r="E249" s="315" t="e">
        <v>#N/A</v>
      </c>
      <c r="F249" s="315"/>
      <c r="G249" s="315">
        <v>4</v>
      </c>
    </row>
    <row r="250" spans="1:7">
      <c r="A250" s="316">
        <v>43823</v>
      </c>
      <c r="B250" s="315">
        <v>13.5</v>
      </c>
      <c r="C250" s="315">
        <v>15.5</v>
      </c>
      <c r="D250" s="315">
        <v>11.5</v>
      </c>
      <c r="E250" s="315" t="e">
        <v>#N/A</v>
      </c>
      <c r="F250" s="315"/>
      <c r="G250" s="315">
        <v>4</v>
      </c>
    </row>
    <row r="251" spans="1:7">
      <c r="A251" s="316">
        <v>43825</v>
      </c>
      <c r="B251" s="315">
        <v>13.5</v>
      </c>
      <c r="C251" s="315">
        <v>15.5</v>
      </c>
      <c r="D251" s="315">
        <v>11.5</v>
      </c>
      <c r="E251" s="315">
        <v>11.6</v>
      </c>
      <c r="F251" s="315"/>
      <c r="G251" s="315">
        <v>4</v>
      </c>
    </row>
    <row r="252" spans="1:7">
      <c r="A252" s="316">
        <v>43826</v>
      </c>
      <c r="B252" s="315">
        <v>13.5</v>
      </c>
      <c r="C252" s="315">
        <v>15.5</v>
      </c>
      <c r="D252" s="315">
        <v>11.5</v>
      </c>
      <c r="E252" s="315" t="e">
        <v>#N/A</v>
      </c>
      <c r="F252" s="315"/>
      <c r="G252" s="315">
        <v>4</v>
      </c>
    </row>
    <row r="253" spans="1:7">
      <c r="A253" s="316">
        <v>43827</v>
      </c>
      <c r="B253" s="315">
        <v>13.5</v>
      </c>
      <c r="C253" s="315">
        <v>15.5</v>
      </c>
      <c r="D253" s="315">
        <v>11.5</v>
      </c>
      <c r="E253" s="315" t="e">
        <v>#N/A</v>
      </c>
      <c r="F253" s="315"/>
      <c r="G253" s="315">
        <v>4</v>
      </c>
    </row>
    <row r="254" spans="1:7">
      <c r="A254" s="316">
        <v>43833</v>
      </c>
      <c r="B254" s="315">
        <v>13.5</v>
      </c>
      <c r="C254" s="315">
        <v>15.5</v>
      </c>
      <c r="D254" s="315">
        <v>11.5</v>
      </c>
      <c r="E254" s="315">
        <v>11.4</v>
      </c>
      <c r="F254" s="315"/>
      <c r="G254" s="315">
        <v>4</v>
      </c>
    </row>
    <row r="255" spans="1:7">
      <c r="A255" s="316">
        <v>43838</v>
      </c>
      <c r="B255" s="315">
        <v>13.5</v>
      </c>
      <c r="C255" s="315">
        <v>15.5</v>
      </c>
      <c r="D255" s="315">
        <v>11.5</v>
      </c>
      <c r="E255" s="315">
        <v>11.1</v>
      </c>
      <c r="F255" s="315"/>
      <c r="G255" s="315">
        <v>4</v>
      </c>
    </row>
    <row r="256" spans="1:7">
      <c r="A256" s="316">
        <v>43839</v>
      </c>
      <c r="B256" s="315">
        <v>13.5</v>
      </c>
      <c r="C256" s="315">
        <v>15.5</v>
      </c>
      <c r="D256" s="315">
        <v>11.5</v>
      </c>
      <c r="E256" s="315" t="e">
        <v>#N/A</v>
      </c>
      <c r="F256" s="315"/>
      <c r="G256" s="315">
        <v>4</v>
      </c>
    </row>
    <row r="257" spans="1:7">
      <c r="A257" s="316">
        <v>43840</v>
      </c>
      <c r="B257" s="315">
        <v>13.5</v>
      </c>
      <c r="C257" s="315">
        <v>15.5</v>
      </c>
      <c r="D257" s="315">
        <v>11.5</v>
      </c>
      <c r="E257" s="315">
        <v>12.3</v>
      </c>
      <c r="F257" s="315"/>
      <c r="G257" s="315">
        <v>4</v>
      </c>
    </row>
    <row r="258" spans="1:7">
      <c r="A258" s="316">
        <v>43841</v>
      </c>
      <c r="B258" s="315">
        <v>13.5</v>
      </c>
      <c r="C258" s="315">
        <v>15.5</v>
      </c>
      <c r="D258" s="315">
        <v>11.5</v>
      </c>
      <c r="E258" s="315">
        <v>12.4</v>
      </c>
      <c r="F258" s="315"/>
      <c r="G258" s="315">
        <v>4</v>
      </c>
    </row>
    <row r="259" spans="1:7">
      <c r="A259" s="316">
        <v>43843</v>
      </c>
      <c r="B259" s="315">
        <v>13.5</v>
      </c>
      <c r="C259" s="315">
        <v>15.5</v>
      </c>
      <c r="D259" s="315">
        <v>11.5</v>
      </c>
      <c r="E259" s="315">
        <v>12</v>
      </c>
      <c r="F259" s="315"/>
      <c r="G259" s="315">
        <v>4</v>
      </c>
    </row>
    <row r="260" spans="1:7">
      <c r="A260" s="316">
        <v>43844</v>
      </c>
      <c r="B260" s="315">
        <v>13.5</v>
      </c>
      <c r="C260" s="315">
        <v>15.5</v>
      </c>
      <c r="D260" s="315">
        <v>11.5</v>
      </c>
      <c r="E260" s="315">
        <v>11.9</v>
      </c>
      <c r="F260" s="315"/>
      <c r="G260" s="315">
        <v>4</v>
      </c>
    </row>
    <row r="261" spans="1:7">
      <c r="A261" s="316">
        <v>43845</v>
      </c>
      <c r="B261" s="315">
        <v>13.5</v>
      </c>
      <c r="C261" s="315">
        <v>15.5</v>
      </c>
      <c r="D261" s="315">
        <v>11.5</v>
      </c>
      <c r="E261" s="315">
        <v>12.1</v>
      </c>
      <c r="F261" s="315"/>
      <c r="G261" s="315">
        <v>4</v>
      </c>
    </row>
    <row r="262" spans="1:7">
      <c r="A262" s="316">
        <v>43846</v>
      </c>
      <c r="B262" s="315">
        <v>13.5</v>
      </c>
      <c r="C262" s="315">
        <v>15.5</v>
      </c>
      <c r="D262" s="315">
        <v>11.5</v>
      </c>
      <c r="E262" s="315">
        <v>12.1</v>
      </c>
      <c r="F262" s="315"/>
      <c r="G262" s="315">
        <v>4</v>
      </c>
    </row>
    <row r="263" spans="1:7">
      <c r="A263" s="316">
        <v>43847</v>
      </c>
      <c r="B263" s="315">
        <v>13.5</v>
      </c>
      <c r="C263" s="315">
        <v>15.5</v>
      </c>
      <c r="D263" s="315">
        <v>11.5</v>
      </c>
      <c r="E263" s="315">
        <v>12.3</v>
      </c>
      <c r="F263" s="315"/>
      <c r="G263" s="315">
        <v>4</v>
      </c>
    </row>
    <row r="264" spans="1:7">
      <c r="A264" s="316">
        <v>43850</v>
      </c>
      <c r="B264" s="315">
        <v>13.5</v>
      </c>
      <c r="C264" s="315">
        <v>15.5</v>
      </c>
      <c r="D264" s="315">
        <v>11.5</v>
      </c>
      <c r="E264" s="315">
        <v>12.2</v>
      </c>
      <c r="F264" s="315"/>
      <c r="G264" s="315">
        <v>4</v>
      </c>
    </row>
    <row r="265" spans="1:7">
      <c r="A265" s="316">
        <v>43851</v>
      </c>
      <c r="B265" s="315">
        <v>13.5</v>
      </c>
      <c r="C265" s="315">
        <v>15.5</v>
      </c>
      <c r="D265" s="315">
        <v>11.5</v>
      </c>
      <c r="E265" s="315">
        <v>12.3</v>
      </c>
      <c r="F265" s="315"/>
      <c r="G265" s="315">
        <v>4</v>
      </c>
    </row>
    <row r="266" spans="1:7">
      <c r="A266" s="316">
        <v>43852</v>
      </c>
      <c r="B266" s="315">
        <v>13.5</v>
      </c>
      <c r="C266" s="315">
        <v>15.5</v>
      </c>
      <c r="D266" s="315">
        <v>11.5</v>
      </c>
      <c r="E266" s="315">
        <v>12.3</v>
      </c>
      <c r="F266" s="315"/>
      <c r="G266" s="315">
        <v>4</v>
      </c>
    </row>
    <row r="267" spans="1:7">
      <c r="A267" s="316">
        <v>43853</v>
      </c>
      <c r="B267" s="315">
        <v>13.5</v>
      </c>
      <c r="C267" s="315">
        <v>15.5</v>
      </c>
      <c r="D267" s="315">
        <v>11.5</v>
      </c>
      <c r="E267" s="315">
        <v>12.1</v>
      </c>
      <c r="F267" s="315"/>
      <c r="G267" s="315">
        <v>4</v>
      </c>
    </row>
    <row r="268" spans="1:7">
      <c r="A268" s="316">
        <v>43854</v>
      </c>
      <c r="B268" s="315">
        <v>13.5</v>
      </c>
      <c r="C268" s="315">
        <v>15.5</v>
      </c>
      <c r="D268" s="315">
        <v>11.5</v>
      </c>
      <c r="E268" s="315">
        <v>11.8</v>
      </c>
      <c r="F268" s="315"/>
      <c r="G268" s="315">
        <v>4</v>
      </c>
    </row>
    <row r="269" spans="1:7">
      <c r="A269" s="316">
        <v>43857</v>
      </c>
      <c r="B269" s="315">
        <v>13.5</v>
      </c>
      <c r="C269" s="315">
        <v>15.5</v>
      </c>
      <c r="D269" s="315">
        <v>11.5</v>
      </c>
      <c r="E269" s="315">
        <v>12</v>
      </c>
      <c r="F269" s="315"/>
      <c r="G269" s="315">
        <v>4</v>
      </c>
    </row>
    <row r="270" spans="1:7">
      <c r="A270" s="316">
        <v>43858</v>
      </c>
      <c r="B270" s="315">
        <v>13.5</v>
      </c>
      <c r="C270" s="315">
        <v>15.5</v>
      </c>
      <c r="D270" s="315">
        <v>11.5</v>
      </c>
      <c r="E270" s="315">
        <v>11.8</v>
      </c>
      <c r="F270" s="315"/>
      <c r="G270" s="315">
        <v>4</v>
      </c>
    </row>
    <row r="271" spans="1:7">
      <c r="A271" s="316">
        <v>43859</v>
      </c>
      <c r="B271" s="315">
        <v>13.5</v>
      </c>
      <c r="C271" s="315">
        <v>15.5</v>
      </c>
      <c r="D271" s="315">
        <v>11.5</v>
      </c>
      <c r="E271" s="315">
        <v>12.1</v>
      </c>
      <c r="F271" s="315"/>
      <c r="G271" s="315">
        <v>4</v>
      </c>
    </row>
    <row r="272" spans="1:7">
      <c r="A272" s="316">
        <v>43860</v>
      </c>
      <c r="B272" s="315">
        <v>13.5</v>
      </c>
      <c r="C272" s="315">
        <v>15.5</v>
      </c>
      <c r="D272" s="315">
        <v>11.5</v>
      </c>
      <c r="E272" s="315">
        <v>11.8</v>
      </c>
      <c r="F272" s="315"/>
      <c r="G272" s="315">
        <v>4</v>
      </c>
    </row>
    <row r="273" spans="1:7">
      <c r="A273" s="316">
        <v>43861</v>
      </c>
      <c r="B273" s="315">
        <v>11</v>
      </c>
      <c r="C273" s="315">
        <v>13</v>
      </c>
      <c r="D273" s="315">
        <v>9</v>
      </c>
      <c r="E273" s="315" t="e">
        <v>#N/A</v>
      </c>
      <c r="F273" s="315"/>
      <c r="G273" s="315">
        <v>4</v>
      </c>
    </row>
    <row r="274" spans="1:7">
      <c r="A274" s="316">
        <v>43864</v>
      </c>
      <c r="B274" s="315">
        <v>11</v>
      </c>
      <c r="C274" s="315">
        <v>13</v>
      </c>
      <c r="D274" s="315">
        <v>9</v>
      </c>
      <c r="E274" s="315">
        <v>9.5</v>
      </c>
      <c r="F274" s="315"/>
      <c r="G274" s="315">
        <v>4</v>
      </c>
    </row>
    <row r="275" spans="1:7">
      <c r="A275" s="316">
        <v>43865</v>
      </c>
      <c r="B275" s="315">
        <v>11</v>
      </c>
      <c r="C275" s="315">
        <v>13</v>
      </c>
      <c r="D275" s="315">
        <v>9</v>
      </c>
      <c r="E275" s="315">
        <v>9.6</v>
      </c>
      <c r="F275" s="315"/>
      <c r="G275" s="315">
        <v>4</v>
      </c>
    </row>
    <row r="276" spans="1:7">
      <c r="A276" s="316">
        <v>43866</v>
      </c>
      <c r="B276" s="315">
        <v>11</v>
      </c>
      <c r="C276" s="315">
        <v>13</v>
      </c>
      <c r="D276" s="315">
        <v>9</v>
      </c>
      <c r="E276" s="315">
        <v>9.5</v>
      </c>
      <c r="F276" s="315"/>
      <c r="G276" s="315">
        <v>4</v>
      </c>
    </row>
    <row r="277" spans="1:7">
      <c r="A277" s="316">
        <v>43867</v>
      </c>
      <c r="B277" s="315">
        <v>11</v>
      </c>
      <c r="C277" s="315">
        <v>13</v>
      </c>
      <c r="D277" s="315">
        <v>9</v>
      </c>
      <c r="E277" s="315">
        <v>9.6999999999999993</v>
      </c>
      <c r="F277" s="315"/>
      <c r="G277" s="315">
        <v>4</v>
      </c>
    </row>
    <row r="278" spans="1:7">
      <c r="A278" s="316">
        <v>43868</v>
      </c>
      <c r="B278" s="315">
        <v>11</v>
      </c>
      <c r="C278" s="315">
        <v>13</v>
      </c>
      <c r="D278" s="315">
        <v>9</v>
      </c>
      <c r="E278" s="315">
        <v>9.5</v>
      </c>
      <c r="F278" s="315"/>
      <c r="G278" s="315">
        <v>4</v>
      </c>
    </row>
    <row r="279" spans="1:7">
      <c r="A279" s="316">
        <v>43871</v>
      </c>
      <c r="B279" s="315">
        <v>11</v>
      </c>
      <c r="C279" s="315">
        <v>13</v>
      </c>
      <c r="D279" s="315">
        <v>9</v>
      </c>
      <c r="E279" s="315">
        <v>9.8000000000000007</v>
      </c>
      <c r="F279" s="315"/>
      <c r="G279" s="315">
        <v>4</v>
      </c>
    </row>
    <row r="280" spans="1:7">
      <c r="A280" s="316">
        <v>43872</v>
      </c>
      <c r="B280" s="315">
        <v>11</v>
      </c>
      <c r="C280" s="315">
        <v>13</v>
      </c>
      <c r="D280" s="315">
        <v>9</v>
      </c>
      <c r="E280" s="315">
        <v>9.8000000000000007</v>
      </c>
      <c r="F280" s="315"/>
      <c r="G280" s="315">
        <v>4</v>
      </c>
    </row>
    <row r="281" spans="1:7">
      <c r="A281" s="316">
        <v>43873</v>
      </c>
      <c r="B281" s="315">
        <v>11</v>
      </c>
      <c r="C281" s="315">
        <v>13</v>
      </c>
      <c r="D281" s="315">
        <v>9</v>
      </c>
      <c r="E281" s="315">
        <v>9.4</v>
      </c>
      <c r="F281" s="315"/>
      <c r="G281" s="315">
        <v>4</v>
      </c>
    </row>
    <row r="282" spans="1:7">
      <c r="A282" s="316">
        <v>43874</v>
      </c>
      <c r="B282" s="315">
        <v>11</v>
      </c>
      <c r="C282" s="315">
        <v>13</v>
      </c>
      <c r="D282" s="315">
        <v>9</v>
      </c>
      <c r="E282" s="315">
        <v>9.6999999999999993</v>
      </c>
      <c r="F282" s="315"/>
      <c r="G282" s="315">
        <v>4</v>
      </c>
    </row>
    <row r="283" spans="1:7">
      <c r="A283" s="316">
        <v>43875</v>
      </c>
      <c r="B283" s="315">
        <v>11</v>
      </c>
      <c r="C283" s="315">
        <v>13</v>
      </c>
      <c r="D283" s="315">
        <v>9</v>
      </c>
      <c r="E283" s="315">
        <v>9.6</v>
      </c>
      <c r="F283" s="315"/>
      <c r="G283" s="315">
        <v>4</v>
      </c>
    </row>
    <row r="284" spans="1:7">
      <c r="A284" s="316">
        <v>43878</v>
      </c>
      <c r="B284" s="315">
        <v>11</v>
      </c>
      <c r="C284" s="315">
        <v>13</v>
      </c>
      <c r="D284" s="315">
        <v>9</v>
      </c>
      <c r="E284" s="315">
        <v>9.5</v>
      </c>
      <c r="F284" s="315"/>
      <c r="G284" s="315">
        <v>4</v>
      </c>
    </row>
    <row r="285" spans="1:7">
      <c r="A285" s="316">
        <v>43879</v>
      </c>
      <c r="B285" s="315">
        <v>11</v>
      </c>
      <c r="C285" s="315">
        <v>13</v>
      </c>
      <c r="D285" s="315">
        <v>9</v>
      </c>
      <c r="E285" s="315">
        <v>9.6</v>
      </c>
      <c r="F285" s="315"/>
      <c r="G285" s="315">
        <v>4</v>
      </c>
    </row>
    <row r="286" spans="1:7">
      <c r="A286" s="316">
        <v>43880</v>
      </c>
      <c r="B286" s="315">
        <v>11</v>
      </c>
      <c r="C286" s="315">
        <v>13</v>
      </c>
      <c r="D286" s="315">
        <v>9</v>
      </c>
      <c r="E286" s="315">
        <v>9.5</v>
      </c>
      <c r="F286" s="315"/>
      <c r="G286" s="315">
        <v>4</v>
      </c>
    </row>
    <row r="287" spans="1:7">
      <c r="A287" s="316">
        <v>43881</v>
      </c>
      <c r="B287" s="315">
        <v>11</v>
      </c>
      <c r="C287" s="315">
        <v>13</v>
      </c>
      <c r="D287" s="315">
        <v>9</v>
      </c>
      <c r="E287" s="315">
        <v>9.4</v>
      </c>
      <c r="F287" s="315"/>
      <c r="G287" s="315">
        <v>4</v>
      </c>
    </row>
    <row r="288" spans="1:7">
      <c r="A288" s="316">
        <v>43882</v>
      </c>
      <c r="B288" s="315">
        <v>11</v>
      </c>
      <c r="C288" s="315">
        <v>13</v>
      </c>
      <c r="D288" s="315">
        <v>9</v>
      </c>
      <c r="E288" s="315">
        <v>10</v>
      </c>
      <c r="F288" s="315"/>
      <c r="G288" s="315">
        <v>4</v>
      </c>
    </row>
    <row r="289" spans="1:7">
      <c r="A289" s="316">
        <v>43885</v>
      </c>
      <c r="B289" s="315">
        <v>11</v>
      </c>
      <c r="C289" s="315">
        <v>13</v>
      </c>
      <c r="D289" s="315">
        <v>9</v>
      </c>
      <c r="E289" s="315">
        <v>9.4</v>
      </c>
      <c r="F289" s="315"/>
      <c r="G289" s="315">
        <v>4</v>
      </c>
    </row>
    <row r="290" spans="1:7">
      <c r="A290" s="316">
        <v>43886</v>
      </c>
      <c r="B290" s="315">
        <v>11</v>
      </c>
      <c r="C290" s="315">
        <v>13</v>
      </c>
      <c r="D290" s="315">
        <v>9</v>
      </c>
      <c r="E290" s="315">
        <v>9.3000000000000007</v>
      </c>
      <c r="F290" s="315"/>
      <c r="G290" s="315">
        <v>4</v>
      </c>
    </row>
    <row r="291" spans="1:7">
      <c r="A291" s="316">
        <v>43887</v>
      </c>
      <c r="B291" s="315">
        <v>11</v>
      </c>
      <c r="C291" s="315">
        <v>13</v>
      </c>
      <c r="D291" s="315">
        <v>9</v>
      </c>
      <c r="E291" s="315">
        <v>9.3000000000000007</v>
      </c>
      <c r="F291" s="315"/>
      <c r="G291" s="315">
        <v>4</v>
      </c>
    </row>
    <row r="292" spans="1:7">
      <c r="A292" s="316">
        <v>43888</v>
      </c>
      <c r="B292" s="315">
        <v>11</v>
      </c>
      <c r="C292" s="315">
        <v>13</v>
      </c>
      <c r="D292" s="315">
        <v>9</v>
      </c>
      <c r="E292" s="315">
        <v>9.3000000000000007</v>
      </c>
      <c r="F292" s="315"/>
      <c r="G292" s="315">
        <v>4</v>
      </c>
    </row>
    <row r="293" spans="1:7">
      <c r="A293" s="316">
        <v>43889</v>
      </c>
      <c r="B293" s="315">
        <v>11</v>
      </c>
      <c r="C293" s="315">
        <v>13</v>
      </c>
      <c r="D293" s="315">
        <v>9</v>
      </c>
      <c r="E293" s="315">
        <v>9.6</v>
      </c>
      <c r="F293" s="315"/>
      <c r="G293" s="315">
        <v>4</v>
      </c>
    </row>
    <row r="294" spans="1:7">
      <c r="A294" s="316">
        <v>43892</v>
      </c>
      <c r="B294" s="315">
        <v>11</v>
      </c>
      <c r="C294" s="315">
        <v>13</v>
      </c>
      <c r="D294" s="315">
        <v>9</v>
      </c>
      <c r="E294" s="315">
        <v>9.6</v>
      </c>
      <c r="F294" s="315"/>
      <c r="G294" s="315">
        <v>4</v>
      </c>
    </row>
    <row r="295" spans="1:7">
      <c r="A295" s="316">
        <v>43893</v>
      </c>
      <c r="B295" s="315">
        <v>11</v>
      </c>
      <c r="C295" s="315">
        <v>13</v>
      </c>
      <c r="D295" s="315">
        <v>9</v>
      </c>
      <c r="E295" s="315">
        <v>9.4</v>
      </c>
      <c r="F295" s="315"/>
      <c r="G295" s="315">
        <v>4</v>
      </c>
    </row>
    <row r="296" spans="1:7">
      <c r="A296" s="316">
        <v>43894</v>
      </c>
      <c r="B296" s="315">
        <v>11</v>
      </c>
      <c r="C296" s="315">
        <v>13</v>
      </c>
      <c r="D296" s="315">
        <v>9</v>
      </c>
      <c r="E296" s="315">
        <v>9.4</v>
      </c>
      <c r="F296" s="315"/>
      <c r="G296" s="315">
        <v>4</v>
      </c>
    </row>
    <row r="297" spans="1:7">
      <c r="A297" s="316">
        <v>43895</v>
      </c>
      <c r="B297" s="315">
        <v>11</v>
      </c>
      <c r="C297" s="315">
        <v>13</v>
      </c>
      <c r="D297" s="315">
        <v>9</v>
      </c>
      <c r="E297" s="315">
        <v>9.1999999999999993</v>
      </c>
      <c r="F297" s="315"/>
      <c r="G297" s="315">
        <v>4</v>
      </c>
    </row>
    <row r="298" spans="1:7">
      <c r="A298" s="316">
        <v>43896</v>
      </c>
      <c r="B298" s="315">
        <v>11</v>
      </c>
      <c r="C298" s="315">
        <v>13</v>
      </c>
      <c r="D298" s="315">
        <v>9</v>
      </c>
      <c r="E298" s="315">
        <v>9.4</v>
      </c>
      <c r="F298" s="315"/>
      <c r="G298" s="315">
        <v>4</v>
      </c>
    </row>
    <row r="299" spans="1:7">
      <c r="A299" s="316">
        <v>43900</v>
      </c>
      <c r="B299" s="315">
        <v>11</v>
      </c>
      <c r="C299" s="315">
        <v>13</v>
      </c>
      <c r="D299" s="315">
        <v>9</v>
      </c>
      <c r="E299" s="315">
        <v>10.199999999999999</v>
      </c>
      <c r="F299" s="315"/>
      <c r="G299" s="315">
        <v>4</v>
      </c>
    </row>
    <row r="300" spans="1:7">
      <c r="A300" s="316">
        <v>43901</v>
      </c>
      <c r="B300" s="315">
        <v>11</v>
      </c>
      <c r="C300" s="315">
        <v>13</v>
      </c>
      <c r="D300" s="315">
        <v>9</v>
      </c>
      <c r="E300" s="315">
        <v>11</v>
      </c>
      <c r="F300" s="315"/>
      <c r="G300" s="315">
        <v>4</v>
      </c>
    </row>
    <row r="301" spans="1:7">
      <c r="A301" s="316">
        <v>43902</v>
      </c>
      <c r="B301" s="315">
        <v>11</v>
      </c>
      <c r="C301" s="315">
        <v>13</v>
      </c>
      <c r="D301" s="315">
        <v>9</v>
      </c>
      <c r="E301" s="315">
        <v>11.3</v>
      </c>
      <c r="F301" s="315"/>
      <c r="G301" s="315">
        <v>4</v>
      </c>
    </row>
    <row r="302" spans="1:7">
      <c r="A302" s="316">
        <v>43903</v>
      </c>
      <c r="B302" s="315">
        <v>10</v>
      </c>
      <c r="C302" s="315">
        <v>12</v>
      </c>
      <c r="D302" s="315">
        <v>8</v>
      </c>
      <c r="E302" s="315">
        <v>13</v>
      </c>
      <c r="F302" s="315"/>
      <c r="G302" s="315">
        <v>4</v>
      </c>
    </row>
    <row r="303" spans="1:7">
      <c r="A303" s="316">
        <v>43906</v>
      </c>
      <c r="B303" s="315">
        <v>10</v>
      </c>
      <c r="C303" s="315">
        <v>12</v>
      </c>
      <c r="D303" s="315">
        <v>8</v>
      </c>
      <c r="E303" s="315">
        <v>12.5</v>
      </c>
      <c r="F303" s="315"/>
      <c r="G303" s="315">
        <v>4</v>
      </c>
    </row>
    <row r="304" spans="1:7">
      <c r="A304" s="316">
        <v>43907</v>
      </c>
      <c r="B304" s="315">
        <v>10</v>
      </c>
      <c r="C304" s="315">
        <v>12</v>
      </c>
      <c r="D304" s="315">
        <v>8</v>
      </c>
      <c r="E304" s="315">
        <v>14.9</v>
      </c>
      <c r="F304" s="315"/>
      <c r="G304" s="315">
        <v>4</v>
      </c>
    </row>
    <row r="305" spans="1:7">
      <c r="A305" s="316">
        <v>43908</v>
      </c>
      <c r="B305" s="315">
        <v>10</v>
      </c>
      <c r="C305" s="315">
        <v>12</v>
      </c>
      <c r="D305" s="315">
        <v>8</v>
      </c>
      <c r="E305" s="315">
        <v>13.4</v>
      </c>
      <c r="F305" s="315"/>
      <c r="G305" s="315">
        <v>4</v>
      </c>
    </row>
    <row r="306" spans="1:7">
      <c r="A306" s="316">
        <v>43909</v>
      </c>
      <c r="B306" s="315">
        <v>10</v>
      </c>
      <c r="C306" s="315">
        <v>12</v>
      </c>
      <c r="D306" s="315">
        <v>8</v>
      </c>
      <c r="E306" s="315">
        <v>13.4</v>
      </c>
      <c r="F306" s="315"/>
      <c r="G306" s="315">
        <v>4</v>
      </c>
    </row>
    <row r="307" spans="1:7">
      <c r="A307" s="316">
        <v>43910</v>
      </c>
      <c r="B307" s="315">
        <v>10</v>
      </c>
      <c r="C307" s="315">
        <v>12</v>
      </c>
      <c r="D307" s="315">
        <v>8</v>
      </c>
      <c r="E307" s="315">
        <v>12.8</v>
      </c>
      <c r="F307" s="315"/>
      <c r="G307" s="315">
        <v>4</v>
      </c>
    </row>
    <row r="308" spans="1:7">
      <c r="A308" s="316">
        <v>43913</v>
      </c>
      <c r="B308" s="315">
        <v>10</v>
      </c>
      <c r="C308" s="315">
        <v>12</v>
      </c>
      <c r="D308" s="315">
        <v>8</v>
      </c>
      <c r="E308" s="315">
        <v>11.4</v>
      </c>
      <c r="F308" s="315"/>
      <c r="G308" s="315">
        <v>4</v>
      </c>
    </row>
    <row r="309" spans="1:7">
      <c r="A309" s="316">
        <v>43914</v>
      </c>
      <c r="B309" s="315">
        <v>10</v>
      </c>
      <c r="C309" s="315">
        <v>12</v>
      </c>
      <c r="D309" s="315">
        <v>8</v>
      </c>
      <c r="E309" s="315">
        <v>11.9</v>
      </c>
      <c r="F309" s="315"/>
      <c r="G309" s="315">
        <v>4</v>
      </c>
    </row>
    <row r="310" spans="1:7">
      <c r="A310" s="316">
        <v>43915</v>
      </c>
      <c r="B310" s="315">
        <v>10</v>
      </c>
      <c r="C310" s="315">
        <v>12</v>
      </c>
      <c r="D310" s="315">
        <v>8</v>
      </c>
      <c r="E310" s="315">
        <v>13.5</v>
      </c>
      <c r="F310" s="315"/>
      <c r="G310" s="315">
        <v>4</v>
      </c>
    </row>
    <row r="311" spans="1:7">
      <c r="A311" s="316">
        <v>43916</v>
      </c>
      <c r="B311" s="315">
        <v>10</v>
      </c>
      <c r="C311" s="315">
        <v>12</v>
      </c>
      <c r="D311" s="315">
        <v>8</v>
      </c>
      <c r="E311" s="315">
        <v>13.2</v>
      </c>
      <c r="F311" s="315"/>
      <c r="G311" s="315">
        <v>4</v>
      </c>
    </row>
    <row r="312" spans="1:7">
      <c r="A312" s="316">
        <v>43917</v>
      </c>
      <c r="B312" s="315">
        <v>10</v>
      </c>
      <c r="C312" s="315">
        <v>12</v>
      </c>
      <c r="D312" s="315">
        <v>8</v>
      </c>
      <c r="E312" s="315">
        <v>13</v>
      </c>
      <c r="F312" s="315"/>
      <c r="G312" s="315">
        <v>4</v>
      </c>
    </row>
    <row r="313" spans="1:7">
      <c r="A313" s="316">
        <v>43920</v>
      </c>
      <c r="B313" s="315">
        <v>10</v>
      </c>
      <c r="C313" s="315">
        <v>12</v>
      </c>
      <c r="D313" s="315">
        <v>8</v>
      </c>
      <c r="E313" s="315">
        <v>12.6</v>
      </c>
      <c r="F313" s="315"/>
      <c r="G313" s="315">
        <v>4</v>
      </c>
    </row>
    <row r="314" spans="1:7">
      <c r="A314" s="316">
        <v>43921</v>
      </c>
      <c r="B314" s="315">
        <v>10</v>
      </c>
      <c r="C314" s="315">
        <v>12</v>
      </c>
      <c r="D314" s="315">
        <v>8</v>
      </c>
      <c r="E314" s="315" t="e">
        <v>#N/A</v>
      </c>
      <c r="F314" s="315"/>
      <c r="G314" s="315">
        <v>4</v>
      </c>
    </row>
    <row r="315" spans="1:7">
      <c r="A315" s="316">
        <v>43922</v>
      </c>
      <c r="B315" s="315">
        <v>10</v>
      </c>
      <c r="C315" s="315">
        <v>12</v>
      </c>
      <c r="D315" s="315">
        <v>8</v>
      </c>
      <c r="E315" s="315">
        <v>10</v>
      </c>
      <c r="F315" s="315"/>
      <c r="G315" s="315">
        <v>4</v>
      </c>
    </row>
    <row r="316" spans="1:7">
      <c r="A316" s="316">
        <v>43923</v>
      </c>
      <c r="B316" s="315">
        <v>10</v>
      </c>
      <c r="C316" s="315">
        <v>12</v>
      </c>
      <c r="D316" s="315">
        <v>8</v>
      </c>
      <c r="E316" s="315">
        <v>10.3</v>
      </c>
      <c r="F316" s="315"/>
      <c r="G316" s="315">
        <v>4</v>
      </c>
    </row>
    <row r="317" spans="1:7">
      <c r="A317" s="316">
        <v>43924</v>
      </c>
      <c r="B317" s="315">
        <v>10</v>
      </c>
      <c r="C317" s="315">
        <v>12</v>
      </c>
      <c r="D317" s="315">
        <v>8</v>
      </c>
      <c r="E317" s="315">
        <v>11.7</v>
      </c>
      <c r="F317" s="315"/>
      <c r="G317" s="315">
        <v>4</v>
      </c>
    </row>
    <row r="318" spans="1:7">
      <c r="A318" s="316">
        <v>43927</v>
      </c>
      <c r="B318" s="315">
        <v>10</v>
      </c>
      <c r="C318" s="315">
        <v>12</v>
      </c>
      <c r="D318" s="315">
        <v>8</v>
      </c>
      <c r="E318" s="315" t="e">
        <v>#N/A</v>
      </c>
      <c r="F318" s="315"/>
      <c r="G318" s="315">
        <v>4</v>
      </c>
    </row>
    <row r="319" spans="1:7">
      <c r="A319" s="316">
        <v>43928</v>
      </c>
      <c r="B319" s="315">
        <v>10</v>
      </c>
      <c r="C319" s="315">
        <v>12</v>
      </c>
      <c r="D319" s="315">
        <v>8</v>
      </c>
      <c r="E319" s="315">
        <v>10.9</v>
      </c>
      <c r="F319" s="315"/>
      <c r="G319" s="315">
        <v>4</v>
      </c>
    </row>
    <row r="320" spans="1:7">
      <c r="A320" s="316">
        <v>43929</v>
      </c>
      <c r="B320" s="315">
        <v>10</v>
      </c>
      <c r="C320" s="315">
        <v>12</v>
      </c>
      <c r="D320" s="315">
        <v>8</v>
      </c>
      <c r="E320" s="315">
        <v>10.7</v>
      </c>
      <c r="F320" s="315"/>
      <c r="G320" s="315">
        <v>4</v>
      </c>
    </row>
    <row r="321" spans="1:7">
      <c r="A321" s="316">
        <v>43930</v>
      </c>
      <c r="B321" s="315">
        <v>10</v>
      </c>
      <c r="C321" s="315">
        <v>12</v>
      </c>
      <c r="D321" s="315">
        <v>8</v>
      </c>
      <c r="E321" s="315">
        <v>10.3</v>
      </c>
      <c r="F321" s="315"/>
      <c r="G321" s="315">
        <v>4</v>
      </c>
    </row>
    <row r="322" spans="1:7">
      <c r="A322" s="316">
        <v>43931</v>
      </c>
      <c r="B322" s="315">
        <v>10</v>
      </c>
      <c r="C322" s="315">
        <v>12</v>
      </c>
      <c r="D322" s="315">
        <v>8</v>
      </c>
      <c r="E322" s="315">
        <v>9.3000000000000007</v>
      </c>
      <c r="F322" s="315"/>
      <c r="G322" s="315">
        <v>4</v>
      </c>
    </row>
    <row r="323" spans="1:7">
      <c r="A323" s="316">
        <v>43934</v>
      </c>
      <c r="B323" s="315">
        <v>10</v>
      </c>
      <c r="C323" s="315">
        <v>12</v>
      </c>
      <c r="D323" s="315">
        <v>8</v>
      </c>
      <c r="E323" s="315">
        <v>9.8000000000000007</v>
      </c>
      <c r="F323" s="315"/>
      <c r="G323" s="315">
        <v>4</v>
      </c>
    </row>
    <row r="324" spans="1:7">
      <c r="A324" s="316">
        <v>43935</v>
      </c>
      <c r="B324" s="315">
        <v>10</v>
      </c>
      <c r="C324" s="315">
        <v>12</v>
      </c>
      <c r="D324" s="315">
        <v>8</v>
      </c>
      <c r="E324" s="315">
        <v>9.3000000000000007</v>
      </c>
      <c r="F324" s="315"/>
      <c r="G324" s="315">
        <v>4</v>
      </c>
    </row>
    <row r="325" spans="1:7">
      <c r="A325" s="316">
        <v>43936</v>
      </c>
      <c r="B325" s="315">
        <v>10</v>
      </c>
      <c r="C325" s="315">
        <v>12</v>
      </c>
      <c r="D325" s="315">
        <v>8</v>
      </c>
      <c r="E325" s="315">
        <v>9</v>
      </c>
      <c r="F325" s="315"/>
      <c r="G325" s="315">
        <v>4</v>
      </c>
    </row>
    <row r="326" spans="1:7">
      <c r="A326" s="316">
        <v>43937</v>
      </c>
      <c r="B326" s="315">
        <v>10</v>
      </c>
      <c r="C326" s="315">
        <v>12</v>
      </c>
      <c r="D326" s="315">
        <v>8</v>
      </c>
      <c r="E326" s="315">
        <v>9.1</v>
      </c>
      <c r="F326" s="315"/>
      <c r="G326" s="315">
        <v>4</v>
      </c>
    </row>
    <row r="327" spans="1:7">
      <c r="A327" s="316">
        <v>43938</v>
      </c>
      <c r="B327" s="315">
        <v>10</v>
      </c>
      <c r="C327" s="315">
        <v>12</v>
      </c>
      <c r="D327" s="315">
        <v>8</v>
      </c>
      <c r="E327" s="315">
        <v>9.4</v>
      </c>
      <c r="F327" s="315"/>
      <c r="G327" s="315">
        <v>4</v>
      </c>
    </row>
    <row r="328" spans="1:7">
      <c r="A328" s="316">
        <v>43942</v>
      </c>
      <c r="B328" s="315">
        <v>10</v>
      </c>
      <c r="C328" s="315">
        <v>12</v>
      </c>
      <c r="D328" s="315">
        <v>8</v>
      </c>
      <c r="E328" s="315">
        <v>9.5</v>
      </c>
      <c r="F328" s="315"/>
      <c r="G328" s="315">
        <v>4</v>
      </c>
    </row>
    <row r="329" spans="1:7">
      <c r="A329" s="316">
        <v>43943</v>
      </c>
      <c r="B329" s="315">
        <v>10</v>
      </c>
      <c r="C329" s="315">
        <v>12</v>
      </c>
      <c r="D329" s="315">
        <v>8</v>
      </c>
      <c r="E329" s="315">
        <v>9.4</v>
      </c>
      <c r="F329" s="315"/>
      <c r="G329" s="315">
        <v>4</v>
      </c>
    </row>
    <row r="330" spans="1:7">
      <c r="A330" s="316">
        <v>43944</v>
      </c>
      <c r="B330" s="315">
        <v>10</v>
      </c>
      <c r="C330" s="315">
        <v>12</v>
      </c>
      <c r="D330" s="315">
        <v>8</v>
      </c>
      <c r="E330" s="315">
        <v>9.4</v>
      </c>
      <c r="F330" s="315"/>
      <c r="G330" s="315">
        <v>4</v>
      </c>
    </row>
    <row r="331" spans="1:7">
      <c r="A331" s="316">
        <v>43945</v>
      </c>
      <c r="B331" s="315">
        <v>8</v>
      </c>
      <c r="C331" s="315">
        <v>10</v>
      </c>
      <c r="D331" s="315">
        <v>6</v>
      </c>
      <c r="E331" s="315">
        <v>7.8</v>
      </c>
      <c r="F331" s="315"/>
      <c r="G331" s="315">
        <v>4</v>
      </c>
    </row>
    <row r="332" spans="1:7">
      <c r="A332" s="316">
        <v>43948</v>
      </c>
      <c r="B332" s="315">
        <v>8</v>
      </c>
      <c r="C332" s="315">
        <v>10</v>
      </c>
      <c r="D332" s="315">
        <v>6</v>
      </c>
      <c r="E332" s="315">
        <v>6.9</v>
      </c>
      <c r="F332" s="315"/>
      <c r="G332" s="315">
        <v>4</v>
      </c>
    </row>
    <row r="333" spans="1:7">
      <c r="A333" s="316">
        <v>43949</v>
      </c>
      <c r="B333" s="315">
        <v>8</v>
      </c>
      <c r="C333" s="315">
        <v>10</v>
      </c>
      <c r="D333" s="315">
        <v>6</v>
      </c>
      <c r="E333" s="315">
        <v>6.9</v>
      </c>
      <c r="F333" s="315"/>
      <c r="G333" s="315">
        <v>4</v>
      </c>
    </row>
    <row r="334" spans="1:7">
      <c r="A334" s="316">
        <v>43950</v>
      </c>
      <c r="B334" s="315">
        <v>8</v>
      </c>
      <c r="C334" s="315">
        <v>10</v>
      </c>
      <c r="D334" s="315">
        <v>6</v>
      </c>
      <c r="E334" s="315">
        <v>6.9</v>
      </c>
      <c r="F334" s="315"/>
      <c r="G334" s="315">
        <v>4</v>
      </c>
    </row>
    <row r="335" spans="1:7">
      <c r="A335" s="316">
        <v>43951</v>
      </c>
      <c r="B335" s="315">
        <v>8</v>
      </c>
      <c r="C335" s="315">
        <v>10</v>
      </c>
      <c r="D335" s="315">
        <v>6</v>
      </c>
      <c r="E335" s="315" t="e">
        <v>#N/A</v>
      </c>
      <c r="F335" s="315"/>
      <c r="G335" s="315">
        <v>4</v>
      </c>
    </row>
    <row r="336" spans="1:7">
      <c r="A336" s="316">
        <v>43955</v>
      </c>
      <c r="B336" s="315">
        <v>8</v>
      </c>
      <c r="C336" s="315">
        <v>10</v>
      </c>
      <c r="D336" s="315">
        <v>6</v>
      </c>
      <c r="E336" s="315">
        <v>7.2</v>
      </c>
      <c r="F336" s="315"/>
      <c r="G336" s="315">
        <v>4</v>
      </c>
    </row>
    <row r="337" spans="1:7">
      <c r="A337" s="316">
        <v>43956</v>
      </c>
      <c r="B337" s="315">
        <v>8</v>
      </c>
      <c r="C337" s="315">
        <v>10</v>
      </c>
      <c r="D337" s="315">
        <v>6</v>
      </c>
      <c r="E337" s="315">
        <v>7.6</v>
      </c>
      <c r="F337" s="315"/>
      <c r="G337" s="315">
        <v>4</v>
      </c>
    </row>
    <row r="338" spans="1:7">
      <c r="A338" s="316">
        <v>43957</v>
      </c>
      <c r="B338" s="315">
        <v>8</v>
      </c>
      <c r="C338" s="315">
        <v>10</v>
      </c>
      <c r="D338" s="315">
        <v>6</v>
      </c>
      <c r="E338" s="315">
        <v>7.9</v>
      </c>
      <c r="F338" s="315"/>
      <c r="G338" s="315">
        <v>4</v>
      </c>
    </row>
    <row r="339" spans="1:7">
      <c r="A339" s="316">
        <v>43958</v>
      </c>
      <c r="B339" s="315">
        <v>8</v>
      </c>
      <c r="C339" s="315">
        <v>10</v>
      </c>
      <c r="D339" s="315">
        <v>6</v>
      </c>
      <c r="E339" s="315">
        <v>8.6999999999999993</v>
      </c>
      <c r="F339" s="315"/>
      <c r="G339" s="315">
        <v>4</v>
      </c>
    </row>
    <row r="340" spans="1:7">
      <c r="A340" s="316">
        <v>43959</v>
      </c>
      <c r="B340" s="315">
        <v>8</v>
      </c>
      <c r="C340" s="315">
        <v>10</v>
      </c>
      <c r="D340" s="315">
        <v>6</v>
      </c>
      <c r="E340" s="315">
        <v>8</v>
      </c>
      <c r="F340" s="315"/>
      <c r="G340" s="315">
        <v>4</v>
      </c>
    </row>
    <row r="341" spans="1:7">
      <c r="A341" s="316">
        <v>43963</v>
      </c>
      <c r="B341" s="315">
        <v>8</v>
      </c>
      <c r="C341" s="315">
        <v>10</v>
      </c>
      <c r="D341" s="315">
        <v>6</v>
      </c>
      <c r="E341" s="315">
        <v>6.9</v>
      </c>
      <c r="F341" s="315"/>
      <c r="G341" s="315">
        <v>4</v>
      </c>
    </row>
    <row r="342" spans="1:7">
      <c r="A342" s="316">
        <v>43964</v>
      </c>
      <c r="B342" s="315">
        <v>8</v>
      </c>
      <c r="C342" s="315">
        <v>10</v>
      </c>
      <c r="D342" s="315">
        <v>6</v>
      </c>
      <c r="E342" s="315">
        <v>7.4</v>
      </c>
      <c r="F342" s="315"/>
      <c r="G342" s="315">
        <v>4</v>
      </c>
    </row>
    <row r="343" spans="1:7">
      <c r="A343" s="316">
        <v>43965</v>
      </c>
      <c r="B343" s="315">
        <v>8</v>
      </c>
      <c r="C343" s="315">
        <v>10</v>
      </c>
      <c r="D343" s="315">
        <v>6</v>
      </c>
      <c r="E343" s="315">
        <v>7.4</v>
      </c>
      <c r="F343" s="315"/>
      <c r="G343" s="315">
        <v>4</v>
      </c>
    </row>
    <row r="344" spans="1:7">
      <c r="A344" s="316">
        <v>43966</v>
      </c>
      <c r="B344" s="315">
        <v>8</v>
      </c>
      <c r="C344" s="315">
        <v>10</v>
      </c>
      <c r="D344" s="315">
        <v>6</v>
      </c>
      <c r="E344" s="315">
        <v>7.9</v>
      </c>
      <c r="F344" s="315"/>
      <c r="G344" s="315">
        <v>4</v>
      </c>
    </row>
    <row r="345" spans="1:7">
      <c r="A345" s="316">
        <v>43969</v>
      </c>
      <c r="B345" s="315">
        <v>8</v>
      </c>
      <c r="C345" s="315">
        <v>10</v>
      </c>
      <c r="D345" s="315">
        <v>6</v>
      </c>
      <c r="E345" s="315">
        <v>8.9</v>
      </c>
      <c r="F345" s="315"/>
      <c r="G345" s="315">
        <v>4</v>
      </c>
    </row>
    <row r="346" spans="1:7">
      <c r="A346" s="316">
        <v>43970</v>
      </c>
      <c r="B346" s="315">
        <v>8</v>
      </c>
      <c r="C346" s="315">
        <v>10</v>
      </c>
      <c r="D346" s="315">
        <v>6</v>
      </c>
      <c r="E346" s="315">
        <v>6.6</v>
      </c>
      <c r="F346" s="315"/>
      <c r="G346" s="315">
        <v>4</v>
      </c>
    </row>
    <row r="347" spans="1:7">
      <c r="A347" s="316">
        <v>43971</v>
      </c>
      <c r="B347" s="315">
        <v>8</v>
      </c>
      <c r="C347" s="315">
        <v>10</v>
      </c>
      <c r="D347" s="315">
        <v>6</v>
      </c>
      <c r="E347" s="315">
        <v>6.9</v>
      </c>
      <c r="F347" s="315"/>
      <c r="G347" s="315">
        <v>4</v>
      </c>
    </row>
    <row r="348" spans="1:7">
      <c r="A348" s="316">
        <v>43972</v>
      </c>
      <c r="B348" s="315">
        <v>8</v>
      </c>
      <c r="C348" s="315">
        <v>10</v>
      </c>
      <c r="D348" s="315">
        <v>6</v>
      </c>
      <c r="E348" s="315">
        <v>6.5</v>
      </c>
      <c r="F348" s="315"/>
      <c r="G348" s="315">
        <v>4</v>
      </c>
    </row>
    <row r="349" spans="1:7">
      <c r="A349" s="316">
        <v>43973</v>
      </c>
      <c r="B349" s="315">
        <v>8</v>
      </c>
      <c r="C349" s="315">
        <v>10</v>
      </c>
      <c r="D349" s="315">
        <v>6</v>
      </c>
      <c r="E349" s="315">
        <v>6.8</v>
      </c>
      <c r="F349" s="315"/>
      <c r="G349" s="315">
        <v>4</v>
      </c>
    </row>
    <row r="350" spans="1:7">
      <c r="A350" s="316">
        <v>43976</v>
      </c>
      <c r="B350" s="315">
        <v>8</v>
      </c>
      <c r="C350" s="315">
        <v>10</v>
      </c>
      <c r="D350" s="315">
        <v>6</v>
      </c>
      <c r="E350" s="315">
        <v>6.7</v>
      </c>
      <c r="F350" s="315"/>
      <c r="G350" s="315">
        <v>4</v>
      </c>
    </row>
    <row r="351" spans="1:7">
      <c r="A351" s="316">
        <v>43977</v>
      </c>
      <c r="B351" s="315">
        <v>8</v>
      </c>
      <c r="C351" s="315">
        <v>10</v>
      </c>
      <c r="D351" s="315">
        <v>6</v>
      </c>
      <c r="E351" s="315">
        <v>6.6</v>
      </c>
      <c r="F351" s="315"/>
      <c r="G351" s="315">
        <v>4</v>
      </c>
    </row>
    <row r="352" spans="1:7">
      <c r="A352" s="316">
        <v>43978</v>
      </c>
      <c r="B352" s="315">
        <v>8</v>
      </c>
      <c r="C352" s="315">
        <v>10</v>
      </c>
      <c r="D352" s="315">
        <v>6</v>
      </c>
      <c r="E352" s="315">
        <v>6.5</v>
      </c>
      <c r="F352" s="315"/>
      <c r="G352" s="315">
        <v>4</v>
      </c>
    </row>
    <row r="353" spans="1:7">
      <c r="A353" s="316">
        <v>43979</v>
      </c>
      <c r="B353" s="315">
        <v>8</v>
      </c>
      <c r="C353" s="315">
        <v>10</v>
      </c>
      <c r="D353" s="315">
        <v>6</v>
      </c>
      <c r="E353" s="315">
        <v>6.4</v>
      </c>
      <c r="F353" s="315"/>
      <c r="G353" s="315">
        <v>4</v>
      </c>
    </row>
    <row r="354" spans="1:7">
      <c r="A354" s="316">
        <v>43980</v>
      </c>
      <c r="B354" s="315">
        <v>8</v>
      </c>
      <c r="C354" s="315">
        <v>10</v>
      </c>
      <c r="D354" s="315">
        <v>6</v>
      </c>
      <c r="E354" s="315" t="e">
        <v>#N/A</v>
      </c>
      <c r="F354" s="315"/>
      <c r="G354" s="315">
        <v>4</v>
      </c>
    </row>
    <row r="355" spans="1:7">
      <c r="A355" s="316">
        <v>43983</v>
      </c>
      <c r="B355" s="315">
        <v>8</v>
      </c>
      <c r="C355" s="315">
        <v>10</v>
      </c>
      <c r="D355" s="315">
        <v>6</v>
      </c>
      <c r="E355" s="315">
        <v>6.5</v>
      </c>
      <c r="F355" s="315"/>
      <c r="G355" s="315">
        <v>4</v>
      </c>
    </row>
    <row r="356" spans="1:7">
      <c r="A356" s="316">
        <v>43984</v>
      </c>
      <c r="B356" s="315">
        <v>8</v>
      </c>
      <c r="C356" s="315">
        <v>10</v>
      </c>
      <c r="D356" s="315">
        <v>6</v>
      </c>
      <c r="E356" s="315">
        <v>6.5</v>
      </c>
      <c r="F356" s="315"/>
      <c r="G356" s="315">
        <v>4</v>
      </c>
    </row>
    <row r="357" spans="1:7">
      <c r="A357" s="316">
        <v>43985</v>
      </c>
      <c r="B357" s="315">
        <v>8</v>
      </c>
      <c r="C357" s="315">
        <v>10</v>
      </c>
      <c r="D357" s="315">
        <v>6</v>
      </c>
      <c r="E357" s="315">
        <v>6.5</v>
      </c>
      <c r="F357" s="315"/>
      <c r="G357" s="315">
        <v>4</v>
      </c>
    </row>
    <row r="358" spans="1:7">
      <c r="A358" s="316">
        <v>43986</v>
      </c>
      <c r="B358" s="315">
        <v>8</v>
      </c>
      <c r="C358" s="315">
        <v>10</v>
      </c>
      <c r="D358" s="315">
        <v>6</v>
      </c>
      <c r="E358" s="315">
        <v>7.8</v>
      </c>
      <c r="F358" s="315"/>
      <c r="G358" s="315">
        <v>4</v>
      </c>
    </row>
    <row r="359" spans="1:7">
      <c r="A359" s="316">
        <v>43987</v>
      </c>
      <c r="B359" s="315">
        <v>8</v>
      </c>
      <c r="C359" s="315">
        <v>10</v>
      </c>
      <c r="D359" s="315">
        <v>6</v>
      </c>
      <c r="E359" s="315">
        <v>6.6</v>
      </c>
      <c r="F359" s="315"/>
      <c r="G359" s="315">
        <v>4</v>
      </c>
    </row>
    <row r="360" spans="1:7">
      <c r="A360" s="316">
        <v>43991</v>
      </c>
      <c r="B360" s="315">
        <v>8</v>
      </c>
      <c r="C360" s="315">
        <v>10</v>
      </c>
      <c r="D360" s="315">
        <v>6</v>
      </c>
      <c r="E360" s="315">
        <v>8.3000000000000007</v>
      </c>
      <c r="F360" s="315"/>
      <c r="G360" s="315">
        <v>4</v>
      </c>
    </row>
    <row r="361" spans="1:7">
      <c r="A361" s="316">
        <v>43992</v>
      </c>
      <c r="B361" s="315">
        <v>8</v>
      </c>
      <c r="C361" s="315">
        <v>10</v>
      </c>
      <c r="D361" s="315">
        <v>6</v>
      </c>
      <c r="E361" s="315">
        <v>7.5</v>
      </c>
      <c r="F361" s="315"/>
      <c r="G361" s="315">
        <v>4</v>
      </c>
    </row>
    <row r="362" spans="1:7">
      <c r="A362" s="316">
        <v>43993</v>
      </c>
      <c r="B362" s="315">
        <v>8</v>
      </c>
      <c r="C362" s="315">
        <v>10</v>
      </c>
      <c r="D362" s="315">
        <v>6</v>
      </c>
      <c r="E362" s="315">
        <v>7.5</v>
      </c>
      <c r="F362" s="315"/>
      <c r="G362" s="315">
        <v>4</v>
      </c>
    </row>
    <row r="363" spans="1:7">
      <c r="A363" s="316">
        <v>43994</v>
      </c>
      <c r="B363" s="315">
        <v>6</v>
      </c>
      <c r="C363" s="315">
        <v>7</v>
      </c>
      <c r="D363" s="315">
        <v>5</v>
      </c>
      <c r="E363" s="315">
        <v>6.7</v>
      </c>
      <c r="F363" s="315"/>
      <c r="G363" s="315">
        <v>2</v>
      </c>
    </row>
    <row r="364" spans="1:7">
      <c r="A364" s="316">
        <v>43997</v>
      </c>
      <c r="B364" s="315">
        <v>6</v>
      </c>
      <c r="C364" s="315">
        <v>7</v>
      </c>
      <c r="D364" s="315">
        <v>5</v>
      </c>
      <c r="E364" s="315">
        <v>6.1</v>
      </c>
      <c r="F364" s="315"/>
      <c r="G364" s="315">
        <v>2</v>
      </c>
    </row>
    <row r="365" spans="1:7">
      <c r="A365" s="316">
        <v>43998</v>
      </c>
      <c r="B365" s="315">
        <v>6</v>
      </c>
      <c r="C365" s="315">
        <v>7</v>
      </c>
      <c r="D365" s="315">
        <v>5</v>
      </c>
      <c r="E365" s="315">
        <v>7</v>
      </c>
      <c r="F365" s="315"/>
      <c r="G365" s="315">
        <v>2</v>
      </c>
    </row>
    <row r="366" spans="1:7">
      <c r="A366" s="316">
        <v>43999</v>
      </c>
      <c r="B366" s="315">
        <v>6</v>
      </c>
      <c r="C366" s="315">
        <v>7</v>
      </c>
      <c r="D366" s="315">
        <v>5</v>
      </c>
      <c r="E366" s="315">
        <v>7.6</v>
      </c>
      <c r="F366" s="315"/>
      <c r="G366" s="315">
        <v>2</v>
      </c>
    </row>
    <row r="367" spans="1:7">
      <c r="A367" s="316">
        <v>44000</v>
      </c>
      <c r="B367" s="315">
        <v>6</v>
      </c>
      <c r="C367" s="315">
        <v>7</v>
      </c>
      <c r="D367" s="315">
        <v>5</v>
      </c>
      <c r="E367" s="315">
        <v>6.1</v>
      </c>
      <c r="F367" s="315"/>
      <c r="G367" s="315">
        <v>2</v>
      </c>
    </row>
    <row r="368" spans="1:7">
      <c r="A368" s="316">
        <v>44001</v>
      </c>
      <c r="B368" s="315">
        <v>6</v>
      </c>
      <c r="C368" s="315">
        <v>7</v>
      </c>
      <c r="D368" s="315">
        <v>5</v>
      </c>
      <c r="E368" s="315">
        <v>6.2</v>
      </c>
      <c r="F368" s="315"/>
      <c r="G368" s="315">
        <v>2</v>
      </c>
    </row>
    <row r="369" spans="1:7">
      <c r="A369" s="316">
        <v>44004</v>
      </c>
      <c r="B369" s="315">
        <v>6</v>
      </c>
      <c r="C369" s="315">
        <v>7</v>
      </c>
      <c r="D369" s="315">
        <v>5</v>
      </c>
      <c r="E369" s="315"/>
      <c r="F369" s="315">
        <v>5.7</v>
      </c>
      <c r="G369" s="315">
        <v>2</v>
      </c>
    </row>
    <row r="370" spans="1:7">
      <c r="A370" s="316">
        <v>44005</v>
      </c>
      <c r="B370" s="315">
        <v>6</v>
      </c>
      <c r="C370" s="315">
        <v>7</v>
      </c>
      <c r="D370" s="315">
        <v>5</v>
      </c>
      <c r="E370" s="315"/>
      <c r="F370" s="315">
        <v>5.6</v>
      </c>
      <c r="G370" s="315">
        <v>2</v>
      </c>
    </row>
    <row r="371" spans="1:7">
      <c r="A371" s="316">
        <v>44006</v>
      </c>
      <c r="B371" s="315">
        <v>6</v>
      </c>
      <c r="C371" s="315">
        <v>7</v>
      </c>
      <c r="D371" s="315">
        <v>5</v>
      </c>
      <c r="E371" s="315"/>
      <c r="F371" s="315">
        <v>5.6</v>
      </c>
      <c r="G371" s="315">
        <v>2</v>
      </c>
    </row>
    <row r="372" spans="1:7">
      <c r="A372" s="316">
        <v>44007</v>
      </c>
      <c r="B372" s="315">
        <v>6</v>
      </c>
      <c r="C372" s="315">
        <v>7</v>
      </c>
      <c r="D372" s="315">
        <v>5</v>
      </c>
      <c r="E372" s="315"/>
      <c r="F372" s="315">
        <v>5.6</v>
      </c>
      <c r="G372" s="315">
        <v>2</v>
      </c>
    </row>
    <row r="373" spans="1:7">
      <c r="A373" s="316">
        <v>44008</v>
      </c>
      <c r="B373" s="315">
        <v>6</v>
      </c>
      <c r="C373" s="315">
        <v>7</v>
      </c>
      <c r="D373" s="315">
        <v>5</v>
      </c>
      <c r="E373" s="315"/>
      <c r="F373" s="315">
        <v>5.6</v>
      </c>
      <c r="G373" s="315">
        <v>2</v>
      </c>
    </row>
    <row r="374" spans="1:7">
      <c r="A374" s="316">
        <v>44012</v>
      </c>
      <c r="B374" s="315">
        <v>6</v>
      </c>
      <c r="C374" s="315">
        <v>7</v>
      </c>
      <c r="D374" s="315">
        <v>5</v>
      </c>
      <c r="E374" s="315"/>
      <c r="F374" s="315">
        <v>5.3</v>
      </c>
      <c r="G374" s="315">
        <v>2</v>
      </c>
    </row>
    <row r="375" spans="1:7">
      <c r="A375" s="316">
        <v>44013</v>
      </c>
      <c r="B375" s="315">
        <v>6</v>
      </c>
      <c r="C375" s="315">
        <v>7</v>
      </c>
      <c r="D375" s="315">
        <v>5</v>
      </c>
      <c r="E375" s="315"/>
      <c r="F375" s="315">
        <v>5.4</v>
      </c>
      <c r="G375" s="315">
        <v>2</v>
      </c>
    </row>
    <row r="376" spans="1:7">
      <c r="A376" s="316">
        <v>44014</v>
      </c>
      <c r="B376" s="315">
        <v>6</v>
      </c>
      <c r="C376" s="315">
        <v>7</v>
      </c>
      <c r="D376" s="315">
        <v>5</v>
      </c>
      <c r="E376" s="315"/>
      <c r="F376" s="315">
        <v>5.6</v>
      </c>
      <c r="G376" s="315">
        <v>2</v>
      </c>
    </row>
    <row r="377" spans="1:7">
      <c r="A377" s="316">
        <v>44015</v>
      </c>
      <c r="B377" s="315">
        <v>6</v>
      </c>
      <c r="C377" s="315">
        <v>7</v>
      </c>
      <c r="D377" s="315">
        <v>5</v>
      </c>
      <c r="E377" s="315"/>
      <c r="F377" s="315">
        <v>5.4</v>
      </c>
      <c r="G377" s="315">
        <v>2</v>
      </c>
    </row>
    <row r="378" spans="1:7">
      <c r="A378" s="316">
        <v>44018</v>
      </c>
      <c r="B378" s="315">
        <v>6</v>
      </c>
      <c r="C378" s="315">
        <v>7</v>
      </c>
      <c r="D378" s="315">
        <v>5</v>
      </c>
      <c r="E378" s="315"/>
      <c r="F378" s="315">
        <v>5.4</v>
      </c>
      <c r="G378" s="315">
        <v>2</v>
      </c>
    </row>
    <row r="379" spans="1:7">
      <c r="A379" s="316">
        <v>44019</v>
      </c>
      <c r="B379" s="315">
        <v>6</v>
      </c>
      <c r="C379" s="315">
        <v>7</v>
      </c>
      <c r="D379" s="315">
        <v>5</v>
      </c>
      <c r="E379" s="315"/>
      <c r="F379" s="315">
        <v>5.6</v>
      </c>
      <c r="G379" s="315">
        <v>2</v>
      </c>
    </row>
    <row r="380" spans="1:7">
      <c r="A380" s="316">
        <v>44020</v>
      </c>
      <c r="B380" s="315">
        <v>6</v>
      </c>
      <c r="C380" s="315">
        <v>7</v>
      </c>
      <c r="D380" s="315">
        <v>5</v>
      </c>
      <c r="E380" s="315"/>
      <c r="F380" s="315">
        <v>6</v>
      </c>
      <c r="G380" s="315">
        <v>2</v>
      </c>
    </row>
    <row r="381" spans="1:7">
      <c r="A381" s="316">
        <v>44021</v>
      </c>
      <c r="B381" s="315">
        <v>6</v>
      </c>
      <c r="C381" s="315">
        <v>7</v>
      </c>
      <c r="D381" s="315">
        <v>5</v>
      </c>
      <c r="E381" s="315"/>
      <c r="F381" s="315">
        <v>5.3</v>
      </c>
      <c r="G381" s="315">
        <v>2</v>
      </c>
    </row>
    <row r="382" spans="1:7">
      <c r="A382" s="316">
        <v>44022</v>
      </c>
      <c r="B382" s="315">
        <v>6</v>
      </c>
      <c r="C382" s="315">
        <v>7</v>
      </c>
      <c r="D382" s="315">
        <v>5</v>
      </c>
      <c r="E382" s="315"/>
      <c r="F382" s="315">
        <v>5.3</v>
      </c>
      <c r="G382" s="315">
        <v>2</v>
      </c>
    </row>
    <row r="383" spans="1:7">
      <c r="A383" s="316">
        <v>44025</v>
      </c>
      <c r="B383" s="315">
        <v>6</v>
      </c>
      <c r="C383" s="315">
        <v>7</v>
      </c>
      <c r="D383" s="315">
        <v>5</v>
      </c>
      <c r="E383" s="315"/>
      <c r="F383" s="315">
        <v>5.3</v>
      </c>
      <c r="G383" s="315">
        <v>2</v>
      </c>
    </row>
    <row r="384" spans="1:7">
      <c r="A384" s="316">
        <v>44026</v>
      </c>
      <c r="B384" s="315">
        <v>6</v>
      </c>
      <c r="C384" s="315">
        <v>7</v>
      </c>
      <c r="D384" s="315">
        <v>5</v>
      </c>
      <c r="E384" s="315"/>
      <c r="F384" s="315">
        <v>5.4</v>
      </c>
      <c r="G384" s="315">
        <v>2</v>
      </c>
    </row>
    <row r="385" spans="1:7">
      <c r="A385" s="316">
        <v>44027</v>
      </c>
      <c r="B385" s="315">
        <v>6</v>
      </c>
      <c r="C385" s="315">
        <v>7</v>
      </c>
      <c r="D385" s="315">
        <v>5</v>
      </c>
      <c r="E385" s="315"/>
      <c r="F385" s="315">
        <v>6.2</v>
      </c>
      <c r="G385" s="315">
        <v>2</v>
      </c>
    </row>
    <row r="386" spans="1:7">
      <c r="A386" s="316">
        <v>44028</v>
      </c>
      <c r="B386" s="315">
        <v>6</v>
      </c>
      <c r="C386" s="315">
        <v>7</v>
      </c>
      <c r="D386" s="315">
        <v>5</v>
      </c>
      <c r="E386" s="315"/>
      <c r="F386" s="315">
        <v>5.7</v>
      </c>
      <c r="G386" s="315">
        <v>2</v>
      </c>
    </row>
    <row r="387" spans="1:7">
      <c r="A387" s="316">
        <v>44029</v>
      </c>
      <c r="B387" s="315">
        <v>6</v>
      </c>
      <c r="C387" s="315">
        <v>7</v>
      </c>
      <c r="D387" s="315">
        <v>5</v>
      </c>
      <c r="E387" s="315"/>
      <c r="F387" s="315">
        <v>5.4</v>
      </c>
      <c r="G387" s="315">
        <v>2</v>
      </c>
    </row>
    <row r="388" spans="1:7">
      <c r="A388" s="316">
        <v>44032</v>
      </c>
      <c r="B388" s="315">
        <v>6</v>
      </c>
      <c r="C388" s="315">
        <v>7</v>
      </c>
      <c r="D388" s="315">
        <v>5</v>
      </c>
      <c r="E388" s="315"/>
      <c r="F388" s="315">
        <v>5.3</v>
      </c>
      <c r="G388" s="315">
        <v>2</v>
      </c>
    </row>
    <row r="389" spans="1:7">
      <c r="A389" s="316">
        <v>44033</v>
      </c>
      <c r="B389" s="315">
        <v>6</v>
      </c>
      <c r="C389" s="315">
        <v>7</v>
      </c>
      <c r="D389" s="315">
        <v>5</v>
      </c>
      <c r="E389" s="315"/>
      <c r="F389" s="315">
        <v>5.3</v>
      </c>
      <c r="G389" s="315">
        <v>2</v>
      </c>
    </row>
    <row r="390" spans="1:7">
      <c r="A390" s="316">
        <v>44034</v>
      </c>
      <c r="B390" s="315">
        <v>6</v>
      </c>
      <c r="C390" s="315">
        <v>7</v>
      </c>
      <c r="D390" s="315">
        <v>5</v>
      </c>
      <c r="E390" s="315"/>
      <c r="F390" s="315">
        <v>5.4</v>
      </c>
      <c r="G390" s="315">
        <v>2</v>
      </c>
    </row>
    <row r="391" spans="1:7">
      <c r="A391" s="316">
        <v>44035</v>
      </c>
      <c r="B391" s="315">
        <v>6</v>
      </c>
      <c r="C391" s="315">
        <v>7</v>
      </c>
      <c r="D391" s="315">
        <v>5</v>
      </c>
      <c r="E391" s="315"/>
      <c r="F391" s="315">
        <v>5.4</v>
      </c>
      <c r="G391" s="315">
        <v>2</v>
      </c>
    </row>
    <row r="392" spans="1:7">
      <c r="A392" s="316">
        <v>44036</v>
      </c>
      <c r="B392" s="315">
        <v>6</v>
      </c>
      <c r="C392" s="315">
        <v>7</v>
      </c>
      <c r="D392" s="315">
        <v>5</v>
      </c>
      <c r="E392" s="315"/>
      <c r="F392" s="315">
        <v>5.3</v>
      </c>
      <c r="G392" s="315">
        <v>2</v>
      </c>
    </row>
    <row r="393" spans="1:7">
      <c r="A393" s="316">
        <v>44039</v>
      </c>
      <c r="B393" s="315">
        <v>6</v>
      </c>
      <c r="C393" s="315">
        <v>7</v>
      </c>
      <c r="D393" s="315">
        <v>5</v>
      </c>
      <c r="E393" s="315"/>
      <c r="F393" s="315">
        <v>5.2</v>
      </c>
      <c r="G393" s="315">
        <v>2</v>
      </c>
    </row>
    <row r="394" spans="1:7">
      <c r="A394" s="316">
        <v>44040</v>
      </c>
      <c r="B394" s="315">
        <v>6</v>
      </c>
      <c r="C394" s="315">
        <v>7</v>
      </c>
      <c r="D394" s="315">
        <v>5</v>
      </c>
      <c r="E394" s="315"/>
      <c r="F394" s="315">
        <v>5.2</v>
      </c>
      <c r="G394" s="315">
        <v>2</v>
      </c>
    </row>
    <row r="395" spans="1:7">
      <c r="A395" s="316">
        <v>44041</v>
      </c>
      <c r="B395" s="315">
        <v>6</v>
      </c>
      <c r="C395" s="315">
        <v>7</v>
      </c>
      <c r="D395" s="315">
        <v>5</v>
      </c>
      <c r="E395" s="315"/>
      <c r="F395" s="315">
        <v>5.2</v>
      </c>
      <c r="G395" s="315">
        <v>2</v>
      </c>
    </row>
    <row r="396" spans="1:7">
      <c r="A396" s="316">
        <v>44042</v>
      </c>
      <c r="B396" s="315">
        <v>6</v>
      </c>
      <c r="C396" s="315">
        <v>7</v>
      </c>
      <c r="D396" s="315">
        <v>5</v>
      </c>
      <c r="E396" s="315"/>
      <c r="F396" s="315">
        <v>5.0999999999999996</v>
      </c>
      <c r="G396" s="315">
        <v>2</v>
      </c>
    </row>
    <row r="397" spans="1:7">
      <c r="A397" s="316">
        <v>44043</v>
      </c>
      <c r="B397" s="315">
        <v>6</v>
      </c>
      <c r="C397" s="315">
        <v>7</v>
      </c>
      <c r="D397" s="315">
        <v>5</v>
      </c>
      <c r="E397" s="315"/>
      <c r="F397" s="315">
        <v>5</v>
      </c>
      <c r="G397" s="315">
        <v>2</v>
      </c>
    </row>
    <row r="398" spans="1:7">
      <c r="A398" s="316">
        <v>44046</v>
      </c>
      <c r="B398" s="315">
        <v>6</v>
      </c>
      <c r="C398" s="315">
        <v>7</v>
      </c>
      <c r="D398" s="315">
        <v>5</v>
      </c>
      <c r="E398" s="315"/>
      <c r="F398" s="315">
        <v>5.0999999999999996</v>
      </c>
      <c r="G398" s="315">
        <v>2</v>
      </c>
    </row>
    <row r="399" spans="1:7">
      <c r="A399" s="316">
        <v>44047</v>
      </c>
      <c r="B399" s="315">
        <v>6</v>
      </c>
      <c r="C399" s="315">
        <v>7</v>
      </c>
      <c r="D399" s="315">
        <v>5</v>
      </c>
      <c r="E399" s="315"/>
      <c r="F399" s="315">
        <v>5.0999999999999996</v>
      </c>
      <c r="G399" s="315">
        <v>2</v>
      </c>
    </row>
    <row r="400" spans="1:7">
      <c r="A400" s="316">
        <v>44048</v>
      </c>
      <c r="B400" s="315">
        <v>6</v>
      </c>
      <c r="C400" s="315">
        <v>7</v>
      </c>
      <c r="D400" s="315">
        <v>5</v>
      </c>
      <c r="E400" s="315"/>
      <c r="F400" s="315">
        <v>5</v>
      </c>
      <c r="G400" s="315">
        <v>2</v>
      </c>
    </row>
    <row r="401" spans="1:7">
      <c r="A401" s="316">
        <v>44049</v>
      </c>
      <c r="B401" s="315">
        <v>6</v>
      </c>
      <c r="C401" s="315">
        <v>7</v>
      </c>
      <c r="D401" s="315">
        <v>5</v>
      </c>
      <c r="E401" s="315"/>
      <c r="F401" s="315">
        <v>5</v>
      </c>
      <c r="G401" s="315">
        <v>2</v>
      </c>
    </row>
    <row r="402" spans="1:7">
      <c r="A402" s="316">
        <v>44050</v>
      </c>
      <c r="B402" s="315">
        <v>6</v>
      </c>
      <c r="C402" s="315">
        <v>7</v>
      </c>
      <c r="D402" s="315">
        <v>5</v>
      </c>
      <c r="E402" s="315"/>
      <c r="F402" s="315">
        <v>5.0999999999999996</v>
      </c>
      <c r="G402" s="315">
        <v>2</v>
      </c>
    </row>
    <row r="403" spans="1:7">
      <c r="A403" s="316">
        <v>44053</v>
      </c>
      <c r="B403" s="315">
        <v>6</v>
      </c>
      <c r="C403" s="315">
        <v>7</v>
      </c>
      <c r="D403" s="315">
        <v>5</v>
      </c>
      <c r="E403" s="315"/>
      <c r="F403" s="315">
        <v>5.8</v>
      </c>
      <c r="G403" s="315">
        <v>2</v>
      </c>
    </row>
    <row r="404" spans="1:7">
      <c r="A404" s="316">
        <v>44054</v>
      </c>
      <c r="B404" s="315">
        <v>6</v>
      </c>
      <c r="C404" s="315">
        <v>7</v>
      </c>
      <c r="D404" s="315">
        <v>5</v>
      </c>
      <c r="E404" s="315"/>
      <c r="F404" s="315">
        <v>5.0999999999999996</v>
      </c>
      <c r="G404" s="315">
        <v>2</v>
      </c>
    </row>
    <row r="405" spans="1:7">
      <c r="A405" s="316">
        <v>44055</v>
      </c>
      <c r="B405" s="315">
        <v>6</v>
      </c>
      <c r="C405" s="315">
        <v>7</v>
      </c>
      <c r="D405" s="315">
        <v>5</v>
      </c>
      <c r="E405" s="315"/>
      <c r="F405" s="315">
        <v>5.0999999999999996</v>
      </c>
      <c r="G405" s="315">
        <v>2</v>
      </c>
    </row>
    <row r="406" spans="1:7">
      <c r="A406" s="316">
        <v>44056</v>
      </c>
      <c r="B406" s="315">
        <v>6</v>
      </c>
      <c r="C406" s="315">
        <v>7</v>
      </c>
      <c r="D406" s="315">
        <v>5</v>
      </c>
      <c r="E406" s="315"/>
      <c r="F406" s="315">
        <v>5.0999999999999996</v>
      </c>
      <c r="G406" s="315">
        <v>2</v>
      </c>
    </row>
    <row r="407" spans="1:7">
      <c r="A407" s="316">
        <v>44057</v>
      </c>
      <c r="B407" s="315">
        <v>6</v>
      </c>
      <c r="C407" s="315">
        <v>7</v>
      </c>
      <c r="D407" s="315">
        <v>5</v>
      </c>
      <c r="E407" s="315"/>
      <c r="F407" s="315">
        <v>5.0999999999999996</v>
      </c>
      <c r="G407" s="315">
        <v>2</v>
      </c>
    </row>
    <row r="408" spans="1:7">
      <c r="A408" s="316">
        <v>44060</v>
      </c>
      <c r="B408" s="315">
        <v>6</v>
      </c>
      <c r="C408" s="315">
        <v>7</v>
      </c>
      <c r="D408" s="315">
        <v>5</v>
      </c>
      <c r="E408" s="315"/>
      <c r="F408" s="315">
        <v>5.0999999999999996</v>
      </c>
      <c r="G408" s="315">
        <v>2</v>
      </c>
    </row>
    <row r="409" spans="1:7">
      <c r="A409" s="316">
        <v>44061</v>
      </c>
      <c r="B409" s="315">
        <v>6</v>
      </c>
      <c r="C409" s="315">
        <v>7</v>
      </c>
      <c r="D409" s="315">
        <v>5</v>
      </c>
      <c r="E409" s="315"/>
      <c r="F409" s="315">
        <v>5.2</v>
      </c>
      <c r="G409" s="315">
        <v>2</v>
      </c>
    </row>
    <row r="410" spans="1:7">
      <c r="A410" s="316">
        <v>44062</v>
      </c>
      <c r="B410" s="315">
        <v>6</v>
      </c>
      <c r="C410" s="315">
        <v>7</v>
      </c>
      <c r="D410" s="315">
        <v>5</v>
      </c>
      <c r="E410" s="315"/>
      <c r="F410" s="315">
        <v>5.0999999999999996</v>
      </c>
      <c r="G410" s="315">
        <v>2</v>
      </c>
    </row>
    <row r="411" spans="1:7">
      <c r="A411" s="316">
        <v>44063</v>
      </c>
      <c r="B411" s="315">
        <v>6</v>
      </c>
      <c r="C411" s="315">
        <v>7</v>
      </c>
      <c r="D411" s="315">
        <v>5</v>
      </c>
      <c r="E411" s="315"/>
      <c r="F411" s="315">
        <v>5.2</v>
      </c>
      <c r="G411" s="315">
        <v>2</v>
      </c>
    </row>
    <row r="412" spans="1:7">
      <c r="A412" s="316">
        <v>44064</v>
      </c>
      <c r="B412" s="315">
        <v>6</v>
      </c>
      <c r="C412" s="315">
        <v>7</v>
      </c>
      <c r="D412" s="315">
        <v>5</v>
      </c>
      <c r="E412" s="315"/>
      <c r="F412" s="315">
        <v>5.2</v>
      </c>
      <c r="G412" s="315">
        <v>2</v>
      </c>
    </row>
    <row r="413" spans="1:7">
      <c r="A413" s="316">
        <v>44068</v>
      </c>
      <c r="B413" s="315">
        <v>6</v>
      </c>
      <c r="C413" s="315">
        <v>7</v>
      </c>
      <c r="D413" s="315">
        <v>5</v>
      </c>
      <c r="E413" s="315"/>
      <c r="F413" s="315">
        <v>5.2</v>
      </c>
      <c r="G413" s="315">
        <v>2</v>
      </c>
    </row>
    <row r="414" spans="1:7">
      <c r="A414" s="316">
        <v>44069</v>
      </c>
      <c r="B414" s="315">
        <v>6</v>
      </c>
      <c r="C414" s="315">
        <v>7</v>
      </c>
      <c r="D414" s="315">
        <v>5</v>
      </c>
      <c r="E414" s="315"/>
      <c r="F414" s="315">
        <v>5.2</v>
      </c>
      <c r="G414" s="315">
        <v>2</v>
      </c>
    </row>
    <row r="415" spans="1:7">
      <c r="A415" s="316">
        <v>44070</v>
      </c>
      <c r="B415" s="315">
        <v>6</v>
      </c>
      <c r="C415" s="315">
        <v>7</v>
      </c>
      <c r="D415" s="315">
        <v>5</v>
      </c>
      <c r="E415" s="315"/>
      <c r="F415" s="315">
        <v>5.2</v>
      </c>
      <c r="G415" s="315">
        <v>2</v>
      </c>
    </row>
    <row r="416" spans="1:7">
      <c r="A416" s="316">
        <v>44071</v>
      </c>
      <c r="B416" s="315">
        <v>6</v>
      </c>
      <c r="C416" s="315">
        <v>7</v>
      </c>
      <c r="D416" s="315">
        <v>5</v>
      </c>
      <c r="E416" s="315"/>
      <c r="F416" s="315">
        <v>5.2</v>
      </c>
      <c r="G416" s="315">
        <v>2</v>
      </c>
    </row>
    <row r="417" spans="1:7">
      <c r="A417" s="316">
        <v>44074</v>
      </c>
      <c r="B417" s="315">
        <v>6</v>
      </c>
      <c r="C417" s="315">
        <v>7</v>
      </c>
      <c r="D417" s="315">
        <v>5</v>
      </c>
      <c r="E417" s="315"/>
      <c r="F417" s="315">
        <v>5</v>
      </c>
      <c r="G417" s="315">
        <v>2</v>
      </c>
    </row>
    <row r="418" spans="1:7">
      <c r="A418" s="316">
        <v>44075</v>
      </c>
      <c r="B418" s="315">
        <v>6</v>
      </c>
      <c r="C418" s="315">
        <v>7</v>
      </c>
      <c r="D418" s="315">
        <v>5</v>
      </c>
      <c r="E418" s="315"/>
      <c r="F418" s="315">
        <v>5.0999999999999996</v>
      </c>
      <c r="G418" s="315">
        <v>2</v>
      </c>
    </row>
    <row r="419" spans="1:7">
      <c r="A419" s="316">
        <v>44076</v>
      </c>
      <c r="B419" s="315">
        <v>6</v>
      </c>
      <c r="C419" s="315">
        <v>7</v>
      </c>
      <c r="D419" s="315">
        <v>5</v>
      </c>
      <c r="E419" s="315"/>
      <c r="F419" s="315">
        <v>5.0999999999999996</v>
      </c>
      <c r="G419" s="315">
        <v>2</v>
      </c>
    </row>
    <row r="420" spans="1:7">
      <c r="A420" s="316">
        <v>44077</v>
      </c>
      <c r="B420" s="315">
        <v>6</v>
      </c>
      <c r="C420" s="315">
        <v>7</v>
      </c>
      <c r="D420" s="315">
        <v>5</v>
      </c>
      <c r="E420" s="315"/>
      <c r="F420" s="315">
        <v>5.0999999999999996</v>
      </c>
      <c r="G420" s="315">
        <v>2</v>
      </c>
    </row>
    <row r="421" spans="1:7">
      <c r="A421" s="316">
        <v>44078</v>
      </c>
      <c r="B421" s="315">
        <v>6</v>
      </c>
      <c r="C421" s="315">
        <v>7</v>
      </c>
      <c r="D421" s="315">
        <v>5</v>
      </c>
      <c r="E421" s="315"/>
      <c r="F421" s="315">
        <v>5.0999999999999996</v>
      </c>
      <c r="G421" s="315">
        <v>2</v>
      </c>
    </row>
    <row r="422" spans="1:7">
      <c r="A422" s="316">
        <v>44081</v>
      </c>
      <c r="B422" s="315">
        <v>6</v>
      </c>
      <c r="C422" s="315">
        <v>7</v>
      </c>
      <c r="D422" s="315">
        <v>5</v>
      </c>
      <c r="E422" s="315"/>
      <c r="F422" s="315">
        <v>5.0999999999999996</v>
      </c>
      <c r="G422" s="315">
        <v>2</v>
      </c>
    </row>
    <row r="423" spans="1:7">
      <c r="A423" s="316">
        <v>44082</v>
      </c>
      <c r="B423" s="315">
        <v>6</v>
      </c>
      <c r="C423" s="315">
        <v>7</v>
      </c>
      <c r="D423" s="315">
        <v>5</v>
      </c>
      <c r="E423" s="315"/>
      <c r="F423" s="315">
        <v>5.0999999999999996</v>
      </c>
      <c r="G423" s="315">
        <v>2</v>
      </c>
    </row>
    <row r="424" spans="1:7">
      <c r="A424" s="316">
        <v>44083</v>
      </c>
      <c r="B424" s="315">
        <v>6</v>
      </c>
      <c r="C424" s="315">
        <v>7</v>
      </c>
      <c r="D424" s="315">
        <v>5</v>
      </c>
      <c r="E424" s="315"/>
      <c r="F424" s="315">
        <v>5.0999999999999996</v>
      </c>
      <c r="G424" s="315">
        <v>2</v>
      </c>
    </row>
    <row r="425" spans="1:7">
      <c r="A425" s="316">
        <v>44084</v>
      </c>
      <c r="B425" s="315">
        <v>6</v>
      </c>
      <c r="C425" s="315">
        <v>7</v>
      </c>
      <c r="D425" s="315">
        <v>5</v>
      </c>
      <c r="E425" s="315"/>
      <c r="F425" s="315">
        <v>5.0999999999999996</v>
      </c>
      <c r="G425" s="315">
        <v>2</v>
      </c>
    </row>
    <row r="426" spans="1:7">
      <c r="A426" s="316">
        <v>44085</v>
      </c>
      <c r="B426" s="315">
        <v>6</v>
      </c>
      <c r="C426" s="315">
        <v>7</v>
      </c>
      <c r="D426" s="315">
        <v>5</v>
      </c>
      <c r="E426" s="315"/>
      <c r="F426" s="315">
        <v>5.0999999999999996</v>
      </c>
      <c r="G426" s="315">
        <v>2</v>
      </c>
    </row>
    <row r="427" spans="1:7">
      <c r="A427" s="316">
        <v>44088</v>
      </c>
      <c r="B427" s="315">
        <v>6</v>
      </c>
      <c r="C427" s="315">
        <v>7</v>
      </c>
      <c r="D427" s="315">
        <v>5</v>
      </c>
      <c r="E427" s="315"/>
      <c r="F427" s="315">
        <v>5.0999999999999996</v>
      </c>
      <c r="G427" s="315">
        <v>2</v>
      </c>
    </row>
    <row r="428" spans="1:7">
      <c r="A428" s="316">
        <v>44089</v>
      </c>
      <c r="B428" s="315">
        <v>6</v>
      </c>
      <c r="C428" s="315">
        <v>7</v>
      </c>
      <c r="D428" s="315">
        <v>5</v>
      </c>
      <c r="E428" s="315"/>
      <c r="F428" s="315">
        <v>5.0999999999999996</v>
      </c>
      <c r="G428" s="315">
        <v>2</v>
      </c>
    </row>
    <row r="429" spans="1:7">
      <c r="A429" s="316">
        <v>44090</v>
      </c>
      <c r="B429" s="315">
        <v>6</v>
      </c>
      <c r="C429" s="315">
        <v>7</v>
      </c>
      <c r="D429" s="315">
        <v>5</v>
      </c>
      <c r="E429" s="315"/>
      <c r="F429" s="315">
        <v>5.0999999999999996</v>
      </c>
      <c r="G429" s="315">
        <v>2</v>
      </c>
    </row>
    <row r="430" spans="1:7">
      <c r="A430" s="316">
        <v>44091</v>
      </c>
      <c r="B430" s="315">
        <v>6</v>
      </c>
      <c r="C430" s="315">
        <v>7</v>
      </c>
      <c r="D430" s="315">
        <v>5</v>
      </c>
      <c r="E430" s="315"/>
      <c r="F430" s="315">
        <v>5.0999999999999996</v>
      </c>
      <c r="G430" s="315">
        <v>2</v>
      </c>
    </row>
    <row r="431" spans="1:7">
      <c r="A431" s="316">
        <v>44092</v>
      </c>
      <c r="B431" s="315">
        <v>6</v>
      </c>
      <c r="C431" s="315">
        <v>7</v>
      </c>
      <c r="D431" s="315">
        <v>5</v>
      </c>
      <c r="E431" s="315"/>
      <c r="F431" s="315">
        <v>5.2</v>
      </c>
      <c r="G431" s="315">
        <v>2</v>
      </c>
    </row>
    <row r="432" spans="1:7">
      <c r="A432" s="316">
        <v>44095</v>
      </c>
      <c r="B432" s="315">
        <v>6</v>
      </c>
      <c r="C432" s="315">
        <v>7</v>
      </c>
      <c r="D432" s="315">
        <v>5</v>
      </c>
      <c r="E432" s="315"/>
      <c r="F432" s="315">
        <v>5.0999999999999996</v>
      </c>
      <c r="G432" s="315">
        <v>2</v>
      </c>
    </row>
    <row r="433" spans="1:7">
      <c r="A433" s="316">
        <v>44096</v>
      </c>
      <c r="B433" s="315">
        <v>6</v>
      </c>
      <c r="C433" s="315">
        <v>7</v>
      </c>
      <c r="D433" s="315">
        <v>5</v>
      </c>
      <c r="E433" s="315"/>
      <c r="F433" s="315">
        <v>5.0999999999999996</v>
      </c>
      <c r="G433" s="315">
        <v>2</v>
      </c>
    </row>
    <row r="434" spans="1:7">
      <c r="A434" s="316">
        <v>44097</v>
      </c>
      <c r="B434" s="315">
        <v>6</v>
      </c>
      <c r="C434" s="315">
        <v>7</v>
      </c>
      <c r="D434" s="315">
        <v>5</v>
      </c>
      <c r="E434" s="315"/>
      <c r="F434" s="315">
        <v>5.0999999999999996</v>
      </c>
      <c r="G434" s="315">
        <v>2</v>
      </c>
    </row>
    <row r="435" spans="1:7">
      <c r="A435" s="316">
        <v>44098</v>
      </c>
      <c r="B435" s="315">
        <v>6</v>
      </c>
      <c r="C435" s="315">
        <v>7</v>
      </c>
      <c r="D435" s="315">
        <v>5</v>
      </c>
      <c r="E435" s="315"/>
      <c r="F435" s="315">
        <v>5</v>
      </c>
      <c r="G435" s="315">
        <v>2</v>
      </c>
    </row>
    <row r="436" spans="1:7">
      <c r="A436" s="316">
        <v>44099</v>
      </c>
      <c r="B436" s="315">
        <v>6</v>
      </c>
      <c r="C436" s="315">
        <v>7</v>
      </c>
      <c r="D436" s="315">
        <v>5</v>
      </c>
      <c r="E436" s="315"/>
      <c r="F436" s="315">
        <v>5</v>
      </c>
      <c r="G436" s="315">
        <v>2</v>
      </c>
    </row>
    <row r="437" spans="1:7">
      <c r="A437" s="316">
        <v>44102</v>
      </c>
      <c r="B437" s="315">
        <v>6</v>
      </c>
      <c r="C437" s="315">
        <v>7</v>
      </c>
      <c r="D437" s="315">
        <v>5</v>
      </c>
      <c r="E437" s="315"/>
      <c r="F437" s="315">
        <v>5</v>
      </c>
      <c r="G437" s="315">
        <v>2</v>
      </c>
    </row>
    <row r="438" spans="1:7">
      <c r="A438" s="316">
        <v>44103</v>
      </c>
      <c r="B438" s="315">
        <v>6</v>
      </c>
      <c r="C438" s="315">
        <v>7</v>
      </c>
      <c r="D438" s="315">
        <v>5</v>
      </c>
      <c r="E438" s="315"/>
      <c r="F438" s="315">
        <v>5.0999999999999996</v>
      </c>
      <c r="G438" s="315">
        <v>2</v>
      </c>
    </row>
    <row r="439" spans="1:7">
      <c r="A439" s="316">
        <v>44104</v>
      </c>
      <c r="B439" s="315">
        <v>6</v>
      </c>
      <c r="C439" s="315">
        <v>7</v>
      </c>
      <c r="D439" s="315">
        <v>5</v>
      </c>
      <c r="E439" s="315"/>
      <c r="F439" s="315">
        <v>4.9000000000000004</v>
      </c>
      <c r="G439" s="315">
        <v>2</v>
      </c>
    </row>
    <row r="440" spans="1:7">
      <c r="A440" s="316">
        <v>44105</v>
      </c>
      <c r="B440" s="315">
        <v>6</v>
      </c>
      <c r="C440" s="315">
        <v>7</v>
      </c>
      <c r="D440" s="315">
        <v>5</v>
      </c>
      <c r="E440" s="315"/>
      <c r="F440" s="315">
        <v>5.0999999999999996</v>
      </c>
      <c r="G440" s="315">
        <v>2</v>
      </c>
    </row>
    <row r="441" spans="1:7">
      <c r="A441" s="316">
        <v>44106</v>
      </c>
      <c r="B441" s="315">
        <v>6</v>
      </c>
      <c r="C441" s="315">
        <v>7</v>
      </c>
      <c r="D441" s="315">
        <v>5</v>
      </c>
      <c r="E441" s="315"/>
      <c r="F441" s="315">
        <v>5</v>
      </c>
      <c r="G441" s="315">
        <v>2</v>
      </c>
    </row>
    <row r="442" spans="1:7">
      <c r="A442" s="316">
        <v>44109</v>
      </c>
      <c r="B442" s="315">
        <v>6</v>
      </c>
      <c r="C442" s="315">
        <v>7</v>
      </c>
      <c r="D442" s="315">
        <v>5</v>
      </c>
      <c r="E442" s="315"/>
      <c r="F442" s="315">
        <v>5.0999999999999996</v>
      </c>
      <c r="G442" s="315">
        <v>2</v>
      </c>
    </row>
    <row r="443" spans="1:7">
      <c r="A443" s="316">
        <v>44110</v>
      </c>
      <c r="B443" s="315">
        <v>6</v>
      </c>
      <c r="C443" s="315">
        <v>7</v>
      </c>
      <c r="D443" s="315">
        <v>5</v>
      </c>
      <c r="E443" s="315"/>
      <c r="F443" s="315">
        <v>5.0999999999999996</v>
      </c>
      <c r="G443" s="315">
        <v>2</v>
      </c>
    </row>
    <row r="444" spans="1:7">
      <c r="A444" s="316">
        <v>44111</v>
      </c>
      <c r="B444" s="315">
        <v>6</v>
      </c>
      <c r="C444" s="315">
        <v>7</v>
      </c>
      <c r="D444" s="315">
        <v>5</v>
      </c>
      <c r="E444" s="315"/>
      <c r="F444" s="315">
        <v>5.2</v>
      </c>
      <c r="G444" s="315">
        <v>2</v>
      </c>
    </row>
    <row r="445" spans="1:7">
      <c r="A445" s="316">
        <v>44112</v>
      </c>
      <c r="B445" s="315">
        <v>6</v>
      </c>
      <c r="C445" s="315">
        <v>7</v>
      </c>
      <c r="D445" s="315">
        <v>5</v>
      </c>
      <c r="E445" s="315"/>
      <c r="F445" s="315">
        <v>5.2</v>
      </c>
      <c r="G445" s="315">
        <v>2</v>
      </c>
    </row>
    <row r="446" spans="1:7">
      <c r="A446" s="316">
        <v>44113</v>
      </c>
      <c r="B446" s="315">
        <v>6</v>
      </c>
      <c r="C446" s="315">
        <v>7</v>
      </c>
      <c r="D446" s="315">
        <v>5</v>
      </c>
      <c r="E446" s="315"/>
      <c r="F446" s="315">
        <v>5</v>
      </c>
      <c r="G446" s="315">
        <v>2</v>
      </c>
    </row>
    <row r="447" spans="1:7">
      <c r="A447" s="316">
        <v>44116</v>
      </c>
      <c r="B447" s="315">
        <v>6</v>
      </c>
      <c r="C447" s="315">
        <v>7</v>
      </c>
      <c r="D447" s="315">
        <v>5</v>
      </c>
      <c r="E447" s="315"/>
      <c r="F447" s="315">
        <v>5.3</v>
      </c>
      <c r="G447" s="315">
        <v>2</v>
      </c>
    </row>
    <row r="448" spans="1:7">
      <c r="A448" s="316">
        <v>44117</v>
      </c>
      <c r="B448" s="315">
        <v>6</v>
      </c>
      <c r="C448" s="315">
        <v>7</v>
      </c>
      <c r="D448" s="315">
        <v>5</v>
      </c>
      <c r="E448" s="315"/>
      <c r="F448" s="315">
        <v>5.0999999999999996</v>
      </c>
      <c r="G448" s="315">
        <v>2</v>
      </c>
    </row>
    <row r="449" spans="1:7">
      <c r="A449" s="316">
        <v>44119</v>
      </c>
      <c r="B449" s="315">
        <v>6</v>
      </c>
      <c r="C449" s="315">
        <v>7</v>
      </c>
      <c r="D449" s="315">
        <v>5</v>
      </c>
      <c r="E449" s="315"/>
      <c r="F449" s="315">
        <v>5.0999999999999996</v>
      </c>
      <c r="G449" s="315">
        <v>2</v>
      </c>
    </row>
    <row r="450" spans="1:7">
      <c r="A450" s="316">
        <v>44120</v>
      </c>
      <c r="B450" s="315">
        <v>6</v>
      </c>
      <c r="C450" s="315">
        <v>7</v>
      </c>
      <c r="D450" s="315">
        <v>5</v>
      </c>
      <c r="E450" s="315"/>
      <c r="F450" s="315">
        <v>5.0999999999999996</v>
      </c>
      <c r="G450" s="315">
        <v>2</v>
      </c>
    </row>
    <row r="451" spans="1:7">
      <c r="A451" s="316">
        <v>44123</v>
      </c>
      <c r="B451" s="315">
        <v>6</v>
      </c>
      <c r="C451" s="315">
        <v>7</v>
      </c>
      <c r="D451" s="315">
        <v>5</v>
      </c>
      <c r="E451" s="315"/>
      <c r="F451" s="315">
        <v>5.2</v>
      </c>
      <c r="G451" s="315">
        <v>2</v>
      </c>
    </row>
    <row r="452" spans="1:7">
      <c r="A452" s="316">
        <v>44124</v>
      </c>
      <c r="B452" s="315">
        <v>6</v>
      </c>
      <c r="C452" s="315">
        <v>7</v>
      </c>
      <c r="D452" s="315">
        <v>5</v>
      </c>
      <c r="E452" s="315"/>
      <c r="F452" s="315">
        <v>5.0999999999999996</v>
      </c>
      <c r="G452" s="315">
        <v>2</v>
      </c>
    </row>
    <row r="453" spans="1:7">
      <c r="A453" s="316">
        <v>44125</v>
      </c>
      <c r="B453" s="315">
        <v>6</v>
      </c>
      <c r="C453" s="315">
        <v>7</v>
      </c>
      <c r="D453" s="315">
        <v>5</v>
      </c>
      <c r="E453" s="315"/>
      <c r="F453" s="315">
        <v>5.2</v>
      </c>
      <c r="G453" s="315">
        <v>2</v>
      </c>
    </row>
    <row r="454" spans="1:7">
      <c r="A454" s="316">
        <v>44126</v>
      </c>
      <c r="B454" s="315">
        <v>6</v>
      </c>
      <c r="C454" s="315">
        <v>7</v>
      </c>
      <c r="D454" s="315">
        <v>5</v>
      </c>
      <c r="E454" s="315"/>
      <c r="F454" s="315">
        <v>5.2</v>
      </c>
      <c r="G454" s="315">
        <v>2</v>
      </c>
    </row>
    <row r="455" spans="1:7">
      <c r="A455" s="316">
        <v>44127</v>
      </c>
      <c r="B455" s="315">
        <v>6</v>
      </c>
      <c r="C455" s="315">
        <v>7</v>
      </c>
      <c r="D455" s="315">
        <v>5</v>
      </c>
      <c r="E455" s="315"/>
      <c r="F455" s="315">
        <v>5.0999999999999996</v>
      </c>
      <c r="G455" s="315">
        <v>2</v>
      </c>
    </row>
    <row r="456" spans="1:7">
      <c r="A456" s="316">
        <v>44130</v>
      </c>
      <c r="B456" s="315">
        <v>6</v>
      </c>
      <c r="C456" s="315">
        <v>7</v>
      </c>
      <c r="D456" s="315">
        <v>5</v>
      </c>
      <c r="E456" s="315"/>
      <c r="F456" s="315">
        <v>5.3</v>
      </c>
      <c r="G456" s="315">
        <v>2</v>
      </c>
    </row>
    <row r="457" spans="1:7">
      <c r="A457" s="316">
        <v>44131</v>
      </c>
      <c r="B457" s="315">
        <v>6</v>
      </c>
      <c r="C457" s="315">
        <v>7</v>
      </c>
      <c r="D457" s="315">
        <v>5</v>
      </c>
      <c r="E457" s="315"/>
      <c r="F457" s="315">
        <v>5.3</v>
      </c>
      <c r="G457" s="315">
        <v>2</v>
      </c>
    </row>
    <row r="458" spans="1:7">
      <c r="A458" s="316">
        <v>44132</v>
      </c>
      <c r="B458" s="315">
        <v>6</v>
      </c>
      <c r="C458" s="315">
        <v>7</v>
      </c>
      <c r="D458" s="315">
        <v>5</v>
      </c>
      <c r="E458" s="315"/>
      <c r="F458" s="315">
        <v>5.3</v>
      </c>
      <c r="G458" s="315">
        <v>2</v>
      </c>
    </row>
    <row r="459" spans="1:7">
      <c r="A459" s="316">
        <v>44133</v>
      </c>
      <c r="B459" s="315">
        <v>6</v>
      </c>
      <c r="C459" s="315">
        <v>7</v>
      </c>
      <c r="D459" s="315">
        <v>5</v>
      </c>
      <c r="E459" s="315"/>
      <c r="F459" s="315">
        <v>5.0999999999999996</v>
      </c>
      <c r="G459" s="315">
        <v>2</v>
      </c>
    </row>
    <row r="460" spans="1:7">
      <c r="A460" s="316">
        <v>44134</v>
      </c>
      <c r="B460" s="315">
        <v>6</v>
      </c>
      <c r="C460" s="315">
        <v>7</v>
      </c>
      <c r="D460" s="315">
        <v>5</v>
      </c>
      <c r="E460" s="315"/>
      <c r="F460" s="315">
        <v>4.9000000000000004</v>
      </c>
      <c r="G460" s="315">
        <v>2</v>
      </c>
    </row>
    <row r="461" spans="1:7">
      <c r="A461" s="316">
        <v>44137</v>
      </c>
      <c r="B461" s="315">
        <v>6</v>
      </c>
      <c r="C461" s="315">
        <v>7</v>
      </c>
      <c r="D461" s="315">
        <v>5</v>
      </c>
      <c r="E461" s="315"/>
      <c r="F461" s="315">
        <v>5.7</v>
      </c>
      <c r="G461" s="315">
        <v>2</v>
      </c>
    </row>
    <row r="462" spans="1:7">
      <c r="A462" s="316">
        <v>44138</v>
      </c>
      <c r="B462" s="315">
        <v>6</v>
      </c>
      <c r="C462" s="315">
        <v>7</v>
      </c>
      <c r="D462" s="315">
        <v>5</v>
      </c>
      <c r="E462" s="315"/>
      <c r="F462" s="315">
        <v>5.6</v>
      </c>
      <c r="G462" s="315">
        <v>2</v>
      </c>
    </row>
    <row r="463" spans="1:7">
      <c r="A463" s="316">
        <v>44139</v>
      </c>
      <c r="B463" s="315">
        <v>6</v>
      </c>
      <c r="C463" s="315">
        <v>7</v>
      </c>
      <c r="D463" s="315">
        <v>5</v>
      </c>
      <c r="E463" s="315"/>
      <c r="F463" s="315">
        <v>5.3</v>
      </c>
      <c r="G463" s="315">
        <v>2</v>
      </c>
    </row>
    <row r="464" spans="1:7">
      <c r="A464" s="316">
        <v>44140</v>
      </c>
      <c r="B464" s="315">
        <v>6</v>
      </c>
      <c r="C464" s="315">
        <v>7</v>
      </c>
      <c r="D464" s="315">
        <v>5</v>
      </c>
      <c r="E464" s="315"/>
      <c r="F464" s="315">
        <v>5.6</v>
      </c>
      <c r="G464" s="315">
        <v>2</v>
      </c>
    </row>
    <row r="465" spans="1:7">
      <c r="A465" s="316">
        <v>44141</v>
      </c>
      <c r="B465" s="315">
        <v>6</v>
      </c>
      <c r="C465" s="315">
        <v>7</v>
      </c>
      <c r="D465" s="315">
        <v>5</v>
      </c>
      <c r="E465" s="315"/>
      <c r="F465" s="315">
        <v>6</v>
      </c>
      <c r="G465" s="315">
        <v>2</v>
      </c>
    </row>
    <row r="466" spans="1:7">
      <c r="A466" s="316">
        <v>44144</v>
      </c>
      <c r="B466" s="315">
        <v>6</v>
      </c>
      <c r="C466" s="315">
        <v>7</v>
      </c>
      <c r="D466" s="315">
        <v>5</v>
      </c>
      <c r="E466" s="315"/>
      <c r="F466" s="315">
        <v>5.2</v>
      </c>
      <c r="G466" s="315">
        <v>2</v>
      </c>
    </row>
    <row r="467" spans="1:7">
      <c r="A467" s="316">
        <v>44145</v>
      </c>
      <c r="B467" s="315">
        <v>6</v>
      </c>
      <c r="C467" s="315">
        <v>7</v>
      </c>
      <c r="D467" s="315">
        <v>5</v>
      </c>
      <c r="E467" s="315"/>
      <c r="F467" s="315">
        <v>5.7</v>
      </c>
      <c r="G467" s="315">
        <v>2</v>
      </c>
    </row>
    <row r="468" spans="1:7">
      <c r="A468" s="316">
        <v>44146</v>
      </c>
      <c r="B468" s="315">
        <v>6</v>
      </c>
      <c r="C468" s="315">
        <v>7</v>
      </c>
      <c r="D468" s="315">
        <v>5</v>
      </c>
      <c r="E468" s="315"/>
      <c r="F468" s="315">
        <v>5.8</v>
      </c>
      <c r="G468" s="315">
        <v>2</v>
      </c>
    </row>
    <row r="469" spans="1:7">
      <c r="A469" s="316">
        <v>44147</v>
      </c>
      <c r="B469" s="315">
        <v>6</v>
      </c>
      <c r="C469" s="315">
        <v>7</v>
      </c>
      <c r="D469" s="315">
        <v>5</v>
      </c>
      <c r="E469" s="315"/>
      <c r="F469" s="315">
        <v>5.6</v>
      </c>
      <c r="G469" s="315">
        <v>2</v>
      </c>
    </row>
    <row r="470" spans="1:7">
      <c r="A470" s="316">
        <v>44148</v>
      </c>
      <c r="B470" s="315">
        <v>6</v>
      </c>
      <c r="C470" s="315">
        <v>7</v>
      </c>
      <c r="D470" s="315">
        <v>5</v>
      </c>
      <c r="E470" s="315"/>
      <c r="F470" s="315">
        <v>5.6</v>
      </c>
      <c r="G470" s="315">
        <v>2</v>
      </c>
    </row>
    <row r="471" spans="1:7">
      <c r="A471" s="316">
        <v>44151</v>
      </c>
      <c r="B471" s="315">
        <v>6</v>
      </c>
      <c r="C471" s="315">
        <v>7</v>
      </c>
      <c r="D471" s="315">
        <v>5</v>
      </c>
      <c r="E471" s="315"/>
      <c r="F471" s="315">
        <v>5.7</v>
      </c>
      <c r="G471" s="315">
        <v>2</v>
      </c>
    </row>
    <row r="472" spans="1:7">
      <c r="A472" s="316">
        <v>44152</v>
      </c>
      <c r="B472" s="315">
        <v>6</v>
      </c>
      <c r="C472" s="315">
        <v>7</v>
      </c>
      <c r="D472" s="315">
        <v>5</v>
      </c>
      <c r="E472" s="315"/>
      <c r="F472" s="315">
        <v>5.7</v>
      </c>
      <c r="G472" s="315">
        <v>2</v>
      </c>
    </row>
    <row r="473" spans="1:7">
      <c r="A473" s="316">
        <v>44153</v>
      </c>
      <c r="B473" s="315">
        <v>6</v>
      </c>
      <c r="C473" s="315">
        <v>7</v>
      </c>
      <c r="D473" s="315">
        <v>5</v>
      </c>
      <c r="E473" s="315"/>
      <c r="F473" s="315">
        <v>5.6</v>
      </c>
      <c r="G473" s="315">
        <v>2</v>
      </c>
    </row>
    <row r="474" spans="1:7">
      <c r="A474" s="316">
        <v>44154</v>
      </c>
      <c r="B474" s="315">
        <v>6</v>
      </c>
      <c r="C474" s="315">
        <v>7</v>
      </c>
      <c r="D474" s="315">
        <v>5</v>
      </c>
      <c r="E474" s="315"/>
      <c r="F474" s="315">
        <v>5.2</v>
      </c>
      <c r="G474" s="315">
        <v>2</v>
      </c>
    </row>
    <row r="475" spans="1:7">
      <c r="A475" s="316">
        <v>44155</v>
      </c>
      <c r="B475" s="315">
        <v>6</v>
      </c>
      <c r="C475" s="315">
        <v>7</v>
      </c>
      <c r="D475" s="315">
        <v>5</v>
      </c>
      <c r="E475" s="315"/>
      <c r="F475" s="315">
        <v>5.7</v>
      </c>
      <c r="G475" s="315">
        <v>2</v>
      </c>
    </row>
    <row r="476" spans="1:7">
      <c r="A476" s="316">
        <v>44158</v>
      </c>
      <c r="B476" s="315">
        <v>6</v>
      </c>
      <c r="C476" s="315">
        <v>7</v>
      </c>
      <c r="D476" s="315">
        <v>5</v>
      </c>
      <c r="E476" s="315"/>
      <c r="F476" s="315">
        <v>5.5</v>
      </c>
      <c r="G476" s="315">
        <v>2</v>
      </c>
    </row>
    <row r="477" spans="1:7">
      <c r="A477" s="316">
        <v>44159</v>
      </c>
      <c r="B477" s="315">
        <v>6</v>
      </c>
      <c r="C477" s="315">
        <v>7</v>
      </c>
      <c r="D477" s="315">
        <v>5</v>
      </c>
      <c r="E477" s="315"/>
      <c r="F477" s="315">
        <v>5.5</v>
      </c>
      <c r="G477" s="315">
        <v>2</v>
      </c>
    </row>
    <row r="478" spans="1:7">
      <c r="A478" s="316">
        <v>44160</v>
      </c>
      <c r="B478" s="315">
        <v>6</v>
      </c>
      <c r="C478" s="315">
        <v>7</v>
      </c>
      <c r="D478" s="315">
        <v>5</v>
      </c>
      <c r="E478" s="315"/>
      <c r="F478" s="315">
        <v>5.7</v>
      </c>
      <c r="G478" s="315">
        <v>2</v>
      </c>
    </row>
    <row r="479" spans="1:7">
      <c r="A479" s="316">
        <v>44161</v>
      </c>
      <c r="B479" s="315">
        <v>6</v>
      </c>
      <c r="C479" s="315">
        <v>7</v>
      </c>
      <c r="D479" s="315">
        <v>5</v>
      </c>
      <c r="E479" s="315"/>
      <c r="F479" s="315">
        <v>5.6</v>
      </c>
      <c r="G479" s="315">
        <v>2</v>
      </c>
    </row>
    <row r="480" spans="1:7">
      <c r="A480" s="316">
        <v>44162</v>
      </c>
      <c r="B480" s="315">
        <v>6</v>
      </c>
      <c r="C480" s="315">
        <v>7</v>
      </c>
      <c r="D480" s="315">
        <v>5</v>
      </c>
      <c r="E480" s="315"/>
      <c r="F480" s="315">
        <v>5.7</v>
      </c>
      <c r="G480" s="315">
        <v>2</v>
      </c>
    </row>
    <row r="481" spans="1:7">
      <c r="A481" s="316">
        <v>44165</v>
      </c>
      <c r="B481" s="315">
        <v>6</v>
      </c>
      <c r="C481" s="315">
        <v>7</v>
      </c>
      <c r="D481" s="315">
        <v>5</v>
      </c>
      <c r="E481" s="315"/>
      <c r="F481" s="315">
        <v>5.0999999999999996</v>
      </c>
      <c r="G481" s="315">
        <v>2</v>
      </c>
    </row>
    <row r="482" spans="1:7">
      <c r="A482" s="316">
        <v>44166</v>
      </c>
      <c r="B482" s="315">
        <v>6</v>
      </c>
      <c r="C482" s="315">
        <v>7</v>
      </c>
      <c r="D482" s="315">
        <v>5</v>
      </c>
      <c r="E482" s="315"/>
      <c r="F482" s="315">
        <v>5</v>
      </c>
      <c r="G482" s="315">
        <v>2</v>
      </c>
    </row>
    <row r="483" spans="1:7">
      <c r="A483" s="316">
        <v>44167</v>
      </c>
      <c r="B483" s="315">
        <v>6</v>
      </c>
      <c r="C483" s="315">
        <v>7</v>
      </c>
      <c r="D483" s="315">
        <v>5</v>
      </c>
      <c r="E483" s="315"/>
      <c r="F483" s="315">
        <v>5.0999999999999996</v>
      </c>
      <c r="G483" s="315">
        <v>2</v>
      </c>
    </row>
    <row r="484" spans="1:7">
      <c r="A484" s="316">
        <v>44168</v>
      </c>
      <c r="B484" s="315">
        <v>6</v>
      </c>
      <c r="C484" s="315">
        <v>7</v>
      </c>
      <c r="D484" s="315">
        <v>5</v>
      </c>
      <c r="E484" s="315"/>
      <c r="F484" s="315">
        <v>5</v>
      </c>
      <c r="G484" s="315">
        <v>2</v>
      </c>
    </row>
    <row r="485" spans="1:7">
      <c r="A485" s="316">
        <v>44169</v>
      </c>
      <c r="B485" s="315">
        <v>6</v>
      </c>
      <c r="C485" s="315">
        <v>7</v>
      </c>
      <c r="D485" s="315">
        <v>5</v>
      </c>
      <c r="E485" s="315"/>
      <c r="F485" s="315">
        <v>5</v>
      </c>
      <c r="G485" s="315">
        <v>2</v>
      </c>
    </row>
    <row r="486" spans="1:7">
      <c r="A486" s="316">
        <v>44172</v>
      </c>
      <c r="B486" s="315">
        <v>6</v>
      </c>
      <c r="C486" s="315">
        <v>7</v>
      </c>
      <c r="D486" s="315">
        <v>5</v>
      </c>
      <c r="E486" s="315"/>
      <c r="F486" s="315">
        <v>5.0999999999999996</v>
      </c>
      <c r="G486" s="315">
        <v>2</v>
      </c>
    </row>
    <row r="487" spans="1:7">
      <c r="A487" s="316">
        <v>44173</v>
      </c>
      <c r="B487" s="315">
        <v>6</v>
      </c>
      <c r="C487" s="315">
        <v>7</v>
      </c>
      <c r="D487" s="315">
        <v>5</v>
      </c>
      <c r="E487" s="315"/>
      <c r="F487" s="315">
        <v>5</v>
      </c>
      <c r="G487" s="315">
        <v>2</v>
      </c>
    </row>
    <row r="488" spans="1:7">
      <c r="A488" s="316">
        <v>44174</v>
      </c>
      <c r="B488" s="315">
        <v>6</v>
      </c>
      <c r="C488" s="315">
        <v>7</v>
      </c>
      <c r="D488" s="315">
        <v>5</v>
      </c>
      <c r="E488" s="315"/>
      <c r="F488" s="315">
        <v>5.3</v>
      </c>
      <c r="G488" s="315">
        <v>2</v>
      </c>
    </row>
    <row r="489" spans="1:7">
      <c r="A489" s="316">
        <v>44175</v>
      </c>
      <c r="B489" s="315">
        <v>6</v>
      </c>
      <c r="C489" s="315">
        <v>7</v>
      </c>
      <c r="D489" s="315">
        <v>5</v>
      </c>
      <c r="E489" s="315"/>
      <c r="F489" s="315">
        <v>5.2</v>
      </c>
      <c r="G489" s="315">
        <v>2</v>
      </c>
    </row>
    <row r="490" spans="1:7">
      <c r="A490" s="316">
        <v>44176</v>
      </c>
      <c r="B490" s="315">
        <v>6</v>
      </c>
      <c r="C490" s="315">
        <v>7</v>
      </c>
      <c r="D490" s="315">
        <v>5</v>
      </c>
      <c r="E490" s="315"/>
      <c r="F490" s="315">
        <v>5.9</v>
      </c>
      <c r="G490" s="315">
        <v>2</v>
      </c>
    </row>
    <row r="491" spans="1:7">
      <c r="A491" s="316">
        <v>44179</v>
      </c>
      <c r="B491" s="315">
        <v>6</v>
      </c>
      <c r="C491" s="315">
        <v>7</v>
      </c>
      <c r="D491" s="315">
        <v>5</v>
      </c>
      <c r="E491" s="315"/>
      <c r="F491" s="315">
        <v>6</v>
      </c>
      <c r="G491" s="315">
        <v>2</v>
      </c>
    </row>
    <row r="492" spans="1:7">
      <c r="A492" s="316">
        <v>44180</v>
      </c>
      <c r="B492" s="315">
        <v>6</v>
      </c>
      <c r="C492" s="315">
        <v>7</v>
      </c>
      <c r="D492" s="315">
        <v>5</v>
      </c>
      <c r="E492" s="315"/>
      <c r="F492" s="315">
        <v>6</v>
      </c>
      <c r="G492" s="315">
        <v>2</v>
      </c>
    </row>
    <row r="493" spans="1:7">
      <c r="A493" s="316">
        <v>44181</v>
      </c>
      <c r="B493" s="315">
        <v>6</v>
      </c>
      <c r="C493" s="315">
        <v>7</v>
      </c>
      <c r="D493" s="315">
        <v>5</v>
      </c>
      <c r="E493" s="315"/>
      <c r="F493" s="315">
        <v>5.6</v>
      </c>
      <c r="G493" s="315">
        <v>2</v>
      </c>
    </row>
    <row r="494" spans="1:7">
      <c r="A494" s="316">
        <v>44182</v>
      </c>
      <c r="B494" s="315">
        <v>6</v>
      </c>
      <c r="C494" s="315">
        <v>7</v>
      </c>
      <c r="D494" s="315">
        <v>5</v>
      </c>
      <c r="E494" s="315"/>
      <c r="F494" s="315">
        <v>5</v>
      </c>
      <c r="G494" s="315">
        <v>2</v>
      </c>
    </row>
    <row r="495" spans="1:7">
      <c r="A495" s="316">
        <v>44183</v>
      </c>
      <c r="B495" s="315">
        <v>6</v>
      </c>
      <c r="C495" s="315">
        <v>7</v>
      </c>
      <c r="D495" s="315">
        <v>5</v>
      </c>
      <c r="E495" s="315"/>
      <c r="F495" s="315">
        <v>5</v>
      </c>
      <c r="G495" s="315">
        <v>2</v>
      </c>
    </row>
    <row r="496" spans="1:7">
      <c r="A496" s="316">
        <v>44186</v>
      </c>
      <c r="B496" s="315">
        <v>6</v>
      </c>
      <c r="C496" s="315">
        <v>7</v>
      </c>
      <c r="D496" s="315">
        <v>5</v>
      </c>
      <c r="E496" s="315"/>
      <c r="F496" s="315">
        <v>5</v>
      </c>
      <c r="G496" s="315">
        <v>2</v>
      </c>
    </row>
    <row r="497" spans="1:7">
      <c r="A497" s="316">
        <v>44187</v>
      </c>
      <c r="B497" s="315">
        <v>6</v>
      </c>
      <c r="C497" s="315">
        <v>7</v>
      </c>
      <c r="D497" s="315">
        <v>5</v>
      </c>
      <c r="E497" s="315"/>
      <c r="F497" s="315">
        <v>5</v>
      </c>
      <c r="G497" s="315">
        <v>2</v>
      </c>
    </row>
    <row r="498" spans="1:7">
      <c r="A498" s="316">
        <v>44188</v>
      </c>
      <c r="B498" s="315">
        <v>6</v>
      </c>
      <c r="C498" s="315">
        <v>7</v>
      </c>
      <c r="D498" s="315">
        <v>5</v>
      </c>
      <c r="E498" s="315"/>
      <c r="F498" s="315">
        <v>5.0999999999999996</v>
      </c>
      <c r="G498" s="315">
        <v>2</v>
      </c>
    </row>
    <row r="499" spans="1:7">
      <c r="A499" s="316">
        <v>44189</v>
      </c>
      <c r="B499" s="315">
        <v>6</v>
      </c>
      <c r="C499" s="315">
        <v>7</v>
      </c>
      <c r="D499" s="315">
        <v>5</v>
      </c>
      <c r="E499" s="315"/>
      <c r="F499" s="315">
        <v>5.0999999999999996</v>
      </c>
      <c r="G499" s="315">
        <v>2</v>
      </c>
    </row>
    <row r="500" spans="1:7">
      <c r="A500" s="316">
        <v>44193</v>
      </c>
      <c r="B500" s="315">
        <v>6</v>
      </c>
      <c r="C500" s="315">
        <v>7</v>
      </c>
      <c r="D500" s="315">
        <v>5</v>
      </c>
      <c r="E500" s="315"/>
      <c r="F500" s="315">
        <v>5</v>
      </c>
      <c r="G500" s="315">
        <v>2</v>
      </c>
    </row>
    <row r="501" spans="1:7">
      <c r="A501" s="316">
        <v>44194</v>
      </c>
      <c r="B501" s="315">
        <v>6</v>
      </c>
      <c r="C501" s="315">
        <v>7</v>
      </c>
      <c r="D501" s="315">
        <v>5</v>
      </c>
      <c r="E501" s="315"/>
      <c r="F501" s="315">
        <v>5</v>
      </c>
      <c r="G501" s="315">
        <v>2</v>
      </c>
    </row>
    <row r="502" spans="1:7">
      <c r="A502" s="316">
        <v>44195</v>
      </c>
      <c r="B502" s="315">
        <v>6</v>
      </c>
      <c r="C502" s="315">
        <v>7</v>
      </c>
      <c r="D502" s="315">
        <v>5</v>
      </c>
      <c r="E502" s="315"/>
      <c r="F502" s="315">
        <v>5</v>
      </c>
      <c r="G502" s="315">
        <v>2</v>
      </c>
    </row>
    <row r="503" spans="1:7">
      <c r="A503" s="316">
        <v>44196</v>
      </c>
      <c r="B503" s="315">
        <v>6</v>
      </c>
      <c r="C503" s="315">
        <v>7</v>
      </c>
      <c r="D503" s="315">
        <v>5</v>
      </c>
      <c r="E503" s="315"/>
      <c r="F503" s="315">
        <v>5</v>
      </c>
      <c r="G503" s="315">
        <v>2</v>
      </c>
    </row>
    <row r="504" spans="1:7">
      <c r="A504" s="316">
        <v>44200</v>
      </c>
      <c r="B504" s="315">
        <v>6</v>
      </c>
      <c r="C504" s="315">
        <v>7</v>
      </c>
      <c r="D504" s="315">
        <v>5</v>
      </c>
      <c r="E504" s="315"/>
      <c r="F504" s="315">
        <v>5</v>
      </c>
      <c r="G504" s="315">
        <v>2</v>
      </c>
    </row>
    <row r="505" spans="1:7">
      <c r="A505" s="316">
        <v>44201</v>
      </c>
      <c r="B505" s="315">
        <v>6</v>
      </c>
      <c r="C505" s="315">
        <v>7</v>
      </c>
      <c r="D505" s="315">
        <v>5</v>
      </c>
      <c r="E505" s="315"/>
      <c r="F505" s="315">
        <v>5.0999999999999996</v>
      </c>
      <c r="G505" s="315">
        <v>2</v>
      </c>
    </row>
    <row r="506" spans="1:7">
      <c r="A506" s="316">
        <v>44202</v>
      </c>
      <c r="B506" s="315">
        <v>6</v>
      </c>
      <c r="C506" s="315">
        <v>7</v>
      </c>
      <c r="D506" s="315">
        <v>5</v>
      </c>
      <c r="E506" s="315"/>
      <c r="F506" s="315">
        <v>5</v>
      </c>
      <c r="G506" s="315">
        <v>2</v>
      </c>
    </row>
    <row r="507" spans="1:7">
      <c r="A507" s="316">
        <v>44207</v>
      </c>
      <c r="B507" s="315">
        <v>6</v>
      </c>
      <c r="C507" s="315">
        <v>7</v>
      </c>
      <c r="D507" s="315">
        <v>5</v>
      </c>
      <c r="E507" s="315"/>
      <c r="F507" s="315">
        <v>5.0999999999999996</v>
      </c>
      <c r="G507" s="315">
        <v>2</v>
      </c>
    </row>
    <row r="508" spans="1:7">
      <c r="A508" s="316">
        <v>44208</v>
      </c>
      <c r="B508" s="315">
        <v>6</v>
      </c>
      <c r="C508" s="315">
        <v>7</v>
      </c>
      <c r="D508" s="315">
        <v>5</v>
      </c>
      <c r="E508" s="315"/>
      <c r="F508" s="315">
        <v>5</v>
      </c>
      <c r="G508" s="315">
        <v>2</v>
      </c>
    </row>
    <row r="509" spans="1:7">
      <c r="A509" s="316">
        <v>44209</v>
      </c>
      <c r="B509" s="315">
        <v>6</v>
      </c>
      <c r="C509" s="315">
        <v>7</v>
      </c>
      <c r="D509" s="315">
        <v>5</v>
      </c>
      <c r="E509" s="315"/>
      <c r="F509" s="315">
        <v>5.2</v>
      </c>
      <c r="G509" s="315">
        <v>2</v>
      </c>
    </row>
    <row r="510" spans="1:7">
      <c r="A510" s="316">
        <v>44210</v>
      </c>
      <c r="B510" s="315">
        <v>6</v>
      </c>
      <c r="C510" s="315">
        <v>7</v>
      </c>
      <c r="D510" s="315">
        <v>5</v>
      </c>
      <c r="E510" s="315"/>
      <c r="F510" s="315">
        <v>5.2</v>
      </c>
      <c r="G510" s="315">
        <v>2</v>
      </c>
    </row>
    <row r="511" spans="1:7">
      <c r="A511" s="316">
        <v>44211</v>
      </c>
      <c r="B511" s="315">
        <v>6</v>
      </c>
      <c r="C511" s="315">
        <v>7</v>
      </c>
      <c r="D511" s="315">
        <v>5</v>
      </c>
      <c r="E511" s="315"/>
      <c r="F511" s="315">
        <v>5.0999999999999996</v>
      </c>
      <c r="G511" s="315">
        <v>2</v>
      </c>
    </row>
    <row r="512" spans="1:7">
      <c r="A512" s="316">
        <v>44212</v>
      </c>
      <c r="B512" s="315">
        <v>6</v>
      </c>
      <c r="C512" s="315">
        <v>7</v>
      </c>
      <c r="D512" s="315">
        <v>5</v>
      </c>
      <c r="E512" s="315"/>
      <c r="F512" s="315">
        <v>5.0999999999999996</v>
      </c>
      <c r="G512" s="315">
        <v>2</v>
      </c>
    </row>
    <row r="513" spans="1:7">
      <c r="A513" s="316">
        <v>44214</v>
      </c>
      <c r="B513" s="315">
        <v>6</v>
      </c>
      <c r="C513" s="315">
        <v>7</v>
      </c>
      <c r="D513" s="315">
        <v>5</v>
      </c>
      <c r="E513" s="315"/>
      <c r="F513" s="315">
        <v>5.0999999999999996</v>
      </c>
      <c r="G513" s="315">
        <v>2</v>
      </c>
    </row>
    <row r="514" spans="1:7">
      <c r="A514" s="316">
        <v>44215</v>
      </c>
      <c r="B514" s="315">
        <v>6</v>
      </c>
      <c r="C514" s="315">
        <v>7</v>
      </c>
      <c r="D514" s="315">
        <v>5</v>
      </c>
      <c r="E514" s="315"/>
      <c r="F514" s="315">
        <v>5.0999999999999996</v>
      </c>
      <c r="G514" s="315">
        <v>2</v>
      </c>
    </row>
    <row r="515" spans="1:7">
      <c r="A515" s="316">
        <v>44216</v>
      </c>
      <c r="B515" s="315">
        <v>6</v>
      </c>
      <c r="C515" s="315">
        <v>7</v>
      </c>
      <c r="D515" s="315">
        <v>5</v>
      </c>
      <c r="E515" s="315"/>
      <c r="F515" s="315">
        <v>5.0999999999999996</v>
      </c>
      <c r="G515" s="315">
        <v>2</v>
      </c>
    </row>
    <row r="516" spans="1:7">
      <c r="A516" s="316">
        <v>44217</v>
      </c>
      <c r="B516" s="315">
        <v>6</v>
      </c>
      <c r="C516" s="315">
        <v>7</v>
      </c>
      <c r="D516" s="315">
        <v>5</v>
      </c>
      <c r="E516" s="315"/>
      <c r="F516" s="315">
        <v>5</v>
      </c>
      <c r="G516" s="315">
        <v>2</v>
      </c>
    </row>
    <row r="517" spans="1:7">
      <c r="A517" s="316">
        <v>44218</v>
      </c>
      <c r="B517" s="315">
        <v>6</v>
      </c>
      <c r="C517" s="315">
        <v>7</v>
      </c>
      <c r="D517" s="315">
        <v>5</v>
      </c>
      <c r="E517" s="315"/>
      <c r="F517" s="315">
        <v>5.0999999999999996</v>
      </c>
      <c r="G517" s="315">
        <v>2</v>
      </c>
    </row>
    <row r="518" spans="1:7">
      <c r="A518" s="316">
        <v>44221</v>
      </c>
      <c r="B518" s="315">
        <v>6</v>
      </c>
      <c r="C518" s="315">
        <v>7</v>
      </c>
      <c r="D518" s="315">
        <v>5</v>
      </c>
      <c r="E518" s="315"/>
      <c r="F518" s="315">
        <v>5.0999999999999996</v>
      </c>
      <c r="G518" s="315">
        <v>2</v>
      </c>
    </row>
    <row r="519" spans="1:7">
      <c r="A519" s="316">
        <v>44222</v>
      </c>
      <c r="B519" s="315">
        <v>6</v>
      </c>
      <c r="C519" s="315">
        <v>7</v>
      </c>
      <c r="D519" s="315">
        <v>5</v>
      </c>
      <c r="E519" s="315"/>
      <c r="F519" s="315">
        <v>5.0999999999999996</v>
      </c>
      <c r="G519" s="315">
        <v>2</v>
      </c>
    </row>
    <row r="520" spans="1:7">
      <c r="A520" s="316">
        <v>44223</v>
      </c>
      <c r="B520" s="315">
        <v>6</v>
      </c>
      <c r="C520" s="315">
        <v>7</v>
      </c>
      <c r="D520" s="315">
        <v>5</v>
      </c>
      <c r="E520" s="315"/>
      <c r="F520" s="315">
        <v>5.0999999999999996</v>
      </c>
      <c r="G520" s="315">
        <v>2</v>
      </c>
    </row>
    <row r="521" spans="1:7">
      <c r="A521" s="316">
        <v>44224</v>
      </c>
      <c r="B521" s="315">
        <v>6</v>
      </c>
      <c r="C521" s="315">
        <v>7</v>
      </c>
      <c r="D521" s="315">
        <v>5</v>
      </c>
      <c r="E521" s="315"/>
      <c r="F521" s="315">
        <v>5.0999999999999996</v>
      </c>
      <c r="G521" s="315">
        <v>2</v>
      </c>
    </row>
    <row r="522" spans="1:7">
      <c r="A522" s="316">
        <v>44225</v>
      </c>
      <c r="B522" s="315">
        <v>6</v>
      </c>
      <c r="C522" s="315">
        <v>7</v>
      </c>
      <c r="D522" s="315">
        <v>5</v>
      </c>
      <c r="E522" s="315"/>
      <c r="F522" s="315">
        <v>5.0999999999999996</v>
      </c>
      <c r="G522" s="315">
        <v>2</v>
      </c>
    </row>
    <row r="523" spans="1:7">
      <c r="A523" s="316">
        <v>44228</v>
      </c>
      <c r="B523" s="315">
        <v>6</v>
      </c>
      <c r="C523" s="315">
        <v>7</v>
      </c>
      <c r="D523" s="315">
        <v>5</v>
      </c>
      <c r="E523" s="315"/>
      <c r="F523" s="315">
        <v>5.0999999999999996</v>
      </c>
      <c r="G523" s="315">
        <v>2</v>
      </c>
    </row>
    <row r="524" spans="1:7">
      <c r="A524" s="316">
        <v>44229</v>
      </c>
      <c r="B524" s="315">
        <v>6</v>
      </c>
      <c r="C524" s="315">
        <v>7</v>
      </c>
      <c r="D524" s="315">
        <v>5</v>
      </c>
      <c r="E524" s="315"/>
      <c r="F524" s="315">
        <v>5.0999999999999996</v>
      </c>
      <c r="G524" s="315">
        <v>2</v>
      </c>
    </row>
    <row r="525" spans="1:7">
      <c r="A525" s="316">
        <v>44230</v>
      </c>
      <c r="B525" s="315">
        <v>6</v>
      </c>
      <c r="C525" s="315">
        <v>7</v>
      </c>
      <c r="D525" s="315">
        <v>5</v>
      </c>
      <c r="E525" s="315"/>
      <c r="F525" s="315">
        <v>5.0999999999999996</v>
      </c>
      <c r="G525" s="315">
        <v>2</v>
      </c>
    </row>
    <row r="526" spans="1:7">
      <c r="A526" s="316">
        <v>44231</v>
      </c>
      <c r="B526" s="315">
        <v>6</v>
      </c>
      <c r="C526" s="315">
        <v>7</v>
      </c>
      <c r="D526" s="315">
        <v>5</v>
      </c>
      <c r="E526" s="315"/>
      <c r="F526" s="315">
        <v>5.2</v>
      </c>
      <c r="G526" s="315">
        <v>2</v>
      </c>
    </row>
    <row r="527" spans="1:7">
      <c r="A527" s="316">
        <v>44232</v>
      </c>
      <c r="B527" s="315">
        <v>6</v>
      </c>
      <c r="C527" s="315">
        <v>7</v>
      </c>
      <c r="D527" s="315">
        <v>5</v>
      </c>
      <c r="E527" s="315"/>
      <c r="F527" s="315">
        <v>5.0999999999999996</v>
      </c>
      <c r="G527" s="315">
        <v>2</v>
      </c>
    </row>
    <row r="528" spans="1:7">
      <c r="A528" s="316">
        <v>44235</v>
      </c>
      <c r="B528" s="315">
        <v>6</v>
      </c>
      <c r="C528" s="315">
        <v>7</v>
      </c>
      <c r="D528" s="315">
        <v>5</v>
      </c>
      <c r="E528" s="315"/>
      <c r="F528" s="315">
        <v>5.0999999999999996</v>
      </c>
      <c r="G528" s="315">
        <v>2</v>
      </c>
    </row>
    <row r="529" spans="1:7">
      <c r="A529" s="316">
        <v>44236</v>
      </c>
      <c r="B529" s="315">
        <v>6</v>
      </c>
      <c r="C529" s="315">
        <v>7</v>
      </c>
      <c r="D529" s="315">
        <v>5</v>
      </c>
      <c r="E529" s="315"/>
      <c r="F529" s="315">
        <v>5.0999999999999996</v>
      </c>
      <c r="G529" s="315">
        <v>2</v>
      </c>
    </row>
    <row r="530" spans="1:7">
      <c r="A530" s="316">
        <v>44237</v>
      </c>
      <c r="B530" s="315">
        <v>6</v>
      </c>
      <c r="C530" s="315">
        <v>7</v>
      </c>
      <c r="D530" s="315">
        <v>5</v>
      </c>
      <c r="E530" s="315"/>
      <c r="F530" s="315">
        <v>5.4</v>
      </c>
      <c r="G530" s="315">
        <v>2</v>
      </c>
    </row>
    <row r="531" spans="1:7">
      <c r="A531" s="316">
        <v>44238</v>
      </c>
      <c r="B531" s="315">
        <v>6</v>
      </c>
      <c r="C531" s="315">
        <v>7</v>
      </c>
      <c r="D531" s="315">
        <v>5</v>
      </c>
      <c r="E531" s="315"/>
      <c r="F531" s="315">
        <v>5.3</v>
      </c>
      <c r="G531" s="315">
        <v>2</v>
      </c>
    </row>
    <row r="532" spans="1:7">
      <c r="A532" s="316">
        <v>44239</v>
      </c>
      <c r="B532" s="315">
        <v>6</v>
      </c>
      <c r="C532" s="315">
        <v>7</v>
      </c>
      <c r="D532" s="315">
        <v>5</v>
      </c>
      <c r="E532" s="315"/>
      <c r="F532" s="315">
        <v>5.0999999999999996</v>
      </c>
      <c r="G532" s="315">
        <v>2</v>
      </c>
    </row>
    <row r="533" spans="1:7">
      <c r="A533" s="316">
        <v>44242</v>
      </c>
      <c r="B533" s="315">
        <v>6</v>
      </c>
      <c r="C533" s="315">
        <v>7</v>
      </c>
      <c r="D533" s="315">
        <v>5</v>
      </c>
      <c r="E533" s="315"/>
      <c r="F533" s="315">
        <v>5.0999999999999996</v>
      </c>
      <c r="G533" s="315">
        <v>2</v>
      </c>
    </row>
    <row r="534" spans="1:7">
      <c r="A534" s="316">
        <v>44243</v>
      </c>
      <c r="B534" s="315">
        <v>6</v>
      </c>
      <c r="C534" s="315">
        <v>7</v>
      </c>
      <c r="D534" s="315">
        <v>5</v>
      </c>
      <c r="E534" s="315"/>
      <c r="F534" s="315">
        <v>5.2</v>
      </c>
      <c r="G534" s="315">
        <v>2</v>
      </c>
    </row>
    <row r="535" spans="1:7">
      <c r="A535" s="316">
        <v>44244</v>
      </c>
      <c r="B535" s="315">
        <v>6</v>
      </c>
      <c r="C535" s="315">
        <v>7</v>
      </c>
      <c r="D535" s="315">
        <v>5</v>
      </c>
      <c r="E535" s="315"/>
      <c r="F535" s="315">
        <v>5.0999999999999996</v>
      </c>
      <c r="G535" s="315">
        <v>2</v>
      </c>
    </row>
    <row r="536" spans="1:7">
      <c r="A536" s="316">
        <v>44245</v>
      </c>
      <c r="B536" s="315">
        <v>6</v>
      </c>
      <c r="C536" s="315">
        <v>7</v>
      </c>
      <c r="D536" s="315">
        <v>5</v>
      </c>
      <c r="E536" s="315"/>
      <c r="F536" s="315">
        <v>5.0999999999999996</v>
      </c>
      <c r="G536" s="315">
        <v>2</v>
      </c>
    </row>
    <row r="537" spans="1:7">
      <c r="A537" s="316">
        <v>44246</v>
      </c>
      <c r="B537" s="315">
        <v>6</v>
      </c>
      <c r="C537" s="315">
        <v>7</v>
      </c>
      <c r="D537" s="315">
        <v>5</v>
      </c>
      <c r="E537" s="315"/>
      <c r="F537" s="315">
        <v>5.3</v>
      </c>
      <c r="G537" s="315">
        <v>2</v>
      </c>
    </row>
    <row r="538" spans="1:7">
      <c r="A538" s="316">
        <v>44249</v>
      </c>
      <c r="B538" s="315">
        <v>6</v>
      </c>
      <c r="C538" s="315">
        <v>7</v>
      </c>
      <c r="D538" s="315">
        <v>5</v>
      </c>
      <c r="E538" s="315"/>
      <c r="F538" s="315">
        <v>5.2</v>
      </c>
      <c r="G538" s="315">
        <v>2</v>
      </c>
    </row>
    <row r="539" spans="1:7">
      <c r="A539" s="316">
        <v>44250</v>
      </c>
      <c r="B539" s="315">
        <v>6</v>
      </c>
      <c r="C539" s="315">
        <v>7</v>
      </c>
      <c r="D539" s="315">
        <v>5</v>
      </c>
      <c r="E539" s="315"/>
      <c r="F539" s="315">
        <v>5.0999999999999996</v>
      </c>
      <c r="G539" s="315">
        <v>2</v>
      </c>
    </row>
    <row r="540" spans="1:7">
      <c r="A540" s="316">
        <v>44251</v>
      </c>
      <c r="B540" s="315">
        <v>6</v>
      </c>
      <c r="C540" s="315">
        <v>7</v>
      </c>
      <c r="D540" s="315">
        <v>5</v>
      </c>
      <c r="E540" s="315"/>
      <c r="F540" s="315">
        <v>5.0999999999999996</v>
      </c>
      <c r="G540" s="315">
        <v>2</v>
      </c>
    </row>
    <row r="541" spans="1:7">
      <c r="A541" s="316">
        <v>44252</v>
      </c>
      <c r="B541" s="315">
        <v>6</v>
      </c>
      <c r="C541" s="315">
        <v>7</v>
      </c>
      <c r="D541" s="315">
        <v>5</v>
      </c>
      <c r="E541" s="315"/>
      <c r="F541" s="315">
        <v>5.0999999999999996</v>
      </c>
      <c r="G541" s="315">
        <v>2</v>
      </c>
    </row>
    <row r="542" spans="1:7">
      <c r="A542" s="316">
        <v>44253</v>
      </c>
      <c r="B542" s="315">
        <v>6</v>
      </c>
      <c r="C542" s="315">
        <v>7</v>
      </c>
      <c r="D542" s="315">
        <v>5</v>
      </c>
      <c r="E542" s="315"/>
      <c r="F542" s="315">
        <v>5</v>
      </c>
      <c r="G542" s="315">
        <v>2</v>
      </c>
    </row>
    <row r="543" spans="1:7">
      <c r="A543" s="316">
        <v>44256</v>
      </c>
      <c r="B543" s="315">
        <v>6</v>
      </c>
      <c r="C543" s="315">
        <v>7</v>
      </c>
      <c r="D543" s="315">
        <v>5</v>
      </c>
      <c r="E543" s="315"/>
      <c r="F543" s="315">
        <v>5.2</v>
      </c>
      <c r="G543" s="315">
        <v>2</v>
      </c>
    </row>
    <row r="544" spans="1:7">
      <c r="A544" s="316">
        <v>44257</v>
      </c>
      <c r="B544" s="315">
        <v>6</v>
      </c>
      <c r="C544" s="315">
        <v>7</v>
      </c>
      <c r="D544" s="315">
        <v>5</v>
      </c>
      <c r="E544" s="315"/>
      <c r="F544" s="315">
        <v>5</v>
      </c>
      <c r="G544" s="315">
        <v>2</v>
      </c>
    </row>
    <row r="545" spans="1:7">
      <c r="A545" s="316">
        <v>44258</v>
      </c>
      <c r="B545" s="315">
        <v>6</v>
      </c>
      <c r="C545" s="315">
        <v>7</v>
      </c>
      <c r="D545" s="315">
        <v>5</v>
      </c>
      <c r="E545" s="315"/>
      <c r="F545" s="315">
        <v>5</v>
      </c>
      <c r="G545" s="315">
        <v>2</v>
      </c>
    </row>
    <row r="546" spans="1:7">
      <c r="A546" s="316">
        <v>44259</v>
      </c>
      <c r="B546" s="315">
        <v>6</v>
      </c>
      <c r="C546" s="315">
        <v>7</v>
      </c>
      <c r="D546" s="315">
        <v>5</v>
      </c>
      <c r="E546" s="315"/>
      <c r="F546" s="315">
        <v>5</v>
      </c>
      <c r="G546" s="315">
        <v>2</v>
      </c>
    </row>
    <row r="547" spans="1:7">
      <c r="A547" s="316">
        <v>44260</v>
      </c>
      <c r="B547" s="315">
        <v>6.5</v>
      </c>
      <c r="C547" s="315">
        <v>7.5</v>
      </c>
      <c r="D547" s="315">
        <v>5.5</v>
      </c>
      <c r="E547" s="315"/>
      <c r="F547" s="315">
        <v>5.5</v>
      </c>
      <c r="G547" s="315">
        <v>2</v>
      </c>
    </row>
    <row r="548" spans="1:7">
      <c r="A548" s="316">
        <v>44264</v>
      </c>
      <c r="B548" s="315">
        <v>6.5</v>
      </c>
      <c r="C548" s="315">
        <v>7.5</v>
      </c>
      <c r="D548" s="315">
        <v>5.5</v>
      </c>
      <c r="E548" s="315"/>
      <c r="F548" s="315">
        <v>5.6</v>
      </c>
      <c r="G548" s="315">
        <v>2</v>
      </c>
    </row>
    <row r="549" spans="1:7">
      <c r="A549" s="316">
        <v>44265</v>
      </c>
      <c r="B549" s="315">
        <v>6.5</v>
      </c>
      <c r="C549" s="315">
        <v>7.5</v>
      </c>
      <c r="D549" s="315">
        <v>5.5</v>
      </c>
      <c r="E549" s="315"/>
      <c r="F549" s="315">
        <v>5.7</v>
      </c>
      <c r="G549" s="315">
        <v>2</v>
      </c>
    </row>
    <row r="550" spans="1:7">
      <c r="A550" s="316">
        <v>44266</v>
      </c>
      <c r="B550" s="315">
        <v>6.5</v>
      </c>
      <c r="C550" s="315">
        <v>7.5</v>
      </c>
      <c r="D550" s="315">
        <v>5.5</v>
      </c>
      <c r="E550" s="315"/>
      <c r="F550" s="315">
        <v>5.7</v>
      </c>
      <c r="G550" s="315">
        <v>2</v>
      </c>
    </row>
    <row r="551" spans="1:7">
      <c r="A551" s="316">
        <v>44267</v>
      </c>
      <c r="B551" s="315">
        <v>6.5</v>
      </c>
      <c r="C551" s="315">
        <v>7.5</v>
      </c>
      <c r="D551" s="315">
        <v>5.5</v>
      </c>
      <c r="E551" s="315"/>
      <c r="F551" s="315">
        <v>5.7</v>
      </c>
      <c r="G551" s="315">
        <v>2</v>
      </c>
    </row>
    <row r="552" spans="1:7">
      <c r="A552" s="316">
        <v>44270</v>
      </c>
      <c r="B552" s="315">
        <v>6.5</v>
      </c>
      <c r="C552" s="315">
        <v>7.5</v>
      </c>
      <c r="D552" s="315">
        <v>5.5</v>
      </c>
      <c r="E552" s="315"/>
      <c r="F552" s="315">
        <v>5.7</v>
      </c>
      <c r="G552" s="315">
        <v>2</v>
      </c>
    </row>
    <row r="553" spans="1:7">
      <c r="A553" s="316">
        <v>44271</v>
      </c>
      <c r="B553" s="315">
        <v>6.5</v>
      </c>
      <c r="C553" s="315">
        <v>7.5</v>
      </c>
      <c r="D553" s="315">
        <v>5.5</v>
      </c>
      <c r="E553" s="315"/>
      <c r="F553" s="315">
        <v>5.6</v>
      </c>
      <c r="G553" s="315">
        <v>2</v>
      </c>
    </row>
    <row r="554" spans="1:7">
      <c r="A554" s="316">
        <v>44272</v>
      </c>
      <c r="B554" s="315">
        <v>6.5</v>
      </c>
      <c r="C554" s="315">
        <v>7.5</v>
      </c>
      <c r="D554" s="315">
        <v>5.5</v>
      </c>
      <c r="E554" s="315"/>
      <c r="F554" s="315">
        <v>5.7</v>
      </c>
      <c r="G554" s="315">
        <v>2</v>
      </c>
    </row>
    <row r="555" spans="1:7">
      <c r="A555" s="316">
        <v>44273</v>
      </c>
      <c r="B555" s="315">
        <v>6.5</v>
      </c>
      <c r="C555" s="315">
        <v>7.5</v>
      </c>
      <c r="D555" s="315">
        <v>5.5</v>
      </c>
      <c r="E555" s="315"/>
      <c r="F555" s="315">
        <v>5.7</v>
      </c>
      <c r="G555" s="315">
        <v>2</v>
      </c>
    </row>
    <row r="556" spans="1:7">
      <c r="A556" s="316">
        <v>44274</v>
      </c>
      <c r="B556" s="315">
        <v>6.5</v>
      </c>
      <c r="C556" s="315">
        <v>7.5</v>
      </c>
      <c r="D556" s="315">
        <v>5.5</v>
      </c>
      <c r="E556" s="315"/>
      <c r="F556" s="315">
        <v>5.6</v>
      </c>
      <c r="G556" s="315">
        <v>2</v>
      </c>
    </row>
    <row r="557" spans="1:7">
      <c r="A557" s="316">
        <v>44277</v>
      </c>
      <c r="B557" s="315">
        <v>6.5</v>
      </c>
      <c r="C557" s="315">
        <v>7.5</v>
      </c>
      <c r="D557" s="315">
        <v>5.5</v>
      </c>
      <c r="E557" s="315"/>
      <c r="F557" s="315">
        <v>5.7</v>
      </c>
      <c r="G557" s="315">
        <v>2</v>
      </c>
    </row>
    <row r="558" spans="1:7">
      <c r="A558" s="316">
        <v>44278</v>
      </c>
      <c r="B558" s="315">
        <v>6.5</v>
      </c>
      <c r="C558" s="315">
        <v>7.5</v>
      </c>
      <c r="D558" s="315">
        <v>5.5</v>
      </c>
      <c r="E558" s="315"/>
      <c r="F558" s="315">
        <v>5.7</v>
      </c>
      <c r="G558" s="315">
        <v>2</v>
      </c>
    </row>
    <row r="559" spans="1:7">
      <c r="A559" s="316">
        <v>44279</v>
      </c>
      <c r="B559" s="315">
        <v>6.5</v>
      </c>
      <c r="C559" s="315">
        <v>7.5</v>
      </c>
      <c r="D559" s="315">
        <v>5.5</v>
      </c>
      <c r="E559" s="315"/>
      <c r="F559" s="315">
        <v>5.6</v>
      </c>
      <c r="G559" s="315">
        <v>2</v>
      </c>
    </row>
    <row r="560" spans="1:7">
      <c r="A560" s="316">
        <v>44280</v>
      </c>
      <c r="B560" s="315">
        <v>6.5</v>
      </c>
      <c r="C560" s="315">
        <v>7.5</v>
      </c>
      <c r="D560" s="315">
        <v>5.5</v>
      </c>
      <c r="E560" s="315"/>
      <c r="F560" s="315">
        <v>5.7</v>
      </c>
      <c r="G560" s="315">
        <v>2</v>
      </c>
    </row>
    <row r="561" spans="1:7">
      <c r="A561" s="316">
        <v>44281</v>
      </c>
      <c r="B561" s="315">
        <v>6.5</v>
      </c>
      <c r="C561" s="315">
        <v>7.5</v>
      </c>
      <c r="D561" s="315">
        <v>5.5</v>
      </c>
      <c r="E561" s="315"/>
      <c r="F561" s="315">
        <v>5.5</v>
      </c>
      <c r="G561" s="315">
        <v>2</v>
      </c>
    </row>
    <row r="562" spans="1:7">
      <c r="A562" s="316">
        <v>44284</v>
      </c>
      <c r="B562" s="315">
        <v>6.5</v>
      </c>
      <c r="C562" s="315">
        <v>7.5</v>
      </c>
      <c r="D562" s="315">
        <v>5.5</v>
      </c>
      <c r="E562" s="315"/>
      <c r="F562" s="315">
        <v>5.4</v>
      </c>
      <c r="G562" s="315">
        <v>2</v>
      </c>
    </row>
    <row r="563" spans="1:7">
      <c r="A563" s="316">
        <v>44285</v>
      </c>
      <c r="B563" s="315">
        <v>6.5</v>
      </c>
      <c r="C563" s="315">
        <v>7.5</v>
      </c>
      <c r="D563" s="315">
        <v>5.5</v>
      </c>
      <c r="E563" s="315"/>
      <c r="F563" s="315">
        <v>5.6</v>
      </c>
      <c r="G563" s="315">
        <v>2</v>
      </c>
    </row>
    <row r="564" spans="1:7">
      <c r="A564" s="316">
        <v>44286</v>
      </c>
      <c r="B564" s="315">
        <v>6.5</v>
      </c>
      <c r="C564" s="315">
        <v>7.5</v>
      </c>
      <c r="D564" s="315">
        <v>5.5</v>
      </c>
      <c r="E564" s="315"/>
      <c r="F564" s="315">
        <v>5.5</v>
      </c>
      <c r="G564" s="315">
        <v>2</v>
      </c>
    </row>
    <row r="565" spans="1:7">
      <c r="A565" s="316">
        <v>44287</v>
      </c>
      <c r="B565" s="315">
        <v>6.5</v>
      </c>
      <c r="C565" s="315">
        <v>7.5</v>
      </c>
      <c r="D565" s="315">
        <v>5.5</v>
      </c>
      <c r="E565" s="315"/>
      <c r="F565" s="315">
        <v>5.6</v>
      </c>
      <c r="G565" s="315">
        <v>2</v>
      </c>
    </row>
    <row r="566" spans="1:7">
      <c r="A566" s="316">
        <v>44288</v>
      </c>
      <c r="B566" s="315">
        <v>6.5</v>
      </c>
      <c r="C566" s="315">
        <v>7.5</v>
      </c>
      <c r="D566" s="315">
        <v>5.5</v>
      </c>
      <c r="E566" s="315"/>
      <c r="F566" s="315">
        <v>5.6</v>
      </c>
      <c r="G566" s="315">
        <v>2</v>
      </c>
    </row>
    <row r="567" spans="1:7">
      <c r="A567" s="316">
        <v>44291</v>
      </c>
      <c r="B567" s="315">
        <v>6.5</v>
      </c>
      <c r="C567" s="315">
        <v>7.5</v>
      </c>
      <c r="D567" s="315">
        <v>5.5</v>
      </c>
      <c r="E567" s="315"/>
      <c r="F567" s="315">
        <v>5.6</v>
      </c>
      <c r="G567" s="315">
        <v>2</v>
      </c>
    </row>
    <row r="568" spans="1:7">
      <c r="A568" s="316">
        <v>44292</v>
      </c>
      <c r="B568" s="315">
        <v>6.5</v>
      </c>
      <c r="C568" s="315">
        <v>7.5</v>
      </c>
      <c r="D568" s="315">
        <v>5.5</v>
      </c>
      <c r="E568" s="315"/>
      <c r="F568" s="315">
        <v>5.6</v>
      </c>
      <c r="G568" s="315">
        <v>2</v>
      </c>
    </row>
    <row r="569" spans="1:7">
      <c r="A569" s="316">
        <v>44293</v>
      </c>
      <c r="B569" s="315">
        <v>6.5</v>
      </c>
      <c r="C569" s="315">
        <v>7.5</v>
      </c>
      <c r="D569" s="315">
        <v>5.5</v>
      </c>
      <c r="E569" s="315"/>
      <c r="F569" s="315">
        <v>5.6</v>
      </c>
      <c r="G569" s="315">
        <v>2</v>
      </c>
    </row>
    <row r="570" spans="1:7">
      <c r="A570" s="316">
        <v>44294</v>
      </c>
      <c r="B570" s="315">
        <v>6.5</v>
      </c>
      <c r="C570" s="315">
        <v>7.5</v>
      </c>
      <c r="D570" s="315">
        <v>5.5</v>
      </c>
      <c r="E570" s="315"/>
      <c r="F570" s="315">
        <v>5.7</v>
      </c>
      <c r="G570" s="315">
        <v>2</v>
      </c>
    </row>
    <row r="571" spans="1:7">
      <c r="A571" s="316">
        <v>44295</v>
      </c>
      <c r="B571" s="315">
        <v>6.5</v>
      </c>
      <c r="C571" s="315">
        <v>7.5</v>
      </c>
      <c r="D571" s="315">
        <v>5.5</v>
      </c>
      <c r="E571" s="315"/>
      <c r="F571" s="315">
        <v>5.6</v>
      </c>
      <c r="G571" s="315">
        <v>2</v>
      </c>
    </row>
    <row r="572" spans="1:7">
      <c r="A572" s="316">
        <v>44298</v>
      </c>
      <c r="B572" s="315">
        <v>6.5</v>
      </c>
      <c r="C572" s="315">
        <v>7.5</v>
      </c>
      <c r="D572" s="315">
        <v>5.5</v>
      </c>
      <c r="E572" s="315"/>
      <c r="F572" s="315">
        <v>5.7</v>
      </c>
      <c r="G572" s="315">
        <v>2</v>
      </c>
    </row>
    <row r="573" spans="1:7">
      <c r="A573" s="316">
        <v>44299</v>
      </c>
      <c r="B573" s="315">
        <v>6.5</v>
      </c>
      <c r="C573" s="315">
        <v>7.5</v>
      </c>
      <c r="D573" s="315">
        <v>5.5</v>
      </c>
      <c r="E573" s="315"/>
      <c r="F573" s="315">
        <v>5.7</v>
      </c>
      <c r="G573" s="315">
        <v>2</v>
      </c>
    </row>
    <row r="574" spans="1:7">
      <c r="A574" s="316">
        <v>44300</v>
      </c>
      <c r="B574" s="315">
        <v>6.5</v>
      </c>
      <c r="C574" s="315">
        <v>7.5</v>
      </c>
      <c r="D574" s="315">
        <v>5.5</v>
      </c>
      <c r="E574" s="315"/>
      <c r="F574" s="315">
        <v>5.7</v>
      </c>
      <c r="G574" s="315">
        <v>2</v>
      </c>
    </row>
    <row r="575" spans="1:7">
      <c r="A575" s="316">
        <v>44301</v>
      </c>
      <c r="B575" s="315">
        <v>6.5</v>
      </c>
      <c r="C575" s="315">
        <v>7.5</v>
      </c>
      <c r="D575" s="315">
        <v>5.5</v>
      </c>
      <c r="E575" s="315"/>
      <c r="F575" s="315">
        <v>5.7</v>
      </c>
      <c r="G575" s="315">
        <v>2</v>
      </c>
    </row>
    <row r="576" spans="1:7">
      <c r="A576" s="316">
        <v>44302</v>
      </c>
      <c r="B576" s="315">
        <v>7.5</v>
      </c>
      <c r="C576" s="315">
        <v>8.5</v>
      </c>
      <c r="D576" s="315">
        <v>6.5</v>
      </c>
      <c r="E576" s="315"/>
      <c r="F576" s="315">
        <v>6.7</v>
      </c>
      <c r="G576" s="315">
        <v>2</v>
      </c>
    </row>
    <row r="577" spans="1:7">
      <c r="A577" s="316">
        <v>44305</v>
      </c>
      <c r="B577" s="315">
        <v>7.5</v>
      </c>
      <c r="C577" s="315">
        <v>8.5</v>
      </c>
      <c r="D577" s="315">
        <v>6.5</v>
      </c>
      <c r="E577" s="315"/>
      <c r="F577" s="315">
        <v>6.6</v>
      </c>
      <c r="G577" s="315">
        <v>2</v>
      </c>
    </row>
    <row r="578" spans="1:7">
      <c r="A578" s="316">
        <v>44306</v>
      </c>
      <c r="B578" s="315">
        <v>7.5</v>
      </c>
      <c r="C578" s="315">
        <v>8.5</v>
      </c>
      <c r="D578" s="315">
        <v>6.5</v>
      </c>
      <c r="E578" s="315"/>
      <c r="F578" s="315">
        <v>6.7</v>
      </c>
      <c r="G578" s="315">
        <v>2</v>
      </c>
    </row>
    <row r="579" spans="1:7">
      <c r="A579" s="316">
        <v>44307</v>
      </c>
      <c r="B579" s="315">
        <v>7.5</v>
      </c>
      <c r="C579" s="315">
        <v>8.5</v>
      </c>
      <c r="D579" s="315">
        <v>6.5</v>
      </c>
      <c r="E579" s="315"/>
      <c r="F579" s="315">
        <v>6.7</v>
      </c>
      <c r="G579" s="315">
        <v>2</v>
      </c>
    </row>
    <row r="580" spans="1:7">
      <c r="A580" s="316">
        <v>44308</v>
      </c>
      <c r="B580" s="315">
        <v>7.5</v>
      </c>
      <c r="C580" s="315">
        <v>8.5</v>
      </c>
      <c r="D580" s="315">
        <v>6.5</v>
      </c>
      <c r="E580" s="315"/>
      <c r="F580" s="315">
        <v>6.7</v>
      </c>
      <c r="G580" s="315">
        <v>2</v>
      </c>
    </row>
    <row r="581" spans="1:7">
      <c r="A581" s="316">
        <v>44309</v>
      </c>
      <c r="B581" s="315">
        <v>7.5</v>
      </c>
      <c r="C581" s="315">
        <v>8.5</v>
      </c>
      <c r="D581" s="315">
        <v>6.5</v>
      </c>
      <c r="E581" s="315"/>
      <c r="F581" s="315">
        <v>6.7</v>
      </c>
      <c r="G581" s="315">
        <v>2</v>
      </c>
    </row>
    <row r="582" spans="1:7">
      <c r="A582" s="316">
        <v>44312</v>
      </c>
      <c r="B582" s="315">
        <v>7.5</v>
      </c>
      <c r="C582" s="315">
        <v>8.5</v>
      </c>
      <c r="D582" s="315">
        <v>6.5</v>
      </c>
      <c r="E582" s="315"/>
      <c r="F582" s="315">
        <v>6.6</v>
      </c>
      <c r="G582" s="315">
        <v>2</v>
      </c>
    </row>
    <row r="583" spans="1:7">
      <c r="A583" s="316">
        <v>44313</v>
      </c>
      <c r="B583" s="315">
        <v>7.5</v>
      </c>
      <c r="C583" s="315">
        <v>8.5</v>
      </c>
      <c r="D583" s="315">
        <v>6.5</v>
      </c>
      <c r="E583" s="315"/>
      <c r="F583" s="315">
        <v>6.7</v>
      </c>
      <c r="G583" s="315">
        <v>2</v>
      </c>
    </row>
    <row r="584" spans="1:7">
      <c r="A584" s="316">
        <v>44314</v>
      </c>
      <c r="B584" s="315">
        <v>7.5</v>
      </c>
      <c r="C584" s="315">
        <v>8.5</v>
      </c>
      <c r="D584" s="315">
        <v>6.5</v>
      </c>
      <c r="E584" s="315"/>
      <c r="F584" s="315">
        <v>6.7</v>
      </c>
      <c r="G584" s="315">
        <v>2</v>
      </c>
    </row>
    <row r="585" spans="1:7">
      <c r="A585" s="316">
        <v>44315</v>
      </c>
      <c r="B585" s="315">
        <v>7.5</v>
      </c>
      <c r="C585" s="315">
        <v>8.5</v>
      </c>
      <c r="D585" s="315">
        <v>6.5</v>
      </c>
      <c r="E585" s="315"/>
      <c r="F585" s="315">
        <v>6.7</v>
      </c>
      <c r="G585" s="315">
        <v>2</v>
      </c>
    </row>
    <row r="586" spans="1:7">
      <c r="A586" s="316">
        <v>44316</v>
      </c>
      <c r="B586" s="315">
        <v>7.5</v>
      </c>
      <c r="C586" s="315">
        <v>8.5</v>
      </c>
      <c r="D586" s="315">
        <v>6.5</v>
      </c>
      <c r="E586" s="315"/>
      <c r="F586" s="315">
        <v>6.5</v>
      </c>
      <c r="G586" s="315">
        <v>2</v>
      </c>
    </row>
    <row r="587" spans="1:7">
      <c r="A587" s="316">
        <v>44321</v>
      </c>
      <c r="B587" s="315">
        <v>7.5</v>
      </c>
      <c r="C587" s="315">
        <v>8.5</v>
      </c>
      <c r="D587" s="315">
        <v>6.5</v>
      </c>
      <c r="E587" s="315"/>
      <c r="F587" s="315">
        <v>6.6</v>
      </c>
      <c r="G587" s="315">
        <v>2</v>
      </c>
    </row>
    <row r="588" spans="1:7">
      <c r="A588" s="316">
        <v>44322</v>
      </c>
      <c r="B588" s="315">
        <v>7.5</v>
      </c>
      <c r="C588" s="315">
        <v>8.5</v>
      </c>
      <c r="D588" s="315">
        <v>6.5</v>
      </c>
      <c r="E588" s="315"/>
      <c r="F588" s="315">
        <v>6.6</v>
      </c>
      <c r="G588" s="315">
        <v>2</v>
      </c>
    </row>
    <row r="589" spans="1:7">
      <c r="A589" s="316">
        <v>44323</v>
      </c>
      <c r="B589" s="315">
        <v>7.5</v>
      </c>
      <c r="C589" s="315">
        <v>8.5</v>
      </c>
      <c r="D589" s="315">
        <v>6.5</v>
      </c>
      <c r="E589" s="315"/>
      <c r="F589" s="315">
        <v>6.6</v>
      </c>
      <c r="G589" s="315">
        <v>2</v>
      </c>
    </row>
    <row r="590" spans="1:7">
      <c r="A590" s="316">
        <v>44327</v>
      </c>
      <c r="B590" s="315">
        <v>7.5</v>
      </c>
      <c r="C590" s="315">
        <v>8.5</v>
      </c>
      <c r="D590" s="315">
        <v>6.5</v>
      </c>
      <c r="E590" s="315"/>
      <c r="F590" s="315">
        <v>6.7</v>
      </c>
      <c r="G590" s="315">
        <v>2</v>
      </c>
    </row>
    <row r="591" spans="1:7">
      <c r="A591" s="316">
        <v>44328</v>
      </c>
      <c r="B591" s="315">
        <v>7.5</v>
      </c>
      <c r="C591" s="315">
        <v>8.5</v>
      </c>
      <c r="D591" s="315">
        <v>6.5</v>
      </c>
      <c r="E591" s="315"/>
      <c r="F591" s="315">
        <v>6.7</v>
      </c>
      <c r="G591" s="315">
        <v>2</v>
      </c>
    </row>
    <row r="592" spans="1:7">
      <c r="A592" s="316">
        <v>44329</v>
      </c>
      <c r="B592" s="315">
        <v>7.5</v>
      </c>
      <c r="C592" s="315">
        <v>8.5</v>
      </c>
      <c r="D592" s="315">
        <v>6.5</v>
      </c>
      <c r="E592" s="315"/>
      <c r="F592" s="315">
        <v>6.7</v>
      </c>
      <c r="G592" s="315">
        <v>2</v>
      </c>
    </row>
    <row r="593" spans="1:7">
      <c r="A593" s="316">
        <v>44330</v>
      </c>
      <c r="B593" s="315">
        <v>7.5</v>
      </c>
      <c r="C593" s="315">
        <v>8.5</v>
      </c>
      <c r="D593" s="315">
        <v>6.5</v>
      </c>
      <c r="E593" s="315"/>
      <c r="F593" s="315">
        <v>6.7</v>
      </c>
      <c r="G593" s="315">
        <v>2</v>
      </c>
    </row>
    <row r="594" spans="1:7">
      <c r="A594" s="316">
        <v>44333</v>
      </c>
      <c r="B594" s="315">
        <v>7.5</v>
      </c>
      <c r="C594" s="315">
        <v>8.5</v>
      </c>
      <c r="D594" s="315">
        <v>6.5</v>
      </c>
      <c r="E594" s="315"/>
      <c r="F594" s="315">
        <v>6.7</v>
      </c>
      <c r="G594" s="315">
        <v>2</v>
      </c>
    </row>
    <row r="595" spans="1:7">
      <c r="A595" s="316">
        <v>44334</v>
      </c>
      <c r="B595" s="315">
        <v>7.5</v>
      </c>
      <c r="C595" s="315">
        <v>8.5</v>
      </c>
      <c r="D595" s="315">
        <v>6.5</v>
      </c>
      <c r="E595" s="315"/>
      <c r="F595" s="315">
        <v>6.7</v>
      </c>
      <c r="G595" s="315">
        <v>2</v>
      </c>
    </row>
    <row r="596" spans="1:7">
      <c r="A596" s="316">
        <v>44335</v>
      </c>
      <c r="B596" s="315">
        <v>7.5</v>
      </c>
      <c r="C596" s="315">
        <v>8.5</v>
      </c>
      <c r="D596" s="315">
        <v>6.5</v>
      </c>
      <c r="E596" s="315"/>
      <c r="F596" s="315">
        <v>6.7</v>
      </c>
      <c r="G596" s="315">
        <v>2</v>
      </c>
    </row>
    <row r="597" spans="1:7">
      <c r="A597" s="316">
        <v>44336</v>
      </c>
      <c r="B597" s="315">
        <v>7.5</v>
      </c>
      <c r="C597" s="315">
        <v>8.5</v>
      </c>
      <c r="D597" s="315">
        <v>6.5</v>
      </c>
      <c r="E597" s="315"/>
      <c r="F597" s="315">
        <v>6.8</v>
      </c>
      <c r="G597" s="315">
        <v>2</v>
      </c>
    </row>
    <row r="598" spans="1:7">
      <c r="A598" s="316">
        <v>44337</v>
      </c>
      <c r="B598" s="315">
        <v>7.5</v>
      </c>
      <c r="C598" s="315">
        <v>8.5</v>
      </c>
      <c r="D598" s="315">
        <v>6.5</v>
      </c>
      <c r="E598" s="315"/>
      <c r="F598" s="315">
        <v>6.7</v>
      </c>
      <c r="G598" s="315">
        <v>2</v>
      </c>
    </row>
    <row r="599" spans="1:7">
      <c r="A599" s="316">
        <v>44340</v>
      </c>
      <c r="B599" s="315">
        <v>7.5</v>
      </c>
      <c r="C599" s="315">
        <v>8.5</v>
      </c>
      <c r="D599" s="315">
        <v>6.5</v>
      </c>
      <c r="E599" s="315"/>
      <c r="F599" s="315">
        <v>6.7</v>
      </c>
      <c r="G599" s="315">
        <v>2</v>
      </c>
    </row>
    <row r="600" spans="1:7">
      <c r="A600" s="316">
        <v>44341</v>
      </c>
      <c r="B600" s="315">
        <v>7.5</v>
      </c>
      <c r="C600" s="315">
        <v>8.5</v>
      </c>
      <c r="D600" s="315">
        <v>6.5</v>
      </c>
      <c r="E600" s="315"/>
      <c r="F600" s="315">
        <v>6.7</v>
      </c>
      <c r="G600" s="315">
        <v>2</v>
      </c>
    </row>
    <row r="601" spans="1:7">
      <c r="A601" s="316">
        <v>44342</v>
      </c>
      <c r="B601" s="315">
        <v>7.5</v>
      </c>
      <c r="C601" s="315">
        <v>8.5</v>
      </c>
      <c r="D601" s="315">
        <v>6.5</v>
      </c>
      <c r="E601" s="315"/>
      <c r="F601" s="315">
        <v>6.6</v>
      </c>
      <c r="G601" s="315">
        <v>2</v>
      </c>
    </row>
    <row r="602" spans="1:7">
      <c r="A602" s="316">
        <v>44343</v>
      </c>
      <c r="B602" s="315">
        <v>7.5</v>
      </c>
      <c r="C602" s="315">
        <v>8.5</v>
      </c>
      <c r="D602" s="315">
        <v>6.5</v>
      </c>
      <c r="E602" s="315"/>
      <c r="F602" s="315">
        <v>6.7</v>
      </c>
      <c r="G602" s="315">
        <v>2</v>
      </c>
    </row>
    <row r="603" spans="1:7">
      <c r="A603" s="316">
        <v>44344</v>
      </c>
      <c r="B603" s="315">
        <v>7.5</v>
      </c>
      <c r="C603" s="315">
        <v>8.5</v>
      </c>
      <c r="D603" s="315">
        <v>6.5</v>
      </c>
      <c r="E603" s="315"/>
      <c r="F603" s="315">
        <v>6.7</v>
      </c>
      <c r="G603" s="315">
        <v>2</v>
      </c>
    </row>
    <row r="604" spans="1:7">
      <c r="A604" s="316">
        <v>44347</v>
      </c>
      <c r="B604" s="315">
        <v>7.5</v>
      </c>
      <c r="C604" s="315">
        <v>8.5</v>
      </c>
      <c r="D604" s="315">
        <v>6.5</v>
      </c>
      <c r="E604" s="315"/>
      <c r="F604" s="315">
        <v>6.6</v>
      </c>
      <c r="G604" s="315">
        <v>2</v>
      </c>
    </row>
    <row r="605" spans="1:7">
      <c r="A605" s="316">
        <v>44348</v>
      </c>
      <c r="B605" s="315">
        <v>7.5</v>
      </c>
      <c r="C605" s="315">
        <v>8.5</v>
      </c>
      <c r="D605" s="315">
        <v>6.5</v>
      </c>
      <c r="E605" s="315"/>
      <c r="F605" s="315">
        <v>6.6</v>
      </c>
      <c r="G605" s="315">
        <v>2</v>
      </c>
    </row>
    <row r="606" spans="1:7">
      <c r="A606" s="316">
        <v>44349</v>
      </c>
      <c r="B606" s="315">
        <v>7.5</v>
      </c>
      <c r="C606" s="315">
        <v>8.5</v>
      </c>
      <c r="D606" s="315">
        <v>6.5</v>
      </c>
      <c r="E606" s="315"/>
      <c r="F606" s="315">
        <v>6.6</v>
      </c>
      <c r="G606" s="315">
        <v>2</v>
      </c>
    </row>
    <row r="607" spans="1:7">
      <c r="A607" s="316">
        <v>44350</v>
      </c>
      <c r="B607" s="315">
        <v>7.5</v>
      </c>
      <c r="C607" s="315">
        <v>8.5</v>
      </c>
      <c r="D607" s="315">
        <v>6.5</v>
      </c>
      <c r="E607" s="315"/>
      <c r="F607" s="315">
        <v>6.7</v>
      </c>
      <c r="G607" s="315">
        <v>2</v>
      </c>
    </row>
    <row r="608" spans="1:7">
      <c r="A608" s="316">
        <v>44351</v>
      </c>
      <c r="B608" s="315">
        <v>7.5</v>
      </c>
      <c r="C608" s="315">
        <v>8.5</v>
      </c>
      <c r="D608" s="315">
        <v>6.5</v>
      </c>
      <c r="E608" s="315"/>
      <c r="F608" s="315">
        <v>6.5</v>
      </c>
      <c r="G608" s="315">
        <v>2</v>
      </c>
    </row>
    <row r="609" spans="1:7">
      <c r="A609" s="316">
        <v>44354</v>
      </c>
      <c r="B609" s="315">
        <v>7.5</v>
      </c>
      <c r="C609" s="315">
        <v>8.5</v>
      </c>
      <c r="D609" s="315">
        <v>6.5</v>
      </c>
      <c r="E609" s="315"/>
      <c r="F609" s="315">
        <v>6.6</v>
      </c>
      <c r="G609" s="315">
        <v>2</v>
      </c>
    </row>
    <row r="610" spans="1:7">
      <c r="A610" s="316">
        <v>44355</v>
      </c>
      <c r="B610" s="315">
        <v>7.5</v>
      </c>
      <c r="C610" s="315">
        <v>8.5</v>
      </c>
      <c r="D610" s="315">
        <v>6.5</v>
      </c>
      <c r="E610" s="315"/>
      <c r="F610" s="315">
        <v>6.8</v>
      </c>
      <c r="G610" s="315">
        <v>2</v>
      </c>
    </row>
    <row r="611" spans="1:7">
      <c r="A611" s="316">
        <v>44356</v>
      </c>
      <c r="B611" s="315">
        <v>7.5</v>
      </c>
      <c r="C611" s="315">
        <v>8.5</v>
      </c>
      <c r="D611" s="315">
        <v>6.5</v>
      </c>
      <c r="E611" s="315"/>
      <c r="F611" s="315">
        <v>6.6</v>
      </c>
      <c r="G611" s="315">
        <v>2</v>
      </c>
    </row>
    <row r="612" spans="1:7">
      <c r="A612" s="316">
        <v>44357</v>
      </c>
      <c r="B612" s="315">
        <v>7.5</v>
      </c>
      <c r="C612" s="315">
        <v>8.5</v>
      </c>
      <c r="D612" s="315">
        <v>6.5</v>
      </c>
      <c r="E612" s="315"/>
      <c r="F612" s="315">
        <v>6.7</v>
      </c>
      <c r="G612" s="315">
        <v>2</v>
      </c>
    </row>
    <row r="613" spans="1:7">
      <c r="A613" s="316">
        <v>44358</v>
      </c>
      <c r="B613" s="315">
        <v>7.5</v>
      </c>
      <c r="C613" s="315">
        <v>8.5</v>
      </c>
      <c r="D613" s="315">
        <v>6.5</v>
      </c>
      <c r="E613" s="315"/>
      <c r="F613" s="315">
        <v>6.7</v>
      </c>
      <c r="G613" s="315">
        <v>2</v>
      </c>
    </row>
    <row r="614" spans="1:7">
      <c r="A614" s="316">
        <v>44361</v>
      </c>
      <c r="B614" s="315">
        <v>7.5</v>
      </c>
      <c r="C614" s="315">
        <v>8.5</v>
      </c>
      <c r="D614" s="315">
        <v>6.5</v>
      </c>
      <c r="E614" s="315"/>
      <c r="F614" s="315">
        <v>6.8</v>
      </c>
      <c r="G614" s="315">
        <v>2</v>
      </c>
    </row>
    <row r="615" spans="1:7">
      <c r="A615" s="316">
        <v>44362</v>
      </c>
      <c r="B615" s="315">
        <v>7.5</v>
      </c>
      <c r="C615" s="315">
        <v>8.5</v>
      </c>
      <c r="D615" s="315">
        <v>6.5</v>
      </c>
      <c r="E615" s="315"/>
      <c r="F615" s="315">
        <v>6.7</v>
      </c>
      <c r="G615" s="315">
        <v>2</v>
      </c>
    </row>
    <row r="616" spans="1:7">
      <c r="A616" s="316">
        <v>44363</v>
      </c>
      <c r="B616" s="315">
        <v>7.5</v>
      </c>
      <c r="C616" s="315">
        <v>8.5</v>
      </c>
      <c r="D616" s="315">
        <v>6.5</v>
      </c>
      <c r="E616" s="315"/>
      <c r="F616" s="315">
        <v>6.7</v>
      </c>
      <c r="G616" s="315">
        <v>2</v>
      </c>
    </row>
    <row r="617" spans="1:7">
      <c r="A617" s="316">
        <v>44364</v>
      </c>
      <c r="B617" s="315">
        <v>7.5</v>
      </c>
      <c r="C617" s="315">
        <v>8.5</v>
      </c>
      <c r="D617" s="315">
        <v>6.5</v>
      </c>
      <c r="E617" s="315"/>
      <c r="F617" s="315">
        <v>6.8</v>
      </c>
      <c r="G617" s="315">
        <v>2</v>
      </c>
    </row>
    <row r="618" spans="1:7">
      <c r="A618" s="316">
        <v>44365</v>
      </c>
      <c r="B618" s="315">
        <v>7.5</v>
      </c>
      <c r="C618" s="315">
        <v>8.5</v>
      </c>
      <c r="D618" s="315">
        <v>6.5</v>
      </c>
      <c r="E618" s="315"/>
      <c r="F618" s="315">
        <v>6.9</v>
      </c>
      <c r="G618" s="315">
        <v>2</v>
      </c>
    </row>
    <row r="619" spans="1:7">
      <c r="A619" s="316">
        <v>44369</v>
      </c>
      <c r="B619" s="315">
        <v>7.5</v>
      </c>
      <c r="C619" s="315">
        <v>8.5</v>
      </c>
      <c r="D619" s="315">
        <v>6.5</v>
      </c>
      <c r="E619" s="315"/>
      <c r="F619" s="315">
        <v>6.8</v>
      </c>
      <c r="G619" s="315">
        <v>2</v>
      </c>
    </row>
    <row r="620" spans="1:7">
      <c r="A620" s="316">
        <v>44370</v>
      </c>
      <c r="B620" s="315">
        <v>7.5</v>
      </c>
      <c r="C620" s="315">
        <v>8.5</v>
      </c>
      <c r="D620" s="315">
        <v>6.5</v>
      </c>
      <c r="E620" s="315"/>
      <c r="F620" s="315">
        <v>6.8</v>
      </c>
      <c r="G620" s="315">
        <v>2</v>
      </c>
    </row>
    <row r="621" spans="1:7">
      <c r="A621" s="316">
        <v>44371</v>
      </c>
      <c r="B621" s="315">
        <v>7.5</v>
      </c>
      <c r="C621" s="315">
        <v>8.5</v>
      </c>
      <c r="D621" s="315">
        <v>6.5</v>
      </c>
      <c r="E621" s="315"/>
      <c r="F621" s="315">
        <v>6.7</v>
      </c>
      <c r="G621" s="315">
        <v>2</v>
      </c>
    </row>
    <row r="622" spans="1:7">
      <c r="A622" s="316">
        <v>44372</v>
      </c>
      <c r="B622" s="315">
        <v>7.5</v>
      </c>
      <c r="C622" s="315">
        <v>8.5</v>
      </c>
      <c r="D622" s="315">
        <v>6.5</v>
      </c>
      <c r="E622" s="315"/>
      <c r="F622" s="315">
        <v>6.7</v>
      </c>
      <c r="G622" s="315">
        <v>2</v>
      </c>
    </row>
    <row r="623" spans="1:7">
      <c r="A623" s="316">
        <v>44376</v>
      </c>
      <c r="B623" s="315">
        <v>7.5</v>
      </c>
      <c r="C623" s="315">
        <v>8.5</v>
      </c>
      <c r="D623" s="315">
        <v>6.5</v>
      </c>
      <c r="E623" s="315"/>
      <c r="F623" s="315">
        <v>6.7</v>
      </c>
      <c r="G623" s="315">
        <v>2</v>
      </c>
    </row>
    <row r="624" spans="1:7">
      <c r="A624" s="316">
        <v>44377</v>
      </c>
      <c r="B624" s="315">
        <v>7.5</v>
      </c>
      <c r="C624" s="315">
        <v>8.5</v>
      </c>
      <c r="D624" s="315">
        <v>6.5</v>
      </c>
      <c r="E624" s="315"/>
      <c r="F624" s="315">
        <v>6.5</v>
      </c>
      <c r="G624" s="315">
        <v>2</v>
      </c>
    </row>
    <row r="625" spans="1:7">
      <c r="A625" s="316">
        <v>44378</v>
      </c>
      <c r="B625" s="315">
        <v>7.5</v>
      </c>
      <c r="C625" s="315">
        <v>8.5</v>
      </c>
      <c r="D625" s="315">
        <v>6.5</v>
      </c>
      <c r="E625" s="315"/>
      <c r="F625" s="315">
        <v>6.6</v>
      </c>
      <c r="G625" s="315">
        <v>2</v>
      </c>
    </row>
    <row r="626" spans="1:7">
      <c r="A626" s="316">
        <v>44379</v>
      </c>
      <c r="B626" s="315">
        <v>7.5</v>
      </c>
      <c r="C626" s="315">
        <v>8.5</v>
      </c>
      <c r="D626" s="315">
        <v>6.5</v>
      </c>
      <c r="E626" s="315"/>
      <c r="F626" s="315">
        <v>6.7</v>
      </c>
      <c r="G626" s="315">
        <v>2</v>
      </c>
    </row>
    <row r="627" spans="1:7">
      <c r="A627" s="316">
        <v>44382</v>
      </c>
      <c r="B627" s="315">
        <v>7.5</v>
      </c>
      <c r="C627" s="315">
        <v>8.5</v>
      </c>
      <c r="D627" s="315">
        <v>6.5</v>
      </c>
      <c r="E627" s="315"/>
      <c r="F627" s="315">
        <v>6.6</v>
      </c>
      <c r="G627" s="315">
        <v>2</v>
      </c>
    </row>
    <row r="628" spans="1:7">
      <c r="A628" s="316">
        <v>44383</v>
      </c>
      <c r="B628" s="315">
        <v>7.5</v>
      </c>
      <c r="C628" s="315">
        <v>8.5</v>
      </c>
      <c r="D628" s="315">
        <v>6.5</v>
      </c>
      <c r="E628" s="315"/>
      <c r="F628" s="315">
        <v>6.6</v>
      </c>
      <c r="G628" s="315">
        <v>2</v>
      </c>
    </row>
    <row r="629" spans="1:7">
      <c r="A629" s="316">
        <v>44384</v>
      </c>
      <c r="B629" s="315">
        <v>7.5</v>
      </c>
      <c r="C629" s="315">
        <v>8.5</v>
      </c>
      <c r="D629" s="315">
        <v>6.5</v>
      </c>
      <c r="E629" s="315"/>
      <c r="F629" s="315">
        <v>6.6</v>
      </c>
      <c r="G629" s="315">
        <v>2</v>
      </c>
    </row>
    <row r="630" spans="1:7">
      <c r="A630" s="316">
        <v>44385</v>
      </c>
      <c r="B630" s="315">
        <v>7.5</v>
      </c>
      <c r="C630" s="315">
        <v>8.5</v>
      </c>
      <c r="D630" s="315">
        <v>6.5</v>
      </c>
      <c r="E630" s="315"/>
      <c r="F630" s="315">
        <v>6.6</v>
      </c>
      <c r="G630" s="315">
        <v>2</v>
      </c>
    </row>
    <row r="631" spans="1:7">
      <c r="A631" s="316">
        <v>44386</v>
      </c>
      <c r="B631" s="315">
        <v>7.5</v>
      </c>
      <c r="C631" s="315">
        <v>8.5</v>
      </c>
      <c r="D631" s="315">
        <v>6.5</v>
      </c>
      <c r="E631" s="315"/>
      <c r="F631" s="315">
        <v>6.7</v>
      </c>
      <c r="G631" s="315">
        <v>2</v>
      </c>
    </row>
    <row r="632" spans="1:7">
      <c r="A632" s="316">
        <v>44389</v>
      </c>
      <c r="B632" s="315">
        <v>7.5</v>
      </c>
      <c r="C632" s="315">
        <v>8.5</v>
      </c>
      <c r="D632" s="315">
        <v>6.5</v>
      </c>
      <c r="E632" s="315"/>
      <c r="F632" s="315">
        <v>6.8</v>
      </c>
      <c r="G632" s="315">
        <v>2</v>
      </c>
    </row>
    <row r="633" spans="1:7">
      <c r="A633" s="316">
        <v>44390</v>
      </c>
      <c r="B633" s="315">
        <v>7.5</v>
      </c>
      <c r="C633" s="315">
        <v>8.5</v>
      </c>
      <c r="D633" s="315">
        <v>6.5</v>
      </c>
      <c r="E633" s="315"/>
      <c r="F633" s="315">
        <v>6.8</v>
      </c>
      <c r="G633" s="315">
        <v>2</v>
      </c>
    </row>
    <row r="634" spans="1:7">
      <c r="A634" s="316">
        <v>44391</v>
      </c>
      <c r="B634" s="315">
        <v>7.5</v>
      </c>
      <c r="C634" s="315">
        <v>8.5</v>
      </c>
      <c r="D634" s="315">
        <v>6.5</v>
      </c>
      <c r="E634" s="315"/>
      <c r="F634" s="315">
        <v>6.8</v>
      </c>
      <c r="G634" s="315">
        <v>2</v>
      </c>
    </row>
    <row r="635" spans="1:7">
      <c r="A635" s="316">
        <v>44392</v>
      </c>
      <c r="B635" s="315">
        <v>7.5</v>
      </c>
      <c r="C635" s="315">
        <v>8.5</v>
      </c>
      <c r="D635" s="315">
        <v>6.5</v>
      </c>
      <c r="E635" s="315"/>
      <c r="F635" s="315">
        <v>6.8</v>
      </c>
      <c r="G635" s="315">
        <v>2</v>
      </c>
    </row>
    <row r="636" spans="1:7">
      <c r="A636" s="316">
        <v>44393</v>
      </c>
      <c r="B636" s="315">
        <v>7.5</v>
      </c>
      <c r="C636" s="315">
        <v>8.5</v>
      </c>
      <c r="D636" s="315">
        <v>6.5</v>
      </c>
      <c r="E636" s="315"/>
      <c r="F636" s="315">
        <v>6.8</v>
      </c>
      <c r="G636" s="315">
        <v>2</v>
      </c>
    </row>
    <row r="637" spans="1:7">
      <c r="A637" s="316">
        <v>44396</v>
      </c>
      <c r="B637" s="315">
        <v>7.5</v>
      </c>
      <c r="C637" s="315">
        <v>8.5</v>
      </c>
      <c r="D637" s="315">
        <v>6.5</v>
      </c>
      <c r="E637" s="315"/>
      <c r="F637" s="315">
        <v>6.6</v>
      </c>
      <c r="G637" s="315">
        <v>2</v>
      </c>
    </row>
    <row r="638" spans="1:7">
      <c r="A638" s="316">
        <v>44397</v>
      </c>
      <c r="B638" s="315">
        <v>7.5</v>
      </c>
      <c r="C638" s="315">
        <v>8.5</v>
      </c>
      <c r="D638" s="315">
        <v>6.5</v>
      </c>
      <c r="E638" s="315"/>
      <c r="F638" s="315">
        <v>6.6</v>
      </c>
      <c r="G638" s="315">
        <v>2</v>
      </c>
    </row>
    <row r="639" spans="1:7">
      <c r="A639" s="316">
        <v>44398</v>
      </c>
      <c r="B639" s="315">
        <v>7.5</v>
      </c>
      <c r="C639" s="315">
        <v>8.5</v>
      </c>
      <c r="D639" s="315">
        <v>6.5</v>
      </c>
      <c r="E639" s="315"/>
      <c r="F639" s="315">
        <v>6.8</v>
      </c>
      <c r="G639" s="315">
        <v>2</v>
      </c>
    </row>
    <row r="640" spans="1:7">
      <c r="A640" s="316">
        <v>44399</v>
      </c>
      <c r="B640" s="315">
        <v>7.5</v>
      </c>
      <c r="C640" s="315">
        <v>8.5</v>
      </c>
      <c r="D640" s="315">
        <v>6.5</v>
      </c>
      <c r="E640" s="315"/>
      <c r="F640" s="315">
        <v>6.7</v>
      </c>
      <c r="G640" s="315">
        <v>2</v>
      </c>
    </row>
    <row r="641" spans="1:7">
      <c r="A641" s="316">
        <v>44400</v>
      </c>
      <c r="B641" s="315">
        <v>8</v>
      </c>
      <c r="C641" s="315">
        <v>9</v>
      </c>
      <c r="D641" s="315">
        <v>7</v>
      </c>
      <c r="E641" s="315"/>
      <c r="F641" s="315">
        <v>7.3</v>
      </c>
      <c r="G641" s="315">
        <v>2</v>
      </c>
    </row>
    <row r="642" spans="1:7">
      <c r="A642" s="316">
        <v>44403</v>
      </c>
      <c r="B642" s="315">
        <v>8</v>
      </c>
      <c r="C642" s="315">
        <v>9</v>
      </c>
      <c r="D642" s="315">
        <v>7</v>
      </c>
      <c r="E642" s="315"/>
      <c r="F642" s="315">
        <v>7.3</v>
      </c>
      <c r="G642" s="315">
        <v>2</v>
      </c>
    </row>
    <row r="643" spans="1:7">
      <c r="A643" s="316">
        <v>44404</v>
      </c>
      <c r="B643" s="315">
        <v>8</v>
      </c>
      <c r="C643" s="315">
        <v>9</v>
      </c>
      <c r="D643" s="315">
        <v>7</v>
      </c>
      <c r="E643" s="315"/>
      <c r="F643" s="315">
        <v>7.3</v>
      </c>
      <c r="G643" s="315">
        <v>2</v>
      </c>
    </row>
    <row r="644" spans="1:7">
      <c r="A644" s="316">
        <v>44405</v>
      </c>
      <c r="B644" s="315">
        <v>8</v>
      </c>
      <c r="C644" s="315">
        <v>9</v>
      </c>
      <c r="D644" s="315">
        <v>7</v>
      </c>
      <c r="E644" s="315"/>
      <c r="F644" s="315">
        <v>7.3</v>
      </c>
      <c r="G644" s="315">
        <v>2</v>
      </c>
    </row>
    <row r="645" spans="1:7">
      <c r="A645" s="316">
        <v>44406</v>
      </c>
      <c r="B645" s="315">
        <v>8</v>
      </c>
      <c r="C645" s="315">
        <v>9</v>
      </c>
      <c r="D645" s="315">
        <v>7</v>
      </c>
      <c r="E645" s="315"/>
      <c r="F645" s="315">
        <v>7.3</v>
      </c>
      <c r="G645" s="315">
        <v>2</v>
      </c>
    </row>
    <row r="646" spans="1:7">
      <c r="A646" s="316">
        <v>44407</v>
      </c>
      <c r="B646" s="315">
        <v>8</v>
      </c>
      <c r="C646" s="315">
        <v>9</v>
      </c>
      <c r="D646" s="315">
        <v>7</v>
      </c>
      <c r="E646" s="315"/>
      <c r="F646" s="315">
        <v>7.1</v>
      </c>
      <c r="G646" s="315">
        <v>2</v>
      </c>
    </row>
    <row r="647" spans="1:7">
      <c r="A647" s="316">
        <v>44410</v>
      </c>
      <c r="B647" s="315">
        <v>8</v>
      </c>
      <c r="C647" s="315">
        <v>9</v>
      </c>
      <c r="D647" s="315">
        <v>7</v>
      </c>
      <c r="E647" s="315"/>
      <c r="F647" s="315">
        <v>7.1</v>
      </c>
      <c r="G647" s="315">
        <v>2</v>
      </c>
    </row>
    <row r="648" spans="1:7">
      <c r="A648" s="316">
        <v>44411</v>
      </c>
      <c r="B648" s="315">
        <v>8</v>
      </c>
      <c r="C648" s="315">
        <v>9</v>
      </c>
      <c r="D648" s="315">
        <v>7</v>
      </c>
      <c r="E648" s="315"/>
      <c r="F648" s="315">
        <v>7.2</v>
      </c>
      <c r="G648" s="315">
        <v>2</v>
      </c>
    </row>
    <row r="649" spans="1:7">
      <c r="A649" s="316">
        <v>44412</v>
      </c>
      <c r="B649" s="315">
        <v>8</v>
      </c>
      <c r="C649" s="315">
        <v>9</v>
      </c>
      <c r="D649" s="315">
        <v>7</v>
      </c>
      <c r="E649" s="315"/>
      <c r="F649" s="315">
        <v>7.2</v>
      </c>
      <c r="G649" s="315">
        <v>2</v>
      </c>
    </row>
    <row r="650" spans="1:7">
      <c r="A650" s="316">
        <v>44413</v>
      </c>
      <c r="B650" s="315">
        <v>8</v>
      </c>
      <c r="C650" s="315">
        <v>9</v>
      </c>
      <c r="D650" s="315">
        <v>7</v>
      </c>
      <c r="E650" s="315"/>
      <c r="F650" s="315">
        <v>7.2</v>
      </c>
      <c r="G650" s="315">
        <v>2</v>
      </c>
    </row>
    <row r="651" spans="1:7">
      <c r="A651" s="316">
        <v>44414</v>
      </c>
      <c r="B651" s="315">
        <v>8</v>
      </c>
      <c r="C651" s="315">
        <v>9</v>
      </c>
      <c r="D651" s="315">
        <v>7</v>
      </c>
      <c r="E651" s="315"/>
      <c r="F651" s="315">
        <v>7.2</v>
      </c>
      <c r="G651" s="315">
        <v>2</v>
      </c>
    </row>
    <row r="652" spans="1:7">
      <c r="A652" s="316">
        <v>44417</v>
      </c>
      <c r="B652" s="315">
        <v>8</v>
      </c>
      <c r="C652" s="315">
        <v>9</v>
      </c>
      <c r="D652" s="315">
        <v>7</v>
      </c>
      <c r="E652" s="315"/>
      <c r="F652" s="315">
        <v>7.3</v>
      </c>
      <c r="G652" s="315">
        <v>2</v>
      </c>
    </row>
    <row r="653" spans="1:7">
      <c r="A653" s="316">
        <v>44418</v>
      </c>
      <c r="B653" s="315">
        <v>8</v>
      </c>
      <c r="C653" s="315">
        <v>9</v>
      </c>
      <c r="D653" s="315">
        <v>7</v>
      </c>
      <c r="E653" s="315"/>
      <c r="F653" s="315">
        <v>7.4</v>
      </c>
      <c r="G653" s="315">
        <v>2</v>
      </c>
    </row>
    <row r="654" spans="1:7">
      <c r="A654" s="316">
        <v>44419</v>
      </c>
      <c r="B654" s="315">
        <v>8</v>
      </c>
      <c r="C654" s="315">
        <v>9</v>
      </c>
      <c r="D654" s="315">
        <v>7</v>
      </c>
      <c r="E654" s="315"/>
      <c r="F654" s="315">
        <v>7.3</v>
      </c>
      <c r="G654" s="315">
        <v>2</v>
      </c>
    </row>
    <row r="655" spans="1:7">
      <c r="A655" s="316">
        <v>44420</v>
      </c>
      <c r="B655" s="315">
        <v>8</v>
      </c>
      <c r="C655" s="315">
        <v>9</v>
      </c>
      <c r="D655" s="315">
        <v>7</v>
      </c>
      <c r="E655" s="315"/>
      <c r="F655" s="315">
        <v>7.2</v>
      </c>
      <c r="G655" s="315">
        <v>2</v>
      </c>
    </row>
    <row r="656" spans="1:7">
      <c r="A656" s="316">
        <v>44421</v>
      </c>
      <c r="B656" s="315">
        <v>8</v>
      </c>
      <c r="C656" s="315">
        <v>9</v>
      </c>
      <c r="D656" s="315">
        <v>7</v>
      </c>
      <c r="E656" s="315"/>
      <c r="F656" s="315">
        <v>7.1</v>
      </c>
      <c r="G656" s="315">
        <v>2</v>
      </c>
    </row>
    <row r="657" spans="1:7">
      <c r="A657" s="316">
        <v>44424</v>
      </c>
      <c r="B657" s="315">
        <v>8</v>
      </c>
      <c r="C657" s="315">
        <v>9</v>
      </c>
      <c r="D657" s="315">
        <v>7</v>
      </c>
      <c r="E657" s="315"/>
      <c r="F657" s="315">
        <v>7.2</v>
      </c>
      <c r="G657" s="315">
        <v>2</v>
      </c>
    </row>
    <row r="658" spans="1:7">
      <c r="A658" s="316">
        <v>44425</v>
      </c>
      <c r="B658" s="315">
        <v>8</v>
      </c>
      <c r="C658" s="315">
        <v>9</v>
      </c>
      <c r="D658" s="315">
        <v>7</v>
      </c>
      <c r="E658" s="315"/>
      <c r="F658" s="315">
        <v>7.3</v>
      </c>
      <c r="G658" s="315">
        <v>2</v>
      </c>
    </row>
    <row r="659" spans="1:7">
      <c r="A659" s="316">
        <v>44426</v>
      </c>
      <c r="B659" s="315">
        <v>8</v>
      </c>
      <c r="C659" s="315">
        <v>9</v>
      </c>
      <c r="D659" s="315">
        <v>7</v>
      </c>
      <c r="E659" s="315"/>
      <c r="F659" s="315">
        <v>7.2</v>
      </c>
      <c r="G659" s="315">
        <v>2</v>
      </c>
    </row>
    <row r="660" spans="1:7">
      <c r="A660" s="316">
        <v>44427</v>
      </c>
      <c r="B660" s="315">
        <v>8</v>
      </c>
      <c r="C660" s="315">
        <v>9</v>
      </c>
      <c r="D660" s="315">
        <v>7</v>
      </c>
      <c r="E660" s="315"/>
      <c r="F660" s="315">
        <v>7.3</v>
      </c>
      <c r="G660" s="315">
        <v>2</v>
      </c>
    </row>
    <row r="661" spans="1:7">
      <c r="A661" s="316">
        <v>44428</v>
      </c>
      <c r="B661" s="315">
        <v>8</v>
      </c>
      <c r="C661" s="315">
        <v>9</v>
      </c>
      <c r="D661" s="315">
        <v>7</v>
      </c>
      <c r="E661" s="315"/>
      <c r="F661" s="315">
        <v>7.3</v>
      </c>
      <c r="G661" s="315">
        <v>2</v>
      </c>
    </row>
    <row r="662" spans="1:7">
      <c r="A662" s="316">
        <v>44433</v>
      </c>
      <c r="B662" s="315">
        <v>8</v>
      </c>
      <c r="C662" s="315">
        <v>9</v>
      </c>
      <c r="D662" s="315">
        <v>7</v>
      </c>
      <c r="E662" s="315"/>
      <c r="F662" s="315">
        <v>7.4</v>
      </c>
      <c r="G662" s="315">
        <v>2</v>
      </c>
    </row>
    <row r="663" spans="1:7">
      <c r="A663" s="316">
        <v>44434</v>
      </c>
      <c r="B663" s="315">
        <v>8</v>
      </c>
      <c r="C663" s="315">
        <v>9</v>
      </c>
      <c r="D663" s="315">
        <v>7</v>
      </c>
      <c r="E663" s="315"/>
      <c r="F663" s="315">
        <v>7.4</v>
      </c>
      <c r="G663" s="315">
        <v>2</v>
      </c>
    </row>
    <row r="664" spans="1:7">
      <c r="A664" s="316">
        <v>44435</v>
      </c>
      <c r="B664" s="315">
        <v>8</v>
      </c>
      <c r="C664" s="315">
        <v>9</v>
      </c>
      <c r="D664" s="315">
        <v>7</v>
      </c>
      <c r="E664" s="315"/>
      <c r="F664" s="315">
        <v>7.4</v>
      </c>
      <c r="G664" s="315">
        <v>2</v>
      </c>
    </row>
    <row r="665" spans="1:7">
      <c r="A665" s="316">
        <v>44436</v>
      </c>
      <c r="B665" s="315">
        <v>8</v>
      </c>
      <c r="C665" s="315">
        <v>9</v>
      </c>
      <c r="D665" s="315">
        <v>7</v>
      </c>
      <c r="E665" s="315"/>
      <c r="F665" s="315">
        <v>7.5</v>
      </c>
      <c r="G665" s="315">
        <v>2</v>
      </c>
    </row>
    <row r="666" spans="1:7">
      <c r="A666" s="316">
        <v>44438</v>
      </c>
      <c r="B666" s="315">
        <v>8</v>
      </c>
      <c r="C666" s="315">
        <v>9</v>
      </c>
      <c r="D666" s="315">
        <v>7</v>
      </c>
      <c r="E666" s="315"/>
      <c r="F666" s="315">
        <v>7.3</v>
      </c>
      <c r="G666" s="315">
        <v>2</v>
      </c>
    </row>
    <row r="667" spans="1:7">
      <c r="A667" s="316">
        <v>44439</v>
      </c>
      <c r="B667" s="315">
        <v>8</v>
      </c>
      <c r="C667" s="315">
        <v>9</v>
      </c>
      <c r="D667" s="315">
        <v>7</v>
      </c>
      <c r="E667" s="315"/>
      <c r="F667" s="315">
        <v>7.2</v>
      </c>
      <c r="G667" s="315">
        <v>2</v>
      </c>
    </row>
    <row r="668" spans="1:7">
      <c r="A668" s="316">
        <v>44440</v>
      </c>
      <c r="B668" s="315">
        <v>8</v>
      </c>
      <c r="C668" s="315">
        <v>9</v>
      </c>
      <c r="D668" s="315">
        <v>7</v>
      </c>
      <c r="E668" s="315"/>
      <c r="F668" s="315">
        <v>7.3</v>
      </c>
      <c r="G668" s="315">
        <v>2</v>
      </c>
    </row>
    <row r="669" spans="1:7">
      <c r="A669" s="316">
        <v>44441</v>
      </c>
      <c r="B669" s="315">
        <v>8</v>
      </c>
      <c r="C669" s="315">
        <v>9</v>
      </c>
      <c r="D669" s="315">
        <v>7</v>
      </c>
      <c r="E669" s="315"/>
      <c r="F669" s="315">
        <v>7.4</v>
      </c>
      <c r="G669" s="315">
        <v>2</v>
      </c>
    </row>
    <row r="670" spans="1:7">
      <c r="A670" s="316">
        <v>44442</v>
      </c>
      <c r="B670" s="315">
        <v>8</v>
      </c>
      <c r="C670" s="315">
        <v>9</v>
      </c>
      <c r="D670" s="315">
        <v>7</v>
      </c>
      <c r="E670" s="315"/>
      <c r="F670" s="315">
        <v>7.4</v>
      </c>
      <c r="G670" s="315">
        <v>2</v>
      </c>
    </row>
    <row r="671" spans="1:7">
      <c r="A671" s="316">
        <v>44445</v>
      </c>
      <c r="B671" s="315">
        <v>8</v>
      </c>
      <c r="C671" s="315">
        <v>9</v>
      </c>
      <c r="D671" s="315">
        <v>7</v>
      </c>
      <c r="E671" s="315"/>
      <c r="F671" s="315">
        <v>7.3</v>
      </c>
      <c r="G671" s="315">
        <v>2</v>
      </c>
    </row>
    <row r="672" spans="1:7">
      <c r="A672" s="316">
        <v>44446</v>
      </c>
      <c r="B672" s="315">
        <v>8</v>
      </c>
      <c r="C672" s="315">
        <v>9</v>
      </c>
      <c r="D672" s="315">
        <v>7</v>
      </c>
      <c r="E672" s="315"/>
      <c r="F672" s="315">
        <v>7.2</v>
      </c>
      <c r="G672" s="315">
        <v>2</v>
      </c>
    </row>
    <row r="673" spans="1:9">
      <c r="A673" s="316">
        <v>44447</v>
      </c>
      <c r="B673" s="315">
        <v>8</v>
      </c>
      <c r="C673" s="315">
        <v>9</v>
      </c>
      <c r="D673" s="315">
        <v>7</v>
      </c>
      <c r="E673" s="315"/>
      <c r="F673" s="315">
        <v>7.3</v>
      </c>
      <c r="G673" s="315">
        <v>2</v>
      </c>
    </row>
    <row r="674" spans="1:9">
      <c r="A674" s="316">
        <v>44448</v>
      </c>
      <c r="B674" s="315">
        <v>8</v>
      </c>
      <c r="C674" s="315">
        <v>9</v>
      </c>
      <c r="D674" s="315">
        <v>7</v>
      </c>
      <c r="E674" s="315"/>
      <c r="F674" s="315">
        <v>7.3</v>
      </c>
      <c r="G674" s="315">
        <v>2</v>
      </c>
    </row>
    <row r="675" spans="1:9">
      <c r="A675" s="316">
        <v>44449</v>
      </c>
      <c r="B675" s="315">
        <v>8.5</v>
      </c>
      <c r="C675" s="315">
        <v>9.5</v>
      </c>
      <c r="D675" s="315">
        <v>7.5</v>
      </c>
      <c r="E675" s="315"/>
      <c r="F675" s="315">
        <v>7.9</v>
      </c>
      <c r="G675" s="315">
        <v>2</v>
      </c>
    </row>
    <row r="676" spans="1:9">
      <c r="A676" s="316">
        <v>44452</v>
      </c>
      <c r="B676" s="315">
        <v>8.5</v>
      </c>
      <c r="C676" s="315">
        <v>9.5</v>
      </c>
      <c r="D676" s="315">
        <v>7.5</v>
      </c>
      <c r="E676" s="315"/>
      <c r="F676" s="315">
        <v>7.9</v>
      </c>
      <c r="G676" s="315">
        <v>2</v>
      </c>
    </row>
    <row r="677" spans="1:9">
      <c r="A677" s="316">
        <v>44453</v>
      </c>
      <c r="B677" s="315">
        <v>8.5</v>
      </c>
      <c r="C677" s="315">
        <v>9.5</v>
      </c>
      <c r="D677" s="315">
        <v>7.5</v>
      </c>
      <c r="E677" s="315"/>
      <c r="F677" s="315">
        <v>7.8</v>
      </c>
      <c r="G677" s="315">
        <v>2</v>
      </c>
    </row>
    <row r="678" spans="1:9">
      <c r="A678" s="316">
        <v>44454</v>
      </c>
      <c r="B678" s="315">
        <v>8.5</v>
      </c>
      <c r="C678" s="315">
        <v>9.5</v>
      </c>
      <c r="D678" s="315">
        <v>7.5</v>
      </c>
      <c r="E678" s="315"/>
      <c r="F678" s="315">
        <v>7.7</v>
      </c>
      <c r="G678" s="315">
        <v>2</v>
      </c>
    </row>
    <row r="679" spans="1:9">
      <c r="A679" s="316">
        <v>44455</v>
      </c>
      <c r="B679" s="315">
        <v>8.5</v>
      </c>
      <c r="C679" s="315">
        <v>9.5</v>
      </c>
      <c r="D679" s="315">
        <v>7.5</v>
      </c>
      <c r="E679" s="315"/>
      <c r="F679" s="315">
        <v>7.8</v>
      </c>
      <c r="G679" s="315">
        <v>2</v>
      </c>
    </row>
    <row r="680" spans="1:9">
      <c r="A680" s="316">
        <v>44456</v>
      </c>
      <c r="B680" s="315">
        <v>8.5</v>
      </c>
      <c r="C680" s="315">
        <v>9.5</v>
      </c>
      <c r="D680" s="315">
        <v>7.5</v>
      </c>
      <c r="E680" s="315"/>
      <c r="F680" s="315">
        <v>7.8</v>
      </c>
      <c r="G680" s="315">
        <v>2</v>
      </c>
    </row>
    <row r="681" spans="1:9">
      <c r="A681" s="316">
        <v>44459</v>
      </c>
      <c r="B681" s="315">
        <v>8.5</v>
      </c>
      <c r="C681" s="315">
        <v>9.5</v>
      </c>
      <c r="D681" s="315">
        <v>7.5</v>
      </c>
      <c r="E681" s="315"/>
      <c r="F681" s="315">
        <v>7.7</v>
      </c>
      <c r="G681" s="315">
        <v>2</v>
      </c>
    </row>
    <row r="682" spans="1:9">
      <c r="A682" s="316">
        <v>44460</v>
      </c>
      <c r="B682" s="315">
        <v>8.5</v>
      </c>
      <c r="C682" s="315">
        <v>9.5</v>
      </c>
      <c r="D682" s="315">
        <v>7.5</v>
      </c>
      <c r="E682" s="315"/>
      <c r="F682" s="315">
        <v>7.8</v>
      </c>
      <c r="G682" s="315">
        <v>2</v>
      </c>
    </row>
    <row r="683" spans="1:9">
      <c r="A683" s="316">
        <v>44461</v>
      </c>
      <c r="B683" s="315">
        <v>8.5</v>
      </c>
      <c r="C683" s="315">
        <v>9.5</v>
      </c>
      <c r="D683" s="315">
        <v>7.5</v>
      </c>
      <c r="E683" s="315"/>
      <c r="F683" s="315">
        <v>7.8</v>
      </c>
      <c r="G683" s="315">
        <v>2</v>
      </c>
    </row>
    <row r="684" spans="1:9">
      <c r="A684" s="316">
        <v>44462</v>
      </c>
      <c r="B684" s="315">
        <v>8.5</v>
      </c>
      <c r="C684" s="315">
        <v>9.5</v>
      </c>
      <c r="D684" s="315">
        <v>7.5</v>
      </c>
      <c r="E684" s="315"/>
      <c r="F684" s="315">
        <v>7.7</v>
      </c>
      <c r="G684" s="315">
        <v>2</v>
      </c>
    </row>
    <row r="685" spans="1:9">
      <c r="A685" s="316">
        <v>44463</v>
      </c>
      <c r="B685" s="315">
        <v>8.5</v>
      </c>
      <c r="C685" s="315">
        <v>9.5</v>
      </c>
      <c r="D685" s="315">
        <v>7.5</v>
      </c>
      <c r="E685" s="315"/>
      <c r="F685" s="315">
        <v>7.8</v>
      </c>
      <c r="G685" s="315">
        <v>2</v>
      </c>
    </row>
    <row r="686" spans="1:9">
      <c r="A686" s="316">
        <v>44466</v>
      </c>
      <c r="B686" s="315">
        <v>8.5</v>
      </c>
      <c r="C686" s="315">
        <v>9.5</v>
      </c>
      <c r="D686" s="315">
        <v>7.5</v>
      </c>
      <c r="E686" s="315"/>
      <c r="F686" s="315">
        <v>7.9</v>
      </c>
      <c r="G686" s="315">
        <v>2</v>
      </c>
    </row>
    <row r="687" spans="1:9">
      <c r="A687" s="316">
        <v>44467</v>
      </c>
      <c r="B687" s="315">
        <v>8.5</v>
      </c>
      <c r="C687" s="315">
        <v>9.5</v>
      </c>
      <c r="D687" s="315">
        <v>7.5</v>
      </c>
      <c r="E687" s="315"/>
      <c r="F687" s="315">
        <v>7.9</v>
      </c>
      <c r="G687" s="315">
        <v>2</v>
      </c>
    </row>
    <row r="688" spans="1:9">
      <c r="A688" s="316">
        <v>44468</v>
      </c>
      <c r="B688" s="315">
        <v>8.5</v>
      </c>
      <c r="C688" s="315">
        <v>9.5</v>
      </c>
      <c r="D688" s="315">
        <v>7.5</v>
      </c>
      <c r="E688" s="315"/>
      <c r="F688" s="315">
        <v>7.7</v>
      </c>
      <c r="G688" s="315">
        <v>2</v>
      </c>
      <c r="I688" s="152"/>
    </row>
    <row r="689" spans="1:9">
      <c r="A689" s="316">
        <v>44469</v>
      </c>
      <c r="B689" s="315">
        <v>8.5</v>
      </c>
      <c r="C689" s="315">
        <v>9.5</v>
      </c>
      <c r="D689" s="315">
        <v>7.5</v>
      </c>
      <c r="E689" s="315"/>
      <c r="F689" s="315">
        <v>7.6</v>
      </c>
      <c r="G689" s="315">
        <v>2</v>
      </c>
      <c r="I689" s="152"/>
    </row>
    <row r="690" spans="1:9">
      <c r="A690" s="316">
        <v>44470</v>
      </c>
      <c r="B690" s="315">
        <v>8.5</v>
      </c>
      <c r="C690" s="315">
        <v>9.5</v>
      </c>
      <c r="D690" s="315">
        <v>7.5</v>
      </c>
      <c r="E690" s="315"/>
      <c r="F690" s="315">
        <v>7.8</v>
      </c>
      <c r="G690" s="315">
        <v>2</v>
      </c>
      <c r="I690" s="152"/>
    </row>
    <row r="691" spans="1:9">
      <c r="A691" s="316">
        <v>44473</v>
      </c>
      <c r="B691" s="315">
        <v>8.5</v>
      </c>
      <c r="C691" s="315">
        <v>9.5</v>
      </c>
      <c r="D691" s="315">
        <v>7.5</v>
      </c>
      <c r="E691" s="315"/>
      <c r="F691" s="315">
        <v>7.7</v>
      </c>
      <c r="G691" s="315">
        <v>2</v>
      </c>
      <c r="I691" s="152"/>
    </row>
    <row r="692" spans="1:9">
      <c r="A692" s="316">
        <v>44474</v>
      </c>
      <c r="B692" s="315">
        <v>8.5</v>
      </c>
      <c r="C692" s="315">
        <v>9.5</v>
      </c>
      <c r="D692" s="315">
        <v>7.5</v>
      </c>
      <c r="E692" s="315"/>
      <c r="F692" s="315">
        <v>7.9</v>
      </c>
      <c r="G692" s="315">
        <v>2</v>
      </c>
      <c r="I692" s="152"/>
    </row>
    <row r="693" spans="1:9">
      <c r="A693" s="316">
        <v>44475</v>
      </c>
      <c r="B693" s="315">
        <v>8.5</v>
      </c>
      <c r="C693" s="315">
        <v>9.5</v>
      </c>
      <c r="D693" s="315">
        <v>7.5</v>
      </c>
      <c r="E693" s="315"/>
      <c r="F693" s="315">
        <v>7.8</v>
      </c>
      <c r="G693" s="315">
        <v>2</v>
      </c>
      <c r="I693" s="152"/>
    </row>
    <row r="694" spans="1:9">
      <c r="A694" s="316">
        <v>44476</v>
      </c>
      <c r="B694" s="315">
        <v>8.5</v>
      </c>
      <c r="C694" s="315">
        <v>9.5</v>
      </c>
      <c r="D694" s="315">
        <v>7.5</v>
      </c>
      <c r="E694" s="315"/>
      <c r="F694" s="315">
        <v>7.8</v>
      </c>
      <c r="G694" s="315">
        <v>2</v>
      </c>
      <c r="I694" s="152"/>
    </row>
    <row r="695" spans="1:9">
      <c r="A695" s="316">
        <v>44477</v>
      </c>
      <c r="B695" s="315">
        <v>8.5</v>
      </c>
      <c r="C695" s="315">
        <v>9.5</v>
      </c>
      <c r="D695" s="315">
        <v>7.5</v>
      </c>
      <c r="E695" s="315"/>
      <c r="F695" s="315">
        <v>7.6</v>
      </c>
      <c r="G695" s="315">
        <v>2</v>
      </c>
      <c r="I695" s="152"/>
    </row>
    <row r="696" spans="1:9">
      <c r="A696" s="316">
        <v>44480</v>
      </c>
      <c r="B696" s="315">
        <v>8.5</v>
      </c>
      <c r="C696" s="315">
        <v>9.5</v>
      </c>
      <c r="D696" s="315">
        <v>7.5</v>
      </c>
      <c r="E696" s="315"/>
      <c r="F696" s="315">
        <v>7.8</v>
      </c>
      <c r="G696" s="315">
        <v>2</v>
      </c>
      <c r="I696" s="152"/>
    </row>
    <row r="697" spans="1:9">
      <c r="A697" s="316">
        <v>44481</v>
      </c>
      <c r="B697" s="315">
        <v>8.5</v>
      </c>
      <c r="C697" s="315">
        <v>9.5</v>
      </c>
      <c r="D697" s="315">
        <v>7.5</v>
      </c>
      <c r="E697" s="315"/>
      <c r="F697" s="315">
        <v>7.9</v>
      </c>
      <c r="G697" s="315">
        <v>2</v>
      </c>
      <c r="I697" s="152"/>
    </row>
    <row r="698" spans="1:9">
      <c r="A698" s="316">
        <v>44482</v>
      </c>
      <c r="B698" s="315">
        <v>8.5</v>
      </c>
      <c r="C698" s="315">
        <v>9.5</v>
      </c>
      <c r="D698" s="315">
        <v>7.5</v>
      </c>
      <c r="E698" s="315"/>
      <c r="F698" s="315">
        <v>7.8</v>
      </c>
      <c r="G698" s="315">
        <v>2</v>
      </c>
      <c r="I698" s="152"/>
    </row>
    <row r="699" spans="1:9">
      <c r="A699" s="316">
        <v>44487</v>
      </c>
      <c r="B699" s="315">
        <v>8.5</v>
      </c>
      <c r="C699" s="315">
        <v>9.5</v>
      </c>
      <c r="D699" s="315">
        <v>7.5</v>
      </c>
      <c r="E699" s="315"/>
      <c r="F699" s="315">
        <v>7.8</v>
      </c>
      <c r="G699" s="315">
        <v>2</v>
      </c>
      <c r="I699" s="152"/>
    </row>
    <row r="700" spans="1:9">
      <c r="A700" s="316">
        <v>44488</v>
      </c>
      <c r="B700" s="315">
        <v>8.5</v>
      </c>
      <c r="C700" s="315">
        <v>9.5</v>
      </c>
      <c r="D700" s="315">
        <v>7.5</v>
      </c>
      <c r="E700" s="315"/>
      <c r="F700" s="315">
        <v>7.8</v>
      </c>
      <c r="G700" s="315">
        <v>2</v>
      </c>
      <c r="I700" s="152"/>
    </row>
    <row r="701" spans="1:9">
      <c r="A701" s="316">
        <v>44489</v>
      </c>
      <c r="B701" s="315">
        <v>8.5</v>
      </c>
      <c r="C701" s="315">
        <v>9.5</v>
      </c>
      <c r="D701" s="315">
        <v>7.5</v>
      </c>
      <c r="E701" s="315"/>
      <c r="F701" s="315">
        <v>7.6</v>
      </c>
      <c r="G701" s="315">
        <v>2</v>
      </c>
      <c r="I701" s="152"/>
    </row>
    <row r="702" spans="1:9">
      <c r="A702" s="316">
        <v>44490</v>
      </c>
      <c r="B702" s="315">
        <v>8.5</v>
      </c>
      <c r="C702" s="315">
        <v>9.5</v>
      </c>
      <c r="D702" s="315">
        <v>7.5</v>
      </c>
      <c r="E702" s="315"/>
      <c r="F702" s="315">
        <v>7.8</v>
      </c>
      <c r="G702" s="315">
        <v>2</v>
      </c>
      <c r="I702" s="152"/>
    </row>
    <row r="703" spans="1:9">
      <c r="A703" s="316">
        <v>44491</v>
      </c>
      <c r="B703" s="315">
        <v>8.5</v>
      </c>
      <c r="C703" s="315">
        <v>9.5</v>
      </c>
      <c r="D703" s="315">
        <v>7.5</v>
      </c>
      <c r="E703" s="315"/>
      <c r="F703" s="315">
        <v>7.9</v>
      </c>
      <c r="G703" s="315">
        <v>2</v>
      </c>
      <c r="I703" s="152"/>
    </row>
    <row r="704" spans="1:9">
      <c r="A704" s="316">
        <v>44492</v>
      </c>
      <c r="B704" s="315">
        <v>8.5</v>
      </c>
      <c r="C704" s="315">
        <v>9.5</v>
      </c>
      <c r="D704" s="315">
        <v>7.5</v>
      </c>
      <c r="E704" s="315"/>
      <c r="F704" s="315">
        <v>7.6</v>
      </c>
      <c r="G704" s="315">
        <v>2</v>
      </c>
      <c r="I704" s="152"/>
    </row>
    <row r="705" spans="1:9">
      <c r="A705" s="316">
        <v>44494</v>
      </c>
      <c r="B705" s="315">
        <v>8.5</v>
      </c>
      <c r="C705" s="315">
        <v>9.5</v>
      </c>
      <c r="D705" s="315">
        <v>7.5</v>
      </c>
      <c r="E705" s="315"/>
      <c r="F705" s="315">
        <v>7.8</v>
      </c>
      <c r="G705" s="315">
        <v>2</v>
      </c>
      <c r="I705" s="152"/>
    </row>
    <row r="706" spans="1:9">
      <c r="A706" s="316">
        <v>44495</v>
      </c>
      <c r="B706" s="315">
        <v>8.5</v>
      </c>
      <c r="C706" s="315">
        <v>9.5</v>
      </c>
      <c r="D706" s="315">
        <v>7.5</v>
      </c>
      <c r="E706" s="315"/>
      <c r="F706" s="315">
        <v>7.7</v>
      </c>
      <c r="G706" s="315">
        <v>2</v>
      </c>
      <c r="I706" s="152"/>
    </row>
    <row r="707" spans="1:9">
      <c r="A707" s="316">
        <v>44496</v>
      </c>
      <c r="B707" s="315">
        <v>8.5</v>
      </c>
      <c r="C707" s="315">
        <v>9.5</v>
      </c>
      <c r="D707" s="315">
        <v>7.5</v>
      </c>
      <c r="E707" s="315"/>
      <c r="F707" s="315">
        <v>7.8</v>
      </c>
      <c r="G707" s="315">
        <v>2</v>
      </c>
      <c r="I707" s="152"/>
    </row>
    <row r="708" spans="1:9">
      <c r="A708" s="316"/>
      <c r="B708" s="315"/>
      <c r="C708" s="315"/>
      <c r="D708" s="315"/>
      <c r="E708" s="315"/>
      <c r="F708" s="315"/>
      <c r="G708" s="315"/>
      <c r="I708" s="152"/>
    </row>
    <row r="709" spans="1:9">
      <c r="A709" s="316"/>
      <c r="B709" s="315"/>
      <c r="C709" s="315"/>
      <c r="D709" s="315"/>
      <c r="E709" s="315"/>
      <c r="F709" s="315"/>
      <c r="G709" s="315"/>
      <c r="I709" s="152"/>
    </row>
    <row r="710" spans="1:9">
      <c r="A710" s="316"/>
      <c r="B710" s="315"/>
      <c r="C710" s="315"/>
      <c r="D710" s="315"/>
      <c r="E710" s="315"/>
      <c r="F710" s="315"/>
      <c r="G710" s="315"/>
      <c r="I710" s="152"/>
    </row>
    <row r="711" spans="1:9">
      <c r="A711" s="316"/>
      <c r="B711" s="315"/>
      <c r="C711" s="315"/>
      <c r="D711" s="315"/>
      <c r="E711" s="315"/>
      <c r="F711" s="315"/>
      <c r="G711" s="315"/>
      <c r="I711" s="152"/>
    </row>
    <row r="712" spans="1:9">
      <c r="A712" s="316"/>
      <c r="B712" s="315"/>
      <c r="C712" s="315"/>
      <c r="D712" s="315"/>
      <c r="E712" s="315"/>
      <c r="F712" s="315"/>
      <c r="G712" s="315"/>
      <c r="I712" s="152"/>
    </row>
    <row r="713" spans="1:9">
      <c r="A713" s="316"/>
      <c r="B713" s="315"/>
      <c r="C713" s="315"/>
      <c r="D713" s="315"/>
      <c r="E713" s="315"/>
      <c r="F713" s="315"/>
      <c r="G713" s="315"/>
      <c r="I713" s="152"/>
    </row>
    <row r="714" spans="1:9">
      <c r="A714" s="316"/>
      <c r="B714" s="315"/>
      <c r="C714" s="315"/>
      <c r="D714" s="315"/>
      <c r="E714" s="315"/>
      <c r="F714" s="315"/>
      <c r="G714" s="315"/>
      <c r="I714" s="152"/>
    </row>
    <row r="715" spans="1:9">
      <c r="A715" s="316"/>
      <c r="B715" s="315"/>
      <c r="C715" s="315"/>
      <c r="D715" s="315"/>
      <c r="E715" s="315"/>
      <c r="F715" s="315"/>
      <c r="G715" s="315"/>
      <c r="I715" s="152"/>
    </row>
    <row r="716" spans="1:9">
      <c r="A716" s="316"/>
      <c r="B716" s="315"/>
      <c r="C716" s="315"/>
      <c r="D716" s="315"/>
      <c r="E716" s="315"/>
      <c r="F716" s="315"/>
      <c r="G716" s="315"/>
      <c r="I716" s="152"/>
    </row>
    <row r="717" spans="1:9">
      <c r="A717" s="316"/>
      <c r="B717" s="315"/>
      <c r="C717" s="315"/>
      <c r="D717" s="315"/>
      <c r="E717" s="315"/>
      <c r="F717" s="315"/>
      <c r="G717" s="315"/>
      <c r="I717" s="152"/>
    </row>
    <row r="718" spans="1:9">
      <c r="A718" s="316"/>
      <c r="B718" s="315"/>
      <c r="C718" s="315"/>
      <c r="D718" s="315"/>
      <c r="E718" s="315"/>
      <c r="F718" s="315"/>
      <c r="G718" s="315"/>
      <c r="I718" s="152"/>
    </row>
    <row r="719" spans="1:9">
      <c r="A719" s="316"/>
      <c r="B719" s="315"/>
      <c r="C719" s="315"/>
      <c r="D719" s="315"/>
      <c r="E719" s="315"/>
      <c r="F719" s="315"/>
      <c r="G719" s="315"/>
      <c r="I719" s="152"/>
    </row>
    <row r="720" spans="1:9">
      <c r="A720" s="316"/>
      <c r="B720" s="315"/>
      <c r="C720" s="315"/>
      <c r="D720" s="315"/>
      <c r="E720" s="315"/>
      <c r="F720" s="315"/>
      <c r="G720" s="315"/>
      <c r="I720" s="152"/>
    </row>
    <row r="721" spans="1:9">
      <c r="A721" s="316"/>
      <c r="B721" s="315"/>
      <c r="C721" s="315"/>
      <c r="D721" s="315"/>
      <c r="E721" s="315"/>
      <c r="F721" s="315"/>
      <c r="G721" s="315"/>
      <c r="I721" s="152"/>
    </row>
    <row r="722" spans="1:9">
      <c r="A722" s="316"/>
      <c r="B722" s="315"/>
      <c r="C722" s="315"/>
      <c r="D722" s="315"/>
      <c r="E722" s="315"/>
      <c r="F722" s="315"/>
      <c r="G722" s="315"/>
      <c r="I722" s="152"/>
    </row>
    <row r="723" spans="1:9">
      <c r="A723" s="316"/>
      <c r="B723" s="315"/>
      <c r="C723" s="315"/>
      <c r="D723" s="315"/>
      <c r="E723" s="315"/>
      <c r="F723" s="315"/>
      <c r="G723" s="315"/>
      <c r="I723" s="152"/>
    </row>
    <row r="724" spans="1:9">
      <c r="A724" s="316"/>
      <c r="B724" s="315"/>
      <c r="C724" s="315"/>
      <c r="D724" s="315"/>
      <c r="E724" s="315"/>
      <c r="F724" s="315"/>
      <c r="G724" s="315"/>
      <c r="I724" s="152"/>
    </row>
    <row r="725" spans="1:9">
      <c r="A725" s="316"/>
      <c r="B725" s="315"/>
      <c r="C725" s="315"/>
      <c r="D725" s="315"/>
      <c r="E725" s="315"/>
      <c r="F725" s="315"/>
      <c r="G725" s="315"/>
      <c r="I725" s="152"/>
    </row>
    <row r="726" spans="1:9">
      <c r="A726" s="316"/>
      <c r="B726" s="315"/>
      <c r="C726" s="315"/>
      <c r="D726" s="315"/>
      <c r="E726" s="315"/>
      <c r="F726" s="315"/>
      <c r="G726" s="315"/>
      <c r="I726" s="152"/>
    </row>
    <row r="727" spans="1:9">
      <c r="A727" s="316"/>
      <c r="B727" s="315"/>
      <c r="C727" s="315"/>
      <c r="D727" s="315"/>
      <c r="E727" s="315"/>
      <c r="F727" s="315"/>
      <c r="G727" s="315"/>
      <c r="I727" s="152"/>
    </row>
    <row r="728" spans="1:9">
      <c r="A728" s="316"/>
      <c r="B728" s="315"/>
      <c r="C728" s="315"/>
      <c r="D728" s="315"/>
      <c r="E728" s="315"/>
      <c r="F728" s="315"/>
      <c r="G728" s="315"/>
      <c r="I728" s="152"/>
    </row>
    <row r="729" spans="1:9">
      <c r="A729" s="316"/>
      <c r="B729" s="315"/>
      <c r="C729" s="315"/>
      <c r="D729" s="315"/>
      <c r="E729" s="315"/>
      <c r="F729" s="315"/>
      <c r="G729" s="315"/>
      <c r="I729" s="152"/>
    </row>
    <row r="730" spans="1:9">
      <c r="A730" s="316"/>
      <c r="B730" s="315"/>
      <c r="C730" s="315"/>
      <c r="D730" s="315"/>
      <c r="E730" s="315"/>
      <c r="F730" s="315"/>
      <c r="G730" s="315"/>
      <c r="I730" s="152"/>
    </row>
    <row r="731" spans="1:9">
      <c r="A731" s="316"/>
      <c r="B731" s="315"/>
      <c r="C731" s="315"/>
      <c r="D731" s="315"/>
      <c r="E731" s="315"/>
      <c r="F731" s="315"/>
      <c r="G731" s="315"/>
      <c r="I731" s="152"/>
    </row>
    <row r="732" spans="1:9">
      <c r="A732" s="316"/>
      <c r="B732" s="315"/>
      <c r="C732" s="315"/>
      <c r="D732" s="315"/>
      <c r="E732" s="315"/>
      <c r="F732" s="315"/>
      <c r="G732" s="315"/>
      <c r="I732" s="152"/>
    </row>
    <row r="733" spans="1:9">
      <c r="A733" s="316"/>
      <c r="B733" s="315"/>
      <c r="C733" s="315"/>
      <c r="D733" s="315"/>
      <c r="E733" s="315"/>
      <c r="F733" s="315"/>
      <c r="G733" s="315"/>
      <c r="I733" s="152"/>
    </row>
    <row r="734" spans="1:9">
      <c r="A734" s="316"/>
      <c r="B734" s="315"/>
      <c r="C734" s="315"/>
      <c r="D734" s="315"/>
      <c r="E734" s="315"/>
      <c r="F734" s="315"/>
      <c r="G734" s="315"/>
      <c r="I734" s="152"/>
    </row>
    <row r="735" spans="1:9">
      <c r="A735" s="316"/>
      <c r="B735" s="315"/>
      <c r="C735" s="315"/>
      <c r="D735" s="315"/>
      <c r="E735" s="315"/>
      <c r="F735" s="315"/>
      <c r="G735" s="315"/>
      <c r="I735" s="152"/>
    </row>
    <row r="736" spans="1:9">
      <c r="A736" s="316"/>
      <c r="B736" s="315"/>
      <c r="C736" s="315"/>
      <c r="D736" s="315"/>
      <c r="E736" s="315"/>
      <c r="F736" s="315"/>
      <c r="G736" s="315"/>
      <c r="I736" s="152"/>
    </row>
    <row r="737" spans="1:9">
      <c r="A737" s="316"/>
      <c r="B737" s="315"/>
      <c r="C737" s="315"/>
      <c r="D737" s="315"/>
      <c r="E737" s="315"/>
      <c r="F737" s="315"/>
      <c r="G737" s="315"/>
      <c r="I737" s="152"/>
    </row>
    <row r="738" spans="1:9">
      <c r="A738" s="316"/>
      <c r="B738" s="315"/>
      <c r="C738" s="315"/>
      <c r="D738" s="315"/>
      <c r="E738" s="315"/>
      <c r="F738" s="315"/>
      <c r="G738" s="315"/>
      <c r="I738" s="152"/>
    </row>
    <row r="739" spans="1:9">
      <c r="A739" s="316"/>
      <c r="B739" s="315"/>
      <c r="C739" s="315"/>
      <c r="D739" s="315"/>
      <c r="E739" s="315"/>
      <c r="F739" s="315"/>
      <c r="G739" s="315"/>
      <c r="I739" s="152"/>
    </row>
    <row r="740" spans="1:9">
      <c r="A740" s="316"/>
      <c r="B740" s="315"/>
      <c r="C740" s="315"/>
      <c r="D740" s="315"/>
      <c r="E740" s="315"/>
      <c r="F740" s="315"/>
      <c r="G740" s="315"/>
      <c r="I740" s="152"/>
    </row>
    <row r="741" spans="1:9">
      <c r="A741" s="316"/>
      <c r="B741" s="315"/>
      <c r="C741" s="315"/>
      <c r="D741" s="315"/>
      <c r="E741" s="315"/>
      <c r="F741" s="315"/>
      <c r="G741" s="315"/>
      <c r="I741" s="152"/>
    </row>
    <row r="742" spans="1:9">
      <c r="A742" s="316"/>
      <c r="B742" s="315"/>
      <c r="C742" s="315"/>
      <c r="D742" s="315"/>
      <c r="E742" s="315"/>
      <c r="F742" s="315"/>
      <c r="G742" s="315"/>
      <c r="I742" s="152"/>
    </row>
    <row r="743" spans="1:9">
      <c r="A743" s="316"/>
      <c r="B743" s="315"/>
      <c r="C743" s="315"/>
      <c r="D743" s="315"/>
      <c r="E743" s="315"/>
      <c r="F743" s="315"/>
      <c r="G743" s="315"/>
      <c r="I743" s="152"/>
    </row>
    <row r="744" spans="1:9">
      <c r="A744" s="316"/>
      <c r="B744" s="315"/>
      <c r="C744" s="315"/>
      <c r="D744" s="315"/>
      <c r="E744" s="315"/>
      <c r="F744" s="315"/>
      <c r="G744" s="315"/>
      <c r="I744" s="152"/>
    </row>
    <row r="745" spans="1:9">
      <c r="A745" s="316"/>
      <c r="B745" s="315"/>
      <c r="C745" s="315"/>
      <c r="D745" s="315"/>
      <c r="E745" s="315"/>
      <c r="F745" s="315"/>
      <c r="G745" s="315"/>
      <c r="I745" s="152"/>
    </row>
    <row r="746" spans="1:9">
      <c r="A746" s="316"/>
      <c r="B746" s="315"/>
      <c r="C746" s="315"/>
      <c r="D746" s="315"/>
      <c r="E746" s="315"/>
      <c r="F746" s="315"/>
      <c r="G746" s="315"/>
      <c r="I746" s="152"/>
    </row>
    <row r="747" spans="1:9">
      <c r="A747" s="316"/>
      <c r="B747" s="315"/>
      <c r="C747" s="315"/>
      <c r="D747" s="315"/>
      <c r="E747" s="315"/>
      <c r="F747" s="315"/>
      <c r="G747" s="315"/>
      <c r="I747" s="152"/>
    </row>
    <row r="748" spans="1:9">
      <c r="A748" s="316"/>
      <c r="B748" s="315"/>
      <c r="C748" s="315"/>
      <c r="D748" s="315"/>
      <c r="E748" s="315"/>
      <c r="F748" s="315"/>
      <c r="G748" s="315"/>
      <c r="I748" s="152"/>
    </row>
    <row r="749" spans="1:9">
      <c r="A749" s="316"/>
      <c r="B749" s="315"/>
      <c r="C749" s="315"/>
      <c r="D749" s="315"/>
      <c r="E749" s="315"/>
      <c r="F749" s="315"/>
      <c r="G749" s="315"/>
      <c r="I749" s="152"/>
    </row>
    <row r="750" spans="1:9">
      <c r="A750" s="316"/>
      <c r="B750" s="315"/>
      <c r="C750" s="315"/>
      <c r="D750" s="315"/>
      <c r="E750" s="315"/>
      <c r="F750" s="315"/>
      <c r="G750" s="315"/>
      <c r="I750" s="152"/>
    </row>
    <row r="751" spans="1:9">
      <c r="A751" s="316"/>
      <c r="B751" s="315"/>
      <c r="C751" s="315"/>
      <c r="D751" s="315"/>
      <c r="E751" s="315"/>
      <c r="F751" s="315"/>
      <c r="G751" s="315"/>
      <c r="I751" s="152"/>
    </row>
    <row r="752" spans="1:9">
      <c r="A752" s="316"/>
      <c r="B752" s="315"/>
      <c r="C752" s="315"/>
      <c r="D752" s="315"/>
      <c r="E752" s="315"/>
      <c r="F752" s="315"/>
      <c r="G752" s="315"/>
      <c r="I752" s="152"/>
    </row>
    <row r="753" spans="1:9">
      <c r="A753" s="316"/>
      <c r="B753" s="315"/>
      <c r="C753" s="315"/>
      <c r="D753" s="315"/>
      <c r="E753" s="315"/>
      <c r="F753" s="315"/>
      <c r="G753" s="315"/>
      <c r="I753" s="152"/>
    </row>
    <row r="754" spans="1:9">
      <c r="A754" s="316"/>
      <c r="B754" s="315"/>
      <c r="C754" s="315"/>
      <c r="D754" s="315"/>
      <c r="E754" s="315"/>
      <c r="F754" s="315"/>
      <c r="G754" s="315"/>
      <c r="I754" s="152"/>
    </row>
    <row r="755" spans="1:9">
      <c r="A755" s="316"/>
      <c r="B755" s="315"/>
      <c r="C755" s="315"/>
      <c r="D755" s="315"/>
      <c r="E755" s="315"/>
      <c r="F755" s="315"/>
      <c r="G755" s="315"/>
      <c r="I755" s="152"/>
    </row>
    <row r="756" spans="1:9">
      <c r="A756" s="316"/>
      <c r="B756" s="315"/>
      <c r="C756" s="315"/>
      <c r="D756" s="315"/>
      <c r="E756" s="315"/>
      <c r="F756" s="315"/>
      <c r="G756" s="315"/>
      <c r="I756" s="152"/>
    </row>
    <row r="757" spans="1:9">
      <c r="A757" s="316"/>
      <c r="B757" s="315"/>
      <c r="C757" s="315"/>
      <c r="D757" s="315"/>
      <c r="E757" s="315"/>
      <c r="F757" s="315"/>
      <c r="G757" s="315"/>
      <c r="I757" s="152"/>
    </row>
    <row r="758" spans="1:9">
      <c r="A758" s="316"/>
      <c r="B758" s="315"/>
      <c r="C758" s="315"/>
      <c r="D758" s="315"/>
      <c r="E758" s="315"/>
      <c r="F758" s="315"/>
      <c r="G758" s="315"/>
      <c r="I758" s="152"/>
    </row>
    <row r="759" spans="1:9">
      <c r="A759" s="316"/>
      <c r="B759" s="315"/>
      <c r="C759" s="315"/>
      <c r="D759" s="315"/>
      <c r="E759" s="315"/>
      <c r="F759" s="315"/>
      <c r="G759" s="315"/>
      <c r="I759" s="152"/>
    </row>
    <row r="760" spans="1:9">
      <c r="A760" s="316"/>
      <c r="B760" s="315"/>
      <c r="C760" s="315"/>
      <c r="D760" s="315"/>
      <c r="E760" s="315"/>
      <c r="F760" s="315"/>
      <c r="G760" s="315"/>
      <c r="I760" s="152"/>
    </row>
    <row r="761" spans="1:9">
      <c r="A761" s="316"/>
      <c r="B761" s="315"/>
      <c r="C761" s="315"/>
      <c r="D761" s="315"/>
      <c r="E761" s="315"/>
      <c r="F761" s="315"/>
      <c r="G761" s="315"/>
      <c r="I761" s="152"/>
    </row>
    <row r="762" spans="1:9">
      <c r="A762" s="316"/>
      <c r="B762" s="315"/>
      <c r="C762" s="315"/>
      <c r="D762" s="315"/>
      <c r="E762" s="315"/>
      <c r="F762" s="315"/>
      <c r="G762" s="315"/>
      <c r="I762" s="152"/>
    </row>
    <row r="763" spans="1:9">
      <c r="A763" s="316"/>
      <c r="B763" s="315"/>
      <c r="C763" s="315"/>
      <c r="D763" s="315"/>
      <c r="E763" s="315"/>
      <c r="F763" s="315"/>
      <c r="G763" s="315"/>
      <c r="I763" s="152"/>
    </row>
    <row r="764" spans="1:9">
      <c r="A764" s="316"/>
      <c r="B764" s="315"/>
      <c r="C764" s="315"/>
      <c r="D764" s="315"/>
      <c r="E764" s="315"/>
      <c r="F764" s="315"/>
      <c r="G764" s="315"/>
      <c r="I764" s="152"/>
    </row>
    <row r="765" spans="1:9">
      <c r="A765" s="316"/>
      <c r="B765" s="315"/>
      <c r="C765" s="315"/>
      <c r="D765" s="315"/>
      <c r="E765" s="315"/>
      <c r="F765" s="315"/>
      <c r="G765" s="315"/>
      <c r="I765" s="152"/>
    </row>
    <row r="766" spans="1:9">
      <c r="A766" s="316"/>
      <c r="B766" s="315"/>
      <c r="C766" s="315"/>
      <c r="D766" s="315"/>
      <c r="E766" s="315"/>
      <c r="F766" s="315"/>
      <c r="G766" s="315"/>
      <c r="I766" s="152"/>
    </row>
    <row r="767" spans="1:9">
      <c r="A767" s="316"/>
      <c r="B767" s="315"/>
      <c r="C767" s="315"/>
      <c r="D767" s="315"/>
      <c r="E767" s="315"/>
      <c r="F767" s="315"/>
      <c r="G767" s="315"/>
      <c r="I767" s="152"/>
    </row>
    <row r="768" spans="1:9">
      <c r="A768" s="316"/>
      <c r="B768" s="315"/>
      <c r="C768" s="315"/>
      <c r="D768" s="315"/>
      <c r="E768" s="315"/>
      <c r="F768" s="315"/>
      <c r="G768" s="315"/>
      <c r="I768" s="152"/>
    </row>
    <row r="769" spans="1:9">
      <c r="A769" s="316"/>
      <c r="B769" s="315"/>
      <c r="C769" s="315"/>
      <c r="D769" s="315"/>
      <c r="E769" s="315"/>
      <c r="F769" s="315"/>
      <c r="G769" s="315"/>
      <c r="I769" s="152"/>
    </row>
    <row r="770" spans="1:9">
      <c r="A770" s="316"/>
      <c r="B770" s="315"/>
      <c r="C770" s="315"/>
      <c r="D770" s="315"/>
      <c r="E770" s="315"/>
      <c r="F770" s="315"/>
      <c r="G770" s="315"/>
      <c r="I770" s="152"/>
    </row>
    <row r="771" spans="1:9">
      <c r="A771" s="316"/>
      <c r="B771" s="315"/>
      <c r="C771" s="315"/>
      <c r="D771" s="315"/>
      <c r="E771" s="315"/>
      <c r="F771" s="315"/>
      <c r="G771" s="315"/>
      <c r="I771" s="152"/>
    </row>
    <row r="772" spans="1:9">
      <c r="A772" s="316"/>
      <c r="B772" s="315"/>
      <c r="C772" s="315"/>
      <c r="D772" s="315"/>
      <c r="E772" s="315"/>
      <c r="F772" s="315"/>
      <c r="G772" s="315"/>
      <c r="I772" s="152"/>
    </row>
    <row r="773" spans="1:9">
      <c r="A773" s="316"/>
      <c r="B773" s="315"/>
      <c r="C773" s="315"/>
      <c r="D773" s="315"/>
      <c r="E773" s="315"/>
      <c r="F773" s="315"/>
      <c r="G773" s="315"/>
      <c r="I773" s="152"/>
    </row>
    <row r="774" spans="1:9">
      <c r="A774" s="316"/>
      <c r="B774" s="315"/>
      <c r="C774" s="315"/>
      <c r="D774" s="315"/>
      <c r="E774" s="315"/>
      <c r="F774" s="315"/>
      <c r="G774" s="315"/>
      <c r="I774" s="152"/>
    </row>
    <row r="775" spans="1:9">
      <c r="A775" s="316"/>
      <c r="B775" s="315"/>
      <c r="C775" s="315"/>
      <c r="D775" s="315"/>
      <c r="E775" s="315"/>
      <c r="F775" s="315"/>
      <c r="G775" s="315"/>
      <c r="I775" s="152"/>
    </row>
    <row r="776" spans="1:9">
      <c r="A776" s="316"/>
      <c r="B776" s="315"/>
      <c r="C776" s="315"/>
      <c r="D776" s="315"/>
      <c r="E776" s="315"/>
      <c r="F776" s="315"/>
      <c r="G776" s="315"/>
      <c r="I776" s="152"/>
    </row>
    <row r="777" spans="1:9">
      <c r="A777" s="316"/>
      <c r="B777" s="315"/>
      <c r="C777" s="315"/>
      <c r="D777" s="315"/>
      <c r="E777" s="315"/>
      <c r="F777" s="315"/>
      <c r="G777" s="315"/>
      <c r="I777" s="152"/>
    </row>
    <row r="778" spans="1:9">
      <c r="A778" s="316"/>
      <c r="B778" s="315"/>
      <c r="C778" s="315"/>
      <c r="D778" s="315"/>
      <c r="E778" s="315"/>
      <c r="F778" s="315"/>
      <c r="G778" s="315"/>
      <c r="I778" s="152"/>
    </row>
    <row r="779" spans="1:9">
      <c r="A779" s="316"/>
      <c r="B779" s="315"/>
      <c r="C779" s="315"/>
      <c r="D779" s="315"/>
      <c r="E779" s="315"/>
      <c r="F779" s="315"/>
      <c r="G779" s="315"/>
      <c r="I779" s="152"/>
    </row>
    <row r="780" spans="1:9">
      <c r="A780" s="316"/>
      <c r="B780" s="315"/>
      <c r="C780" s="315"/>
      <c r="D780" s="315"/>
      <c r="E780" s="315"/>
      <c r="F780" s="315"/>
      <c r="G780" s="315"/>
      <c r="I780" s="152"/>
    </row>
    <row r="781" spans="1:9">
      <c r="A781" s="316"/>
      <c r="B781" s="315"/>
      <c r="C781" s="315"/>
      <c r="D781" s="315"/>
      <c r="E781" s="315"/>
      <c r="F781" s="315"/>
      <c r="G781" s="315"/>
      <c r="I781" s="152"/>
    </row>
    <row r="782" spans="1:9">
      <c r="A782" s="316"/>
      <c r="B782" s="315"/>
      <c r="C782" s="315"/>
      <c r="D782" s="315"/>
      <c r="E782" s="315"/>
      <c r="F782" s="315"/>
      <c r="G782" s="315"/>
      <c r="I782" s="152"/>
    </row>
    <row r="783" spans="1:9">
      <c r="A783" s="316"/>
      <c r="B783" s="315"/>
      <c r="C783" s="315"/>
      <c r="D783" s="315"/>
      <c r="E783" s="315"/>
      <c r="F783" s="315"/>
      <c r="G783" s="315"/>
      <c r="I783" s="152"/>
    </row>
    <row r="784" spans="1:9">
      <c r="A784" s="316"/>
      <c r="B784" s="315"/>
      <c r="C784" s="315"/>
      <c r="D784" s="315"/>
      <c r="E784" s="315"/>
      <c r="F784" s="315"/>
      <c r="G784" s="315"/>
      <c r="I784" s="152"/>
    </row>
    <row r="785" spans="1:9">
      <c r="A785" s="316"/>
      <c r="B785" s="315"/>
      <c r="C785" s="315"/>
      <c r="D785" s="315"/>
      <c r="E785" s="315"/>
      <c r="F785" s="315"/>
      <c r="G785" s="315"/>
      <c r="I785" s="152"/>
    </row>
    <row r="786" spans="1:9">
      <c r="A786" s="316"/>
      <c r="B786" s="315"/>
      <c r="C786" s="315"/>
      <c r="D786" s="315"/>
      <c r="E786" s="315"/>
      <c r="F786" s="315"/>
      <c r="G786" s="315"/>
      <c r="I786" s="152"/>
    </row>
    <row r="787" spans="1:9">
      <c r="A787" s="316"/>
      <c r="B787" s="315"/>
      <c r="C787" s="315"/>
      <c r="D787" s="315"/>
      <c r="E787" s="315"/>
      <c r="F787" s="315"/>
      <c r="G787" s="315"/>
      <c r="I787" s="152"/>
    </row>
    <row r="788" spans="1:9">
      <c r="A788" s="316"/>
      <c r="B788" s="315"/>
      <c r="C788" s="315"/>
      <c r="D788" s="315"/>
      <c r="E788" s="315"/>
      <c r="F788" s="315"/>
      <c r="G788" s="315"/>
      <c r="I788" s="152"/>
    </row>
    <row r="789" spans="1:9">
      <c r="A789" s="316"/>
      <c r="B789" s="315"/>
      <c r="C789" s="315"/>
      <c r="D789" s="315"/>
      <c r="E789" s="315"/>
      <c r="F789" s="315"/>
      <c r="G789" s="315"/>
    </row>
    <row r="790" spans="1:9">
      <c r="A790" s="316"/>
      <c r="B790" s="315"/>
      <c r="C790" s="315"/>
      <c r="D790" s="315"/>
      <c r="E790" s="315"/>
      <c r="F790" s="315"/>
      <c r="G790" s="315"/>
    </row>
    <row r="791" spans="1:9">
      <c r="A791" s="316"/>
      <c r="B791" s="315"/>
      <c r="C791" s="315"/>
      <c r="D791" s="315"/>
      <c r="E791" s="315"/>
      <c r="F791" s="315"/>
      <c r="G791" s="315"/>
    </row>
    <row r="792" spans="1:9">
      <c r="A792" s="316"/>
      <c r="B792" s="315"/>
      <c r="C792" s="315"/>
      <c r="D792" s="315"/>
      <c r="E792" s="315"/>
      <c r="F792" s="315"/>
      <c r="G792" s="315"/>
    </row>
    <row r="793" spans="1:9">
      <c r="A793" s="316"/>
      <c r="B793" s="315"/>
      <c r="C793" s="315"/>
      <c r="D793" s="315"/>
      <c r="E793" s="315"/>
      <c r="F793" s="315"/>
      <c r="G793" s="315"/>
    </row>
    <row r="794" spans="1:9">
      <c r="A794" s="316"/>
      <c r="B794" s="315"/>
      <c r="C794" s="315"/>
      <c r="D794" s="315"/>
      <c r="E794" s="315"/>
      <c r="F794" s="315"/>
      <c r="G794" s="315"/>
    </row>
    <row r="795" spans="1:9">
      <c r="A795" s="316"/>
      <c r="B795" s="315"/>
      <c r="C795" s="315"/>
      <c r="D795" s="315"/>
      <c r="E795" s="315"/>
      <c r="F795" s="315"/>
      <c r="G795" s="315"/>
    </row>
    <row r="796" spans="1:9">
      <c r="A796" s="316"/>
      <c r="B796" s="315"/>
      <c r="C796" s="315"/>
      <c r="D796" s="315"/>
      <c r="E796" s="315"/>
      <c r="F796" s="315"/>
      <c r="G796" s="315"/>
    </row>
    <row r="797" spans="1:9">
      <c r="A797" s="316"/>
      <c r="B797" s="315"/>
      <c r="C797" s="315"/>
      <c r="D797" s="315"/>
      <c r="E797" s="315"/>
      <c r="F797" s="315"/>
      <c r="G797" s="315"/>
    </row>
    <row r="798" spans="1:9">
      <c r="A798" s="316"/>
      <c r="B798" s="315"/>
      <c r="C798" s="315"/>
      <c r="D798" s="315"/>
      <c r="E798" s="315"/>
      <c r="F798" s="315"/>
      <c r="G798" s="315"/>
    </row>
    <row r="799" spans="1:9">
      <c r="A799" s="316"/>
      <c r="B799" s="315"/>
      <c r="C799" s="315"/>
      <c r="D799" s="315"/>
      <c r="E799" s="315"/>
      <c r="F799" s="315"/>
      <c r="G799" s="315"/>
    </row>
    <row r="800" spans="1:9">
      <c r="A800" s="316"/>
      <c r="B800" s="315"/>
      <c r="C800" s="315"/>
      <c r="D800" s="315"/>
      <c r="E800" s="315"/>
      <c r="F800" s="315"/>
      <c r="G800" s="315"/>
    </row>
    <row r="801" spans="1:7">
      <c r="A801" s="316"/>
      <c r="B801" s="315"/>
      <c r="C801" s="315"/>
      <c r="D801" s="315"/>
      <c r="E801" s="315"/>
      <c r="F801" s="315"/>
      <c r="G801" s="315"/>
    </row>
    <row r="802" spans="1:7">
      <c r="A802" s="316"/>
      <c r="B802" s="315"/>
      <c r="C802" s="315"/>
      <c r="D802" s="315"/>
      <c r="E802" s="315"/>
      <c r="F802" s="315"/>
      <c r="G802" s="315"/>
    </row>
    <row r="803" spans="1:7">
      <c r="A803" s="316"/>
      <c r="B803" s="315"/>
      <c r="C803" s="315"/>
      <c r="D803" s="315"/>
      <c r="E803" s="315"/>
      <c r="F803" s="315"/>
      <c r="G803" s="315"/>
    </row>
    <row r="804" spans="1:7">
      <c r="A804" s="316"/>
      <c r="B804" s="315"/>
      <c r="C804" s="315"/>
      <c r="D804" s="315"/>
      <c r="E804" s="315"/>
      <c r="F804" s="315"/>
      <c r="G804" s="315"/>
    </row>
    <row r="805" spans="1:7">
      <c r="A805" s="316"/>
      <c r="B805" s="315"/>
      <c r="C805" s="315"/>
      <c r="D805" s="315"/>
      <c r="E805" s="315"/>
      <c r="F805" s="315"/>
      <c r="G805" s="315"/>
    </row>
    <row r="806" spans="1:7">
      <c r="A806" s="316"/>
      <c r="B806" s="315"/>
      <c r="C806" s="315"/>
      <c r="D806" s="315"/>
      <c r="E806" s="315"/>
      <c r="F806" s="315"/>
      <c r="G806" s="315"/>
    </row>
    <row r="807" spans="1:7">
      <c r="A807" s="316"/>
      <c r="B807" s="315"/>
      <c r="C807" s="315"/>
      <c r="D807" s="315"/>
      <c r="E807" s="315"/>
      <c r="F807" s="315"/>
      <c r="G807" s="315"/>
    </row>
    <row r="808" spans="1:7">
      <c r="A808" s="316"/>
      <c r="B808" s="315"/>
      <c r="C808" s="315"/>
      <c r="D808" s="315"/>
      <c r="E808" s="315"/>
      <c r="F808" s="315"/>
      <c r="G808" s="315"/>
    </row>
    <row r="809" spans="1:7">
      <c r="A809" s="316"/>
      <c r="B809" s="315"/>
      <c r="C809" s="315"/>
      <c r="D809" s="315"/>
      <c r="E809" s="315"/>
      <c r="F809" s="315"/>
      <c r="G809" s="315"/>
    </row>
    <row r="810" spans="1:7">
      <c r="A810" s="316"/>
      <c r="B810" s="315"/>
      <c r="C810" s="315"/>
      <c r="D810" s="315"/>
      <c r="E810" s="315"/>
      <c r="F810" s="315"/>
      <c r="G810" s="315"/>
    </row>
    <row r="811" spans="1:7">
      <c r="A811" s="316"/>
      <c r="B811" s="315"/>
      <c r="C811" s="315"/>
      <c r="D811" s="315"/>
      <c r="E811" s="315"/>
      <c r="F811" s="315"/>
      <c r="G811" s="315"/>
    </row>
    <row r="812" spans="1:7">
      <c r="A812" s="316"/>
      <c r="B812" s="315"/>
      <c r="C812" s="315"/>
      <c r="D812" s="315"/>
      <c r="E812" s="315"/>
      <c r="F812" s="315"/>
      <c r="G812" s="315"/>
    </row>
    <row r="813" spans="1:7">
      <c r="A813" s="316"/>
      <c r="B813" s="315"/>
      <c r="C813" s="315"/>
      <c r="D813" s="315"/>
      <c r="E813" s="315"/>
      <c r="F813" s="315"/>
      <c r="G813" s="315"/>
    </row>
    <row r="814" spans="1:7">
      <c r="A814" s="316"/>
      <c r="B814" s="315"/>
      <c r="C814" s="315"/>
      <c r="D814" s="315"/>
      <c r="E814" s="315"/>
      <c r="F814" s="315"/>
      <c r="G814" s="315"/>
    </row>
    <row r="815" spans="1:7">
      <c r="A815" s="316"/>
      <c r="B815" s="315"/>
      <c r="C815" s="315"/>
      <c r="D815" s="315"/>
      <c r="E815" s="315"/>
      <c r="F815" s="315"/>
      <c r="G815" s="315"/>
    </row>
    <row r="816" spans="1:7">
      <c r="A816" s="316"/>
      <c r="B816" s="315"/>
      <c r="C816" s="315"/>
      <c r="D816" s="315"/>
      <c r="E816" s="315"/>
      <c r="F816" s="315"/>
      <c r="G816" s="315"/>
    </row>
    <row r="817" spans="1:7">
      <c r="A817" s="316"/>
      <c r="B817" s="315"/>
      <c r="C817" s="315"/>
      <c r="D817" s="315"/>
      <c r="E817" s="315"/>
      <c r="F817" s="315"/>
      <c r="G817" s="315"/>
    </row>
    <row r="818" spans="1:7">
      <c r="A818" s="316"/>
      <c r="B818" s="315"/>
      <c r="C818" s="315"/>
      <c r="D818" s="315"/>
      <c r="E818" s="315"/>
      <c r="F818" s="315"/>
      <c r="G818" s="315"/>
    </row>
    <row r="819" spans="1:7">
      <c r="A819" s="316"/>
      <c r="B819" s="315"/>
      <c r="C819" s="315"/>
      <c r="D819" s="315"/>
      <c r="E819" s="315"/>
      <c r="F819" s="315"/>
      <c r="G819" s="315"/>
    </row>
    <row r="820" spans="1:7">
      <c r="A820" s="316"/>
      <c r="B820" s="315"/>
      <c r="C820" s="315"/>
      <c r="D820" s="315"/>
      <c r="E820" s="315"/>
      <c r="F820" s="315"/>
      <c r="G820" s="315"/>
    </row>
    <row r="821" spans="1:7">
      <c r="A821" s="316"/>
      <c r="B821" s="315"/>
      <c r="C821" s="315"/>
      <c r="D821" s="315"/>
      <c r="E821" s="315"/>
      <c r="F821" s="315"/>
      <c r="G821" s="315"/>
    </row>
    <row r="822" spans="1:7">
      <c r="A822" s="316"/>
      <c r="B822" s="315"/>
      <c r="C822" s="315"/>
      <c r="D822" s="315"/>
      <c r="E822" s="315"/>
      <c r="F822" s="315"/>
      <c r="G822" s="315"/>
    </row>
    <row r="823" spans="1:7">
      <c r="A823" s="316"/>
      <c r="B823" s="315"/>
      <c r="C823" s="315"/>
      <c r="D823" s="315"/>
      <c r="E823" s="315"/>
      <c r="F823" s="315"/>
      <c r="G823" s="315"/>
    </row>
    <row r="824" spans="1:7">
      <c r="A824" s="316"/>
      <c r="B824" s="315"/>
      <c r="C824" s="315"/>
      <c r="D824" s="315"/>
      <c r="E824" s="315"/>
      <c r="F824" s="315"/>
      <c r="G824" s="315"/>
    </row>
    <row r="825" spans="1:7">
      <c r="A825" s="316"/>
      <c r="B825" s="315"/>
      <c r="C825" s="315"/>
      <c r="D825" s="315"/>
      <c r="E825" s="315"/>
      <c r="F825" s="315"/>
      <c r="G825" s="315"/>
    </row>
    <row r="826" spans="1:7">
      <c r="A826" s="316"/>
      <c r="B826" s="315"/>
      <c r="C826" s="315"/>
      <c r="D826" s="315"/>
      <c r="E826" s="315"/>
      <c r="F826" s="315"/>
      <c r="G826" s="315"/>
    </row>
    <row r="827" spans="1:7">
      <c r="A827" s="316"/>
      <c r="B827" s="315"/>
      <c r="C827" s="315"/>
      <c r="D827" s="315"/>
      <c r="E827" s="315"/>
      <c r="F827" s="315"/>
      <c r="G827" s="315"/>
    </row>
    <row r="828" spans="1:7">
      <c r="A828" s="316"/>
      <c r="B828" s="315"/>
      <c r="C828" s="315"/>
      <c r="D828" s="315"/>
      <c r="E828" s="315"/>
      <c r="F828" s="315"/>
      <c r="G828" s="315"/>
    </row>
    <row r="829" spans="1:7">
      <c r="A829" s="316"/>
      <c r="B829" s="315"/>
      <c r="C829" s="315"/>
      <c r="D829" s="315"/>
      <c r="E829" s="315"/>
      <c r="F829" s="315"/>
      <c r="G829" s="315"/>
    </row>
    <row r="830" spans="1:7">
      <c r="A830" s="316"/>
      <c r="B830" s="315"/>
      <c r="C830" s="315"/>
      <c r="D830" s="315"/>
      <c r="E830" s="315"/>
      <c r="F830" s="315"/>
      <c r="G830" s="315"/>
    </row>
    <row r="831" spans="1:7">
      <c r="A831" s="316"/>
      <c r="B831" s="315"/>
      <c r="C831" s="315"/>
      <c r="D831" s="315"/>
      <c r="E831" s="315"/>
      <c r="F831" s="315"/>
      <c r="G831" s="315"/>
    </row>
    <row r="832" spans="1:7">
      <c r="A832" s="316"/>
      <c r="B832" s="315"/>
      <c r="C832" s="315"/>
      <c r="D832" s="315"/>
      <c r="E832" s="315"/>
      <c r="F832" s="315"/>
      <c r="G832" s="315"/>
    </row>
    <row r="833" spans="1:7">
      <c r="A833" s="316"/>
      <c r="B833" s="315"/>
      <c r="C833" s="315"/>
      <c r="D833" s="315"/>
      <c r="E833" s="315"/>
      <c r="F833" s="315"/>
      <c r="G833" s="315"/>
    </row>
    <row r="834" spans="1:7">
      <c r="A834" s="316"/>
      <c r="B834" s="315"/>
      <c r="C834" s="315"/>
      <c r="D834" s="315"/>
      <c r="E834" s="315"/>
      <c r="F834" s="315"/>
      <c r="G834" s="315"/>
    </row>
    <row r="835" spans="1:7">
      <c r="A835" s="316"/>
      <c r="B835" s="315"/>
      <c r="C835" s="315"/>
      <c r="D835" s="315"/>
      <c r="E835" s="315"/>
      <c r="F835" s="315"/>
      <c r="G835" s="315"/>
    </row>
    <row r="836" spans="1:7">
      <c r="A836" s="316"/>
      <c r="B836" s="315"/>
      <c r="C836" s="315"/>
      <c r="D836" s="315"/>
      <c r="E836" s="315"/>
      <c r="F836" s="315"/>
      <c r="G836" s="315"/>
    </row>
    <row r="837" spans="1:7">
      <c r="A837" s="316"/>
      <c r="B837" s="315"/>
      <c r="C837" s="315"/>
      <c r="D837" s="315"/>
      <c r="E837" s="315"/>
      <c r="F837" s="315"/>
      <c r="G837" s="315"/>
    </row>
    <row r="838" spans="1:7">
      <c r="A838" s="316"/>
      <c r="B838" s="315"/>
      <c r="C838" s="315"/>
      <c r="D838" s="315"/>
      <c r="E838" s="315"/>
      <c r="F838" s="315"/>
      <c r="G838" s="315"/>
    </row>
    <row r="839" spans="1:7">
      <c r="A839" s="316"/>
      <c r="B839" s="315"/>
      <c r="C839" s="315"/>
      <c r="D839" s="315"/>
      <c r="E839" s="315"/>
      <c r="F839" s="315"/>
      <c r="G839" s="315"/>
    </row>
    <row r="840" spans="1:7">
      <c r="A840" s="316"/>
      <c r="B840" s="315"/>
      <c r="C840" s="315"/>
      <c r="D840" s="315"/>
      <c r="E840" s="315"/>
      <c r="F840" s="315"/>
      <c r="G840" s="315"/>
    </row>
    <row r="841" spans="1:7">
      <c r="A841" s="316"/>
      <c r="B841" s="315"/>
      <c r="C841" s="315"/>
      <c r="D841" s="315"/>
      <c r="E841" s="315"/>
      <c r="F841" s="315"/>
      <c r="G841" s="315"/>
    </row>
    <row r="842" spans="1:7">
      <c r="A842" s="316"/>
      <c r="B842" s="315"/>
      <c r="C842" s="315"/>
      <c r="D842" s="315"/>
      <c r="E842" s="315"/>
      <c r="F842" s="315"/>
      <c r="G842" s="315"/>
    </row>
    <row r="843" spans="1:7">
      <c r="A843" s="316"/>
      <c r="B843" s="315"/>
      <c r="C843" s="315"/>
      <c r="D843" s="315"/>
      <c r="E843" s="315"/>
      <c r="F843" s="315"/>
      <c r="G843" s="315"/>
    </row>
    <row r="844" spans="1:7">
      <c r="A844" s="316"/>
      <c r="B844" s="315"/>
      <c r="C844" s="315"/>
      <c r="D844" s="315"/>
      <c r="E844" s="315"/>
      <c r="F844" s="315"/>
      <c r="G844" s="315"/>
    </row>
    <row r="845" spans="1:7">
      <c r="A845" s="316"/>
      <c r="B845" s="315"/>
      <c r="C845" s="315"/>
      <c r="D845" s="315"/>
      <c r="E845" s="315"/>
      <c r="F845" s="315"/>
      <c r="G845" s="315"/>
    </row>
    <row r="846" spans="1:7">
      <c r="A846" s="316"/>
      <c r="B846" s="315"/>
      <c r="C846" s="315"/>
      <c r="D846" s="315"/>
      <c r="E846" s="315"/>
      <c r="F846" s="315"/>
      <c r="G846" s="315"/>
    </row>
    <row r="847" spans="1:7">
      <c r="A847" s="316"/>
      <c r="B847" s="315"/>
      <c r="C847" s="315"/>
      <c r="D847" s="315"/>
      <c r="E847" s="315"/>
      <c r="F847" s="315"/>
      <c r="G847" s="315"/>
    </row>
    <row r="848" spans="1:7">
      <c r="A848" s="316"/>
      <c r="B848" s="315"/>
      <c r="C848" s="315"/>
      <c r="D848" s="315"/>
      <c r="E848" s="315"/>
      <c r="F848" s="315"/>
      <c r="G848" s="315"/>
    </row>
    <row r="849" spans="1:7">
      <c r="A849" s="316"/>
      <c r="B849" s="315"/>
      <c r="C849" s="315"/>
      <c r="D849" s="315"/>
      <c r="E849" s="315"/>
      <c r="F849" s="315"/>
      <c r="G849" s="315"/>
    </row>
    <row r="850" spans="1:7">
      <c r="A850" s="316"/>
      <c r="B850" s="315"/>
      <c r="C850" s="315"/>
      <c r="D850" s="315"/>
      <c r="E850" s="315"/>
      <c r="F850" s="315"/>
      <c r="G850" s="315"/>
    </row>
    <row r="851" spans="1:7">
      <c r="A851" s="316"/>
      <c r="B851" s="315"/>
      <c r="C851" s="315"/>
      <c r="D851" s="315"/>
      <c r="E851" s="315"/>
      <c r="F851" s="315"/>
      <c r="G851" s="315"/>
    </row>
    <row r="852" spans="1:7">
      <c r="A852" s="316"/>
      <c r="B852" s="315"/>
      <c r="C852" s="315"/>
      <c r="D852" s="315"/>
      <c r="E852" s="315"/>
      <c r="F852" s="315"/>
      <c r="G852" s="315"/>
    </row>
    <row r="853" spans="1:7">
      <c r="A853" s="316"/>
      <c r="B853" s="315"/>
      <c r="C853" s="315"/>
      <c r="D853" s="315"/>
      <c r="E853" s="315"/>
      <c r="F853" s="315"/>
      <c r="G853" s="315"/>
    </row>
    <row r="854" spans="1:7">
      <c r="A854" s="316"/>
      <c r="B854" s="315"/>
      <c r="C854" s="315"/>
      <c r="D854" s="315"/>
      <c r="E854" s="315"/>
      <c r="F854" s="315"/>
      <c r="G854" s="315"/>
    </row>
    <row r="855" spans="1:7">
      <c r="A855" s="316"/>
      <c r="B855" s="315"/>
      <c r="C855" s="315"/>
      <c r="D855" s="315"/>
      <c r="E855" s="315"/>
      <c r="F855" s="315"/>
      <c r="G855" s="315"/>
    </row>
    <row r="856" spans="1:7">
      <c r="A856" s="316"/>
      <c r="B856" s="315"/>
      <c r="C856" s="315"/>
      <c r="D856" s="315"/>
      <c r="E856" s="315"/>
      <c r="F856" s="315"/>
      <c r="G856" s="315"/>
    </row>
    <row r="857" spans="1:7">
      <c r="A857" s="316"/>
      <c r="B857" s="315"/>
      <c r="C857" s="315"/>
      <c r="D857" s="315"/>
      <c r="E857" s="315"/>
      <c r="F857" s="315"/>
      <c r="G857" s="315"/>
    </row>
    <row r="858" spans="1:7">
      <c r="A858" s="316"/>
      <c r="B858" s="315"/>
      <c r="C858" s="315"/>
      <c r="D858" s="315"/>
      <c r="E858" s="315"/>
      <c r="F858" s="315"/>
      <c r="G858" s="315"/>
    </row>
    <row r="859" spans="1:7">
      <c r="A859" s="316"/>
      <c r="B859" s="315"/>
      <c r="C859" s="315"/>
      <c r="D859" s="315"/>
      <c r="E859" s="315"/>
      <c r="F859" s="315"/>
      <c r="G859" s="315"/>
    </row>
    <row r="860" spans="1:7">
      <c r="A860" s="316"/>
      <c r="B860" s="315"/>
      <c r="C860" s="315"/>
      <c r="D860" s="315"/>
      <c r="E860" s="315"/>
      <c r="F860" s="315"/>
      <c r="G860" s="315"/>
    </row>
    <row r="861" spans="1:7">
      <c r="A861" s="316"/>
      <c r="B861" s="315"/>
      <c r="C861" s="315"/>
      <c r="D861" s="315"/>
      <c r="E861" s="315"/>
      <c r="F861" s="315"/>
      <c r="G861" s="315"/>
    </row>
    <row r="862" spans="1:7">
      <c r="A862" s="316"/>
      <c r="B862" s="315"/>
      <c r="C862" s="315"/>
      <c r="D862" s="315"/>
      <c r="E862" s="315"/>
      <c r="F862" s="315"/>
      <c r="G862" s="315"/>
    </row>
    <row r="863" spans="1:7">
      <c r="A863" s="316"/>
      <c r="B863" s="315"/>
      <c r="C863" s="315"/>
      <c r="D863" s="315"/>
      <c r="E863" s="315"/>
      <c r="F863" s="315"/>
      <c r="G863" s="315"/>
    </row>
    <row r="864" spans="1:7">
      <c r="A864" s="316"/>
      <c r="B864" s="315"/>
      <c r="C864" s="315"/>
      <c r="D864" s="315"/>
      <c r="E864" s="315"/>
      <c r="F864" s="315"/>
      <c r="G864" s="315"/>
    </row>
    <row r="865" spans="1:7">
      <c r="A865" s="316"/>
      <c r="B865" s="315"/>
      <c r="C865" s="315"/>
      <c r="D865" s="315"/>
      <c r="E865" s="315"/>
      <c r="F865" s="315"/>
      <c r="G865" s="315"/>
    </row>
    <row r="866" spans="1:7">
      <c r="A866" s="316"/>
      <c r="B866" s="315"/>
      <c r="C866" s="315"/>
      <c r="D866" s="315"/>
      <c r="E866" s="315"/>
      <c r="F866" s="315"/>
      <c r="G866" s="315"/>
    </row>
    <row r="867" spans="1:7">
      <c r="A867" s="316"/>
      <c r="B867" s="315"/>
      <c r="C867" s="315"/>
      <c r="D867" s="315"/>
      <c r="E867" s="315"/>
      <c r="F867" s="315"/>
      <c r="G867" s="315"/>
    </row>
    <row r="868" spans="1:7">
      <c r="A868" s="316"/>
      <c r="B868" s="315"/>
      <c r="C868" s="315"/>
      <c r="D868" s="315"/>
      <c r="E868" s="315"/>
      <c r="F868" s="315"/>
      <c r="G868" s="315"/>
    </row>
    <row r="869" spans="1:7">
      <c r="A869" s="316"/>
      <c r="B869" s="315"/>
      <c r="C869" s="315"/>
      <c r="D869" s="315"/>
      <c r="E869" s="315"/>
      <c r="F869" s="315"/>
      <c r="G869" s="315"/>
    </row>
    <row r="870" spans="1:7">
      <c r="A870" s="316"/>
      <c r="B870" s="315"/>
      <c r="C870" s="315"/>
      <c r="D870" s="315"/>
      <c r="E870" s="315"/>
      <c r="F870" s="315"/>
      <c r="G870" s="315"/>
    </row>
    <row r="871" spans="1:7">
      <c r="A871" s="316"/>
      <c r="B871" s="315"/>
      <c r="C871" s="315"/>
      <c r="D871" s="315"/>
      <c r="E871" s="315"/>
      <c r="F871" s="315"/>
      <c r="G871" s="315"/>
    </row>
    <row r="872" spans="1:7">
      <c r="A872" s="316"/>
      <c r="B872" s="315"/>
      <c r="C872" s="315"/>
      <c r="D872" s="315"/>
      <c r="E872" s="315"/>
      <c r="F872" s="315"/>
      <c r="G872" s="315"/>
    </row>
    <row r="873" spans="1:7">
      <c r="A873" s="316"/>
      <c r="B873" s="315"/>
      <c r="C873" s="315"/>
      <c r="D873" s="315"/>
      <c r="E873" s="315"/>
      <c r="F873" s="315"/>
      <c r="G873" s="315"/>
    </row>
    <row r="874" spans="1:7">
      <c r="A874" s="316"/>
      <c r="B874" s="315"/>
      <c r="C874" s="315"/>
      <c r="D874" s="315"/>
      <c r="E874" s="315"/>
      <c r="F874" s="315"/>
      <c r="G874" s="315"/>
    </row>
    <row r="875" spans="1:7">
      <c r="A875" s="316"/>
      <c r="B875" s="315"/>
      <c r="C875" s="315"/>
      <c r="D875" s="315"/>
      <c r="E875" s="315"/>
      <c r="F875" s="315"/>
      <c r="G875" s="315"/>
    </row>
    <row r="876" spans="1:7">
      <c r="A876" s="316"/>
      <c r="B876" s="315"/>
      <c r="C876" s="315"/>
      <c r="D876" s="315"/>
      <c r="E876" s="315"/>
      <c r="F876" s="315"/>
      <c r="G876" s="315"/>
    </row>
    <row r="877" spans="1:7">
      <c r="A877" s="316"/>
      <c r="B877" s="315"/>
      <c r="C877" s="315"/>
      <c r="D877" s="315"/>
      <c r="E877" s="315"/>
      <c r="F877" s="315"/>
      <c r="G877" s="315"/>
    </row>
    <row r="878" spans="1:7">
      <c r="A878" s="316"/>
      <c r="B878" s="315"/>
      <c r="C878" s="315"/>
      <c r="D878" s="315"/>
      <c r="E878" s="315"/>
      <c r="F878" s="315"/>
      <c r="G878" s="315"/>
    </row>
    <row r="879" spans="1:7">
      <c r="A879" s="316"/>
      <c r="B879" s="315"/>
      <c r="C879" s="315"/>
      <c r="D879" s="315"/>
      <c r="E879" s="315"/>
      <c r="F879" s="315"/>
      <c r="G879" s="315"/>
    </row>
    <row r="880" spans="1:7">
      <c r="A880" s="316"/>
      <c r="B880" s="315"/>
      <c r="C880" s="315"/>
      <c r="D880" s="315"/>
      <c r="E880" s="315"/>
      <c r="F880" s="315"/>
      <c r="G880" s="315"/>
    </row>
    <row r="881" spans="1:7">
      <c r="A881" s="316"/>
      <c r="B881" s="315"/>
      <c r="C881" s="315"/>
      <c r="D881" s="315"/>
      <c r="E881" s="315"/>
      <c r="F881" s="315"/>
      <c r="G881" s="315"/>
    </row>
    <row r="882" spans="1:7">
      <c r="A882" s="316"/>
      <c r="B882" s="315"/>
      <c r="C882" s="315"/>
      <c r="D882" s="315"/>
      <c r="E882" s="315"/>
      <c r="F882" s="315"/>
      <c r="G882" s="315"/>
    </row>
    <row r="883" spans="1:7">
      <c r="A883" s="316"/>
      <c r="B883" s="315"/>
      <c r="C883" s="315"/>
      <c r="D883" s="315"/>
      <c r="E883" s="315"/>
      <c r="F883" s="315"/>
      <c r="G883" s="315"/>
    </row>
    <row r="884" spans="1:7">
      <c r="A884" s="316"/>
      <c r="B884" s="315"/>
      <c r="C884" s="315"/>
      <c r="D884" s="315"/>
      <c r="E884" s="315"/>
      <c r="F884" s="315"/>
      <c r="G884" s="315"/>
    </row>
    <row r="885" spans="1:7">
      <c r="A885" s="316"/>
      <c r="B885" s="315"/>
      <c r="C885" s="315"/>
      <c r="D885" s="315"/>
      <c r="E885" s="315"/>
      <c r="F885" s="315"/>
      <c r="G885" s="315"/>
    </row>
    <row r="886" spans="1:7">
      <c r="A886" s="316"/>
      <c r="B886" s="315"/>
      <c r="C886" s="315"/>
      <c r="D886" s="315"/>
      <c r="E886" s="315"/>
      <c r="F886" s="315"/>
      <c r="G886" s="315"/>
    </row>
    <row r="887" spans="1:7">
      <c r="A887" s="316"/>
      <c r="B887" s="315"/>
      <c r="C887" s="315"/>
      <c r="D887" s="315"/>
      <c r="E887" s="315"/>
      <c r="F887" s="315"/>
      <c r="G887" s="315"/>
    </row>
    <row r="888" spans="1:7">
      <c r="A888" s="316"/>
      <c r="B888" s="315"/>
      <c r="C888" s="315"/>
      <c r="D888" s="315"/>
      <c r="E888" s="315"/>
      <c r="F888" s="315"/>
      <c r="G888" s="315"/>
    </row>
    <row r="889" spans="1:7">
      <c r="A889" s="316"/>
      <c r="B889" s="315"/>
      <c r="C889" s="315"/>
      <c r="D889" s="315"/>
      <c r="E889" s="315"/>
      <c r="F889" s="315"/>
      <c r="G889" s="315"/>
    </row>
    <row r="890" spans="1:7">
      <c r="A890" s="316"/>
      <c r="B890" s="315"/>
      <c r="C890" s="315"/>
      <c r="D890" s="315"/>
      <c r="E890" s="315"/>
      <c r="F890" s="315"/>
      <c r="G890" s="315"/>
    </row>
    <row r="891" spans="1:7">
      <c r="A891" s="316"/>
      <c r="B891" s="315"/>
      <c r="C891" s="315"/>
      <c r="D891" s="315"/>
      <c r="E891" s="315"/>
      <c r="F891" s="315"/>
      <c r="G891" s="315"/>
    </row>
    <row r="892" spans="1:7">
      <c r="A892" s="316"/>
      <c r="B892" s="315"/>
      <c r="C892" s="315"/>
      <c r="D892" s="315"/>
      <c r="E892" s="315"/>
      <c r="F892" s="315"/>
      <c r="G892" s="315"/>
    </row>
    <row r="893" spans="1:7">
      <c r="A893" s="316"/>
      <c r="B893" s="315"/>
      <c r="C893" s="315"/>
      <c r="D893" s="315"/>
      <c r="E893" s="315"/>
      <c r="F893" s="315"/>
      <c r="G893" s="315"/>
    </row>
    <row r="894" spans="1:7">
      <c r="A894" s="316"/>
      <c r="B894" s="315"/>
      <c r="C894" s="315"/>
      <c r="D894" s="315"/>
      <c r="E894" s="315"/>
      <c r="F894" s="315"/>
      <c r="G894" s="315"/>
    </row>
    <row r="895" spans="1:7">
      <c r="A895" s="316"/>
      <c r="B895" s="315"/>
      <c r="C895" s="315"/>
      <c r="D895" s="315"/>
      <c r="E895" s="315"/>
      <c r="F895" s="315"/>
      <c r="G895" s="315"/>
    </row>
    <row r="896" spans="1:7">
      <c r="A896" s="316"/>
      <c r="B896" s="315"/>
      <c r="C896" s="315"/>
      <c r="D896" s="315"/>
      <c r="E896" s="315"/>
      <c r="F896" s="315"/>
      <c r="G896" s="315"/>
    </row>
    <row r="897" spans="1:7">
      <c r="A897" s="316"/>
      <c r="B897" s="315"/>
      <c r="C897" s="315"/>
      <c r="D897" s="315"/>
      <c r="E897" s="315"/>
      <c r="F897" s="315"/>
      <c r="G897" s="315"/>
    </row>
    <row r="898" spans="1:7">
      <c r="A898" s="316"/>
      <c r="B898" s="315"/>
      <c r="C898" s="315"/>
      <c r="D898" s="315"/>
      <c r="E898" s="315"/>
      <c r="F898" s="315"/>
      <c r="G898" s="315"/>
    </row>
    <row r="899" spans="1:7">
      <c r="A899" s="316"/>
      <c r="B899" s="315"/>
      <c r="C899" s="315"/>
      <c r="D899" s="315"/>
      <c r="E899" s="315"/>
      <c r="F899" s="315"/>
      <c r="G899" s="315"/>
    </row>
    <row r="900" spans="1:7">
      <c r="A900" s="316"/>
      <c r="B900" s="315"/>
      <c r="C900" s="315"/>
      <c r="D900" s="315"/>
      <c r="E900" s="315"/>
      <c r="F900" s="315"/>
      <c r="G900" s="315"/>
    </row>
    <row r="901" spans="1:7">
      <c r="A901" s="316"/>
      <c r="B901" s="315"/>
      <c r="C901" s="315"/>
      <c r="D901" s="315"/>
      <c r="E901" s="315"/>
      <c r="F901" s="315"/>
      <c r="G901" s="315"/>
    </row>
    <row r="902" spans="1:7">
      <c r="A902" s="316"/>
      <c r="B902" s="315"/>
      <c r="C902" s="315"/>
      <c r="D902" s="315"/>
      <c r="E902" s="315"/>
      <c r="F902" s="315"/>
      <c r="G902" s="315"/>
    </row>
    <row r="903" spans="1:7">
      <c r="A903" s="316"/>
      <c r="B903" s="315"/>
      <c r="C903" s="315"/>
      <c r="D903" s="315"/>
      <c r="E903" s="315"/>
      <c r="F903" s="315"/>
      <c r="G903" s="315"/>
    </row>
    <row r="904" spans="1:7">
      <c r="A904" s="316"/>
      <c r="B904" s="315"/>
      <c r="C904" s="315"/>
      <c r="D904" s="315"/>
      <c r="E904" s="315"/>
      <c r="F904" s="315"/>
      <c r="G904" s="315"/>
    </row>
    <row r="905" spans="1:7">
      <c r="A905" s="316"/>
      <c r="B905" s="315"/>
      <c r="C905" s="315"/>
      <c r="D905" s="315"/>
      <c r="E905" s="315"/>
      <c r="F905" s="315"/>
      <c r="G905" s="315"/>
    </row>
    <row r="906" spans="1:7">
      <c r="A906" s="316"/>
      <c r="B906" s="315"/>
      <c r="C906" s="315"/>
      <c r="D906" s="315"/>
      <c r="E906" s="315"/>
      <c r="F906" s="315"/>
      <c r="G906" s="315"/>
    </row>
    <row r="907" spans="1:7">
      <c r="A907" s="316"/>
      <c r="B907" s="315"/>
      <c r="C907" s="315"/>
      <c r="D907" s="315"/>
      <c r="E907" s="315"/>
      <c r="F907" s="315"/>
      <c r="G907" s="315"/>
    </row>
    <row r="908" spans="1:7">
      <c r="A908" s="316"/>
      <c r="B908" s="315"/>
      <c r="C908" s="315"/>
      <c r="D908" s="315"/>
      <c r="E908" s="315"/>
      <c r="F908" s="315"/>
      <c r="G908" s="315"/>
    </row>
    <row r="909" spans="1:7">
      <c r="A909" s="316"/>
      <c r="B909" s="315"/>
      <c r="C909" s="315"/>
      <c r="D909" s="315"/>
      <c r="E909" s="315"/>
      <c r="F909" s="315"/>
      <c r="G909" s="315"/>
    </row>
    <row r="910" spans="1:7">
      <c r="A910" s="316"/>
      <c r="B910" s="315"/>
      <c r="C910" s="315"/>
      <c r="D910" s="315"/>
      <c r="E910" s="315"/>
      <c r="F910" s="315"/>
      <c r="G910" s="315"/>
    </row>
    <row r="911" spans="1:7">
      <c r="A911" s="316"/>
      <c r="B911" s="315"/>
      <c r="C911" s="315"/>
      <c r="D911" s="315"/>
      <c r="E911" s="315"/>
      <c r="F911" s="315"/>
      <c r="G911" s="315"/>
    </row>
    <row r="912" spans="1:7">
      <c r="A912" s="316"/>
      <c r="B912" s="315"/>
      <c r="C912" s="315"/>
      <c r="D912" s="315"/>
      <c r="E912" s="315"/>
      <c r="F912" s="315"/>
      <c r="G912" s="315"/>
    </row>
    <row r="913" spans="1:7">
      <c r="A913" s="316"/>
      <c r="B913" s="315"/>
      <c r="C913" s="315"/>
      <c r="D913" s="315"/>
      <c r="E913" s="315"/>
      <c r="F913" s="315"/>
      <c r="G913" s="315"/>
    </row>
    <row r="914" spans="1:7">
      <c r="A914" s="316"/>
      <c r="B914" s="315"/>
      <c r="C914" s="315"/>
      <c r="D914" s="315"/>
      <c r="E914" s="315"/>
      <c r="F914" s="315"/>
      <c r="G914" s="315"/>
    </row>
    <row r="915" spans="1:7">
      <c r="A915" s="316"/>
      <c r="B915" s="315"/>
      <c r="C915" s="315"/>
      <c r="D915" s="315"/>
      <c r="E915" s="315"/>
      <c r="F915" s="315"/>
      <c r="G915" s="315"/>
    </row>
    <row r="916" spans="1:7">
      <c r="A916" s="316"/>
      <c r="B916" s="315"/>
      <c r="C916" s="315"/>
      <c r="D916" s="315"/>
      <c r="E916" s="315"/>
      <c r="F916" s="315"/>
      <c r="G916" s="315"/>
    </row>
    <row r="917" spans="1:7">
      <c r="A917" s="316"/>
      <c r="B917" s="315"/>
      <c r="C917" s="315"/>
      <c r="D917" s="315"/>
      <c r="E917" s="315"/>
      <c r="F917" s="315"/>
      <c r="G917" s="315"/>
    </row>
    <row r="918" spans="1:7">
      <c r="A918" s="316"/>
      <c r="B918" s="315"/>
      <c r="C918" s="315"/>
      <c r="D918" s="315"/>
      <c r="E918" s="315"/>
      <c r="F918" s="315"/>
      <c r="G918" s="315"/>
    </row>
    <row r="919" spans="1:7">
      <c r="A919" s="316"/>
      <c r="B919" s="315"/>
      <c r="C919" s="315"/>
      <c r="D919" s="315"/>
      <c r="E919" s="315"/>
      <c r="F919" s="315"/>
      <c r="G919" s="315"/>
    </row>
    <row r="920" spans="1:7">
      <c r="A920" s="316"/>
      <c r="B920" s="315"/>
      <c r="C920" s="315"/>
      <c r="D920" s="315"/>
      <c r="E920" s="315"/>
      <c r="F920" s="315"/>
      <c r="G920" s="315"/>
    </row>
    <row r="921" spans="1:7">
      <c r="A921" s="316"/>
      <c r="B921" s="315"/>
      <c r="C921" s="315"/>
      <c r="D921" s="315"/>
      <c r="E921" s="315"/>
      <c r="F921" s="315"/>
      <c r="G921" s="315"/>
    </row>
    <row r="922" spans="1:7">
      <c r="A922" s="316"/>
      <c r="B922" s="315"/>
      <c r="C922" s="315"/>
      <c r="D922" s="315"/>
      <c r="E922" s="315"/>
      <c r="F922" s="315"/>
      <c r="G922" s="315"/>
    </row>
    <row r="923" spans="1:7">
      <c r="A923" s="316"/>
      <c r="B923" s="315"/>
      <c r="C923" s="315"/>
      <c r="D923" s="315"/>
      <c r="E923" s="315"/>
      <c r="F923" s="315"/>
      <c r="G923" s="315"/>
    </row>
    <row r="924" spans="1:7">
      <c r="A924" s="316"/>
      <c r="B924" s="315"/>
      <c r="C924" s="315"/>
      <c r="D924" s="315"/>
      <c r="E924" s="315"/>
      <c r="F924" s="315"/>
      <c r="G924" s="315"/>
    </row>
    <row r="925" spans="1:7">
      <c r="A925" s="316"/>
      <c r="B925" s="315"/>
      <c r="C925" s="315"/>
      <c r="D925" s="315"/>
      <c r="E925" s="315"/>
      <c r="F925" s="315"/>
      <c r="G925" s="315"/>
    </row>
    <row r="926" spans="1:7">
      <c r="A926" s="316"/>
      <c r="B926" s="315"/>
      <c r="C926" s="315"/>
      <c r="D926" s="315"/>
      <c r="E926" s="315"/>
      <c r="F926" s="315"/>
      <c r="G926" s="315"/>
    </row>
    <row r="927" spans="1:7">
      <c r="A927" s="316"/>
      <c r="B927" s="315"/>
      <c r="C927" s="315"/>
      <c r="D927" s="315"/>
      <c r="E927" s="315"/>
      <c r="F927" s="315"/>
      <c r="G927" s="315"/>
    </row>
    <row r="928" spans="1:7">
      <c r="A928" s="316"/>
      <c r="B928" s="315"/>
      <c r="C928" s="315"/>
      <c r="D928" s="315"/>
      <c r="E928" s="315"/>
      <c r="F928" s="315"/>
      <c r="G928" s="315"/>
    </row>
    <row r="929" spans="1:7">
      <c r="A929" s="316"/>
      <c r="B929" s="315"/>
      <c r="C929" s="315"/>
      <c r="D929" s="315"/>
      <c r="E929" s="315"/>
      <c r="F929" s="315"/>
      <c r="G929" s="315"/>
    </row>
    <row r="930" spans="1:7">
      <c r="A930" s="316"/>
      <c r="B930" s="315"/>
      <c r="C930" s="315"/>
      <c r="D930" s="315"/>
      <c r="E930" s="315"/>
      <c r="F930" s="315"/>
      <c r="G930" s="315"/>
    </row>
    <row r="931" spans="1:7">
      <c r="A931" s="316"/>
      <c r="B931" s="315"/>
      <c r="C931" s="315"/>
      <c r="D931" s="315"/>
      <c r="E931" s="315"/>
      <c r="F931" s="315"/>
      <c r="G931" s="315"/>
    </row>
    <row r="932" spans="1:7">
      <c r="A932" s="316"/>
      <c r="B932" s="315"/>
      <c r="C932" s="315"/>
      <c r="D932" s="315"/>
      <c r="E932" s="315"/>
      <c r="F932" s="315"/>
      <c r="G932" s="315"/>
    </row>
    <row r="933" spans="1:7">
      <c r="A933" s="316"/>
      <c r="B933" s="315"/>
      <c r="C933" s="315"/>
      <c r="D933" s="315"/>
      <c r="E933" s="315"/>
      <c r="F933" s="315"/>
      <c r="G933" s="315"/>
    </row>
    <row r="934" spans="1:7">
      <c r="A934" s="316"/>
      <c r="B934" s="315"/>
      <c r="C934" s="315"/>
      <c r="D934" s="315"/>
      <c r="E934" s="315"/>
      <c r="F934" s="315"/>
      <c r="G934" s="315"/>
    </row>
    <row r="935" spans="1:7">
      <c r="A935" s="316"/>
      <c r="B935" s="315"/>
      <c r="C935" s="315"/>
      <c r="D935" s="315"/>
      <c r="E935" s="315"/>
      <c r="F935" s="315"/>
      <c r="G935" s="315"/>
    </row>
    <row r="936" spans="1:7">
      <c r="A936" s="316"/>
      <c r="B936" s="315"/>
      <c r="C936" s="315"/>
      <c r="D936" s="315"/>
      <c r="E936" s="315"/>
      <c r="F936" s="315"/>
      <c r="G936" s="315"/>
    </row>
    <row r="937" spans="1:7">
      <c r="A937" s="316"/>
      <c r="B937" s="315"/>
      <c r="C937" s="315"/>
      <c r="D937" s="315"/>
      <c r="E937" s="315"/>
      <c r="F937" s="315"/>
      <c r="G937" s="315"/>
    </row>
    <row r="938" spans="1:7">
      <c r="A938" s="316"/>
      <c r="B938" s="315"/>
      <c r="C938" s="315"/>
      <c r="D938" s="315"/>
      <c r="E938" s="315"/>
      <c r="F938" s="315"/>
      <c r="G938" s="315"/>
    </row>
    <row r="939" spans="1:7">
      <c r="A939" s="316"/>
      <c r="B939" s="315"/>
      <c r="C939" s="315"/>
      <c r="D939" s="315"/>
      <c r="E939" s="315"/>
      <c r="F939" s="315"/>
      <c r="G939" s="315"/>
    </row>
    <row r="940" spans="1:7">
      <c r="A940" s="316"/>
      <c r="B940" s="315"/>
      <c r="C940" s="315"/>
      <c r="D940" s="315"/>
      <c r="E940" s="315"/>
      <c r="F940" s="315"/>
      <c r="G940" s="315"/>
    </row>
    <row r="941" spans="1:7">
      <c r="A941" s="316"/>
      <c r="B941" s="315"/>
      <c r="C941" s="315"/>
      <c r="D941" s="315"/>
      <c r="E941" s="315"/>
      <c r="F941" s="315"/>
      <c r="G941" s="315"/>
    </row>
    <row r="942" spans="1:7">
      <c r="A942" s="316"/>
      <c r="B942" s="315"/>
      <c r="C942" s="315"/>
      <c r="D942" s="315"/>
      <c r="E942" s="315"/>
      <c r="F942" s="315"/>
      <c r="G942" s="315"/>
    </row>
    <row r="943" spans="1:7">
      <c r="A943" s="316"/>
      <c r="B943" s="315"/>
      <c r="C943" s="315"/>
      <c r="D943" s="315"/>
      <c r="E943" s="315"/>
      <c r="F943" s="315"/>
      <c r="G943" s="315"/>
    </row>
    <row r="944" spans="1:7">
      <c r="A944" s="316"/>
      <c r="B944" s="315"/>
      <c r="C944" s="315"/>
      <c r="D944" s="315"/>
      <c r="E944" s="315"/>
      <c r="F944" s="315"/>
      <c r="G944" s="315"/>
    </row>
    <row r="945" spans="1:7">
      <c r="A945" s="316"/>
      <c r="B945" s="315"/>
      <c r="C945" s="315"/>
      <c r="D945" s="315"/>
      <c r="E945" s="315"/>
      <c r="F945" s="315"/>
      <c r="G945" s="315"/>
    </row>
    <row r="946" spans="1:7">
      <c r="A946" s="316"/>
      <c r="B946" s="315"/>
      <c r="C946" s="315"/>
      <c r="D946" s="315"/>
      <c r="E946" s="315"/>
      <c r="F946" s="315"/>
      <c r="G946" s="315"/>
    </row>
    <row r="947" spans="1:7">
      <c r="A947" s="316"/>
      <c r="B947" s="315"/>
      <c r="C947" s="315"/>
      <c r="D947" s="315"/>
      <c r="E947" s="315"/>
      <c r="F947" s="315"/>
      <c r="G947" s="315"/>
    </row>
    <row r="948" spans="1:7">
      <c r="A948" s="316"/>
      <c r="B948" s="315"/>
      <c r="C948" s="315"/>
      <c r="D948" s="315"/>
      <c r="E948" s="315"/>
      <c r="F948" s="315"/>
      <c r="G948" s="315"/>
    </row>
    <row r="949" spans="1:7">
      <c r="A949" s="316"/>
      <c r="B949" s="315"/>
      <c r="C949" s="315"/>
      <c r="D949" s="315"/>
      <c r="E949" s="315"/>
      <c r="F949" s="315"/>
      <c r="G949" s="315"/>
    </row>
    <row r="950" spans="1:7">
      <c r="A950" s="316"/>
      <c r="B950" s="315"/>
      <c r="C950" s="315"/>
      <c r="D950" s="315"/>
      <c r="E950" s="315"/>
      <c r="F950" s="315"/>
      <c r="G950" s="315"/>
    </row>
    <row r="951" spans="1:7">
      <c r="A951" s="316"/>
      <c r="B951" s="315"/>
      <c r="C951" s="315"/>
      <c r="D951" s="315"/>
      <c r="E951" s="315"/>
      <c r="F951" s="315"/>
      <c r="G951" s="315"/>
    </row>
    <row r="952" spans="1:7">
      <c r="A952" s="316"/>
      <c r="B952" s="315"/>
      <c r="C952" s="315"/>
      <c r="D952" s="315"/>
      <c r="E952" s="315"/>
      <c r="F952" s="315"/>
      <c r="G952" s="315"/>
    </row>
    <row r="953" spans="1:7">
      <c r="A953" s="316"/>
      <c r="B953" s="315"/>
      <c r="C953" s="315"/>
      <c r="D953" s="315"/>
      <c r="E953" s="315"/>
      <c r="F953" s="315"/>
      <c r="G953" s="315"/>
    </row>
    <row r="954" spans="1:7">
      <c r="A954" s="316"/>
      <c r="B954" s="315"/>
      <c r="C954" s="315"/>
      <c r="D954" s="315"/>
      <c r="E954" s="315"/>
      <c r="F954" s="315"/>
      <c r="G954" s="315"/>
    </row>
    <row r="955" spans="1:7">
      <c r="A955" s="316"/>
      <c r="B955" s="315"/>
      <c r="C955" s="315"/>
      <c r="D955" s="315"/>
      <c r="E955" s="315"/>
      <c r="F955" s="315"/>
      <c r="G955" s="315"/>
    </row>
    <row r="956" spans="1:7">
      <c r="A956" s="316"/>
      <c r="B956" s="315"/>
      <c r="C956" s="315"/>
      <c r="D956" s="315"/>
      <c r="E956" s="315"/>
      <c r="F956" s="315"/>
      <c r="G956" s="315"/>
    </row>
    <row r="957" spans="1:7">
      <c r="A957" s="316"/>
      <c r="B957" s="315"/>
      <c r="C957" s="315"/>
      <c r="D957" s="315"/>
      <c r="E957" s="315"/>
      <c r="F957" s="315"/>
      <c r="G957" s="315"/>
    </row>
    <row r="958" spans="1:7">
      <c r="A958" s="316"/>
      <c r="B958" s="315"/>
      <c r="C958" s="315"/>
      <c r="D958" s="315"/>
      <c r="E958" s="315"/>
      <c r="F958" s="315"/>
      <c r="G958" s="315"/>
    </row>
    <row r="959" spans="1:7">
      <c r="A959" s="316"/>
      <c r="B959" s="315"/>
      <c r="C959" s="315"/>
      <c r="D959" s="315"/>
      <c r="E959" s="315"/>
      <c r="F959" s="315"/>
      <c r="G959" s="315"/>
    </row>
    <row r="960" spans="1:7">
      <c r="A960" s="316"/>
      <c r="B960" s="315"/>
      <c r="C960" s="315"/>
      <c r="D960" s="315"/>
      <c r="E960" s="315"/>
      <c r="F960" s="315"/>
      <c r="G960" s="315"/>
    </row>
    <row r="961" spans="1:7">
      <c r="A961" s="316"/>
      <c r="B961" s="315"/>
      <c r="C961" s="315"/>
      <c r="D961" s="315"/>
      <c r="E961" s="315"/>
      <c r="F961" s="315"/>
      <c r="G961" s="315"/>
    </row>
    <row r="962" spans="1:7">
      <c r="A962" s="316"/>
      <c r="B962" s="315"/>
      <c r="C962" s="315"/>
      <c r="D962" s="315"/>
      <c r="E962" s="315"/>
      <c r="F962" s="315"/>
      <c r="G962" s="315"/>
    </row>
    <row r="963" spans="1:7">
      <c r="A963" s="316"/>
      <c r="B963" s="315"/>
      <c r="C963" s="315"/>
      <c r="D963" s="315"/>
      <c r="E963" s="315"/>
      <c r="F963" s="315"/>
      <c r="G963" s="315"/>
    </row>
    <row r="964" spans="1:7">
      <c r="A964" s="316"/>
      <c r="B964" s="315"/>
      <c r="C964" s="315"/>
      <c r="D964" s="315"/>
      <c r="E964" s="315"/>
      <c r="F964" s="315"/>
      <c r="G964" s="315"/>
    </row>
    <row r="965" spans="1:7">
      <c r="A965" s="316"/>
      <c r="B965" s="315"/>
      <c r="C965" s="315"/>
      <c r="D965" s="315"/>
      <c r="E965" s="315"/>
      <c r="F965" s="315"/>
      <c r="G965" s="315"/>
    </row>
    <row r="966" spans="1:7">
      <c r="A966" s="316"/>
      <c r="B966" s="315"/>
      <c r="C966" s="315"/>
      <c r="D966" s="315"/>
      <c r="E966" s="315"/>
      <c r="F966" s="315"/>
      <c r="G966" s="315"/>
    </row>
    <row r="967" spans="1:7">
      <c r="A967" s="316"/>
      <c r="B967" s="315"/>
      <c r="C967" s="315"/>
      <c r="D967" s="315"/>
      <c r="E967" s="315"/>
      <c r="F967" s="315"/>
      <c r="G967" s="315"/>
    </row>
    <row r="968" spans="1:7">
      <c r="A968" s="316"/>
      <c r="B968" s="315"/>
      <c r="C968" s="315"/>
      <c r="D968" s="315"/>
      <c r="E968" s="315"/>
      <c r="F968" s="315"/>
      <c r="G968" s="315"/>
    </row>
    <row r="969" spans="1:7">
      <c r="A969" s="316"/>
      <c r="B969" s="315"/>
      <c r="C969" s="315"/>
      <c r="D969" s="315"/>
      <c r="E969" s="315"/>
      <c r="F969" s="315"/>
      <c r="G969" s="315"/>
    </row>
    <row r="970" spans="1:7">
      <c r="A970" s="316"/>
      <c r="B970" s="315"/>
      <c r="C970" s="315"/>
      <c r="D970" s="315"/>
      <c r="E970" s="315"/>
      <c r="F970" s="315"/>
      <c r="G970" s="315"/>
    </row>
    <row r="971" spans="1:7">
      <c r="A971" s="316"/>
      <c r="B971" s="315"/>
      <c r="C971" s="315"/>
      <c r="D971" s="315"/>
      <c r="E971" s="315"/>
      <c r="F971" s="315"/>
      <c r="G971" s="315"/>
    </row>
    <row r="972" spans="1:7">
      <c r="A972" s="316"/>
      <c r="B972" s="315"/>
      <c r="C972" s="315"/>
      <c r="D972" s="315"/>
      <c r="E972" s="315"/>
      <c r="F972" s="315"/>
      <c r="G972" s="315"/>
    </row>
    <row r="973" spans="1:7">
      <c r="A973" s="316"/>
      <c r="B973" s="315"/>
      <c r="C973" s="315"/>
      <c r="D973" s="315"/>
      <c r="E973" s="315"/>
      <c r="F973" s="315"/>
      <c r="G973" s="315"/>
    </row>
    <row r="974" spans="1:7">
      <c r="A974" s="316"/>
      <c r="B974" s="315"/>
      <c r="C974" s="315"/>
      <c r="D974" s="315"/>
      <c r="E974" s="315"/>
      <c r="F974" s="315"/>
      <c r="G974" s="315"/>
    </row>
    <row r="975" spans="1:7">
      <c r="A975" s="316"/>
      <c r="B975" s="315"/>
      <c r="C975" s="315"/>
      <c r="D975" s="315"/>
      <c r="E975" s="315"/>
      <c r="F975" s="315"/>
      <c r="G975" s="315"/>
    </row>
    <row r="976" spans="1:7">
      <c r="A976" s="316"/>
      <c r="B976" s="315"/>
      <c r="C976" s="315"/>
      <c r="D976" s="315"/>
      <c r="E976" s="315"/>
      <c r="F976" s="315"/>
      <c r="G976" s="315"/>
    </row>
    <row r="977" spans="1:7">
      <c r="A977" s="316"/>
      <c r="B977" s="315"/>
      <c r="C977" s="315"/>
      <c r="D977" s="315"/>
      <c r="E977" s="315"/>
      <c r="F977" s="315"/>
      <c r="G977" s="315"/>
    </row>
    <row r="978" spans="1:7">
      <c r="A978" s="316"/>
      <c r="B978" s="315"/>
      <c r="C978" s="315"/>
      <c r="D978" s="315"/>
      <c r="E978" s="315"/>
      <c r="F978" s="315"/>
      <c r="G978" s="315"/>
    </row>
    <row r="979" spans="1:7">
      <c r="A979" s="316"/>
      <c r="B979" s="315"/>
      <c r="C979" s="315"/>
      <c r="D979" s="315"/>
      <c r="E979" s="315"/>
      <c r="F979" s="315"/>
      <c r="G979" s="315"/>
    </row>
    <row r="980" spans="1:7">
      <c r="A980" s="316"/>
      <c r="B980" s="315"/>
      <c r="C980" s="315"/>
      <c r="D980" s="315"/>
      <c r="E980" s="315"/>
      <c r="F980" s="315"/>
      <c r="G980" s="315"/>
    </row>
    <row r="981" spans="1:7">
      <c r="A981" s="316"/>
      <c r="B981" s="315"/>
      <c r="C981" s="315"/>
      <c r="D981" s="315"/>
      <c r="E981" s="315"/>
      <c r="F981" s="315"/>
      <c r="G981" s="315"/>
    </row>
    <row r="982" spans="1:7">
      <c r="A982" s="316"/>
      <c r="B982" s="315"/>
      <c r="C982" s="315"/>
      <c r="D982" s="315"/>
      <c r="E982" s="315"/>
      <c r="F982" s="315"/>
      <c r="G982" s="315"/>
    </row>
    <row r="983" spans="1:7">
      <c r="A983" s="316"/>
      <c r="B983" s="315"/>
      <c r="C983" s="315"/>
      <c r="D983" s="315"/>
      <c r="E983" s="315"/>
      <c r="F983" s="315"/>
      <c r="G983" s="315"/>
    </row>
    <row r="984" spans="1:7">
      <c r="A984" s="316"/>
      <c r="B984" s="315"/>
      <c r="C984" s="315"/>
      <c r="D984" s="315"/>
      <c r="E984" s="315"/>
      <c r="F984" s="315"/>
      <c r="G984" s="315"/>
    </row>
    <row r="985" spans="1:7">
      <c r="A985" s="316"/>
      <c r="B985" s="315"/>
      <c r="C985" s="315"/>
      <c r="D985" s="315"/>
      <c r="E985" s="315"/>
      <c r="F985" s="315"/>
      <c r="G985" s="315"/>
    </row>
    <row r="986" spans="1:7">
      <c r="A986" s="316"/>
      <c r="B986" s="315"/>
      <c r="C986" s="315"/>
      <c r="D986" s="315"/>
      <c r="E986" s="315"/>
      <c r="F986" s="315"/>
      <c r="G986" s="315"/>
    </row>
    <row r="987" spans="1:7">
      <c r="A987" s="316"/>
      <c r="B987" s="315"/>
      <c r="C987" s="315"/>
      <c r="D987" s="315"/>
      <c r="E987" s="315"/>
      <c r="F987" s="315"/>
      <c r="G987" s="315"/>
    </row>
    <row r="988" spans="1:7">
      <c r="A988" s="316"/>
      <c r="B988" s="315"/>
      <c r="C988" s="315"/>
      <c r="D988" s="315"/>
      <c r="E988" s="315"/>
      <c r="F988" s="315"/>
      <c r="G988" s="315"/>
    </row>
    <row r="989" spans="1:7">
      <c r="A989" s="316"/>
      <c r="B989" s="315"/>
      <c r="C989" s="315"/>
      <c r="D989" s="315"/>
      <c r="E989" s="315"/>
      <c r="F989" s="315"/>
      <c r="G989" s="315"/>
    </row>
    <row r="990" spans="1:7">
      <c r="A990" s="316"/>
      <c r="B990" s="315"/>
      <c r="C990" s="315"/>
      <c r="D990" s="315"/>
      <c r="E990" s="315"/>
      <c r="F990" s="315"/>
      <c r="G990" s="315"/>
    </row>
    <row r="991" spans="1:7">
      <c r="A991" s="316"/>
      <c r="B991" s="315"/>
      <c r="C991" s="315"/>
      <c r="D991" s="315"/>
      <c r="E991" s="315"/>
      <c r="F991" s="315"/>
      <c r="G991" s="315"/>
    </row>
    <row r="992" spans="1:7">
      <c r="A992" s="316"/>
      <c r="B992" s="315"/>
      <c r="C992" s="315"/>
      <c r="D992" s="315"/>
      <c r="E992" s="315"/>
      <c r="F992" s="315"/>
      <c r="G992" s="315"/>
    </row>
    <row r="993" spans="1:7">
      <c r="A993" s="316"/>
      <c r="B993" s="315"/>
      <c r="C993" s="315"/>
      <c r="D993" s="315"/>
      <c r="E993" s="315"/>
      <c r="F993" s="315"/>
      <c r="G993" s="315"/>
    </row>
    <row r="994" spans="1:7">
      <c r="A994" s="316"/>
      <c r="B994" s="315"/>
      <c r="C994" s="315"/>
      <c r="D994" s="315"/>
      <c r="E994" s="315"/>
      <c r="F994" s="315"/>
      <c r="G994" s="315"/>
    </row>
    <row r="995" spans="1:7">
      <c r="A995" s="316"/>
      <c r="B995" s="315"/>
      <c r="C995" s="315"/>
      <c r="D995" s="315"/>
      <c r="E995" s="315"/>
      <c r="F995" s="315"/>
      <c r="G995" s="315"/>
    </row>
    <row r="996" spans="1:7">
      <c r="A996" s="316"/>
      <c r="B996" s="315"/>
      <c r="C996" s="315"/>
      <c r="D996" s="315"/>
      <c r="E996" s="315"/>
      <c r="F996" s="315"/>
      <c r="G996" s="315"/>
    </row>
    <row r="997" spans="1:7">
      <c r="A997" s="316"/>
      <c r="B997" s="315"/>
      <c r="C997" s="315"/>
      <c r="D997" s="315"/>
      <c r="E997" s="315"/>
      <c r="F997" s="315"/>
      <c r="G997" s="315"/>
    </row>
    <row r="998" spans="1:7">
      <c r="A998" s="316"/>
      <c r="B998" s="315"/>
      <c r="C998" s="315"/>
      <c r="D998" s="315"/>
      <c r="E998" s="315"/>
      <c r="F998" s="315"/>
      <c r="G998" s="315"/>
    </row>
    <row r="999" spans="1:7">
      <c r="A999" s="316"/>
      <c r="B999" s="315"/>
      <c r="C999" s="315"/>
      <c r="D999" s="315"/>
      <c r="E999" s="315"/>
      <c r="F999" s="315"/>
      <c r="G999" s="315"/>
    </row>
    <row r="1000" spans="1:7">
      <c r="A1000" s="316"/>
      <c r="B1000" s="315"/>
      <c r="C1000" s="315"/>
      <c r="D1000" s="315"/>
      <c r="E1000" s="315"/>
      <c r="F1000" s="315"/>
      <c r="G1000" s="315"/>
    </row>
    <row r="1001" spans="1:7">
      <c r="A1001" s="316"/>
      <c r="B1001" s="315"/>
      <c r="C1001" s="315"/>
      <c r="D1001" s="315"/>
      <c r="E1001" s="315"/>
      <c r="F1001" s="315"/>
      <c r="G1001" s="315"/>
    </row>
    <row r="1002" spans="1:7">
      <c r="A1002" s="316"/>
      <c r="B1002" s="315"/>
      <c r="C1002" s="315"/>
      <c r="D1002" s="315"/>
      <c r="E1002" s="315"/>
      <c r="F1002" s="315"/>
      <c r="G1002" s="315"/>
    </row>
    <row r="1003" spans="1:7">
      <c r="A1003" s="316"/>
      <c r="B1003" s="315"/>
      <c r="C1003" s="315"/>
      <c r="D1003" s="315"/>
      <c r="E1003" s="315"/>
      <c r="F1003" s="315"/>
      <c r="G1003" s="315"/>
    </row>
    <row r="1004" spans="1:7">
      <c r="A1004" s="316"/>
      <c r="B1004" s="315"/>
      <c r="C1004" s="315"/>
      <c r="D1004" s="315"/>
      <c r="E1004" s="315"/>
      <c r="F1004" s="315"/>
      <c r="G1004" s="315"/>
    </row>
    <row r="1005" spans="1:7">
      <c r="A1005" s="316"/>
      <c r="B1005" s="315"/>
      <c r="C1005" s="315"/>
      <c r="D1005" s="315"/>
      <c r="E1005" s="315"/>
      <c r="F1005" s="315"/>
      <c r="G1005" s="315"/>
    </row>
    <row r="1006" spans="1:7">
      <c r="A1006" s="316"/>
      <c r="B1006" s="315"/>
      <c r="C1006" s="315"/>
      <c r="D1006" s="315"/>
      <c r="E1006" s="315"/>
      <c r="F1006" s="315"/>
      <c r="G1006" s="315"/>
    </row>
    <row r="1007" spans="1:7">
      <c r="A1007" s="316"/>
      <c r="B1007" s="315"/>
      <c r="C1007" s="315"/>
      <c r="D1007" s="315"/>
      <c r="E1007" s="315"/>
      <c r="F1007" s="315"/>
      <c r="G1007" s="315"/>
    </row>
    <row r="1008" spans="1:7">
      <c r="A1008" s="316"/>
      <c r="B1008" s="315"/>
      <c r="C1008" s="315"/>
      <c r="D1008" s="315"/>
      <c r="E1008" s="315"/>
      <c r="F1008" s="315"/>
      <c r="G1008" s="315"/>
    </row>
    <row r="1009" spans="1:7">
      <c r="A1009" s="316"/>
      <c r="B1009" s="315"/>
      <c r="C1009" s="315"/>
      <c r="D1009" s="315"/>
      <c r="E1009" s="315"/>
      <c r="F1009" s="315"/>
      <c r="G1009" s="315"/>
    </row>
    <row r="1010" spans="1:7">
      <c r="A1010" s="316"/>
      <c r="B1010" s="315"/>
      <c r="C1010" s="315"/>
      <c r="D1010" s="315"/>
      <c r="E1010" s="315"/>
      <c r="F1010" s="315"/>
      <c r="G1010" s="315"/>
    </row>
    <row r="1011" spans="1:7">
      <c r="A1011" s="316"/>
      <c r="B1011" s="315"/>
      <c r="C1011" s="315"/>
      <c r="D1011" s="315"/>
      <c r="E1011" s="315"/>
      <c r="F1011" s="315"/>
      <c r="G1011" s="315"/>
    </row>
    <row r="1012" spans="1:7">
      <c r="A1012" s="316"/>
      <c r="B1012" s="315"/>
      <c r="C1012" s="315"/>
      <c r="D1012" s="315"/>
      <c r="E1012" s="315"/>
      <c r="F1012" s="315"/>
      <c r="G1012" s="315"/>
    </row>
    <row r="1013" spans="1:7">
      <c r="A1013" s="316"/>
      <c r="B1013" s="315"/>
      <c r="C1013" s="315"/>
      <c r="D1013" s="315"/>
      <c r="E1013" s="315"/>
      <c r="F1013" s="315"/>
      <c r="G1013" s="315"/>
    </row>
    <row r="1014" spans="1:7">
      <c r="A1014" s="316"/>
      <c r="B1014" s="315"/>
      <c r="C1014" s="315"/>
      <c r="D1014" s="315"/>
      <c r="E1014" s="315"/>
      <c r="F1014" s="315"/>
      <c r="G1014" s="315"/>
    </row>
    <row r="1015" spans="1:7">
      <c r="A1015" s="316"/>
      <c r="B1015" s="315"/>
      <c r="C1015" s="315"/>
      <c r="D1015" s="315"/>
      <c r="E1015" s="315"/>
      <c r="F1015" s="315"/>
      <c r="G1015" s="315"/>
    </row>
    <row r="1016" spans="1:7">
      <c r="A1016" s="316"/>
      <c r="B1016" s="315"/>
      <c r="C1016" s="315"/>
      <c r="D1016" s="315"/>
      <c r="E1016" s="315"/>
      <c r="F1016" s="315"/>
      <c r="G1016" s="315"/>
    </row>
    <row r="1017" spans="1:7">
      <c r="A1017" s="316"/>
      <c r="B1017" s="315"/>
      <c r="C1017" s="315"/>
      <c r="D1017" s="315"/>
      <c r="E1017" s="315"/>
      <c r="F1017" s="315"/>
      <c r="G1017" s="315"/>
    </row>
    <row r="1018" spans="1:7">
      <c r="A1018" s="316"/>
      <c r="B1018" s="315"/>
      <c r="C1018" s="315"/>
      <c r="D1018" s="315"/>
      <c r="E1018" s="315"/>
      <c r="F1018" s="315"/>
      <c r="G1018" s="315"/>
    </row>
    <row r="1019" spans="1:7">
      <c r="A1019" s="316"/>
      <c r="B1019" s="315"/>
      <c r="C1019" s="315"/>
      <c r="D1019" s="315"/>
      <c r="E1019" s="315"/>
      <c r="F1019" s="315"/>
      <c r="G1019" s="315"/>
    </row>
    <row r="1020" spans="1:7">
      <c r="A1020" s="316"/>
      <c r="B1020" s="315"/>
      <c r="C1020" s="315"/>
      <c r="D1020" s="315"/>
      <c r="E1020" s="315"/>
      <c r="F1020" s="315"/>
      <c r="G1020" s="315"/>
    </row>
    <row r="1021" spans="1:7">
      <c r="A1021" s="316"/>
      <c r="B1021" s="315"/>
      <c r="C1021" s="315"/>
      <c r="D1021" s="315"/>
      <c r="E1021" s="315"/>
      <c r="F1021" s="315"/>
      <c r="G1021" s="315"/>
    </row>
    <row r="1022" spans="1:7">
      <c r="A1022" s="316"/>
      <c r="B1022" s="315"/>
      <c r="C1022" s="315"/>
      <c r="D1022" s="315"/>
      <c r="E1022" s="315"/>
      <c r="F1022" s="315"/>
      <c r="G1022" s="315"/>
    </row>
    <row r="1023" spans="1:7">
      <c r="A1023" s="316"/>
      <c r="B1023" s="315"/>
      <c r="C1023" s="315"/>
      <c r="D1023" s="315"/>
      <c r="E1023" s="315"/>
      <c r="F1023" s="315"/>
      <c r="G1023" s="315"/>
    </row>
    <row r="1024" spans="1:7">
      <c r="A1024" s="316"/>
      <c r="B1024" s="315"/>
      <c r="C1024" s="315"/>
      <c r="D1024" s="315"/>
      <c r="E1024" s="315"/>
      <c r="F1024" s="315"/>
      <c r="G1024" s="315"/>
    </row>
    <row r="1025" spans="1:7">
      <c r="A1025" s="316"/>
      <c r="B1025" s="315"/>
      <c r="C1025" s="315"/>
      <c r="D1025" s="315"/>
      <c r="E1025" s="315"/>
      <c r="F1025" s="315"/>
      <c r="G1025" s="315"/>
    </row>
    <row r="1026" spans="1:7">
      <c r="A1026" s="316"/>
      <c r="B1026" s="315"/>
      <c r="C1026" s="315"/>
      <c r="D1026" s="315"/>
      <c r="E1026" s="315"/>
      <c r="F1026" s="315"/>
      <c r="G1026" s="315"/>
    </row>
    <row r="1027" spans="1:7">
      <c r="A1027" s="316"/>
      <c r="B1027" s="315"/>
      <c r="C1027" s="315"/>
      <c r="D1027" s="315"/>
      <c r="E1027" s="315"/>
      <c r="F1027" s="315"/>
      <c r="G1027" s="315"/>
    </row>
    <row r="1028" spans="1:7">
      <c r="A1028" s="316"/>
      <c r="B1028" s="315"/>
      <c r="C1028" s="315"/>
      <c r="D1028" s="315"/>
      <c r="E1028" s="315"/>
      <c r="F1028" s="315"/>
      <c r="G1028" s="315"/>
    </row>
    <row r="1029" spans="1:7">
      <c r="A1029" s="316"/>
      <c r="B1029" s="315"/>
      <c r="C1029" s="315"/>
      <c r="D1029" s="315"/>
      <c r="E1029" s="315"/>
      <c r="F1029" s="315"/>
      <c r="G1029" s="315"/>
    </row>
    <row r="1030" spans="1:7">
      <c r="A1030" s="316"/>
      <c r="B1030" s="315"/>
      <c r="C1030" s="315"/>
      <c r="D1030" s="315"/>
      <c r="E1030" s="315"/>
      <c r="F1030" s="315"/>
      <c r="G1030" s="315"/>
    </row>
    <row r="1031" spans="1:7">
      <c r="A1031" s="316"/>
      <c r="B1031" s="315"/>
      <c r="C1031" s="315"/>
      <c r="D1031" s="315"/>
      <c r="E1031" s="315"/>
      <c r="F1031" s="315"/>
      <c r="G1031" s="315"/>
    </row>
    <row r="1032" spans="1:7">
      <c r="A1032" s="316"/>
      <c r="B1032" s="315"/>
      <c r="C1032" s="315"/>
      <c r="D1032" s="315"/>
      <c r="E1032" s="315"/>
      <c r="F1032" s="315"/>
      <c r="G1032" s="315"/>
    </row>
    <row r="1033" spans="1:7">
      <c r="A1033" s="316"/>
      <c r="B1033" s="315"/>
      <c r="C1033" s="315"/>
      <c r="D1033" s="315"/>
      <c r="E1033" s="315"/>
      <c r="F1033" s="315"/>
      <c r="G1033" s="315"/>
    </row>
    <row r="1034" spans="1:7">
      <c r="A1034" s="316"/>
      <c r="B1034" s="315"/>
      <c r="C1034" s="315"/>
      <c r="D1034" s="315"/>
      <c r="E1034" s="315"/>
      <c r="F1034" s="315"/>
      <c r="G1034" s="315"/>
    </row>
    <row r="1035" spans="1:7">
      <c r="A1035" s="316"/>
      <c r="B1035" s="315"/>
      <c r="C1035" s="315"/>
      <c r="D1035" s="315"/>
      <c r="E1035" s="315"/>
      <c r="F1035" s="315"/>
      <c r="G1035" s="315"/>
    </row>
    <row r="1036" spans="1:7">
      <c r="A1036" s="316"/>
      <c r="B1036" s="315"/>
      <c r="C1036" s="315"/>
      <c r="D1036" s="315"/>
      <c r="E1036" s="315"/>
      <c r="F1036" s="315"/>
      <c r="G1036" s="315"/>
    </row>
    <row r="1037" spans="1:7">
      <c r="A1037" s="316"/>
      <c r="B1037" s="315"/>
      <c r="C1037" s="315"/>
      <c r="D1037" s="315"/>
      <c r="E1037" s="315"/>
      <c r="F1037" s="315"/>
      <c r="G1037" s="315"/>
    </row>
    <row r="1038" spans="1:7">
      <c r="A1038" s="316"/>
      <c r="B1038" s="315"/>
      <c r="C1038" s="315"/>
      <c r="D1038" s="315"/>
      <c r="E1038" s="315"/>
      <c r="F1038" s="315"/>
      <c r="G1038" s="315"/>
    </row>
    <row r="1039" spans="1:7">
      <c r="A1039" s="316"/>
      <c r="B1039" s="315"/>
      <c r="C1039" s="315"/>
      <c r="D1039" s="315"/>
      <c r="E1039" s="315"/>
      <c r="F1039" s="315"/>
      <c r="G1039" s="315"/>
    </row>
    <row r="1040" spans="1:7">
      <c r="A1040" s="316"/>
      <c r="B1040" s="315"/>
      <c r="C1040" s="315"/>
      <c r="D1040" s="315"/>
      <c r="E1040" s="315"/>
      <c r="F1040" s="315"/>
      <c r="G1040" s="315"/>
    </row>
    <row r="1041" spans="1:7">
      <c r="A1041" s="316"/>
      <c r="B1041" s="315"/>
      <c r="C1041" s="315"/>
      <c r="D1041" s="315"/>
      <c r="E1041" s="315"/>
      <c r="F1041" s="315"/>
      <c r="G1041" s="315"/>
    </row>
    <row r="1042" spans="1:7">
      <c r="A1042" s="316"/>
      <c r="B1042" s="315"/>
      <c r="C1042" s="315"/>
      <c r="D1042" s="315"/>
      <c r="E1042" s="315"/>
      <c r="F1042" s="315"/>
      <c r="G1042" s="315"/>
    </row>
    <row r="1043" spans="1:7">
      <c r="A1043" s="316"/>
      <c r="B1043" s="315"/>
      <c r="C1043" s="315"/>
      <c r="D1043" s="315"/>
      <c r="E1043" s="315"/>
      <c r="F1043" s="315"/>
      <c r="G1043" s="315"/>
    </row>
    <row r="1044" spans="1:7">
      <c r="A1044" s="316"/>
      <c r="B1044" s="315"/>
      <c r="C1044" s="315"/>
      <c r="D1044" s="315"/>
      <c r="E1044" s="315"/>
      <c r="F1044" s="315"/>
      <c r="G1044" s="315"/>
    </row>
    <row r="1045" spans="1:7">
      <c r="A1045" s="316"/>
      <c r="B1045" s="315"/>
      <c r="C1045" s="315"/>
      <c r="D1045" s="315"/>
      <c r="E1045" s="315"/>
      <c r="F1045" s="315"/>
      <c r="G1045" s="315"/>
    </row>
    <row r="1046" spans="1:7">
      <c r="A1046" s="316"/>
      <c r="B1046" s="315"/>
      <c r="C1046" s="315"/>
      <c r="D1046" s="315"/>
      <c r="E1046" s="315"/>
      <c r="F1046" s="315"/>
      <c r="G1046" s="315"/>
    </row>
    <row r="1047" spans="1:7">
      <c r="A1047" s="316"/>
      <c r="B1047" s="315"/>
      <c r="C1047" s="315"/>
      <c r="D1047" s="315"/>
      <c r="E1047" s="315"/>
      <c r="F1047" s="315"/>
      <c r="G1047" s="315"/>
    </row>
    <row r="1048" spans="1:7">
      <c r="A1048" s="316"/>
      <c r="B1048" s="315"/>
      <c r="C1048" s="315"/>
      <c r="D1048" s="315"/>
      <c r="E1048" s="315"/>
      <c r="F1048" s="315"/>
      <c r="G1048" s="315"/>
    </row>
    <row r="1049" spans="1:7">
      <c r="A1049" s="316"/>
      <c r="B1049" s="315"/>
      <c r="C1049" s="315"/>
      <c r="D1049" s="315"/>
      <c r="E1049" s="315"/>
      <c r="F1049" s="315"/>
      <c r="G1049" s="315"/>
    </row>
    <row r="1050" spans="1:7">
      <c r="A1050" s="316"/>
      <c r="B1050" s="315"/>
      <c r="C1050" s="315"/>
      <c r="D1050" s="315"/>
      <c r="E1050" s="315"/>
      <c r="F1050" s="315"/>
      <c r="G1050" s="315"/>
    </row>
    <row r="1051" spans="1:7">
      <c r="A1051" s="316"/>
      <c r="B1051" s="315"/>
      <c r="C1051" s="315"/>
      <c r="D1051" s="315"/>
      <c r="E1051" s="315"/>
      <c r="F1051" s="315"/>
      <c r="G1051" s="315"/>
    </row>
    <row r="1052" spans="1:7">
      <c r="A1052" s="316"/>
      <c r="B1052" s="315"/>
      <c r="C1052" s="315"/>
      <c r="D1052" s="315"/>
      <c r="E1052" s="315"/>
      <c r="F1052" s="315"/>
      <c r="G1052" s="315"/>
    </row>
    <row r="1053" spans="1:7">
      <c r="A1053" s="316"/>
      <c r="B1053" s="315"/>
      <c r="C1053" s="315"/>
      <c r="D1053" s="315"/>
      <c r="E1053" s="315"/>
      <c r="F1053" s="315"/>
      <c r="G1053" s="315"/>
    </row>
    <row r="1054" spans="1:7">
      <c r="A1054" s="316"/>
      <c r="B1054" s="315"/>
      <c r="C1054" s="315"/>
      <c r="D1054" s="315"/>
      <c r="E1054" s="315"/>
      <c r="F1054" s="315"/>
      <c r="G1054" s="315"/>
    </row>
    <row r="1055" spans="1:7">
      <c r="A1055" s="316"/>
      <c r="B1055" s="315"/>
      <c r="C1055" s="315"/>
      <c r="D1055" s="315"/>
      <c r="E1055" s="315"/>
      <c r="F1055" s="315"/>
      <c r="G1055" s="315"/>
    </row>
    <row r="1056" spans="1:7">
      <c r="A1056" s="316"/>
      <c r="B1056" s="315"/>
      <c r="C1056" s="315"/>
      <c r="D1056" s="315"/>
      <c r="E1056" s="315"/>
      <c r="F1056" s="315"/>
      <c r="G1056" s="315"/>
    </row>
    <row r="1057" spans="1:7">
      <c r="A1057" s="316"/>
      <c r="B1057" s="315"/>
      <c r="C1057" s="315"/>
      <c r="D1057" s="315"/>
      <c r="E1057" s="315"/>
      <c r="F1057" s="315"/>
      <c r="G1057" s="315"/>
    </row>
    <row r="1058" spans="1:7">
      <c r="A1058" s="316"/>
      <c r="B1058" s="315"/>
      <c r="C1058" s="315"/>
      <c r="D1058" s="315"/>
      <c r="E1058" s="315"/>
      <c r="F1058" s="315"/>
      <c r="G1058" s="315"/>
    </row>
    <row r="1059" spans="1:7">
      <c r="A1059" s="316"/>
      <c r="B1059" s="315"/>
      <c r="C1059" s="315"/>
      <c r="D1059" s="315"/>
      <c r="E1059" s="315"/>
      <c r="F1059" s="315"/>
      <c r="G1059" s="315"/>
    </row>
    <row r="1060" spans="1:7">
      <c r="A1060" s="316"/>
      <c r="B1060" s="315"/>
      <c r="C1060" s="315"/>
      <c r="D1060" s="315"/>
      <c r="E1060" s="315"/>
      <c r="F1060" s="315"/>
      <c r="G1060" s="315"/>
    </row>
    <row r="1061" spans="1:7">
      <c r="A1061" s="316"/>
      <c r="B1061" s="315"/>
      <c r="C1061" s="315"/>
      <c r="D1061" s="315"/>
      <c r="E1061" s="315"/>
      <c r="F1061" s="315"/>
      <c r="G1061" s="315"/>
    </row>
    <row r="1062" spans="1:7">
      <c r="A1062" s="316"/>
      <c r="B1062" s="315"/>
      <c r="C1062" s="315"/>
      <c r="D1062" s="315"/>
      <c r="E1062" s="315"/>
      <c r="F1062" s="315"/>
      <c r="G1062" s="315"/>
    </row>
    <row r="1063" spans="1:7">
      <c r="A1063" s="316"/>
      <c r="B1063" s="315"/>
      <c r="C1063" s="315"/>
      <c r="D1063" s="315"/>
      <c r="E1063" s="315"/>
      <c r="F1063" s="315"/>
      <c r="G1063" s="315"/>
    </row>
    <row r="1064" spans="1:7">
      <c r="A1064" s="316"/>
      <c r="B1064" s="315"/>
      <c r="C1064" s="315"/>
      <c r="D1064" s="315"/>
      <c r="E1064" s="315"/>
      <c r="F1064" s="315"/>
      <c r="G1064" s="315"/>
    </row>
    <row r="1065" spans="1:7">
      <c r="A1065" s="316"/>
      <c r="B1065" s="315"/>
      <c r="C1065" s="315"/>
      <c r="D1065" s="315"/>
      <c r="E1065" s="315"/>
      <c r="F1065" s="315"/>
      <c r="G1065" s="315"/>
    </row>
    <row r="1066" spans="1:7">
      <c r="A1066" s="316"/>
      <c r="B1066" s="315"/>
      <c r="C1066" s="315"/>
      <c r="D1066" s="315"/>
      <c r="E1066" s="315"/>
      <c r="F1066" s="315"/>
      <c r="G1066" s="315"/>
    </row>
    <row r="1067" spans="1:7">
      <c r="A1067" s="316"/>
      <c r="B1067" s="315"/>
      <c r="C1067" s="315"/>
      <c r="D1067" s="315"/>
      <c r="E1067" s="315"/>
      <c r="F1067" s="315"/>
      <c r="G1067" s="315"/>
    </row>
    <row r="1068" spans="1:7">
      <c r="A1068" s="316"/>
      <c r="B1068" s="315"/>
      <c r="C1068" s="315"/>
      <c r="D1068" s="315"/>
      <c r="E1068" s="315"/>
      <c r="F1068" s="315"/>
      <c r="G1068" s="315"/>
    </row>
    <row r="1069" spans="1:7">
      <c r="A1069" s="316"/>
      <c r="B1069" s="315"/>
      <c r="C1069" s="315"/>
      <c r="D1069" s="315"/>
      <c r="E1069" s="315"/>
      <c r="F1069" s="315"/>
      <c r="G1069" s="315"/>
    </row>
    <row r="1070" spans="1:7">
      <c r="A1070" s="316"/>
      <c r="B1070" s="315"/>
      <c r="C1070" s="315"/>
      <c r="D1070" s="315"/>
      <c r="E1070" s="315"/>
      <c r="F1070" s="315"/>
      <c r="G1070" s="315"/>
    </row>
    <row r="1071" spans="1:7">
      <c r="A1071" s="316"/>
      <c r="B1071" s="315"/>
      <c r="C1071" s="315"/>
      <c r="D1071" s="315"/>
      <c r="E1071" s="315"/>
      <c r="F1071" s="315"/>
      <c r="G1071" s="315"/>
    </row>
    <row r="1072" spans="1:7">
      <c r="A1072" s="316"/>
      <c r="B1072" s="315"/>
      <c r="C1072" s="315"/>
      <c r="D1072" s="315"/>
      <c r="E1072" s="315"/>
      <c r="F1072" s="315"/>
      <c r="G1072" s="315"/>
    </row>
    <row r="1073" spans="1:7">
      <c r="A1073" s="316"/>
      <c r="B1073" s="315"/>
      <c r="C1073" s="315"/>
      <c r="D1073" s="315"/>
      <c r="E1073" s="315"/>
      <c r="F1073" s="315"/>
      <c r="G1073" s="315"/>
    </row>
    <row r="1074" spans="1:7">
      <c r="A1074" s="316"/>
      <c r="B1074" s="315"/>
      <c r="C1074" s="315"/>
      <c r="D1074" s="315"/>
      <c r="E1074" s="315"/>
      <c r="F1074" s="315"/>
      <c r="G1074" s="315"/>
    </row>
    <row r="1075" spans="1:7">
      <c r="A1075" s="316"/>
      <c r="B1075" s="315"/>
      <c r="C1075" s="315"/>
      <c r="D1075" s="315"/>
      <c r="E1075" s="315"/>
      <c r="F1075" s="315"/>
      <c r="G1075" s="315"/>
    </row>
    <row r="1076" spans="1:7">
      <c r="A1076" s="316"/>
      <c r="B1076" s="315"/>
      <c r="C1076" s="315"/>
      <c r="D1076" s="315"/>
      <c r="E1076" s="315"/>
      <c r="F1076" s="315"/>
      <c r="G1076" s="315"/>
    </row>
    <row r="1077" spans="1:7">
      <c r="A1077" s="316"/>
      <c r="B1077" s="315"/>
      <c r="C1077" s="315"/>
      <c r="D1077" s="315"/>
      <c r="E1077" s="315"/>
      <c r="F1077" s="315"/>
      <c r="G1077" s="315"/>
    </row>
    <row r="1078" spans="1:7">
      <c r="A1078" s="316"/>
      <c r="B1078" s="315"/>
      <c r="C1078" s="315"/>
      <c r="D1078" s="315"/>
      <c r="E1078" s="315"/>
      <c r="F1078" s="315"/>
      <c r="G1078" s="315"/>
    </row>
    <row r="1079" spans="1:7">
      <c r="A1079" s="316"/>
      <c r="B1079" s="315"/>
      <c r="C1079" s="315"/>
      <c r="D1079" s="315"/>
      <c r="E1079" s="315"/>
      <c r="F1079" s="315"/>
      <c r="G1079" s="315"/>
    </row>
    <row r="1080" spans="1:7">
      <c r="A1080" s="316"/>
      <c r="B1080" s="315"/>
      <c r="C1080" s="315"/>
      <c r="D1080" s="315"/>
      <c r="E1080" s="315"/>
      <c r="F1080" s="315"/>
      <c r="G1080" s="315"/>
    </row>
    <row r="1081" spans="1:7">
      <c r="A1081" s="316"/>
      <c r="B1081" s="315"/>
      <c r="C1081" s="315"/>
      <c r="D1081" s="315"/>
      <c r="E1081" s="315"/>
      <c r="F1081" s="315"/>
      <c r="G1081" s="315"/>
    </row>
    <row r="1082" spans="1:7">
      <c r="A1082" s="316"/>
      <c r="B1082" s="315"/>
      <c r="C1082" s="315"/>
      <c r="D1082" s="315"/>
      <c r="E1082" s="315"/>
      <c r="F1082" s="315"/>
      <c r="G1082" s="315"/>
    </row>
    <row r="1083" spans="1:7">
      <c r="A1083" s="316"/>
      <c r="B1083" s="315"/>
      <c r="C1083" s="315"/>
      <c r="D1083" s="315"/>
      <c r="E1083" s="315"/>
      <c r="F1083" s="315"/>
      <c r="G1083" s="315"/>
    </row>
    <row r="1084" spans="1:7">
      <c r="A1084" s="316"/>
      <c r="B1084" s="315"/>
      <c r="C1084" s="315"/>
      <c r="D1084" s="315"/>
      <c r="E1084" s="315"/>
      <c r="F1084" s="315"/>
      <c r="G1084" s="315"/>
    </row>
    <row r="1085" spans="1:7">
      <c r="A1085" s="316"/>
      <c r="B1085" s="315"/>
      <c r="C1085" s="315"/>
      <c r="D1085" s="315"/>
      <c r="E1085" s="315"/>
      <c r="F1085" s="315"/>
      <c r="G1085" s="315"/>
    </row>
    <row r="1086" spans="1:7">
      <c r="A1086" s="316"/>
      <c r="B1086" s="315"/>
      <c r="C1086" s="315"/>
      <c r="D1086" s="315"/>
      <c r="E1086" s="315"/>
      <c r="F1086" s="315"/>
      <c r="G1086" s="315"/>
    </row>
    <row r="1087" spans="1:7">
      <c r="A1087" s="316"/>
      <c r="B1087" s="315"/>
      <c r="C1087" s="315"/>
      <c r="D1087" s="315"/>
      <c r="E1087" s="315"/>
      <c r="F1087" s="315"/>
      <c r="G1087" s="315"/>
    </row>
    <row r="1088" spans="1:7">
      <c r="A1088" s="316"/>
      <c r="B1088" s="315"/>
      <c r="C1088" s="315"/>
      <c r="D1088" s="315"/>
      <c r="E1088" s="315"/>
      <c r="F1088" s="315"/>
      <c r="G1088" s="315"/>
    </row>
    <row r="1089" spans="1:7">
      <c r="A1089" s="316"/>
      <c r="B1089" s="315"/>
      <c r="C1089" s="315"/>
      <c r="D1089" s="315"/>
      <c r="E1089" s="315"/>
      <c r="F1089" s="315"/>
      <c r="G1089" s="315"/>
    </row>
    <row r="1090" spans="1:7">
      <c r="A1090" s="316"/>
      <c r="B1090" s="315"/>
      <c r="C1090" s="315"/>
      <c r="D1090" s="315"/>
      <c r="E1090" s="315"/>
      <c r="F1090" s="315"/>
      <c r="G1090" s="315"/>
    </row>
    <row r="1091" spans="1:7">
      <c r="A1091" s="316"/>
      <c r="B1091" s="315"/>
      <c r="C1091" s="315"/>
      <c r="D1091" s="315"/>
      <c r="E1091" s="315"/>
      <c r="F1091" s="315"/>
      <c r="G1091" s="315"/>
    </row>
    <row r="1092" spans="1:7">
      <c r="A1092" s="316"/>
      <c r="B1092" s="315"/>
      <c r="C1092" s="315"/>
      <c r="D1092" s="315"/>
      <c r="E1092" s="315"/>
      <c r="F1092" s="315"/>
      <c r="G1092" s="315"/>
    </row>
    <row r="1093" spans="1:7">
      <c r="A1093" s="316"/>
      <c r="B1093" s="315"/>
      <c r="C1093" s="315"/>
      <c r="D1093" s="315"/>
      <c r="E1093" s="315"/>
      <c r="F1093" s="315"/>
      <c r="G1093" s="315"/>
    </row>
    <row r="1094" spans="1:7">
      <c r="A1094" s="316"/>
      <c r="B1094" s="315"/>
      <c r="C1094" s="315"/>
      <c r="D1094" s="315"/>
      <c r="E1094" s="315"/>
      <c r="F1094" s="315"/>
      <c r="G1094" s="315"/>
    </row>
    <row r="1095" spans="1:7">
      <c r="A1095" s="316"/>
      <c r="B1095" s="315"/>
      <c r="C1095" s="315"/>
      <c r="D1095" s="315"/>
      <c r="E1095" s="315"/>
      <c r="F1095" s="315"/>
      <c r="G1095" s="315"/>
    </row>
    <row r="1096" spans="1:7">
      <c r="A1096" s="316"/>
      <c r="B1096" s="315"/>
      <c r="C1096" s="315"/>
      <c r="D1096" s="315"/>
      <c r="E1096" s="315"/>
      <c r="F1096" s="315"/>
      <c r="G1096" s="315"/>
    </row>
    <row r="1097" spans="1:7">
      <c r="A1097" s="316"/>
      <c r="B1097" s="315"/>
      <c r="C1097" s="315"/>
      <c r="D1097" s="315"/>
      <c r="E1097" s="315"/>
      <c r="F1097" s="315"/>
      <c r="G1097" s="315"/>
    </row>
    <row r="1098" spans="1:7">
      <c r="A1098" s="316"/>
      <c r="B1098" s="315"/>
      <c r="C1098" s="315"/>
      <c r="D1098" s="315"/>
      <c r="E1098" s="315"/>
      <c r="F1098" s="315"/>
      <c r="G1098" s="315"/>
    </row>
    <row r="1099" spans="1:7">
      <c r="A1099" s="316"/>
      <c r="B1099" s="315"/>
      <c r="C1099" s="315"/>
      <c r="D1099" s="315"/>
      <c r="E1099" s="315"/>
      <c r="F1099" s="315"/>
      <c r="G1099" s="315"/>
    </row>
    <row r="1100" spans="1:7">
      <c r="A1100" s="316"/>
      <c r="B1100" s="315"/>
      <c r="C1100" s="315"/>
      <c r="D1100" s="315"/>
      <c r="E1100" s="315"/>
      <c r="F1100" s="315"/>
      <c r="G1100" s="315"/>
    </row>
    <row r="1101" spans="1:7">
      <c r="A1101" s="316"/>
      <c r="B1101" s="315"/>
      <c r="C1101" s="315"/>
      <c r="D1101" s="315"/>
      <c r="E1101" s="315"/>
      <c r="F1101" s="315"/>
      <c r="G1101" s="315"/>
    </row>
    <row r="1102" spans="1:7">
      <c r="A1102" s="316"/>
      <c r="B1102" s="315"/>
      <c r="C1102" s="315"/>
      <c r="D1102" s="315"/>
      <c r="E1102" s="315"/>
      <c r="F1102" s="315"/>
      <c r="G1102" s="315"/>
    </row>
    <row r="1103" spans="1:7">
      <c r="A1103" s="316"/>
      <c r="B1103" s="315"/>
      <c r="C1103" s="315"/>
      <c r="D1103" s="315"/>
      <c r="E1103" s="315"/>
      <c r="F1103" s="315"/>
      <c r="G1103" s="315"/>
    </row>
    <row r="1104" spans="1:7">
      <c r="A1104" s="316"/>
      <c r="B1104" s="315"/>
      <c r="C1104" s="315"/>
      <c r="D1104" s="315"/>
      <c r="E1104" s="315"/>
      <c r="F1104" s="315"/>
      <c r="G1104" s="315"/>
    </row>
    <row r="1105" spans="1:7">
      <c r="A1105" s="316"/>
      <c r="B1105" s="315"/>
      <c r="C1105" s="315"/>
      <c r="D1105" s="315"/>
      <c r="E1105" s="315"/>
      <c r="F1105" s="315"/>
      <c r="G1105" s="315"/>
    </row>
    <row r="1106" spans="1:7">
      <c r="A1106" s="316"/>
      <c r="B1106" s="315"/>
      <c r="C1106" s="315"/>
      <c r="D1106" s="315"/>
      <c r="E1106" s="315"/>
      <c r="F1106" s="315"/>
      <c r="G1106" s="315"/>
    </row>
    <row r="1107" spans="1:7">
      <c r="A1107" s="316"/>
      <c r="B1107" s="315"/>
      <c r="C1107" s="315"/>
      <c r="D1107" s="315"/>
      <c r="E1107" s="315"/>
      <c r="F1107" s="315"/>
      <c r="G1107" s="315"/>
    </row>
    <row r="1108" spans="1:7">
      <c r="A1108" s="316"/>
      <c r="B1108" s="315"/>
      <c r="C1108" s="315"/>
      <c r="D1108" s="315"/>
      <c r="E1108" s="315"/>
      <c r="F1108" s="315"/>
      <c r="G1108" s="315"/>
    </row>
    <row r="1109" spans="1:7">
      <c r="A1109" s="316"/>
      <c r="B1109" s="315"/>
      <c r="C1109" s="315"/>
      <c r="D1109" s="315"/>
      <c r="E1109" s="315"/>
      <c r="F1109" s="315"/>
      <c r="G1109" s="315"/>
    </row>
    <row r="1110" spans="1:7">
      <c r="A1110" s="316"/>
      <c r="B1110" s="315"/>
      <c r="C1110" s="315"/>
      <c r="D1110" s="315"/>
      <c r="E1110" s="315"/>
      <c r="F1110" s="315"/>
      <c r="G1110" s="315"/>
    </row>
    <row r="1111" spans="1:7">
      <c r="A1111" s="316"/>
      <c r="B1111" s="315"/>
      <c r="C1111" s="315"/>
      <c r="D1111" s="315"/>
      <c r="E1111" s="315"/>
      <c r="F1111" s="315"/>
      <c r="G1111" s="315"/>
    </row>
    <row r="1112" spans="1:7">
      <c r="A1112" s="316"/>
      <c r="B1112" s="315"/>
      <c r="C1112" s="315"/>
      <c r="D1112" s="315"/>
      <c r="E1112" s="315"/>
      <c r="F1112" s="315"/>
      <c r="G1112" s="315"/>
    </row>
    <row r="1113" spans="1:7">
      <c r="A1113" s="316"/>
      <c r="B1113" s="315"/>
      <c r="C1113" s="315"/>
      <c r="D1113" s="315"/>
      <c r="E1113" s="315"/>
      <c r="F1113" s="315"/>
      <c r="G1113" s="315"/>
    </row>
    <row r="1114" spans="1:7">
      <c r="A1114" s="316"/>
      <c r="B1114" s="315"/>
      <c r="C1114" s="315"/>
      <c r="D1114" s="315"/>
      <c r="E1114" s="315"/>
      <c r="F1114" s="315"/>
      <c r="G1114" s="315"/>
    </row>
    <row r="1115" spans="1:7">
      <c r="A1115" s="316"/>
      <c r="B1115" s="315"/>
      <c r="C1115" s="315"/>
      <c r="D1115" s="315"/>
      <c r="E1115" s="315"/>
      <c r="F1115" s="315"/>
      <c r="G1115" s="315"/>
    </row>
    <row r="1116" spans="1:7">
      <c r="A1116" s="316"/>
      <c r="B1116" s="315"/>
      <c r="C1116" s="315"/>
      <c r="D1116" s="315"/>
      <c r="E1116" s="315"/>
      <c r="F1116" s="315"/>
      <c r="G1116" s="315"/>
    </row>
    <row r="1117" spans="1:7">
      <c r="A1117" s="316"/>
      <c r="B1117" s="315"/>
      <c r="C1117" s="315"/>
      <c r="D1117" s="315"/>
      <c r="E1117" s="315"/>
      <c r="F1117" s="315"/>
      <c r="G1117" s="315"/>
    </row>
    <row r="1118" spans="1:7">
      <c r="A1118" s="316"/>
      <c r="B1118" s="315"/>
      <c r="C1118" s="315"/>
      <c r="D1118" s="315"/>
      <c r="E1118" s="315"/>
      <c r="F1118" s="315"/>
      <c r="G1118" s="315"/>
    </row>
    <row r="1119" spans="1:7">
      <c r="A1119" s="316"/>
      <c r="B1119" s="315"/>
      <c r="C1119" s="315"/>
      <c r="D1119" s="315"/>
      <c r="E1119" s="315"/>
      <c r="F1119" s="315"/>
      <c r="G1119" s="315"/>
    </row>
    <row r="1120" spans="1:7">
      <c r="A1120" s="316"/>
      <c r="B1120" s="315"/>
      <c r="C1120" s="315"/>
      <c r="D1120" s="315"/>
      <c r="E1120" s="315"/>
      <c r="F1120" s="315"/>
      <c r="G1120" s="315"/>
    </row>
    <row r="1121" spans="1:7">
      <c r="A1121" s="316"/>
      <c r="B1121" s="315"/>
      <c r="C1121" s="315"/>
      <c r="D1121" s="315"/>
      <c r="E1121" s="315"/>
      <c r="F1121" s="315"/>
      <c r="G1121" s="315"/>
    </row>
    <row r="1122" spans="1:7">
      <c r="A1122" s="316"/>
      <c r="B1122" s="315"/>
      <c r="C1122" s="315"/>
      <c r="D1122" s="315"/>
      <c r="E1122" s="315"/>
      <c r="F1122" s="315"/>
      <c r="G1122" s="315"/>
    </row>
    <row r="1123" spans="1:7">
      <c r="A1123" s="316"/>
      <c r="B1123" s="315"/>
      <c r="C1123" s="315"/>
      <c r="D1123" s="315"/>
      <c r="E1123" s="315"/>
      <c r="F1123" s="315"/>
      <c r="G1123" s="315"/>
    </row>
    <row r="1124" spans="1:7">
      <c r="A1124" s="316"/>
      <c r="B1124" s="315"/>
      <c r="C1124" s="315"/>
      <c r="D1124" s="315"/>
      <c r="E1124" s="315"/>
      <c r="F1124" s="315"/>
      <c r="G1124" s="315"/>
    </row>
    <row r="1125" spans="1:7">
      <c r="A1125" s="316"/>
      <c r="B1125" s="315"/>
      <c r="C1125" s="315"/>
      <c r="D1125" s="315"/>
      <c r="E1125" s="315"/>
      <c r="F1125" s="315"/>
      <c r="G1125" s="315"/>
    </row>
    <row r="1126" spans="1:7">
      <c r="A1126" s="316"/>
      <c r="B1126" s="315"/>
      <c r="C1126" s="315"/>
      <c r="D1126" s="315"/>
      <c r="E1126" s="315"/>
      <c r="F1126" s="315"/>
      <c r="G1126" s="315"/>
    </row>
    <row r="1127" spans="1:7">
      <c r="A1127" s="316"/>
      <c r="B1127" s="315"/>
      <c r="C1127" s="315"/>
      <c r="D1127" s="315"/>
      <c r="E1127" s="315"/>
      <c r="F1127" s="315"/>
      <c r="G1127" s="315"/>
    </row>
    <row r="1128" spans="1:7">
      <c r="A1128" s="316"/>
      <c r="B1128" s="315"/>
      <c r="C1128" s="315"/>
      <c r="D1128" s="315"/>
      <c r="E1128" s="315"/>
      <c r="F1128" s="315"/>
      <c r="G1128" s="315"/>
    </row>
    <row r="1129" spans="1:7">
      <c r="A1129" s="316"/>
      <c r="B1129" s="315"/>
      <c r="C1129" s="315"/>
      <c r="D1129" s="315"/>
      <c r="E1129" s="315"/>
      <c r="F1129" s="315"/>
      <c r="G1129" s="315"/>
    </row>
    <row r="1130" spans="1:7">
      <c r="A1130" s="316"/>
      <c r="B1130" s="315"/>
      <c r="C1130" s="315"/>
      <c r="D1130" s="315"/>
      <c r="E1130" s="315"/>
      <c r="F1130" s="315"/>
      <c r="G1130" s="315"/>
    </row>
    <row r="1131" spans="1:7">
      <c r="A1131" s="316"/>
      <c r="B1131" s="315"/>
      <c r="C1131" s="315"/>
      <c r="D1131" s="315"/>
      <c r="E1131" s="315"/>
      <c r="F1131" s="315"/>
      <c r="G1131" s="315"/>
    </row>
    <row r="1132" spans="1:7">
      <c r="A1132" s="316"/>
      <c r="B1132" s="315"/>
      <c r="C1132" s="315"/>
      <c r="D1132" s="315"/>
      <c r="E1132" s="315"/>
      <c r="F1132" s="315"/>
      <c r="G1132" s="315"/>
    </row>
    <row r="1133" spans="1:7">
      <c r="A1133" s="316"/>
      <c r="B1133" s="315"/>
      <c r="C1133" s="315"/>
      <c r="D1133" s="315"/>
      <c r="E1133" s="315"/>
      <c r="F1133" s="315"/>
      <c r="G1133" s="315"/>
    </row>
    <row r="1134" spans="1:7">
      <c r="A1134" s="316"/>
      <c r="B1134" s="315"/>
      <c r="C1134" s="315"/>
      <c r="D1134" s="315"/>
      <c r="E1134" s="315"/>
      <c r="F1134" s="315"/>
      <c r="G1134" s="315"/>
    </row>
    <row r="1135" spans="1:7">
      <c r="A1135" s="316"/>
      <c r="B1135" s="315"/>
      <c r="C1135" s="315"/>
      <c r="D1135" s="315"/>
      <c r="E1135" s="315"/>
      <c r="F1135" s="315"/>
      <c r="G1135" s="315"/>
    </row>
    <row r="1136" spans="1:7">
      <c r="A1136" s="316"/>
      <c r="B1136" s="315"/>
      <c r="C1136" s="315"/>
      <c r="D1136" s="315"/>
      <c r="E1136" s="315"/>
      <c r="F1136" s="315"/>
      <c r="G1136" s="315"/>
    </row>
    <row r="1137" spans="1:7">
      <c r="A1137" s="316"/>
      <c r="B1137" s="315"/>
      <c r="C1137" s="315"/>
      <c r="D1137" s="315"/>
      <c r="E1137" s="315"/>
      <c r="F1137" s="315"/>
      <c r="G1137" s="315"/>
    </row>
    <row r="1138" spans="1:7">
      <c r="A1138" s="316"/>
      <c r="B1138" s="315"/>
      <c r="C1138" s="315"/>
      <c r="D1138" s="315"/>
      <c r="E1138" s="315"/>
      <c r="F1138" s="315"/>
      <c r="G1138" s="315"/>
    </row>
    <row r="1139" spans="1:7">
      <c r="A1139" s="316"/>
      <c r="B1139" s="315"/>
      <c r="C1139" s="315"/>
      <c r="D1139" s="315"/>
      <c r="E1139" s="315"/>
      <c r="F1139" s="315"/>
      <c r="G1139" s="315"/>
    </row>
    <row r="1140" spans="1:7">
      <c r="A1140" s="95"/>
    </row>
    <row r="1141" spans="1:7">
      <c r="A1141" s="95"/>
    </row>
    <row r="1142" spans="1:7">
      <c r="A1142" s="95"/>
    </row>
    <row r="1143" spans="1:7">
      <c r="A1143" s="95"/>
    </row>
    <row r="1144" spans="1:7">
      <c r="A1144" s="95"/>
    </row>
    <row r="1145" spans="1:7">
      <c r="A1145" s="95"/>
    </row>
  </sheetData>
  <hyperlinks>
    <hyperlink ref="A1" location="Content!A1" display="&lt;&lt;" xr:uid="{00000000-0004-0000-48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/>
  </sheetPr>
  <dimension ref="A1:W69"/>
  <sheetViews>
    <sheetView zoomScaleNormal="100" workbookViewId="0"/>
  </sheetViews>
  <sheetFormatPr baseColWidth="10" defaultColWidth="9.5" defaultRowHeight="13"/>
  <cols>
    <col min="1" max="1" width="9.5" style="184"/>
    <col min="2" max="2" width="11.5" style="184" customWidth="1"/>
    <col min="3" max="3" width="10.5" style="184" customWidth="1"/>
    <col min="4" max="4" width="11" style="184" customWidth="1"/>
    <col min="5" max="6" width="9.5" style="184"/>
    <col min="7" max="7" width="9.5" style="138"/>
    <col min="8" max="16384" width="9.5" style="184"/>
  </cols>
  <sheetData>
    <row r="1" spans="1:19">
      <c r="A1" s="340" t="s">
        <v>22</v>
      </c>
      <c r="B1" s="283" t="str">
        <f>IF(Content!$E$1=1,B2,B3)</f>
        <v xml:space="preserve">Кредити НФК </v>
      </c>
      <c r="C1" s="283" t="str">
        <f>IF(Content!$E$1=1,C2,C3)</f>
        <v xml:space="preserve">Кредити ДГ (п.ш.) </v>
      </c>
      <c r="D1" s="283" t="str">
        <f>IF(Content!$E$1=1,D2,D3)</f>
        <v xml:space="preserve">Депозити НФК </v>
      </c>
      <c r="E1" s="283" t="str">
        <f>IF(Content!$E$1=1,E2,E3)</f>
        <v>Депозити ДГ</v>
      </c>
      <c r="F1" s="283" t="str">
        <f>IF(Content!$E$1=1,F2,F3)</f>
        <v>Ключова ставка</v>
      </c>
      <c r="G1" s="339"/>
      <c r="H1" s="283" t="str">
        <f>IF(Content!$E$1=1,H2,H3)</f>
        <v xml:space="preserve">Середньозважені гривневі процентні ставки за новими кредитами та депозитами, % </v>
      </c>
      <c r="I1" s="334"/>
      <c r="J1" s="334"/>
    </row>
    <row r="2" spans="1:19" s="138" customFormat="1" hidden="1">
      <c r="A2" s="337"/>
      <c r="B2" s="336" t="s">
        <v>37</v>
      </c>
      <c r="C2" s="336" t="s">
        <v>254</v>
      </c>
      <c r="D2" s="336" t="s">
        <v>38</v>
      </c>
      <c r="E2" s="336" t="s">
        <v>174</v>
      </c>
      <c r="F2" s="336" t="s">
        <v>224</v>
      </c>
      <c r="G2" s="338"/>
      <c r="H2" s="138" t="s">
        <v>225</v>
      </c>
    </row>
    <row r="3" spans="1:19" s="138" customFormat="1" hidden="1">
      <c r="A3" s="337"/>
      <c r="B3" s="336" t="s">
        <v>226</v>
      </c>
      <c r="C3" s="336" t="s">
        <v>255</v>
      </c>
      <c r="D3" s="336" t="s">
        <v>227</v>
      </c>
      <c r="E3" s="336" t="s">
        <v>175</v>
      </c>
      <c r="F3" s="336" t="s">
        <v>32</v>
      </c>
      <c r="G3" s="335"/>
      <c r="H3" s="138" t="s">
        <v>173</v>
      </c>
    </row>
    <row r="4" spans="1:19" s="138" customFormat="1">
      <c r="A4" s="291">
        <v>43496</v>
      </c>
      <c r="B4" s="329">
        <v>19.899999999999999</v>
      </c>
      <c r="C4" s="329">
        <v>32.1</v>
      </c>
      <c r="D4" s="329">
        <v>13.7</v>
      </c>
      <c r="E4" s="329">
        <v>11.9</v>
      </c>
      <c r="F4" s="329">
        <v>18</v>
      </c>
      <c r="G4" s="330" t="str">
        <f>TEXT(A4,"mm.yy")</f>
        <v>01.19</v>
      </c>
      <c r="H4" s="334"/>
      <c r="I4" s="334"/>
      <c r="J4" s="334"/>
      <c r="K4" s="334"/>
      <c r="L4" s="334"/>
      <c r="M4" s="334"/>
      <c r="N4" s="291"/>
      <c r="O4" s="329"/>
      <c r="P4" s="329"/>
      <c r="Q4" s="329"/>
      <c r="R4" s="329"/>
      <c r="S4" s="329"/>
    </row>
    <row r="5" spans="1:19" s="138" customFormat="1">
      <c r="A5" s="291">
        <v>43524</v>
      </c>
      <c r="B5" s="329">
        <v>18.2</v>
      </c>
      <c r="C5" s="329">
        <v>29.7</v>
      </c>
      <c r="D5" s="329">
        <v>13.6</v>
      </c>
      <c r="E5" s="329">
        <v>11.6</v>
      </c>
      <c r="F5" s="329">
        <v>18</v>
      </c>
      <c r="G5" s="335"/>
      <c r="H5" s="334"/>
      <c r="I5" s="334"/>
      <c r="J5" s="334"/>
      <c r="K5" s="184"/>
      <c r="L5" s="184"/>
      <c r="M5" s="184"/>
      <c r="N5" s="291"/>
      <c r="O5" s="329"/>
      <c r="P5" s="329"/>
      <c r="Q5" s="329"/>
      <c r="R5" s="329"/>
      <c r="S5" s="329"/>
    </row>
    <row r="6" spans="1:19" s="138" customFormat="1">
      <c r="A6" s="291">
        <v>43555</v>
      </c>
      <c r="B6" s="329">
        <v>18.3</v>
      </c>
      <c r="C6" s="329">
        <v>28.3</v>
      </c>
      <c r="D6" s="329">
        <v>13.7</v>
      </c>
      <c r="E6" s="329">
        <v>11.1</v>
      </c>
      <c r="F6" s="329">
        <v>18</v>
      </c>
      <c r="G6" s="335"/>
      <c r="H6" s="334"/>
      <c r="I6" s="334"/>
      <c r="J6" s="334"/>
      <c r="K6" s="184"/>
      <c r="L6" s="184"/>
      <c r="M6" s="184"/>
      <c r="N6" s="291"/>
      <c r="O6" s="329"/>
      <c r="P6" s="329"/>
      <c r="Q6" s="329"/>
      <c r="R6" s="329"/>
      <c r="S6" s="329"/>
    </row>
    <row r="7" spans="1:19" s="138" customFormat="1">
      <c r="A7" s="291">
        <v>43585</v>
      </c>
      <c r="B7" s="329">
        <v>18.399999999999999</v>
      </c>
      <c r="C7" s="329">
        <v>29.4</v>
      </c>
      <c r="D7" s="329">
        <v>13.2</v>
      </c>
      <c r="E7" s="329">
        <v>11.2</v>
      </c>
      <c r="F7" s="329">
        <v>17.899999999999999</v>
      </c>
      <c r="G7" s="335"/>
      <c r="H7" s="334"/>
      <c r="I7" s="334"/>
      <c r="J7" s="334"/>
      <c r="K7" s="184"/>
      <c r="L7" s="184"/>
      <c r="M7" s="184"/>
      <c r="N7" s="291"/>
      <c r="O7" s="329"/>
      <c r="P7" s="329"/>
      <c r="Q7" s="329"/>
      <c r="R7" s="329"/>
      <c r="S7" s="329"/>
    </row>
    <row r="8" spans="1:19" s="138" customFormat="1">
      <c r="A8" s="291">
        <v>43616</v>
      </c>
      <c r="B8" s="329">
        <v>18.3</v>
      </c>
      <c r="C8" s="329">
        <v>30.6</v>
      </c>
      <c r="D8" s="329">
        <v>13.2</v>
      </c>
      <c r="E8" s="329">
        <v>11.4</v>
      </c>
      <c r="F8" s="329">
        <v>17.5</v>
      </c>
      <c r="G8" s="335"/>
      <c r="H8" s="334"/>
      <c r="I8" s="334"/>
      <c r="J8" s="334"/>
      <c r="K8" s="184"/>
      <c r="L8" s="184"/>
      <c r="M8" s="184"/>
      <c r="N8" s="291"/>
      <c r="O8" s="329"/>
      <c r="P8" s="329"/>
      <c r="Q8" s="329"/>
      <c r="R8" s="329"/>
      <c r="S8" s="329"/>
    </row>
    <row r="9" spans="1:19" s="138" customFormat="1">
      <c r="A9" s="291">
        <v>43646</v>
      </c>
      <c r="B9" s="329">
        <v>18.600000000000001</v>
      </c>
      <c r="C9" s="329">
        <v>29.4</v>
      </c>
      <c r="D9" s="329">
        <v>13.4</v>
      </c>
      <c r="E9" s="329">
        <v>12.2</v>
      </c>
      <c r="F9" s="329">
        <v>17.5</v>
      </c>
      <c r="G9" s="335"/>
      <c r="H9" s="334"/>
      <c r="I9" s="334"/>
      <c r="J9" s="334"/>
      <c r="K9" s="184"/>
      <c r="L9" s="184"/>
      <c r="M9" s="184"/>
      <c r="N9" s="291"/>
      <c r="O9" s="329"/>
      <c r="P9" s="329"/>
      <c r="Q9" s="329"/>
      <c r="R9" s="329"/>
      <c r="S9" s="329"/>
    </row>
    <row r="10" spans="1:19" s="138" customFormat="1">
      <c r="A10" s="291">
        <v>43677</v>
      </c>
      <c r="B10" s="329">
        <v>18.5</v>
      </c>
      <c r="C10" s="329">
        <v>31.1</v>
      </c>
      <c r="D10" s="329">
        <v>13.4</v>
      </c>
      <c r="E10" s="329">
        <v>12.6</v>
      </c>
      <c r="F10" s="329">
        <v>17.3</v>
      </c>
      <c r="G10" s="330" t="str">
        <f>TEXT(A10,"mm.yy")</f>
        <v>07.19</v>
      </c>
      <c r="H10" s="334"/>
      <c r="I10" s="334"/>
      <c r="J10" s="334"/>
      <c r="K10" s="184"/>
      <c r="L10" s="184"/>
      <c r="M10" s="184"/>
      <c r="N10" s="291"/>
      <c r="O10" s="329"/>
      <c r="P10" s="329"/>
      <c r="Q10" s="329"/>
      <c r="R10" s="329"/>
      <c r="S10" s="329"/>
    </row>
    <row r="11" spans="1:19" s="138" customFormat="1">
      <c r="A11" s="291">
        <v>43708</v>
      </c>
      <c r="B11" s="329">
        <v>18.399999999999999</v>
      </c>
      <c r="C11" s="329">
        <v>33.799999999999997</v>
      </c>
      <c r="D11" s="329">
        <v>13.3</v>
      </c>
      <c r="E11" s="329">
        <v>12.9</v>
      </c>
      <c r="F11" s="329">
        <v>17</v>
      </c>
      <c r="G11" s="335"/>
      <c r="H11" s="334"/>
      <c r="I11" s="334"/>
      <c r="J11" s="334"/>
      <c r="K11" s="184"/>
      <c r="L11" s="184"/>
      <c r="M11" s="184"/>
      <c r="N11" s="291"/>
      <c r="O11" s="329"/>
      <c r="P11" s="329"/>
      <c r="Q11" s="329"/>
      <c r="R11" s="329"/>
      <c r="S11" s="329"/>
    </row>
    <row r="12" spans="1:19" s="138" customFormat="1">
      <c r="A12" s="291">
        <v>43738</v>
      </c>
      <c r="B12" s="329">
        <v>18.100000000000001</v>
      </c>
      <c r="C12" s="329">
        <v>33.5</v>
      </c>
      <c r="D12" s="329">
        <v>13</v>
      </c>
      <c r="E12" s="329">
        <v>14.5</v>
      </c>
      <c r="F12" s="329">
        <v>16.600000000000001</v>
      </c>
      <c r="G12" s="335"/>
      <c r="H12" s="334"/>
      <c r="I12" s="334"/>
      <c r="J12" s="334"/>
      <c r="K12" s="184"/>
      <c r="L12" s="184"/>
      <c r="M12" s="184"/>
      <c r="N12" s="291"/>
      <c r="O12" s="329"/>
      <c r="P12" s="329"/>
      <c r="Q12" s="329"/>
      <c r="R12" s="329"/>
      <c r="S12" s="329"/>
    </row>
    <row r="13" spans="1:19" s="138" customFormat="1">
      <c r="A13" s="291">
        <v>43769</v>
      </c>
      <c r="B13" s="329">
        <v>17.5</v>
      </c>
      <c r="C13" s="329">
        <v>33.6</v>
      </c>
      <c r="D13" s="329">
        <v>12.5</v>
      </c>
      <c r="E13" s="329">
        <v>14.4</v>
      </c>
      <c r="F13" s="329">
        <v>16.3</v>
      </c>
      <c r="G13" s="335"/>
      <c r="H13" s="334"/>
      <c r="I13" s="334"/>
      <c r="J13" s="334"/>
      <c r="K13" s="184"/>
      <c r="L13" s="184"/>
      <c r="M13" s="184"/>
      <c r="N13" s="291"/>
      <c r="O13" s="329"/>
      <c r="P13" s="329"/>
      <c r="Q13" s="329"/>
      <c r="R13" s="329"/>
      <c r="S13" s="329"/>
    </row>
    <row r="14" spans="1:19" s="138" customFormat="1">
      <c r="A14" s="291">
        <v>43799</v>
      </c>
      <c r="B14" s="329">
        <v>16.5</v>
      </c>
      <c r="C14" s="329">
        <v>33.1</v>
      </c>
      <c r="D14" s="329">
        <v>11.3</v>
      </c>
      <c r="E14" s="329">
        <v>14.2</v>
      </c>
      <c r="F14" s="329">
        <v>15.5</v>
      </c>
      <c r="G14" s="335"/>
      <c r="H14" s="334"/>
      <c r="I14" s="334"/>
      <c r="J14" s="334"/>
      <c r="K14" s="184"/>
      <c r="L14" s="184"/>
      <c r="M14" s="184"/>
      <c r="N14" s="291"/>
      <c r="O14" s="329"/>
      <c r="P14" s="329"/>
      <c r="Q14" s="329"/>
      <c r="R14" s="329"/>
      <c r="S14" s="329"/>
    </row>
    <row r="15" spans="1:19" s="138" customFormat="1">
      <c r="A15" s="291">
        <v>43830</v>
      </c>
      <c r="B15" s="329">
        <v>15.7</v>
      </c>
      <c r="C15" s="329">
        <v>33.1</v>
      </c>
      <c r="D15" s="329">
        <v>10.3</v>
      </c>
      <c r="E15" s="329">
        <v>13.6</v>
      </c>
      <c r="F15" s="329">
        <v>14.3</v>
      </c>
      <c r="G15" s="335"/>
      <c r="H15" s="334"/>
      <c r="I15" s="334"/>
      <c r="J15" s="334"/>
      <c r="K15" s="184"/>
      <c r="L15" s="184"/>
      <c r="M15" s="184"/>
      <c r="N15" s="291"/>
      <c r="O15" s="329"/>
      <c r="P15" s="329"/>
      <c r="Q15" s="329"/>
      <c r="R15" s="329"/>
      <c r="S15" s="329"/>
    </row>
    <row r="16" spans="1:19" s="138" customFormat="1">
      <c r="A16" s="291">
        <v>43861</v>
      </c>
      <c r="B16" s="329">
        <v>14</v>
      </c>
      <c r="C16" s="329">
        <v>33.5</v>
      </c>
      <c r="D16" s="329">
        <v>8.6</v>
      </c>
      <c r="E16" s="329">
        <v>13.4</v>
      </c>
      <c r="F16" s="329">
        <v>13.4</v>
      </c>
      <c r="G16" s="330" t="str">
        <f>TEXT(A16,"mm.yy")</f>
        <v>01.20</v>
      </c>
      <c r="H16" s="334"/>
      <c r="I16" s="334"/>
      <c r="J16" s="334"/>
      <c r="K16" s="184"/>
      <c r="L16" s="184"/>
      <c r="M16" s="184"/>
      <c r="N16" s="291"/>
      <c r="O16" s="329"/>
      <c r="P16" s="329"/>
      <c r="Q16" s="329"/>
      <c r="R16" s="329"/>
      <c r="S16" s="329"/>
    </row>
    <row r="17" spans="1:23" s="138" customFormat="1">
      <c r="A17" s="291">
        <v>43890</v>
      </c>
      <c r="B17" s="329">
        <v>12.9</v>
      </c>
      <c r="C17" s="329">
        <v>33.6</v>
      </c>
      <c r="D17" s="329">
        <v>6.4</v>
      </c>
      <c r="E17" s="329">
        <v>12.4</v>
      </c>
      <c r="F17" s="329">
        <v>11</v>
      </c>
      <c r="G17" s="335"/>
      <c r="H17" s="334"/>
      <c r="I17" s="334"/>
      <c r="J17" s="334"/>
      <c r="K17" s="184"/>
      <c r="L17" s="184"/>
      <c r="M17" s="184"/>
      <c r="N17" s="291"/>
      <c r="O17" s="329"/>
      <c r="P17" s="329"/>
      <c r="Q17" s="329"/>
      <c r="R17" s="329"/>
      <c r="S17" s="329"/>
    </row>
    <row r="18" spans="1:23" s="138" customFormat="1">
      <c r="A18" s="291">
        <v>43921</v>
      </c>
      <c r="B18" s="329">
        <v>14</v>
      </c>
      <c r="C18" s="329">
        <v>33.299999999999997</v>
      </c>
      <c r="D18" s="329">
        <v>7.1</v>
      </c>
      <c r="E18" s="329">
        <v>11.4</v>
      </c>
      <c r="F18" s="329">
        <v>10.4</v>
      </c>
      <c r="G18" s="335"/>
      <c r="H18" s="184"/>
      <c r="I18" s="177"/>
      <c r="J18" s="334"/>
      <c r="K18" s="334"/>
      <c r="L18" s="184"/>
      <c r="M18" s="184"/>
      <c r="N18" s="291"/>
      <c r="O18" s="329"/>
      <c r="P18" s="329"/>
      <c r="Q18" s="329"/>
      <c r="R18" s="329"/>
      <c r="S18" s="329"/>
    </row>
    <row r="19" spans="1:23" s="138" customFormat="1">
      <c r="A19" s="291">
        <v>43951</v>
      </c>
      <c r="B19" s="329">
        <v>13.5</v>
      </c>
      <c r="C19" s="329">
        <v>33.700000000000003</v>
      </c>
      <c r="D19" s="329">
        <v>7.2</v>
      </c>
      <c r="E19" s="329">
        <v>11.5</v>
      </c>
      <c r="F19" s="329">
        <v>9.5</v>
      </c>
      <c r="G19" s="335"/>
      <c r="H19" s="283" t="str">
        <f>IF(Content!$E$1=1,H20,H21)</f>
        <v>Джерело: НБУ.</v>
      </c>
      <c r="I19" s="177"/>
      <c r="J19" s="334"/>
      <c r="K19" s="184"/>
      <c r="L19" s="184"/>
      <c r="M19" s="184"/>
      <c r="N19" s="291"/>
      <c r="O19" s="329"/>
      <c r="P19" s="329"/>
      <c r="Q19" s="329"/>
      <c r="R19" s="329"/>
      <c r="S19" s="329"/>
    </row>
    <row r="20" spans="1:23" s="138" customFormat="1">
      <c r="A20" s="291">
        <v>43982</v>
      </c>
      <c r="B20" s="329">
        <v>11.8</v>
      </c>
      <c r="C20" s="329">
        <v>32.9</v>
      </c>
      <c r="D20" s="329">
        <v>6.2</v>
      </c>
      <c r="E20" s="329">
        <v>11.1</v>
      </c>
      <c r="F20" s="329">
        <v>8</v>
      </c>
      <c r="G20" s="335"/>
      <c r="H20" s="176" t="s">
        <v>17</v>
      </c>
      <c r="I20" s="184"/>
      <c r="J20" s="184"/>
      <c r="K20" s="334"/>
      <c r="L20" s="334"/>
      <c r="M20" s="184"/>
      <c r="N20" s="291"/>
      <c r="O20" s="329"/>
      <c r="P20" s="329"/>
      <c r="Q20" s="329"/>
      <c r="R20" s="329"/>
      <c r="S20" s="329"/>
    </row>
    <row r="21" spans="1:23" s="138" customFormat="1">
      <c r="A21" s="291">
        <v>44012</v>
      </c>
      <c r="B21" s="329">
        <v>10.8</v>
      </c>
      <c r="C21" s="329">
        <v>32.4</v>
      </c>
      <c r="D21" s="329">
        <v>5.3</v>
      </c>
      <c r="E21" s="329">
        <v>10.4</v>
      </c>
      <c r="F21" s="329">
        <v>6.7</v>
      </c>
      <c r="G21" s="335"/>
      <c r="H21" s="176" t="s">
        <v>18</v>
      </c>
      <c r="I21" s="184"/>
      <c r="J21" s="184"/>
      <c r="K21" s="184"/>
      <c r="L21" s="334"/>
      <c r="M21" s="184"/>
      <c r="N21" s="291"/>
      <c r="O21" s="329"/>
      <c r="P21" s="329"/>
      <c r="Q21" s="329"/>
      <c r="R21" s="329"/>
      <c r="S21" s="329"/>
    </row>
    <row r="22" spans="1:23" s="138" customFormat="1">
      <c r="A22" s="291">
        <v>44043</v>
      </c>
      <c r="B22" s="329">
        <v>10.199999999999999</v>
      </c>
      <c r="C22" s="329">
        <v>31.6</v>
      </c>
      <c r="D22" s="329">
        <v>4.4000000000000004</v>
      </c>
      <c r="E22" s="329">
        <v>9.4</v>
      </c>
      <c r="F22" s="329">
        <v>6</v>
      </c>
      <c r="G22" s="330" t="str">
        <f>TEXT(A22,"mm.yy")</f>
        <v>07.20</v>
      </c>
      <c r="H22" s="334"/>
      <c r="I22" s="184"/>
      <c r="J22" s="334"/>
      <c r="K22" s="184"/>
      <c r="L22" s="184"/>
      <c r="M22" s="184"/>
      <c r="N22" s="291"/>
      <c r="O22" s="329"/>
      <c r="P22" s="329"/>
      <c r="Q22" s="329"/>
      <c r="R22" s="329"/>
      <c r="S22" s="329"/>
    </row>
    <row r="23" spans="1:23" s="138" customFormat="1">
      <c r="A23" s="291">
        <v>44074</v>
      </c>
      <c r="B23" s="329">
        <v>9.8000000000000007</v>
      </c>
      <c r="C23" s="329">
        <v>31.3</v>
      </c>
      <c r="D23" s="329">
        <v>3.9</v>
      </c>
      <c r="E23" s="329">
        <v>9.1999999999999993</v>
      </c>
      <c r="F23" s="329">
        <v>6</v>
      </c>
      <c r="G23" s="335"/>
      <c r="H23" s="334"/>
      <c r="I23" s="177"/>
      <c r="J23" s="334"/>
      <c r="K23" s="184"/>
      <c r="L23" s="184"/>
      <c r="M23" s="184"/>
      <c r="N23" s="291"/>
      <c r="O23" s="329"/>
      <c r="P23" s="329"/>
      <c r="Q23" s="329"/>
      <c r="R23" s="329"/>
      <c r="S23" s="329"/>
    </row>
    <row r="24" spans="1:23" s="138" customFormat="1">
      <c r="A24" s="291">
        <v>44104</v>
      </c>
      <c r="B24" s="329">
        <v>9.6999999999999993</v>
      </c>
      <c r="C24" s="329">
        <v>30.3</v>
      </c>
      <c r="D24" s="329">
        <v>3.8</v>
      </c>
      <c r="E24" s="329">
        <v>8.8000000000000007</v>
      </c>
      <c r="F24" s="329">
        <v>6</v>
      </c>
      <c r="G24" s="335"/>
      <c r="H24" s="184"/>
      <c r="I24" s="184"/>
      <c r="J24" s="334"/>
      <c r="K24" s="184"/>
      <c r="L24" s="184"/>
      <c r="M24" s="184"/>
      <c r="N24" s="291"/>
      <c r="O24" s="329"/>
      <c r="P24" s="329"/>
      <c r="Q24" s="329"/>
      <c r="R24" s="329"/>
      <c r="S24" s="329"/>
    </row>
    <row r="25" spans="1:23" s="138" customFormat="1">
      <c r="A25" s="291">
        <v>44135</v>
      </c>
      <c r="B25" s="329">
        <v>9.5</v>
      </c>
      <c r="C25" s="329">
        <v>29.5</v>
      </c>
      <c r="D25" s="329">
        <v>3.8</v>
      </c>
      <c r="E25" s="329">
        <v>8.6</v>
      </c>
      <c r="F25" s="329">
        <v>6</v>
      </c>
      <c r="G25" s="335"/>
      <c r="H25" s="184"/>
      <c r="I25" s="334"/>
      <c r="J25" s="334"/>
      <c r="K25" s="184"/>
      <c r="L25" s="184"/>
      <c r="M25" s="184"/>
      <c r="N25" s="291"/>
      <c r="O25" s="329"/>
      <c r="P25" s="329"/>
      <c r="Q25" s="329"/>
      <c r="R25" s="329"/>
      <c r="S25" s="329"/>
    </row>
    <row r="26" spans="1:23" s="138" customFormat="1">
      <c r="A26" s="291">
        <v>44165</v>
      </c>
      <c r="B26" s="329">
        <v>9.4</v>
      </c>
      <c r="C26" s="329">
        <v>30.4</v>
      </c>
      <c r="D26" s="329">
        <v>3.7</v>
      </c>
      <c r="E26" s="329">
        <v>7.9</v>
      </c>
      <c r="F26" s="329">
        <v>6</v>
      </c>
      <c r="G26" s="335"/>
      <c r="H26" s="334"/>
      <c r="I26" s="334"/>
      <c r="J26" s="334"/>
      <c r="K26" s="184"/>
      <c r="L26" s="184"/>
      <c r="M26" s="184"/>
      <c r="N26" s="291"/>
      <c r="O26" s="329"/>
      <c r="P26" s="329"/>
      <c r="Q26" s="329"/>
      <c r="R26" s="329"/>
      <c r="S26" s="329"/>
    </row>
    <row r="27" spans="1:23" s="138" customFormat="1">
      <c r="A27" s="291">
        <v>44196</v>
      </c>
      <c r="B27" s="329">
        <v>9.1999999999999993</v>
      </c>
      <c r="C27" s="329">
        <v>29.9</v>
      </c>
      <c r="D27" s="329">
        <v>3.7</v>
      </c>
      <c r="E27" s="329">
        <v>7.6</v>
      </c>
      <c r="F27" s="329">
        <v>6</v>
      </c>
      <c r="G27" s="335"/>
      <c r="H27" s="334"/>
      <c r="I27" s="334"/>
      <c r="J27" s="334"/>
      <c r="K27" s="184"/>
      <c r="L27" s="184"/>
      <c r="M27" s="184"/>
      <c r="N27" s="291"/>
      <c r="O27" s="329"/>
      <c r="P27" s="329"/>
      <c r="Q27" s="329"/>
      <c r="R27" s="329"/>
      <c r="S27" s="329"/>
    </row>
    <row r="28" spans="1:23">
      <c r="A28" s="291">
        <v>44227</v>
      </c>
      <c r="B28" s="329">
        <v>9.4</v>
      </c>
      <c r="C28" s="329">
        <v>30.3</v>
      </c>
      <c r="D28" s="329">
        <v>3.7</v>
      </c>
      <c r="E28" s="329">
        <v>7.7</v>
      </c>
      <c r="F28" s="329">
        <v>6</v>
      </c>
      <c r="G28" s="330" t="str">
        <f>TEXT(A28,"mm.yy")</f>
        <v>01.21</v>
      </c>
      <c r="N28" s="291"/>
      <c r="O28" s="329"/>
      <c r="P28" s="329"/>
      <c r="Q28" s="329"/>
      <c r="R28" s="329"/>
      <c r="S28" s="329"/>
      <c r="T28" s="332"/>
      <c r="U28" s="332"/>
      <c r="V28" s="332"/>
      <c r="W28" s="332"/>
    </row>
    <row r="29" spans="1:23">
      <c r="A29" s="291">
        <v>44255</v>
      </c>
      <c r="B29" s="329">
        <v>8.9</v>
      </c>
      <c r="C29" s="329">
        <v>29.8</v>
      </c>
      <c r="D29" s="329">
        <v>3.7</v>
      </c>
      <c r="E29" s="329">
        <v>7.5</v>
      </c>
      <c r="F29" s="329">
        <v>6</v>
      </c>
      <c r="G29" s="333"/>
      <c r="H29" s="334"/>
      <c r="I29" s="334"/>
      <c r="J29" s="334"/>
      <c r="N29" s="291"/>
      <c r="O29" s="329"/>
      <c r="P29" s="329"/>
      <c r="Q29" s="329"/>
      <c r="R29" s="329"/>
      <c r="S29" s="329"/>
      <c r="T29" s="332"/>
      <c r="U29" s="332"/>
      <c r="V29" s="332"/>
      <c r="W29" s="332"/>
    </row>
    <row r="30" spans="1:23">
      <c r="A30" s="291">
        <v>44286</v>
      </c>
      <c r="B30" s="329">
        <v>9</v>
      </c>
      <c r="C30" s="329">
        <v>29.8</v>
      </c>
      <c r="D30" s="329">
        <v>3.7</v>
      </c>
      <c r="E30" s="329">
        <v>7</v>
      </c>
      <c r="F30" s="329">
        <v>6.4</v>
      </c>
      <c r="G30" s="333"/>
      <c r="J30" s="334"/>
      <c r="N30" s="291"/>
      <c r="O30" s="329"/>
      <c r="P30" s="329"/>
      <c r="Q30" s="329"/>
      <c r="R30" s="329"/>
      <c r="S30" s="329"/>
      <c r="T30" s="332"/>
      <c r="U30" s="332"/>
      <c r="V30" s="332"/>
      <c r="W30" s="332"/>
    </row>
    <row r="31" spans="1:23">
      <c r="A31" s="291">
        <v>44316</v>
      </c>
      <c r="B31" s="329">
        <v>9.4</v>
      </c>
      <c r="C31" s="329">
        <v>29.6</v>
      </c>
      <c r="D31" s="329">
        <v>3.9</v>
      </c>
      <c r="E31" s="329">
        <v>6.7</v>
      </c>
      <c r="F31" s="329">
        <v>7</v>
      </c>
      <c r="G31" s="333"/>
      <c r="J31" s="334"/>
      <c r="N31" s="291"/>
      <c r="O31" s="329"/>
      <c r="P31" s="329"/>
      <c r="Q31" s="329"/>
      <c r="R31" s="329"/>
      <c r="S31" s="329"/>
      <c r="T31" s="332"/>
      <c r="U31" s="332"/>
      <c r="V31" s="332"/>
      <c r="W31" s="332"/>
    </row>
    <row r="32" spans="1:23">
      <c r="A32" s="291">
        <v>44347</v>
      </c>
      <c r="B32" s="329">
        <v>9.6</v>
      </c>
      <c r="C32" s="329">
        <v>29.6</v>
      </c>
      <c r="D32" s="329">
        <v>4</v>
      </c>
      <c r="E32" s="329">
        <v>6.9</v>
      </c>
      <c r="F32" s="329">
        <v>7.5</v>
      </c>
      <c r="G32" s="333"/>
      <c r="H32" s="334"/>
      <c r="I32" s="334"/>
      <c r="J32" s="334"/>
      <c r="N32" s="291"/>
      <c r="O32" s="329"/>
      <c r="P32" s="329"/>
      <c r="Q32" s="329"/>
      <c r="R32" s="329"/>
      <c r="S32" s="329"/>
      <c r="T32" s="332"/>
      <c r="U32" s="332"/>
      <c r="V32" s="332"/>
      <c r="W32" s="332"/>
    </row>
    <row r="33" spans="1:23">
      <c r="A33" s="291">
        <v>44377</v>
      </c>
      <c r="B33" s="329">
        <v>9.6</v>
      </c>
      <c r="C33" s="329">
        <v>30.1</v>
      </c>
      <c r="D33" s="329">
        <v>3.9</v>
      </c>
      <c r="E33" s="329">
        <v>6.9</v>
      </c>
      <c r="F33" s="329">
        <v>7.5</v>
      </c>
      <c r="G33" s="333"/>
      <c r="H33" s="334"/>
      <c r="I33" s="334"/>
      <c r="J33" s="334"/>
      <c r="N33" s="291"/>
      <c r="O33" s="329"/>
      <c r="P33" s="329"/>
      <c r="Q33" s="329"/>
      <c r="R33" s="329"/>
      <c r="S33" s="329"/>
      <c r="T33" s="332"/>
      <c r="U33" s="332"/>
      <c r="V33" s="332"/>
      <c r="W33" s="332"/>
    </row>
    <row r="34" spans="1:23">
      <c r="A34" s="291">
        <v>44408</v>
      </c>
      <c r="B34" s="329">
        <v>9.9</v>
      </c>
      <c r="C34" s="329">
        <v>29.6</v>
      </c>
      <c r="D34" s="329">
        <v>4.0999999999999996</v>
      </c>
      <c r="E34" s="329">
        <v>6.8</v>
      </c>
      <c r="F34" s="329">
        <v>7.6</v>
      </c>
      <c r="G34" s="330"/>
      <c r="H34" s="334"/>
      <c r="I34" s="334"/>
      <c r="J34" s="334"/>
      <c r="N34" s="291"/>
      <c r="O34" s="329"/>
      <c r="P34" s="329"/>
      <c r="Q34" s="329"/>
      <c r="R34" s="329"/>
      <c r="S34" s="329"/>
      <c r="T34" s="332"/>
      <c r="U34" s="332"/>
      <c r="V34" s="332"/>
      <c r="W34" s="332"/>
    </row>
    <row r="35" spans="1:23">
      <c r="A35" s="291">
        <v>44439</v>
      </c>
      <c r="B35" s="329">
        <v>10.1</v>
      </c>
      <c r="C35" s="329">
        <v>29.7</v>
      </c>
      <c r="D35" s="329">
        <v>4.5999999999999996</v>
      </c>
      <c r="E35" s="329">
        <v>6.7</v>
      </c>
      <c r="F35" s="329">
        <v>8</v>
      </c>
      <c r="G35" s="330"/>
      <c r="H35" s="334"/>
      <c r="I35" s="334"/>
      <c r="J35" s="334"/>
      <c r="N35" s="291"/>
      <c r="O35" s="329"/>
      <c r="P35" s="329"/>
      <c r="Q35" s="329"/>
      <c r="R35" s="329"/>
      <c r="S35" s="329"/>
      <c r="T35" s="332"/>
      <c r="U35" s="332"/>
      <c r="V35" s="332"/>
      <c r="W35" s="332"/>
    </row>
    <row r="36" spans="1:23">
      <c r="A36" s="291">
        <v>44469</v>
      </c>
      <c r="B36" s="329">
        <v>9.6999999999999993</v>
      </c>
      <c r="C36" s="329">
        <v>29.6</v>
      </c>
      <c r="D36" s="329">
        <v>4.7</v>
      </c>
      <c r="E36" s="329">
        <v>6.8</v>
      </c>
      <c r="F36" s="329">
        <v>8.4</v>
      </c>
      <c r="G36" s="330" t="str">
        <f>TEXT(A36,"mm.yy")</f>
        <v>09.21</v>
      </c>
      <c r="H36" s="334"/>
      <c r="I36" s="334"/>
      <c r="J36" s="334"/>
      <c r="N36" s="291"/>
      <c r="O36" s="329"/>
      <c r="P36" s="329"/>
      <c r="Q36" s="329"/>
      <c r="R36" s="329"/>
      <c r="S36" s="329"/>
      <c r="T36" s="332"/>
      <c r="U36" s="332"/>
      <c r="V36" s="332"/>
      <c r="W36" s="332"/>
    </row>
    <row r="37" spans="1:23">
      <c r="A37" s="291"/>
      <c r="B37" s="329"/>
      <c r="C37" s="329"/>
      <c r="D37" s="329"/>
      <c r="E37" s="329"/>
      <c r="F37" s="329"/>
      <c r="G37" s="333"/>
      <c r="N37" s="291"/>
      <c r="O37" s="329"/>
      <c r="P37" s="329"/>
      <c r="Q37" s="329"/>
      <c r="R37" s="329"/>
      <c r="S37" s="329"/>
      <c r="T37" s="332"/>
      <c r="U37" s="332"/>
      <c r="V37" s="332"/>
      <c r="W37" s="332"/>
    </row>
    <row r="38" spans="1:23">
      <c r="A38" s="291"/>
      <c r="B38" s="329"/>
      <c r="C38" s="329"/>
      <c r="D38" s="329"/>
      <c r="E38" s="329"/>
      <c r="F38" s="329"/>
      <c r="G38" s="333"/>
      <c r="N38" s="291"/>
      <c r="O38" s="329"/>
      <c r="P38" s="329"/>
      <c r="Q38" s="329"/>
      <c r="R38" s="329"/>
      <c r="S38" s="329"/>
      <c r="T38" s="332"/>
      <c r="U38" s="332"/>
      <c r="V38" s="332"/>
      <c r="W38" s="332"/>
    </row>
    <row r="39" spans="1:23">
      <c r="A39" s="291"/>
      <c r="B39" s="329"/>
      <c r="C39" s="329"/>
      <c r="D39" s="329"/>
      <c r="E39" s="329"/>
      <c r="F39" s="329"/>
      <c r="G39" s="333"/>
      <c r="N39" s="291"/>
      <c r="O39" s="329"/>
      <c r="P39" s="329"/>
      <c r="Q39" s="329"/>
      <c r="R39" s="329"/>
      <c r="S39" s="329"/>
      <c r="T39" s="332"/>
      <c r="U39" s="332"/>
      <c r="V39" s="332"/>
      <c r="W39" s="332"/>
    </row>
    <row r="40" spans="1:23">
      <c r="A40" s="291"/>
      <c r="B40" s="329"/>
      <c r="C40" s="329"/>
      <c r="D40" s="329"/>
      <c r="E40" s="329"/>
      <c r="F40" s="329"/>
      <c r="G40" s="330" t="str">
        <f>TEXT(A40,"mm.yy")</f>
        <v>01.00</v>
      </c>
      <c r="N40" s="291"/>
      <c r="O40" s="329"/>
      <c r="P40" s="329"/>
      <c r="Q40" s="329"/>
      <c r="R40" s="329"/>
      <c r="S40" s="329"/>
      <c r="T40" s="332"/>
      <c r="U40" s="332"/>
      <c r="V40" s="332"/>
      <c r="W40" s="332"/>
    </row>
    <row r="41" spans="1:23">
      <c r="A41" s="291"/>
      <c r="B41" s="329"/>
      <c r="C41" s="329"/>
      <c r="D41" s="329"/>
      <c r="E41" s="329"/>
      <c r="F41" s="329"/>
      <c r="G41" s="333"/>
      <c r="N41" s="291"/>
      <c r="O41" s="329"/>
      <c r="P41" s="329"/>
      <c r="Q41" s="329"/>
      <c r="R41" s="329"/>
      <c r="S41" s="329"/>
      <c r="T41" s="332"/>
      <c r="U41" s="332"/>
      <c r="V41" s="332"/>
      <c r="W41" s="332"/>
    </row>
    <row r="42" spans="1:23">
      <c r="A42" s="291"/>
      <c r="B42" s="329"/>
      <c r="C42" s="329"/>
      <c r="D42" s="329"/>
      <c r="E42" s="329"/>
      <c r="F42" s="329"/>
      <c r="G42" s="333"/>
      <c r="N42" s="291"/>
      <c r="O42" s="329"/>
      <c r="P42" s="329"/>
      <c r="Q42" s="329"/>
      <c r="R42" s="329"/>
      <c r="S42" s="329"/>
      <c r="T42" s="332"/>
      <c r="U42" s="332"/>
      <c r="V42" s="332"/>
      <c r="W42" s="332"/>
    </row>
    <row r="43" spans="1:23">
      <c r="A43" s="291"/>
      <c r="B43" s="329"/>
      <c r="C43" s="329"/>
      <c r="D43" s="329"/>
      <c r="E43" s="329"/>
      <c r="F43" s="329"/>
      <c r="G43" s="333"/>
      <c r="N43" s="291"/>
      <c r="O43" s="329"/>
      <c r="P43" s="329"/>
      <c r="Q43" s="329"/>
      <c r="R43" s="329"/>
      <c r="S43" s="329"/>
      <c r="T43" s="332"/>
      <c r="U43" s="332"/>
      <c r="V43" s="332"/>
      <c r="W43" s="332"/>
    </row>
    <row r="44" spans="1:23">
      <c r="A44" s="291"/>
      <c r="B44" s="329"/>
      <c r="C44" s="329"/>
      <c r="D44" s="329"/>
      <c r="E44" s="329"/>
      <c r="F44" s="329"/>
      <c r="G44" s="333"/>
      <c r="N44" s="291"/>
      <c r="O44" s="329"/>
      <c r="P44" s="329"/>
      <c r="Q44" s="329"/>
      <c r="R44" s="329"/>
      <c r="S44" s="329"/>
      <c r="T44" s="332"/>
      <c r="U44" s="332"/>
      <c r="V44" s="332"/>
      <c r="W44" s="332"/>
    </row>
    <row r="45" spans="1:23">
      <c r="A45" s="291"/>
      <c r="B45" s="329"/>
      <c r="C45" s="329"/>
      <c r="D45" s="329"/>
      <c r="E45" s="329"/>
      <c r="F45" s="329"/>
      <c r="G45" s="333"/>
      <c r="N45" s="291"/>
      <c r="O45" s="329"/>
      <c r="P45" s="329"/>
      <c r="Q45" s="329"/>
      <c r="R45" s="329"/>
      <c r="S45" s="329"/>
      <c r="T45" s="332"/>
      <c r="U45" s="332"/>
      <c r="V45" s="332"/>
      <c r="W45" s="332"/>
    </row>
    <row r="46" spans="1:23">
      <c r="A46" s="291"/>
      <c r="B46" s="329"/>
      <c r="C46" s="329"/>
      <c r="D46" s="329"/>
      <c r="E46" s="329"/>
      <c r="F46" s="329"/>
      <c r="G46" s="330"/>
      <c r="N46" s="291"/>
      <c r="O46" s="329"/>
      <c r="P46" s="329"/>
      <c r="Q46" s="329"/>
      <c r="R46" s="329"/>
      <c r="S46" s="329"/>
      <c r="T46" s="332"/>
      <c r="U46" s="332"/>
      <c r="V46" s="332"/>
      <c r="W46" s="332"/>
    </row>
    <row r="47" spans="1:23">
      <c r="A47" s="291"/>
      <c r="B47" s="329"/>
      <c r="C47" s="329"/>
      <c r="D47" s="329"/>
      <c r="E47" s="329"/>
      <c r="F47" s="329"/>
      <c r="G47" s="333"/>
      <c r="N47" s="291"/>
      <c r="O47" s="329"/>
      <c r="P47" s="329"/>
      <c r="Q47" s="329"/>
      <c r="R47" s="329"/>
      <c r="S47" s="329"/>
      <c r="T47" s="332"/>
      <c r="U47" s="332"/>
      <c r="V47" s="332"/>
      <c r="W47" s="332"/>
    </row>
    <row r="48" spans="1:23">
      <c r="A48" s="291"/>
      <c r="B48" s="329"/>
      <c r="C48" s="329"/>
      <c r="D48" s="329"/>
      <c r="E48" s="329"/>
      <c r="F48" s="329"/>
      <c r="G48" s="331"/>
      <c r="N48" s="291"/>
      <c r="O48" s="329"/>
      <c r="P48" s="329"/>
      <c r="Q48" s="329"/>
      <c r="R48" s="329"/>
      <c r="S48" s="329"/>
    </row>
    <row r="49" spans="1:19">
      <c r="A49" s="291"/>
      <c r="B49" s="329"/>
      <c r="C49" s="329"/>
      <c r="D49" s="329"/>
      <c r="E49" s="329"/>
      <c r="F49" s="329"/>
      <c r="G49" s="331"/>
      <c r="N49" s="291"/>
      <c r="O49" s="329"/>
      <c r="P49" s="329"/>
      <c r="Q49" s="329"/>
      <c r="R49" s="329"/>
      <c r="S49" s="329"/>
    </row>
    <row r="50" spans="1:19">
      <c r="A50" s="291"/>
      <c r="B50" s="329"/>
      <c r="C50" s="329"/>
      <c r="D50" s="329"/>
      <c r="E50" s="329"/>
      <c r="F50" s="329"/>
      <c r="G50" s="331"/>
      <c r="N50" s="291"/>
      <c r="O50" s="329"/>
      <c r="P50" s="329"/>
      <c r="Q50" s="329"/>
      <c r="R50" s="329"/>
      <c r="S50" s="329"/>
    </row>
    <row r="51" spans="1:19">
      <c r="A51" s="291"/>
      <c r="B51" s="329"/>
      <c r="C51" s="329"/>
      <c r="D51" s="329"/>
      <c r="E51" s="329"/>
      <c r="F51" s="329"/>
      <c r="G51" s="330" t="str">
        <f>TEXT(A51,"mm.yy")</f>
        <v>01.00</v>
      </c>
      <c r="N51" s="291"/>
      <c r="O51" s="329"/>
      <c r="P51" s="329"/>
      <c r="Q51" s="329"/>
      <c r="R51" s="329"/>
      <c r="S51" s="329"/>
    </row>
    <row r="52" spans="1:19">
      <c r="A52" s="291"/>
      <c r="B52" s="329"/>
      <c r="C52" s="329"/>
      <c r="D52" s="329"/>
      <c r="E52" s="329"/>
      <c r="F52" s="329"/>
      <c r="G52" s="330"/>
      <c r="N52" s="291"/>
      <c r="O52" s="329"/>
      <c r="P52" s="329"/>
      <c r="Q52" s="329"/>
      <c r="R52" s="329"/>
      <c r="S52" s="329"/>
    </row>
    <row r="53" spans="1:19">
      <c r="A53" s="291"/>
      <c r="B53" s="329"/>
      <c r="C53" s="329"/>
      <c r="D53" s="329"/>
      <c r="E53" s="329"/>
      <c r="F53" s="329"/>
      <c r="G53" s="330"/>
      <c r="N53" s="291"/>
      <c r="O53" s="329"/>
      <c r="P53" s="329"/>
      <c r="Q53" s="329"/>
      <c r="R53" s="329"/>
      <c r="S53" s="329"/>
    </row>
    <row r="54" spans="1:19">
      <c r="A54" s="291"/>
      <c r="B54" s="329"/>
      <c r="C54" s="329"/>
      <c r="D54" s="329"/>
      <c r="E54" s="329"/>
      <c r="F54" s="329"/>
      <c r="G54" s="330"/>
      <c r="N54" s="291"/>
      <c r="O54" s="329"/>
      <c r="P54" s="329"/>
      <c r="Q54" s="329"/>
      <c r="R54" s="329"/>
      <c r="S54" s="329"/>
    </row>
    <row r="55" spans="1:19">
      <c r="A55" s="291"/>
      <c r="B55" s="329"/>
      <c r="C55" s="329"/>
      <c r="D55" s="329"/>
      <c r="E55" s="329"/>
      <c r="F55" s="329"/>
      <c r="G55" s="331"/>
      <c r="N55" s="291"/>
      <c r="O55" s="329"/>
      <c r="P55" s="329"/>
      <c r="Q55" s="329"/>
      <c r="R55" s="329"/>
      <c r="S55" s="329"/>
    </row>
    <row r="56" spans="1:19">
      <c r="A56" s="291"/>
      <c r="B56" s="329"/>
      <c r="C56" s="329"/>
      <c r="D56" s="329"/>
      <c r="E56" s="329"/>
      <c r="F56" s="329"/>
      <c r="G56" s="331"/>
      <c r="N56" s="291"/>
      <c r="O56" s="329"/>
      <c r="P56" s="329"/>
      <c r="Q56" s="329"/>
      <c r="R56" s="329"/>
      <c r="S56" s="329"/>
    </row>
    <row r="57" spans="1:19">
      <c r="A57" s="291"/>
      <c r="B57" s="329"/>
      <c r="C57" s="329"/>
      <c r="D57" s="329"/>
      <c r="E57" s="329"/>
      <c r="F57" s="329"/>
      <c r="G57" s="330" t="str">
        <f>TEXT(A57,"mm.yy")</f>
        <v>01.00</v>
      </c>
      <c r="N57" s="291"/>
      <c r="O57" s="329"/>
      <c r="P57" s="329"/>
      <c r="Q57" s="329"/>
      <c r="R57" s="329"/>
      <c r="S57" s="329"/>
    </row>
    <row r="58" spans="1:19">
      <c r="A58" s="291"/>
      <c r="B58" s="329"/>
      <c r="C58" s="329"/>
      <c r="D58" s="329"/>
      <c r="E58" s="329"/>
      <c r="F58" s="329"/>
      <c r="G58" s="330"/>
      <c r="N58" s="291"/>
      <c r="O58" s="329"/>
      <c r="P58" s="329"/>
      <c r="Q58" s="329"/>
      <c r="R58" s="329"/>
      <c r="S58" s="329"/>
    </row>
    <row r="59" spans="1:19">
      <c r="A59" s="291"/>
      <c r="B59" s="329"/>
      <c r="C59" s="329"/>
      <c r="D59" s="329"/>
      <c r="E59" s="329"/>
      <c r="F59" s="329"/>
      <c r="G59" s="330"/>
      <c r="N59" s="291"/>
      <c r="O59" s="329"/>
      <c r="P59" s="329"/>
      <c r="Q59" s="329"/>
      <c r="R59" s="329"/>
      <c r="S59" s="329"/>
    </row>
    <row r="60" spans="1:19">
      <c r="A60" s="291"/>
      <c r="B60" s="329"/>
      <c r="C60" s="329"/>
      <c r="D60" s="329"/>
      <c r="E60" s="329"/>
      <c r="F60" s="329"/>
      <c r="G60" s="330"/>
      <c r="N60" s="291"/>
      <c r="O60" s="329"/>
      <c r="P60" s="329"/>
      <c r="Q60" s="329"/>
      <c r="R60" s="329"/>
      <c r="S60" s="329"/>
    </row>
    <row r="61" spans="1:19">
      <c r="A61" s="291"/>
      <c r="B61" s="329"/>
      <c r="C61" s="329"/>
      <c r="D61" s="329"/>
      <c r="E61" s="329"/>
      <c r="F61" s="329"/>
      <c r="N61" s="291"/>
      <c r="O61" s="329"/>
      <c r="P61" s="329"/>
      <c r="Q61" s="329"/>
      <c r="R61" s="329"/>
      <c r="S61" s="329"/>
    </row>
    <row r="62" spans="1:19">
      <c r="A62" s="291"/>
      <c r="B62" s="329"/>
      <c r="C62" s="329"/>
      <c r="D62" s="329"/>
      <c r="E62" s="329"/>
      <c r="F62" s="329"/>
      <c r="N62" s="291"/>
      <c r="O62" s="329"/>
      <c r="P62" s="329"/>
      <c r="Q62" s="329"/>
      <c r="R62" s="329"/>
      <c r="S62" s="329"/>
    </row>
    <row r="63" spans="1:19">
      <c r="A63" s="291"/>
      <c r="B63" s="329"/>
      <c r="C63" s="329"/>
      <c r="D63" s="329"/>
      <c r="E63" s="329"/>
      <c r="F63" s="329"/>
      <c r="G63" s="330"/>
      <c r="N63" s="291"/>
      <c r="O63" s="329"/>
      <c r="P63" s="329"/>
      <c r="Q63" s="329"/>
      <c r="R63" s="329"/>
      <c r="S63" s="329"/>
    </row>
    <row r="64" spans="1:19">
      <c r="E64" s="329"/>
      <c r="F64" s="329"/>
    </row>
    <row r="65" spans="5:6">
      <c r="E65" s="329"/>
      <c r="F65" s="329"/>
    </row>
    <row r="66" spans="5:6">
      <c r="E66" s="329"/>
      <c r="F66" s="329"/>
    </row>
    <row r="67" spans="5:6">
      <c r="E67" s="329"/>
      <c r="F67" s="329"/>
    </row>
    <row r="68" spans="5:6">
      <c r="E68" s="329"/>
      <c r="F68" s="329"/>
    </row>
    <row r="69" spans="5:6">
      <c r="E69" s="329"/>
      <c r="F69" s="329"/>
    </row>
  </sheetData>
  <hyperlinks>
    <hyperlink ref="A1" location="Content!A1" display="&lt;&lt;" xr:uid="{00000000-0004-0000-49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I700"/>
  <sheetViews>
    <sheetView showGridLines="0" workbookViewId="0"/>
  </sheetViews>
  <sheetFormatPr baseColWidth="10" defaultColWidth="8.5" defaultRowHeight="13"/>
  <cols>
    <col min="1" max="1" width="12.5" style="489" customWidth="1"/>
    <col min="2" max="16384" width="8.5" style="489"/>
  </cols>
  <sheetData>
    <row r="1" spans="1:7">
      <c r="A1" s="6" t="s">
        <v>22</v>
      </c>
      <c r="B1" s="190" t="str">
        <f>IF(Content!$E$1=1,B2,B3)</f>
        <v>Квадратна заготовка (поточний прогноз)</v>
      </c>
      <c r="C1" s="190" t="str">
        <f>IF(Content!$E$1=1,C2,C3)</f>
        <v>Квадратна заготовка (попередній прогноз)</v>
      </c>
      <c r="D1" s="190" t="str">
        <f>IF(Content!$E$1=1,D2,D3)</f>
        <v>Залізна руда (поточний прогноз, п. ш.)</v>
      </c>
      <c r="E1" s="190" t="str">
        <f>IF(Content!$E$1=1,E2,E3)</f>
        <v>Залізна руда (попередній прогноз, п. ш.)</v>
      </c>
      <c r="G1" s="190" t="str">
        <f>IF(Content!$E$1=1,G2,G3)</f>
        <v>Світові ціни на чорні метали та залізну руду*, дол./т, середні за квартал</v>
      </c>
    </row>
    <row r="2" spans="1:7" hidden="1">
      <c r="A2" s="6"/>
      <c r="B2" s="179" t="s">
        <v>754</v>
      </c>
      <c r="C2" s="179" t="s">
        <v>755</v>
      </c>
      <c r="D2" s="489" t="s">
        <v>756</v>
      </c>
      <c r="E2" s="489" t="s">
        <v>757</v>
      </c>
      <c r="G2" s="179" t="s">
        <v>758</v>
      </c>
    </row>
    <row r="3" spans="1:7" hidden="1">
      <c r="B3" s="179" t="s">
        <v>759</v>
      </c>
      <c r="C3" s="179" t="s">
        <v>760</v>
      </c>
      <c r="D3" s="489" t="s">
        <v>761</v>
      </c>
      <c r="E3" s="489" t="s">
        <v>762</v>
      </c>
      <c r="G3" s="179" t="s">
        <v>763</v>
      </c>
    </row>
    <row r="4" spans="1:7">
      <c r="A4" s="520" t="s">
        <v>9</v>
      </c>
      <c r="B4" s="501"/>
      <c r="C4" s="501"/>
      <c r="D4" s="501"/>
      <c r="E4" s="501"/>
    </row>
    <row r="5" spans="1:7">
      <c r="A5" s="520" t="s">
        <v>10</v>
      </c>
      <c r="B5" s="501"/>
      <c r="C5" s="501"/>
      <c r="D5" s="501"/>
      <c r="E5" s="501"/>
    </row>
    <row r="6" spans="1:7">
      <c r="A6" s="520" t="s">
        <v>11</v>
      </c>
      <c r="B6" s="501"/>
      <c r="C6" s="501"/>
      <c r="D6" s="501"/>
      <c r="E6" s="501"/>
    </row>
    <row r="7" spans="1:7">
      <c r="A7" s="520" t="s">
        <v>39</v>
      </c>
      <c r="B7" s="501"/>
      <c r="C7" s="501"/>
      <c r="D7" s="501"/>
      <c r="E7" s="501"/>
    </row>
    <row r="8" spans="1:7">
      <c r="A8" s="520" t="s">
        <v>50</v>
      </c>
      <c r="B8" s="501"/>
      <c r="C8" s="501"/>
      <c r="D8" s="501"/>
      <c r="E8" s="501"/>
    </row>
    <row r="9" spans="1:7">
      <c r="A9" s="520" t="s">
        <v>51</v>
      </c>
      <c r="B9" s="501"/>
      <c r="C9" s="501"/>
      <c r="D9" s="501"/>
      <c r="E9" s="501"/>
    </row>
    <row r="10" spans="1:7">
      <c r="A10" s="520" t="s">
        <v>52</v>
      </c>
      <c r="B10" s="501"/>
      <c r="C10" s="501"/>
      <c r="D10" s="501"/>
      <c r="E10" s="501"/>
    </row>
    <row r="11" spans="1:7">
      <c r="A11" s="520" t="s">
        <v>43</v>
      </c>
      <c r="B11" s="501"/>
      <c r="C11" s="501"/>
      <c r="D11" s="501"/>
      <c r="E11" s="501"/>
    </row>
    <row r="12" spans="1:7">
      <c r="A12" s="520" t="s">
        <v>53</v>
      </c>
      <c r="B12" s="501"/>
      <c r="C12" s="501"/>
      <c r="D12" s="501"/>
      <c r="E12" s="501"/>
    </row>
    <row r="13" spans="1:7">
      <c r="A13" s="520" t="s">
        <v>54</v>
      </c>
      <c r="B13" s="501"/>
      <c r="C13" s="501"/>
      <c r="D13" s="501"/>
      <c r="E13" s="501"/>
    </row>
    <row r="14" spans="1:7">
      <c r="A14" s="520" t="s">
        <v>55</v>
      </c>
      <c r="B14" s="501"/>
      <c r="C14" s="501"/>
      <c r="D14" s="501"/>
      <c r="E14" s="501"/>
    </row>
    <row r="15" spans="1:7">
      <c r="A15" s="520" t="s">
        <v>47</v>
      </c>
      <c r="B15" s="501"/>
      <c r="C15" s="501"/>
      <c r="D15" s="501"/>
      <c r="E15" s="501"/>
    </row>
    <row r="16" spans="1:7">
      <c r="A16" s="521" t="s">
        <v>90</v>
      </c>
      <c r="B16" s="501"/>
      <c r="C16" s="501"/>
      <c r="D16" s="501"/>
      <c r="E16" s="501"/>
    </row>
    <row r="17" spans="1:9">
      <c r="A17" s="521" t="s">
        <v>91</v>
      </c>
      <c r="B17" s="501"/>
      <c r="C17" s="501"/>
      <c r="D17" s="501"/>
      <c r="E17" s="501"/>
    </row>
    <row r="18" spans="1:9">
      <c r="A18" s="521" t="s">
        <v>92</v>
      </c>
      <c r="B18" s="501"/>
      <c r="C18" s="501"/>
      <c r="D18" s="501"/>
      <c r="E18" s="501"/>
      <c r="G18" s="190" t="str">
        <f>IF(Content!$E$1=1,G20,G22)</f>
        <v>*Steel Billet Exp FOB Ukraine та China import Iron Ore Fines 62% FE spot (CFR Tianjin port).</v>
      </c>
    </row>
    <row r="19" spans="1:9">
      <c r="A19" s="521" t="s">
        <v>93</v>
      </c>
      <c r="B19" s="501">
        <v>615.20000000000005</v>
      </c>
      <c r="C19" s="501">
        <v>615.20000000000005</v>
      </c>
      <c r="D19" s="501">
        <v>142.6</v>
      </c>
      <c r="E19" s="501">
        <v>157.69999999999999</v>
      </c>
      <c r="G19" s="190" t="str">
        <f>IF(Content!$E$1=1,G21,G23)</f>
        <v>Джерело: Refinitiv Datastream, прогноз НБУ.</v>
      </c>
    </row>
    <row r="20" spans="1:9">
      <c r="A20" s="521" t="s">
        <v>190</v>
      </c>
      <c r="B20" s="501">
        <v>592.6</v>
      </c>
      <c r="C20" s="501">
        <v>592.6</v>
      </c>
      <c r="D20" s="501">
        <v>137.19999999999999</v>
      </c>
      <c r="E20" s="501">
        <v>146.19999999999999</v>
      </c>
      <c r="G20" s="161" t="s">
        <v>764</v>
      </c>
    </row>
    <row r="21" spans="1:9">
      <c r="A21" s="521" t="s">
        <v>191</v>
      </c>
      <c r="B21" s="501">
        <v>579.5</v>
      </c>
      <c r="C21" s="501">
        <v>579.5</v>
      </c>
      <c r="D21" s="501">
        <v>131.69999999999999</v>
      </c>
      <c r="E21" s="501">
        <v>137.19999999999999</v>
      </c>
      <c r="G21" s="161" t="s">
        <v>742</v>
      </c>
    </row>
    <row r="22" spans="1:9">
      <c r="A22" s="521" t="s">
        <v>192</v>
      </c>
      <c r="B22" s="501">
        <v>548.20000000000005</v>
      </c>
      <c r="C22" s="501">
        <v>548.20000000000005</v>
      </c>
      <c r="D22" s="501">
        <v>126.4</v>
      </c>
      <c r="E22" s="501">
        <v>126.4</v>
      </c>
      <c r="G22" s="161" t="s">
        <v>765</v>
      </c>
    </row>
    <row r="23" spans="1:9">
      <c r="A23" s="521" t="s">
        <v>193</v>
      </c>
      <c r="B23" s="501">
        <v>527.9</v>
      </c>
      <c r="C23" s="501">
        <v>527.9</v>
      </c>
      <c r="D23" s="501">
        <v>120</v>
      </c>
      <c r="E23" s="501">
        <v>120</v>
      </c>
      <c r="G23" s="161" t="s">
        <v>743</v>
      </c>
    </row>
    <row r="24" spans="1:9">
      <c r="A24" s="521" t="s">
        <v>264</v>
      </c>
      <c r="B24" s="489">
        <v>518.4</v>
      </c>
      <c r="C24" s="489">
        <v>518.4</v>
      </c>
      <c r="D24" s="501">
        <v>106.3</v>
      </c>
      <c r="E24" s="501">
        <v>106.3</v>
      </c>
    </row>
    <row r="25" spans="1:9">
      <c r="A25" s="521" t="s">
        <v>262</v>
      </c>
      <c r="B25" s="489">
        <v>513.5</v>
      </c>
      <c r="C25" s="489">
        <v>513.5</v>
      </c>
      <c r="D25" s="501">
        <v>96</v>
      </c>
      <c r="E25" s="501">
        <v>96</v>
      </c>
    </row>
    <row r="26" spans="1:9">
      <c r="A26" s="521" t="s">
        <v>265</v>
      </c>
      <c r="B26" s="489">
        <v>506.2</v>
      </c>
      <c r="C26" s="489">
        <v>506.2</v>
      </c>
      <c r="D26" s="501">
        <v>89.5</v>
      </c>
      <c r="E26" s="501">
        <v>89.5</v>
      </c>
    </row>
    <row r="27" spans="1:9">
      <c r="A27" s="521" t="s">
        <v>263</v>
      </c>
      <c r="B27" s="489">
        <v>501.6</v>
      </c>
      <c r="C27" s="489">
        <v>501.6</v>
      </c>
      <c r="D27" s="501">
        <v>88.1</v>
      </c>
      <c r="E27" s="501">
        <v>88.1</v>
      </c>
    </row>
    <row r="28" spans="1:9">
      <c r="A28" s="530"/>
      <c r="H28" s="501"/>
      <c r="I28" s="501"/>
    </row>
    <row r="29" spans="1:9">
      <c r="A29" s="530"/>
      <c r="H29" s="501"/>
      <c r="I29" s="501"/>
    </row>
    <row r="30" spans="1:9">
      <c r="A30" s="530"/>
      <c r="H30" s="501"/>
      <c r="I30" s="501"/>
    </row>
    <row r="31" spans="1:9">
      <c r="A31" s="530"/>
      <c r="H31" s="501"/>
      <c r="I31" s="501"/>
    </row>
    <row r="32" spans="1:9">
      <c r="A32" s="530"/>
      <c r="H32" s="501"/>
      <c r="I32" s="501"/>
    </row>
    <row r="33" spans="1:9">
      <c r="A33" s="530"/>
      <c r="H33" s="501"/>
      <c r="I33" s="501"/>
    </row>
    <row r="34" spans="1:9">
      <c r="A34" s="530"/>
      <c r="H34" s="501"/>
      <c r="I34" s="501"/>
    </row>
    <row r="35" spans="1:9">
      <c r="A35" s="530"/>
      <c r="H35" s="501"/>
      <c r="I35" s="501"/>
    </row>
    <row r="36" spans="1:9">
      <c r="A36" s="530"/>
      <c r="H36" s="501"/>
      <c r="I36" s="501"/>
    </row>
    <row r="37" spans="1:9">
      <c r="A37" s="530"/>
      <c r="H37" s="501"/>
      <c r="I37" s="501"/>
    </row>
    <row r="38" spans="1:9">
      <c r="A38" s="530"/>
      <c r="H38" s="501"/>
      <c r="I38" s="501"/>
    </row>
    <row r="39" spans="1:9">
      <c r="A39" s="530"/>
      <c r="H39" s="501"/>
      <c r="I39" s="501"/>
    </row>
    <row r="40" spans="1:9">
      <c r="A40" s="530"/>
      <c r="H40" s="501"/>
      <c r="I40" s="501"/>
    </row>
    <row r="41" spans="1:9">
      <c r="A41" s="530"/>
      <c r="H41" s="501"/>
      <c r="I41" s="501"/>
    </row>
    <row r="42" spans="1:9">
      <c r="A42" s="530"/>
      <c r="B42" s="501"/>
      <c r="C42" s="501"/>
      <c r="D42" s="501"/>
      <c r="H42" s="501"/>
      <c r="I42" s="501"/>
    </row>
    <row r="43" spans="1:9">
      <c r="A43" s="530"/>
      <c r="B43" s="501"/>
      <c r="C43" s="501"/>
      <c r="D43" s="501"/>
      <c r="H43" s="501"/>
      <c r="I43" s="501"/>
    </row>
    <row r="44" spans="1:9">
      <c r="A44" s="530"/>
      <c r="B44" s="501"/>
      <c r="C44" s="501"/>
      <c r="D44" s="501"/>
      <c r="H44" s="501"/>
      <c r="I44" s="501"/>
    </row>
    <row r="45" spans="1:9">
      <c r="A45" s="530"/>
      <c r="B45" s="501"/>
      <c r="C45" s="501"/>
      <c r="D45" s="501"/>
      <c r="H45" s="501"/>
      <c r="I45" s="501"/>
    </row>
    <row r="46" spans="1:9">
      <c r="A46" s="530"/>
      <c r="B46" s="501"/>
      <c r="C46" s="501"/>
      <c r="D46" s="501"/>
      <c r="H46" s="501"/>
      <c r="I46" s="501"/>
    </row>
    <row r="47" spans="1:9">
      <c r="A47" s="530"/>
      <c r="B47" s="501"/>
      <c r="C47" s="501"/>
      <c r="D47" s="501"/>
      <c r="H47" s="501"/>
      <c r="I47" s="501"/>
    </row>
    <row r="48" spans="1:9">
      <c r="A48" s="530"/>
      <c r="B48" s="501"/>
      <c r="C48" s="501"/>
      <c r="D48" s="501"/>
      <c r="H48" s="501"/>
      <c r="I48" s="501"/>
    </row>
    <row r="49" spans="1:9">
      <c r="A49" s="530"/>
      <c r="B49" s="501"/>
      <c r="C49" s="501"/>
      <c r="D49" s="501"/>
      <c r="H49" s="501"/>
      <c r="I49" s="501"/>
    </row>
    <row r="50" spans="1:9">
      <c r="A50" s="530"/>
      <c r="B50" s="501"/>
      <c r="C50" s="501"/>
      <c r="D50" s="501"/>
      <c r="H50" s="501"/>
      <c r="I50" s="501"/>
    </row>
    <row r="51" spans="1:9">
      <c r="A51" s="530"/>
      <c r="B51" s="501"/>
      <c r="C51" s="501"/>
      <c r="D51" s="501"/>
      <c r="H51" s="501"/>
      <c r="I51" s="501"/>
    </row>
    <row r="52" spans="1:9">
      <c r="A52" s="530"/>
      <c r="B52" s="501"/>
      <c r="C52" s="501"/>
      <c r="D52" s="501"/>
      <c r="H52" s="501"/>
      <c r="I52" s="501"/>
    </row>
    <row r="53" spans="1:9">
      <c r="A53" s="530"/>
      <c r="B53" s="501"/>
      <c r="C53" s="501"/>
      <c r="D53" s="501"/>
      <c r="H53" s="501"/>
      <c r="I53" s="501"/>
    </row>
    <row r="54" spans="1:9">
      <c r="A54" s="530"/>
      <c r="B54" s="501"/>
      <c r="C54" s="501"/>
      <c r="D54" s="501"/>
      <c r="H54" s="501"/>
      <c r="I54" s="501"/>
    </row>
    <row r="55" spans="1:9">
      <c r="A55" s="530"/>
      <c r="B55" s="501"/>
      <c r="C55" s="501"/>
      <c r="D55" s="501"/>
      <c r="H55" s="501"/>
      <c r="I55" s="501"/>
    </row>
    <row r="56" spans="1:9">
      <c r="A56" s="530"/>
      <c r="B56" s="501"/>
      <c r="C56" s="501"/>
      <c r="D56" s="501"/>
      <c r="H56" s="501"/>
      <c r="I56" s="501"/>
    </row>
    <row r="57" spans="1:9">
      <c r="A57" s="530"/>
      <c r="B57" s="501"/>
      <c r="C57" s="501"/>
      <c r="D57" s="501"/>
      <c r="H57" s="501"/>
      <c r="I57" s="501"/>
    </row>
    <row r="58" spans="1:9">
      <c r="A58" s="530"/>
      <c r="B58" s="501"/>
      <c r="C58" s="501"/>
      <c r="D58" s="501"/>
      <c r="H58" s="501"/>
      <c r="I58" s="501"/>
    </row>
    <row r="59" spans="1:9">
      <c r="A59" s="530"/>
      <c r="B59" s="501"/>
      <c r="C59" s="501"/>
      <c r="D59" s="501"/>
      <c r="H59" s="501"/>
      <c r="I59" s="501"/>
    </row>
    <row r="60" spans="1:9">
      <c r="A60" s="530"/>
      <c r="B60" s="501"/>
      <c r="C60" s="501"/>
      <c r="D60" s="501"/>
      <c r="H60" s="501"/>
      <c r="I60" s="501"/>
    </row>
    <row r="61" spans="1:9">
      <c r="A61" s="530"/>
      <c r="B61" s="501"/>
      <c r="C61" s="501"/>
      <c r="D61" s="501"/>
      <c r="H61" s="501"/>
      <c r="I61" s="501"/>
    </row>
    <row r="62" spans="1:9">
      <c r="A62" s="530"/>
      <c r="B62" s="501"/>
      <c r="C62" s="501"/>
      <c r="D62" s="501"/>
      <c r="H62" s="501"/>
      <c r="I62" s="501"/>
    </row>
    <row r="63" spans="1:9">
      <c r="A63" s="530"/>
      <c r="H63" s="501"/>
      <c r="I63" s="501"/>
    </row>
    <row r="64" spans="1:9">
      <c r="A64" s="530"/>
      <c r="H64" s="501"/>
      <c r="I64" s="501"/>
    </row>
    <row r="65" spans="1:9">
      <c r="A65" s="530"/>
      <c r="H65" s="501"/>
      <c r="I65" s="501"/>
    </row>
    <row r="66" spans="1:9">
      <c r="A66" s="530"/>
      <c r="H66" s="501"/>
      <c r="I66" s="501"/>
    </row>
    <row r="67" spans="1:9">
      <c r="A67" s="530"/>
      <c r="H67" s="501"/>
      <c r="I67" s="501"/>
    </row>
    <row r="68" spans="1:9">
      <c r="A68" s="530"/>
      <c r="H68" s="501"/>
      <c r="I68" s="501"/>
    </row>
    <row r="69" spans="1:9">
      <c r="A69" s="530"/>
      <c r="H69" s="501"/>
      <c r="I69" s="501"/>
    </row>
    <row r="70" spans="1:9">
      <c r="A70" s="530"/>
      <c r="H70" s="501"/>
      <c r="I70" s="501"/>
    </row>
    <row r="71" spans="1:9">
      <c r="A71" s="530"/>
      <c r="H71" s="501"/>
      <c r="I71" s="501"/>
    </row>
    <row r="72" spans="1:9">
      <c r="A72" s="530"/>
      <c r="H72" s="501"/>
      <c r="I72" s="501"/>
    </row>
    <row r="73" spans="1:9">
      <c r="A73" s="530"/>
      <c r="H73" s="501"/>
      <c r="I73" s="501"/>
    </row>
    <row r="74" spans="1:9">
      <c r="A74" s="530"/>
      <c r="H74" s="501"/>
      <c r="I74" s="501"/>
    </row>
    <row r="75" spans="1:9">
      <c r="A75" s="530"/>
      <c r="H75" s="501"/>
      <c r="I75" s="501"/>
    </row>
    <row r="76" spans="1:9">
      <c r="A76" s="530"/>
      <c r="H76" s="501"/>
      <c r="I76" s="501"/>
    </row>
    <row r="77" spans="1:9">
      <c r="A77" s="530"/>
      <c r="H77" s="501"/>
      <c r="I77" s="501"/>
    </row>
    <row r="78" spans="1:9">
      <c r="A78" s="530"/>
      <c r="H78" s="501"/>
      <c r="I78" s="501"/>
    </row>
    <row r="79" spans="1:9">
      <c r="A79" s="530"/>
      <c r="H79" s="501"/>
      <c r="I79" s="501"/>
    </row>
    <row r="80" spans="1:9">
      <c r="A80" s="530"/>
      <c r="H80" s="501"/>
      <c r="I80" s="501"/>
    </row>
    <row r="81" spans="1:9">
      <c r="A81" s="530"/>
      <c r="H81" s="501"/>
      <c r="I81" s="501"/>
    </row>
    <row r="82" spans="1:9">
      <c r="A82" s="530"/>
      <c r="H82" s="501"/>
      <c r="I82" s="501"/>
    </row>
    <row r="83" spans="1:9">
      <c r="A83" s="530"/>
      <c r="H83" s="501"/>
      <c r="I83" s="501"/>
    </row>
    <row r="84" spans="1:9">
      <c r="A84" s="530"/>
      <c r="H84" s="501"/>
      <c r="I84" s="501"/>
    </row>
    <row r="85" spans="1:9">
      <c r="A85" s="530"/>
      <c r="H85" s="501"/>
      <c r="I85" s="501"/>
    </row>
    <row r="86" spans="1:9">
      <c r="A86" s="530"/>
      <c r="H86" s="501"/>
      <c r="I86" s="501"/>
    </row>
    <row r="87" spans="1:9">
      <c r="A87" s="530"/>
      <c r="H87" s="501"/>
      <c r="I87" s="501"/>
    </row>
    <row r="88" spans="1:9">
      <c r="A88" s="530"/>
      <c r="H88" s="501"/>
      <c r="I88" s="501"/>
    </row>
    <row r="89" spans="1:9">
      <c r="A89" s="530"/>
      <c r="H89" s="501"/>
      <c r="I89" s="501"/>
    </row>
    <row r="90" spans="1:9">
      <c r="A90" s="530"/>
      <c r="H90" s="501"/>
      <c r="I90" s="501"/>
    </row>
    <row r="91" spans="1:9">
      <c r="A91" s="530"/>
      <c r="H91" s="501"/>
      <c r="I91" s="501"/>
    </row>
    <row r="92" spans="1:9">
      <c r="A92" s="530"/>
      <c r="H92" s="501"/>
      <c r="I92" s="501"/>
    </row>
    <row r="93" spans="1:9">
      <c r="A93" s="530"/>
      <c r="H93" s="501"/>
      <c r="I93" s="501"/>
    </row>
    <row r="94" spans="1:9">
      <c r="A94" s="530"/>
      <c r="H94" s="501"/>
      <c r="I94" s="501"/>
    </row>
    <row r="95" spans="1:9">
      <c r="A95" s="530"/>
      <c r="H95" s="501"/>
      <c r="I95" s="501"/>
    </row>
    <row r="96" spans="1:9">
      <c r="A96" s="530"/>
      <c r="H96" s="501"/>
      <c r="I96" s="501"/>
    </row>
    <row r="97" spans="1:9">
      <c r="A97" s="530"/>
      <c r="H97" s="501"/>
      <c r="I97" s="501"/>
    </row>
    <row r="98" spans="1:9">
      <c r="A98" s="530"/>
      <c r="H98" s="501"/>
      <c r="I98" s="501"/>
    </row>
    <row r="99" spans="1:9">
      <c r="A99" s="530"/>
      <c r="H99" s="501"/>
      <c r="I99" s="501"/>
    </row>
    <row r="100" spans="1:9">
      <c r="A100" s="530"/>
      <c r="H100" s="501"/>
      <c r="I100" s="501"/>
    </row>
    <row r="101" spans="1:9">
      <c r="A101" s="530"/>
      <c r="H101" s="501"/>
      <c r="I101" s="501"/>
    </row>
    <row r="102" spans="1:9">
      <c r="A102" s="530"/>
      <c r="H102" s="501"/>
      <c r="I102" s="501"/>
    </row>
    <row r="103" spans="1:9">
      <c r="A103" s="530"/>
      <c r="H103" s="501"/>
      <c r="I103" s="501"/>
    </row>
    <row r="104" spans="1:9">
      <c r="A104" s="530"/>
      <c r="H104" s="501"/>
      <c r="I104" s="501"/>
    </row>
    <row r="105" spans="1:9">
      <c r="A105" s="530"/>
      <c r="H105" s="501"/>
      <c r="I105" s="501"/>
    </row>
    <row r="106" spans="1:9">
      <c r="A106" s="530"/>
      <c r="H106" s="501"/>
      <c r="I106" s="501"/>
    </row>
    <row r="107" spans="1:9">
      <c r="A107" s="530"/>
      <c r="H107" s="501"/>
      <c r="I107" s="501"/>
    </row>
    <row r="108" spans="1:9">
      <c r="A108" s="530"/>
      <c r="H108" s="501"/>
      <c r="I108" s="501"/>
    </row>
    <row r="109" spans="1:9">
      <c r="A109" s="530"/>
      <c r="H109" s="501"/>
      <c r="I109" s="501"/>
    </row>
    <row r="110" spans="1:9">
      <c r="A110" s="530"/>
      <c r="H110" s="501"/>
      <c r="I110" s="501"/>
    </row>
    <row r="111" spans="1:9">
      <c r="A111" s="530"/>
      <c r="H111" s="501"/>
      <c r="I111" s="501"/>
    </row>
    <row r="112" spans="1:9">
      <c r="A112" s="530"/>
      <c r="H112" s="501"/>
      <c r="I112" s="501"/>
    </row>
    <row r="113" spans="1:9">
      <c r="A113" s="530"/>
      <c r="H113" s="501"/>
      <c r="I113" s="501"/>
    </row>
    <row r="114" spans="1:9">
      <c r="A114" s="530"/>
      <c r="H114" s="501"/>
      <c r="I114" s="501"/>
    </row>
    <row r="115" spans="1:9">
      <c r="A115" s="530"/>
      <c r="H115" s="501"/>
      <c r="I115" s="501"/>
    </row>
    <row r="116" spans="1:9">
      <c r="A116" s="530"/>
      <c r="H116" s="501"/>
      <c r="I116" s="501"/>
    </row>
    <row r="117" spans="1:9">
      <c r="A117" s="530"/>
      <c r="H117" s="501"/>
      <c r="I117" s="501"/>
    </row>
    <row r="118" spans="1:9">
      <c r="A118" s="530"/>
      <c r="H118" s="501"/>
      <c r="I118" s="501"/>
    </row>
    <row r="119" spans="1:9">
      <c r="A119" s="530"/>
      <c r="H119" s="501"/>
      <c r="I119" s="501"/>
    </row>
    <row r="120" spans="1:9">
      <c r="A120" s="530"/>
      <c r="H120" s="501"/>
      <c r="I120" s="501"/>
    </row>
    <row r="121" spans="1:9">
      <c r="A121" s="530"/>
      <c r="H121" s="501"/>
      <c r="I121" s="501"/>
    </row>
    <row r="122" spans="1:9">
      <c r="A122" s="530"/>
      <c r="H122" s="501"/>
      <c r="I122" s="501"/>
    </row>
    <row r="123" spans="1:9">
      <c r="A123" s="530"/>
      <c r="H123" s="501"/>
      <c r="I123" s="501"/>
    </row>
    <row r="124" spans="1:9">
      <c r="A124" s="530"/>
      <c r="H124" s="501"/>
      <c r="I124" s="501"/>
    </row>
    <row r="125" spans="1:9">
      <c r="A125" s="530"/>
      <c r="H125" s="501"/>
      <c r="I125" s="501"/>
    </row>
    <row r="126" spans="1:9">
      <c r="A126" s="530"/>
      <c r="H126" s="501"/>
      <c r="I126" s="501"/>
    </row>
    <row r="127" spans="1:9">
      <c r="A127" s="530"/>
      <c r="H127" s="501"/>
      <c r="I127" s="501"/>
    </row>
    <row r="128" spans="1:9">
      <c r="A128" s="530"/>
      <c r="H128" s="501"/>
      <c r="I128" s="501"/>
    </row>
    <row r="129" spans="1:9">
      <c r="A129" s="530"/>
      <c r="H129" s="501"/>
      <c r="I129" s="501"/>
    </row>
    <row r="130" spans="1:9">
      <c r="A130" s="530"/>
      <c r="H130" s="501"/>
      <c r="I130" s="501"/>
    </row>
    <row r="131" spans="1:9">
      <c r="A131" s="530"/>
      <c r="H131" s="501"/>
      <c r="I131" s="501"/>
    </row>
    <row r="132" spans="1:9">
      <c r="A132" s="530"/>
      <c r="H132" s="501"/>
      <c r="I132" s="501"/>
    </row>
    <row r="133" spans="1:9">
      <c r="A133" s="530"/>
      <c r="H133" s="501"/>
      <c r="I133" s="501"/>
    </row>
    <row r="134" spans="1:9">
      <c r="A134" s="530"/>
      <c r="H134" s="501"/>
      <c r="I134" s="501"/>
    </row>
    <row r="135" spans="1:9">
      <c r="A135" s="530"/>
      <c r="H135" s="501"/>
      <c r="I135" s="501"/>
    </row>
    <row r="136" spans="1:9">
      <c r="A136" s="530"/>
      <c r="H136" s="501"/>
      <c r="I136" s="501"/>
    </row>
    <row r="137" spans="1:9">
      <c r="A137" s="530"/>
      <c r="H137" s="501"/>
      <c r="I137" s="501"/>
    </row>
    <row r="138" spans="1:9">
      <c r="A138" s="530"/>
      <c r="H138" s="501"/>
      <c r="I138" s="501"/>
    </row>
    <row r="139" spans="1:9">
      <c r="A139" s="530"/>
      <c r="H139" s="501"/>
      <c r="I139" s="501"/>
    </row>
    <row r="140" spans="1:9">
      <c r="A140" s="530"/>
      <c r="H140" s="501"/>
      <c r="I140" s="501"/>
    </row>
    <row r="141" spans="1:9">
      <c r="A141" s="530"/>
      <c r="H141" s="501"/>
      <c r="I141" s="501"/>
    </row>
    <row r="142" spans="1:9">
      <c r="A142" s="530"/>
      <c r="H142" s="501"/>
      <c r="I142" s="501"/>
    </row>
    <row r="143" spans="1:9">
      <c r="A143" s="530"/>
      <c r="H143" s="501"/>
      <c r="I143" s="501"/>
    </row>
    <row r="144" spans="1:9">
      <c r="A144" s="530"/>
      <c r="H144" s="501"/>
      <c r="I144" s="501"/>
    </row>
    <row r="145" spans="1:9">
      <c r="A145" s="530"/>
      <c r="H145" s="501"/>
      <c r="I145" s="501"/>
    </row>
    <row r="146" spans="1:9">
      <c r="A146" s="530"/>
      <c r="H146" s="501"/>
      <c r="I146" s="501"/>
    </row>
    <row r="147" spans="1:9">
      <c r="A147" s="530"/>
      <c r="H147" s="501"/>
      <c r="I147" s="501"/>
    </row>
    <row r="148" spans="1:9">
      <c r="A148" s="530"/>
      <c r="H148" s="501"/>
      <c r="I148" s="501"/>
    </row>
    <row r="149" spans="1:9">
      <c r="A149" s="530"/>
      <c r="H149" s="501"/>
      <c r="I149" s="501"/>
    </row>
    <row r="150" spans="1:9">
      <c r="A150" s="530"/>
      <c r="H150" s="501"/>
      <c r="I150" s="501"/>
    </row>
    <row r="151" spans="1:9">
      <c r="A151" s="530"/>
      <c r="H151" s="501"/>
      <c r="I151" s="501"/>
    </row>
    <row r="152" spans="1:9">
      <c r="A152" s="530"/>
      <c r="H152" s="501"/>
      <c r="I152" s="501"/>
    </row>
    <row r="153" spans="1:9">
      <c r="A153" s="530"/>
      <c r="H153" s="501"/>
      <c r="I153" s="501"/>
    </row>
    <row r="154" spans="1:9">
      <c r="A154" s="530"/>
      <c r="H154" s="501"/>
      <c r="I154" s="501"/>
    </row>
    <row r="155" spans="1:9">
      <c r="A155" s="530"/>
      <c r="H155" s="501"/>
      <c r="I155" s="501"/>
    </row>
    <row r="156" spans="1:9">
      <c r="A156" s="530"/>
      <c r="H156" s="501"/>
      <c r="I156" s="501"/>
    </row>
    <row r="157" spans="1:9">
      <c r="A157" s="530"/>
      <c r="H157" s="501"/>
      <c r="I157" s="501"/>
    </row>
    <row r="158" spans="1:9">
      <c r="A158" s="530"/>
      <c r="H158" s="501"/>
      <c r="I158" s="501"/>
    </row>
    <row r="159" spans="1:9">
      <c r="A159" s="530"/>
      <c r="H159" s="501"/>
      <c r="I159" s="501"/>
    </row>
    <row r="160" spans="1:9">
      <c r="A160" s="530"/>
      <c r="H160" s="501"/>
      <c r="I160" s="501"/>
    </row>
    <row r="161" spans="1:9">
      <c r="A161" s="530"/>
      <c r="H161" s="501"/>
      <c r="I161" s="501"/>
    </row>
    <row r="162" spans="1:9">
      <c r="A162" s="530"/>
      <c r="H162" s="501"/>
      <c r="I162" s="501"/>
    </row>
    <row r="163" spans="1:9">
      <c r="A163" s="530"/>
      <c r="H163" s="501"/>
      <c r="I163" s="501"/>
    </row>
    <row r="164" spans="1:9">
      <c r="A164" s="530"/>
      <c r="H164" s="501"/>
      <c r="I164" s="501"/>
    </row>
    <row r="165" spans="1:9">
      <c r="A165" s="530"/>
      <c r="H165" s="501"/>
      <c r="I165" s="501"/>
    </row>
    <row r="166" spans="1:9">
      <c r="A166" s="530"/>
      <c r="H166" s="501"/>
      <c r="I166" s="501"/>
    </row>
    <row r="167" spans="1:9">
      <c r="A167" s="530"/>
      <c r="H167" s="501"/>
      <c r="I167" s="501"/>
    </row>
    <row r="168" spans="1:9">
      <c r="A168" s="530"/>
      <c r="H168" s="501"/>
      <c r="I168" s="501"/>
    </row>
    <row r="169" spans="1:9">
      <c r="A169" s="530"/>
      <c r="H169" s="501"/>
      <c r="I169" s="501"/>
    </row>
    <row r="170" spans="1:9">
      <c r="A170" s="530"/>
      <c r="H170" s="501"/>
      <c r="I170" s="501"/>
    </row>
    <row r="171" spans="1:9">
      <c r="A171" s="530"/>
      <c r="H171" s="501"/>
      <c r="I171" s="501"/>
    </row>
    <row r="172" spans="1:9">
      <c r="A172" s="530"/>
      <c r="H172" s="501"/>
      <c r="I172" s="501"/>
    </row>
    <row r="173" spans="1:9">
      <c r="A173" s="530"/>
      <c r="H173" s="501"/>
      <c r="I173" s="501"/>
    </row>
    <row r="174" spans="1:9">
      <c r="A174" s="530"/>
      <c r="H174" s="501"/>
      <c r="I174" s="501"/>
    </row>
    <row r="175" spans="1:9">
      <c r="A175" s="530"/>
      <c r="H175" s="501"/>
      <c r="I175" s="501"/>
    </row>
    <row r="176" spans="1:9">
      <c r="A176" s="530"/>
      <c r="H176" s="501"/>
      <c r="I176" s="501"/>
    </row>
    <row r="177" spans="1:9">
      <c r="A177" s="530"/>
      <c r="H177" s="501"/>
      <c r="I177" s="501"/>
    </row>
    <row r="178" spans="1:9">
      <c r="A178" s="530"/>
      <c r="H178" s="501"/>
      <c r="I178" s="501"/>
    </row>
    <row r="179" spans="1:9">
      <c r="A179" s="530"/>
      <c r="H179" s="501"/>
      <c r="I179" s="501"/>
    </row>
    <row r="180" spans="1:9">
      <c r="A180" s="530"/>
      <c r="H180" s="501"/>
      <c r="I180" s="501"/>
    </row>
    <row r="181" spans="1:9">
      <c r="A181" s="530"/>
      <c r="H181" s="501"/>
      <c r="I181" s="501"/>
    </row>
    <row r="182" spans="1:9">
      <c r="A182" s="530"/>
      <c r="H182" s="501"/>
      <c r="I182" s="501"/>
    </row>
    <row r="183" spans="1:9">
      <c r="A183" s="530"/>
      <c r="H183" s="501"/>
      <c r="I183" s="501"/>
    </row>
    <row r="184" spans="1:9">
      <c r="A184" s="530"/>
      <c r="H184" s="501"/>
      <c r="I184" s="501"/>
    </row>
    <row r="185" spans="1:9">
      <c r="A185" s="530"/>
      <c r="H185" s="501"/>
      <c r="I185" s="501"/>
    </row>
    <row r="186" spans="1:9">
      <c r="A186" s="530"/>
      <c r="H186" s="501"/>
      <c r="I186" s="501"/>
    </row>
    <row r="187" spans="1:9">
      <c r="A187" s="530"/>
      <c r="H187" s="501"/>
      <c r="I187" s="501"/>
    </row>
    <row r="188" spans="1:9">
      <c r="A188" s="530"/>
      <c r="H188" s="501"/>
      <c r="I188" s="501"/>
    </row>
    <row r="189" spans="1:9">
      <c r="A189" s="530"/>
      <c r="H189" s="501"/>
      <c r="I189" s="501"/>
    </row>
    <row r="190" spans="1:9">
      <c r="A190" s="530"/>
      <c r="H190" s="501"/>
      <c r="I190" s="501"/>
    </row>
    <row r="191" spans="1:9">
      <c r="A191" s="530"/>
      <c r="H191" s="501"/>
      <c r="I191" s="501"/>
    </row>
    <row r="192" spans="1:9">
      <c r="A192" s="530"/>
      <c r="H192" s="501"/>
      <c r="I192" s="501"/>
    </row>
    <row r="193" spans="1:9">
      <c r="A193" s="530"/>
      <c r="H193" s="501"/>
      <c r="I193" s="501"/>
    </row>
    <row r="194" spans="1:9">
      <c r="A194" s="530"/>
      <c r="H194" s="501"/>
      <c r="I194" s="501"/>
    </row>
    <row r="195" spans="1:9">
      <c r="A195" s="530"/>
      <c r="H195" s="501"/>
      <c r="I195" s="501"/>
    </row>
    <row r="196" spans="1:9">
      <c r="A196" s="530"/>
      <c r="H196" s="501"/>
      <c r="I196" s="501"/>
    </row>
    <row r="197" spans="1:9">
      <c r="A197" s="530"/>
      <c r="H197" s="501"/>
      <c r="I197" s="501"/>
    </row>
    <row r="198" spans="1:9">
      <c r="A198" s="530"/>
      <c r="H198" s="501"/>
      <c r="I198" s="501"/>
    </row>
    <row r="199" spans="1:9">
      <c r="A199" s="530"/>
      <c r="H199" s="501"/>
      <c r="I199" s="501"/>
    </row>
    <row r="200" spans="1:9">
      <c r="A200" s="530"/>
      <c r="H200" s="501"/>
      <c r="I200" s="501"/>
    </row>
    <row r="201" spans="1:9">
      <c r="A201" s="530"/>
      <c r="H201" s="501"/>
      <c r="I201" s="501"/>
    </row>
    <row r="202" spans="1:9">
      <c r="A202" s="530"/>
      <c r="H202" s="501"/>
      <c r="I202" s="501"/>
    </row>
    <row r="203" spans="1:9">
      <c r="A203" s="530"/>
      <c r="H203" s="501"/>
      <c r="I203" s="501"/>
    </row>
    <row r="204" spans="1:9">
      <c r="A204" s="530"/>
      <c r="H204" s="501"/>
      <c r="I204" s="501"/>
    </row>
    <row r="205" spans="1:9">
      <c r="A205" s="530"/>
      <c r="H205" s="501"/>
      <c r="I205" s="501"/>
    </row>
    <row r="206" spans="1:9">
      <c r="A206" s="530"/>
      <c r="H206" s="501"/>
      <c r="I206" s="501"/>
    </row>
    <row r="207" spans="1:9">
      <c r="A207" s="530"/>
      <c r="H207" s="501"/>
      <c r="I207" s="501"/>
    </row>
    <row r="208" spans="1:9">
      <c r="A208" s="530"/>
      <c r="H208" s="501"/>
      <c r="I208" s="501"/>
    </row>
    <row r="209" spans="1:9">
      <c r="A209" s="530"/>
      <c r="H209" s="501"/>
      <c r="I209" s="501"/>
    </row>
    <row r="210" spans="1:9">
      <c r="A210" s="530"/>
      <c r="H210" s="501"/>
      <c r="I210" s="501"/>
    </row>
    <row r="211" spans="1:9">
      <c r="A211" s="530"/>
      <c r="H211" s="501"/>
      <c r="I211" s="501"/>
    </row>
    <row r="212" spans="1:9">
      <c r="A212" s="530"/>
      <c r="H212" s="501"/>
      <c r="I212" s="501"/>
    </row>
    <row r="213" spans="1:9">
      <c r="A213" s="530"/>
      <c r="H213" s="501"/>
      <c r="I213" s="501"/>
    </row>
    <row r="214" spans="1:9">
      <c r="A214" s="530"/>
      <c r="H214" s="501"/>
      <c r="I214" s="501"/>
    </row>
    <row r="215" spans="1:9">
      <c r="A215" s="530"/>
      <c r="H215" s="501"/>
      <c r="I215" s="501"/>
    </row>
    <row r="216" spans="1:9">
      <c r="A216" s="530"/>
      <c r="H216" s="501"/>
      <c r="I216" s="501"/>
    </row>
    <row r="217" spans="1:9">
      <c r="A217" s="530"/>
      <c r="H217" s="501"/>
      <c r="I217" s="501"/>
    </row>
    <row r="218" spans="1:9">
      <c r="A218" s="530"/>
      <c r="H218" s="501"/>
      <c r="I218" s="501"/>
    </row>
    <row r="219" spans="1:9">
      <c r="A219" s="530"/>
      <c r="H219" s="501"/>
      <c r="I219" s="501"/>
    </row>
    <row r="220" spans="1:9">
      <c r="A220" s="530"/>
      <c r="H220" s="501"/>
      <c r="I220" s="501"/>
    </row>
    <row r="221" spans="1:9">
      <c r="A221" s="530"/>
      <c r="H221" s="501"/>
      <c r="I221" s="501"/>
    </row>
    <row r="222" spans="1:9">
      <c r="A222" s="530"/>
      <c r="H222" s="501"/>
      <c r="I222" s="501"/>
    </row>
    <row r="223" spans="1:9">
      <c r="A223" s="530"/>
      <c r="H223" s="501"/>
      <c r="I223" s="501"/>
    </row>
    <row r="224" spans="1:9">
      <c r="A224" s="530"/>
      <c r="H224" s="501"/>
      <c r="I224" s="501"/>
    </row>
    <row r="225" spans="1:9">
      <c r="A225" s="530"/>
      <c r="H225" s="501"/>
      <c r="I225" s="501"/>
    </row>
    <row r="226" spans="1:9">
      <c r="A226" s="530"/>
      <c r="H226" s="501"/>
      <c r="I226" s="501"/>
    </row>
    <row r="227" spans="1:9">
      <c r="A227" s="530"/>
      <c r="H227" s="501"/>
      <c r="I227" s="501"/>
    </row>
    <row r="228" spans="1:9">
      <c r="A228" s="530"/>
      <c r="H228" s="501"/>
      <c r="I228" s="501"/>
    </row>
    <row r="229" spans="1:9">
      <c r="A229" s="530"/>
      <c r="H229" s="501"/>
      <c r="I229" s="501"/>
    </row>
    <row r="230" spans="1:9">
      <c r="A230" s="530"/>
      <c r="H230" s="501"/>
      <c r="I230" s="501"/>
    </row>
    <row r="231" spans="1:9">
      <c r="A231" s="530"/>
      <c r="H231" s="501"/>
      <c r="I231" s="501"/>
    </row>
    <row r="232" spans="1:9">
      <c r="A232" s="530"/>
      <c r="H232" s="501"/>
      <c r="I232" s="501"/>
    </row>
    <row r="233" spans="1:9">
      <c r="A233" s="530"/>
      <c r="H233" s="501"/>
      <c r="I233" s="501"/>
    </row>
    <row r="234" spans="1:9">
      <c r="A234" s="530"/>
      <c r="H234" s="501"/>
      <c r="I234" s="501"/>
    </row>
    <row r="235" spans="1:9">
      <c r="A235" s="530"/>
      <c r="H235" s="501"/>
      <c r="I235" s="501"/>
    </row>
    <row r="236" spans="1:9">
      <c r="A236" s="530"/>
      <c r="H236" s="501"/>
      <c r="I236" s="501"/>
    </row>
    <row r="237" spans="1:9">
      <c r="A237" s="530"/>
      <c r="H237" s="501"/>
      <c r="I237" s="501"/>
    </row>
    <row r="238" spans="1:9" ht="14" thickBot="1">
      <c r="A238" s="531"/>
      <c r="H238" s="501"/>
      <c r="I238" s="501"/>
    </row>
    <row r="239" spans="1:9" ht="14" thickBot="1">
      <c r="A239" s="531"/>
      <c r="H239" s="501"/>
      <c r="I239" s="501"/>
    </row>
    <row r="240" spans="1:9" ht="14" thickBot="1">
      <c r="A240" s="531"/>
      <c r="H240" s="501"/>
      <c r="I240" s="501"/>
    </row>
    <row r="241" spans="1:9" ht="14" thickBot="1">
      <c r="A241" s="531"/>
      <c r="H241" s="501"/>
      <c r="I241" s="501"/>
    </row>
    <row r="242" spans="1:9" ht="14" thickBot="1">
      <c r="A242" s="531"/>
      <c r="H242" s="501"/>
      <c r="I242" s="501"/>
    </row>
    <row r="243" spans="1:9" ht="14" thickBot="1">
      <c r="A243" s="531"/>
      <c r="H243" s="501"/>
      <c r="I243" s="501"/>
    </row>
    <row r="244" spans="1:9" ht="14" thickBot="1">
      <c r="A244" s="531"/>
      <c r="H244" s="501"/>
      <c r="I244" s="501"/>
    </row>
    <row r="245" spans="1:9" ht="14" thickBot="1">
      <c r="A245" s="531"/>
      <c r="H245" s="501"/>
      <c r="I245" s="501"/>
    </row>
    <row r="246" spans="1:9" ht="14" thickBot="1">
      <c r="A246" s="531"/>
      <c r="H246" s="501"/>
      <c r="I246" s="501"/>
    </row>
    <row r="247" spans="1:9" ht="14" thickBot="1">
      <c r="A247" s="531"/>
      <c r="H247" s="501"/>
      <c r="I247" s="501"/>
    </row>
    <row r="248" spans="1:9" ht="14" thickBot="1">
      <c r="A248" s="531"/>
      <c r="H248" s="501"/>
      <c r="I248" s="501"/>
    </row>
    <row r="249" spans="1:9" ht="14" thickBot="1">
      <c r="A249" s="531"/>
      <c r="H249" s="501"/>
      <c r="I249" s="501"/>
    </row>
    <row r="250" spans="1:9" ht="14" thickBot="1">
      <c r="A250" s="531"/>
      <c r="H250" s="501"/>
      <c r="I250" s="501"/>
    </row>
    <row r="251" spans="1:9" ht="14" thickBot="1">
      <c r="A251" s="531"/>
      <c r="H251" s="501"/>
      <c r="I251" s="501"/>
    </row>
    <row r="252" spans="1:9" ht="14" thickBot="1">
      <c r="A252" s="531"/>
      <c r="H252" s="501"/>
      <c r="I252" s="501"/>
    </row>
    <row r="253" spans="1:9">
      <c r="A253" s="530"/>
      <c r="H253" s="501"/>
      <c r="I253" s="501"/>
    </row>
    <row r="254" spans="1:9">
      <c r="A254" s="530"/>
      <c r="H254" s="501"/>
      <c r="I254" s="501"/>
    </row>
    <row r="255" spans="1:9">
      <c r="A255" s="530"/>
      <c r="H255" s="501"/>
      <c r="I255" s="501"/>
    </row>
    <row r="256" spans="1:9">
      <c r="A256" s="530"/>
      <c r="H256" s="501"/>
      <c r="I256" s="501"/>
    </row>
    <row r="257" spans="1:9">
      <c r="A257" s="530"/>
      <c r="H257" s="501"/>
      <c r="I257" s="501"/>
    </row>
    <row r="258" spans="1:9">
      <c r="A258" s="530"/>
      <c r="H258" s="501"/>
      <c r="I258" s="501"/>
    </row>
    <row r="259" spans="1:9">
      <c r="A259" s="530"/>
      <c r="H259" s="501"/>
      <c r="I259" s="501"/>
    </row>
    <row r="260" spans="1:9">
      <c r="A260" s="530"/>
      <c r="H260" s="501"/>
      <c r="I260" s="501"/>
    </row>
    <row r="261" spans="1:9">
      <c r="A261" s="530"/>
      <c r="H261" s="501"/>
      <c r="I261" s="501"/>
    </row>
    <row r="262" spans="1:9">
      <c r="A262" s="530"/>
      <c r="H262" s="501"/>
      <c r="I262" s="501"/>
    </row>
    <row r="263" spans="1:9">
      <c r="A263" s="530"/>
      <c r="H263" s="501"/>
      <c r="I263" s="501"/>
    </row>
    <row r="264" spans="1:9">
      <c r="A264" s="530"/>
      <c r="H264" s="501"/>
      <c r="I264" s="501"/>
    </row>
    <row r="265" spans="1:9">
      <c r="A265" s="530"/>
      <c r="H265" s="501"/>
      <c r="I265" s="501"/>
    </row>
    <row r="266" spans="1:9">
      <c r="A266" s="530"/>
      <c r="H266" s="501"/>
      <c r="I266" s="501"/>
    </row>
    <row r="267" spans="1:9">
      <c r="A267" s="530"/>
      <c r="H267" s="501"/>
      <c r="I267" s="501"/>
    </row>
    <row r="268" spans="1:9">
      <c r="A268" s="530"/>
      <c r="H268" s="501"/>
      <c r="I268" s="501"/>
    </row>
    <row r="269" spans="1:9">
      <c r="A269" s="530"/>
      <c r="H269" s="501"/>
      <c r="I269" s="501"/>
    </row>
    <row r="270" spans="1:9">
      <c r="A270" s="530"/>
      <c r="H270" s="501"/>
      <c r="I270" s="501"/>
    </row>
    <row r="271" spans="1:9">
      <c r="A271" s="530"/>
      <c r="H271" s="501"/>
      <c r="I271" s="501"/>
    </row>
    <row r="272" spans="1:9">
      <c r="A272" s="530"/>
      <c r="H272" s="501"/>
      <c r="I272" s="501"/>
    </row>
    <row r="273" spans="1:9">
      <c r="A273" s="530"/>
      <c r="H273" s="501"/>
      <c r="I273" s="501"/>
    </row>
    <row r="274" spans="1:9">
      <c r="A274" s="530"/>
      <c r="H274" s="501"/>
      <c r="I274" s="501"/>
    </row>
    <row r="275" spans="1:9">
      <c r="A275" s="530"/>
      <c r="H275" s="501"/>
      <c r="I275" s="501"/>
    </row>
    <row r="276" spans="1:9">
      <c r="A276" s="530"/>
      <c r="H276" s="501"/>
      <c r="I276" s="501"/>
    </row>
    <row r="277" spans="1:9">
      <c r="A277" s="530"/>
      <c r="H277" s="501"/>
      <c r="I277" s="501"/>
    </row>
    <row r="278" spans="1:9">
      <c r="A278" s="530"/>
      <c r="H278" s="501"/>
      <c r="I278" s="501"/>
    </row>
    <row r="279" spans="1:9">
      <c r="A279" s="530"/>
      <c r="H279" s="501"/>
      <c r="I279" s="501"/>
    </row>
    <row r="280" spans="1:9">
      <c r="A280" s="530"/>
      <c r="H280" s="501"/>
      <c r="I280" s="501"/>
    </row>
    <row r="281" spans="1:9">
      <c r="A281" s="530"/>
      <c r="H281" s="501"/>
      <c r="I281" s="501"/>
    </row>
    <row r="282" spans="1:9">
      <c r="A282" s="530"/>
      <c r="H282" s="501"/>
      <c r="I282" s="501"/>
    </row>
    <row r="283" spans="1:9">
      <c r="A283" s="530"/>
      <c r="H283" s="501"/>
      <c r="I283" s="501"/>
    </row>
    <row r="284" spans="1:9">
      <c r="A284" s="530"/>
      <c r="H284" s="501"/>
      <c r="I284" s="501"/>
    </row>
    <row r="285" spans="1:9">
      <c r="A285" s="530"/>
      <c r="H285" s="501"/>
      <c r="I285" s="501"/>
    </row>
    <row r="286" spans="1:9">
      <c r="A286" s="530"/>
      <c r="H286" s="501"/>
      <c r="I286" s="501"/>
    </row>
    <row r="287" spans="1:9">
      <c r="A287" s="530"/>
      <c r="H287" s="501"/>
      <c r="I287" s="501"/>
    </row>
    <row r="288" spans="1:9">
      <c r="A288" s="530"/>
      <c r="H288" s="501"/>
      <c r="I288" s="501"/>
    </row>
    <row r="289" spans="1:9">
      <c r="A289" s="530"/>
      <c r="H289" s="501"/>
      <c r="I289" s="501"/>
    </row>
    <row r="290" spans="1:9">
      <c r="A290" s="530"/>
      <c r="H290" s="501"/>
      <c r="I290" s="501"/>
    </row>
    <row r="291" spans="1:9">
      <c r="A291" s="530"/>
      <c r="H291" s="501"/>
      <c r="I291" s="501"/>
    </row>
    <row r="292" spans="1:9">
      <c r="A292" s="530"/>
      <c r="H292" s="501"/>
      <c r="I292" s="501"/>
    </row>
    <row r="293" spans="1:9">
      <c r="A293" s="530"/>
      <c r="H293" s="501"/>
      <c r="I293" s="501"/>
    </row>
    <row r="294" spans="1:9">
      <c r="A294" s="530"/>
      <c r="H294" s="501"/>
      <c r="I294" s="501"/>
    </row>
    <row r="295" spans="1:9">
      <c r="A295" s="530"/>
      <c r="H295" s="501"/>
      <c r="I295" s="501"/>
    </row>
    <row r="296" spans="1:9">
      <c r="A296" s="530"/>
      <c r="H296" s="501"/>
      <c r="I296" s="501"/>
    </row>
    <row r="297" spans="1:9">
      <c r="A297" s="530"/>
      <c r="H297" s="501"/>
      <c r="I297" s="501"/>
    </row>
    <row r="298" spans="1:9">
      <c r="A298" s="530"/>
      <c r="H298" s="501"/>
      <c r="I298" s="501"/>
    </row>
    <row r="299" spans="1:9">
      <c r="A299" s="530"/>
      <c r="H299" s="501"/>
      <c r="I299" s="501"/>
    </row>
    <row r="300" spans="1:9">
      <c r="A300" s="530"/>
      <c r="H300" s="501"/>
      <c r="I300" s="501"/>
    </row>
    <row r="301" spans="1:9">
      <c r="A301" s="530"/>
      <c r="H301" s="501"/>
      <c r="I301" s="501"/>
    </row>
    <row r="302" spans="1:9">
      <c r="A302" s="530"/>
      <c r="H302" s="501"/>
      <c r="I302" s="501"/>
    </row>
    <row r="303" spans="1:9">
      <c r="A303" s="530"/>
      <c r="H303" s="501"/>
      <c r="I303" s="501"/>
    </row>
    <row r="304" spans="1:9">
      <c r="A304" s="530"/>
      <c r="H304" s="501"/>
      <c r="I304" s="501"/>
    </row>
    <row r="305" spans="1:9">
      <c r="A305" s="530"/>
      <c r="H305" s="501"/>
      <c r="I305" s="501"/>
    </row>
    <row r="306" spans="1:9">
      <c r="A306" s="530"/>
      <c r="H306" s="501"/>
      <c r="I306" s="501"/>
    </row>
    <row r="307" spans="1:9">
      <c r="A307" s="530"/>
      <c r="H307" s="501"/>
      <c r="I307" s="501"/>
    </row>
    <row r="308" spans="1:9">
      <c r="A308" s="530"/>
      <c r="H308" s="501"/>
      <c r="I308" s="501"/>
    </row>
    <row r="309" spans="1:9">
      <c r="A309" s="530"/>
      <c r="H309" s="501"/>
      <c r="I309" s="501"/>
    </row>
    <row r="310" spans="1:9">
      <c r="A310" s="530"/>
      <c r="H310" s="501"/>
      <c r="I310" s="501"/>
    </row>
    <row r="311" spans="1:9">
      <c r="A311" s="530"/>
      <c r="H311" s="501"/>
      <c r="I311" s="501"/>
    </row>
    <row r="312" spans="1:9">
      <c r="A312" s="530"/>
      <c r="H312" s="501"/>
      <c r="I312" s="501"/>
    </row>
    <row r="313" spans="1:9">
      <c r="A313" s="530"/>
      <c r="H313" s="501"/>
      <c r="I313" s="501"/>
    </row>
    <row r="314" spans="1:9">
      <c r="A314" s="530"/>
      <c r="H314" s="501"/>
      <c r="I314" s="501"/>
    </row>
    <row r="315" spans="1:9">
      <c r="A315" s="530"/>
      <c r="H315" s="501"/>
      <c r="I315" s="501"/>
    </row>
    <row r="316" spans="1:9">
      <c r="A316" s="530"/>
      <c r="H316" s="501"/>
      <c r="I316" s="501"/>
    </row>
    <row r="317" spans="1:9">
      <c r="A317" s="530"/>
      <c r="H317" s="501"/>
      <c r="I317" s="501"/>
    </row>
    <row r="318" spans="1:9">
      <c r="A318" s="530"/>
      <c r="H318" s="501"/>
      <c r="I318" s="501"/>
    </row>
    <row r="319" spans="1:9">
      <c r="A319" s="530"/>
      <c r="H319" s="501"/>
      <c r="I319" s="501"/>
    </row>
    <row r="320" spans="1:9">
      <c r="A320" s="530"/>
      <c r="H320" s="501"/>
      <c r="I320" s="501"/>
    </row>
    <row r="321" spans="1:9">
      <c r="A321" s="530"/>
      <c r="H321" s="501"/>
      <c r="I321" s="501"/>
    </row>
    <row r="322" spans="1:9">
      <c r="A322" s="530"/>
      <c r="H322" s="501"/>
      <c r="I322" s="501"/>
    </row>
    <row r="323" spans="1:9">
      <c r="A323" s="530"/>
      <c r="H323" s="501"/>
      <c r="I323" s="501"/>
    </row>
    <row r="324" spans="1:9">
      <c r="A324" s="530"/>
      <c r="H324" s="501"/>
      <c r="I324" s="501"/>
    </row>
    <row r="325" spans="1:9">
      <c r="A325" s="530"/>
      <c r="H325" s="501"/>
      <c r="I325" s="501"/>
    </row>
    <row r="326" spans="1:9">
      <c r="A326" s="530"/>
      <c r="H326" s="501"/>
      <c r="I326" s="501"/>
    </row>
    <row r="327" spans="1:9">
      <c r="A327" s="530"/>
      <c r="H327" s="501"/>
      <c r="I327" s="501"/>
    </row>
    <row r="328" spans="1:9">
      <c r="A328" s="530"/>
      <c r="H328" s="501"/>
      <c r="I328" s="501"/>
    </row>
    <row r="329" spans="1:9">
      <c r="A329" s="530"/>
      <c r="H329" s="501"/>
      <c r="I329" s="501"/>
    </row>
    <row r="330" spans="1:9">
      <c r="A330" s="530"/>
      <c r="H330" s="501"/>
      <c r="I330" s="501"/>
    </row>
    <row r="331" spans="1:9">
      <c r="A331" s="530"/>
      <c r="H331" s="501"/>
      <c r="I331" s="501"/>
    </row>
    <row r="332" spans="1:9">
      <c r="A332" s="530"/>
      <c r="H332" s="501"/>
      <c r="I332" s="501"/>
    </row>
    <row r="333" spans="1:9">
      <c r="A333" s="530"/>
      <c r="H333" s="501"/>
      <c r="I333" s="501"/>
    </row>
    <row r="334" spans="1:9">
      <c r="A334" s="530"/>
      <c r="H334" s="501"/>
      <c r="I334" s="501"/>
    </row>
    <row r="335" spans="1:9">
      <c r="A335" s="530"/>
      <c r="H335" s="501"/>
      <c r="I335" s="501"/>
    </row>
    <row r="336" spans="1:9">
      <c r="A336" s="530"/>
      <c r="H336" s="501"/>
      <c r="I336" s="501"/>
    </row>
    <row r="337" spans="1:9">
      <c r="A337" s="530"/>
      <c r="H337" s="501"/>
      <c r="I337" s="501"/>
    </row>
    <row r="338" spans="1:9">
      <c r="A338" s="530"/>
      <c r="H338" s="501"/>
      <c r="I338" s="501"/>
    </row>
    <row r="339" spans="1:9">
      <c r="A339" s="530"/>
      <c r="H339" s="501"/>
      <c r="I339" s="501"/>
    </row>
    <row r="340" spans="1:9">
      <c r="A340" s="530"/>
      <c r="H340" s="501"/>
      <c r="I340" s="501"/>
    </row>
    <row r="341" spans="1:9">
      <c r="A341" s="530"/>
      <c r="H341" s="501"/>
      <c r="I341" s="501"/>
    </row>
    <row r="342" spans="1:9">
      <c r="A342" s="530"/>
      <c r="H342" s="501"/>
      <c r="I342" s="501"/>
    </row>
    <row r="343" spans="1:9">
      <c r="A343" s="530"/>
      <c r="H343" s="501"/>
      <c r="I343" s="501"/>
    </row>
    <row r="344" spans="1:9">
      <c r="A344" s="530"/>
      <c r="H344" s="501"/>
      <c r="I344" s="501"/>
    </row>
    <row r="345" spans="1:9">
      <c r="A345" s="530"/>
      <c r="H345" s="501"/>
      <c r="I345" s="501"/>
    </row>
    <row r="346" spans="1:9">
      <c r="A346" s="530"/>
      <c r="H346" s="501"/>
      <c r="I346" s="501"/>
    </row>
    <row r="347" spans="1:9">
      <c r="A347" s="530"/>
      <c r="H347" s="501"/>
      <c r="I347" s="501"/>
    </row>
    <row r="348" spans="1:9">
      <c r="A348" s="530"/>
      <c r="H348" s="501"/>
      <c r="I348" s="501"/>
    </row>
    <row r="349" spans="1:9">
      <c r="A349" s="530"/>
      <c r="H349" s="501"/>
      <c r="I349" s="501"/>
    </row>
    <row r="350" spans="1:9">
      <c r="A350" s="530"/>
      <c r="H350" s="501"/>
      <c r="I350" s="501"/>
    </row>
    <row r="351" spans="1:9">
      <c r="A351" s="530"/>
      <c r="H351" s="501"/>
      <c r="I351" s="501"/>
    </row>
    <row r="352" spans="1:9">
      <c r="A352" s="530"/>
      <c r="H352" s="501"/>
      <c r="I352" s="501"/>
    </row>
    <row r="353" spans="1:9">
      <c r="A353" s="530"/>
      <c r="H353" s="501"/>
      <c r="I353" s="501"/>
    </row>
    <row r="354" spans="1:9">
      <c r="A354" s="530"/>
      <c r="H354" s="501"/>
      <c r="I354" s="501"/>
    </row>
    <row r="355" spans="1:9">
      <c r="A355" s="530"/>
      <c r="H355" s="501"/>
      <c r="I355" s="501"/>
    </row>
    <row r="356" spans="1:9">
      <c r="A356" s="530"/>
      <c r="H356" s="501"/>
      <c r="I356" s="501"/>
    </row>
    <row r="357" spans="1:9">
      <c r="A357" s="530"/>
      <c r="H357" s="501"/>
      <c r="I357" s="501"/>
    </row>
    <row r="358" spans="1:9">
      <c r="A358" s="530"/>
      <c r="H358" s="501"/>
      <c r="I358" s="501"/>
    </row>
    <row r="359" spans="1:9">
      <c r="A359" s="530"/>
      <c r="H359" s="501"/>
      <c r="I359" s="501"/>
    </row>
    <row r="360" spans="1:9">
      <c r="A360" s="530"/>
      <c r="H360" s="501"/>
      <c r="I360" s="501"/>
    </row>
    <row r="361" spans="1:9">
      <c r="A361" s="530"/>
      <c r="H361" s="501"/>
      <c r="I361" s="501"/>
    </row>
    <row r="362" spans="1:9">
      <c r="A362" s="530"/>
      <c r="H362" s="501"/>
      <c r="I362" s="501"/>
    </row>
    <row r="363" spans="1:9">
      <c r="A363" s="530"/>
      <c r="H363" s="501"/>
      <c r="I363" s="501"/>
    </row>
    <row r="364" spans="1:9">
      <c r="A364" s="530"/>
      <c r="H364" s="501"/>
      <c r="I364" s="501"/>
    </row>
    <row r="365" spans="1:9">
      <c r="A365" s="530"/>
      <c r="H365" s="501"/>
      <c r="I365" s="501"/>
    </row>
    <row r="366" spans="1:9">
      <c r="A366" s="530"/>
      <c r="H366" s="501"/>
      <c r="I366" s="501"/>
    </row>
    <row r="367" spans="1:9">
      <c r="A367" s="530"/>
      <c r="H367" s="501"/>
      <c r="I367" s="501"/>
    </row>
    <row r="368" spans="1:9">
      <c r="A368" s="530"/>
      <c r="H368" s="501"/>
      <c r="I368" s="501"/>
    </row>
    <row r="369" spans="1:9">
      <c r="A369" s="530"/>
      <c r="H369" s="501"/>
      <c r="I369" s="501"/>
    </row>
    <row r="370" spans="1:9">
      <c r="A370" s="530"/>
      <c r="H370" s="501"/>
      <c r="I370" s="501"/>
    </row>
    <row r="371" spans="1:9">
      <c r="A371" s="530"/>
      <c r="H371" s="501"/>
      <c r="I371" s="501"/>
    </row>
    <row r="372" spans="1:9">
      <c r="A372" s="530"/>
      <c r="H372" s="501"/>
      <c r="I372" s="501"/>
    </row>
    <row r="373" spans="1:9">
      <c r="A373" s="530"/>
      <c r="H373" s="501"/>
      <c r="I373" s="501"/>
    </row>
    <row r="374" spans="1:9">
      <c r="A374" s="530"/>
      <c r="H374" s="501"/>
      <c r="I374" s="501"/>
    </row>
    <row r="375" spans="1:9">
      <c r="A375" s="530"/>
      <c r="H375" s="501"/>
      <c r="I375" s="501"/>
    </row>
    <row r="376" spans="1:9">
      <c r="A376" s="530"/>
      <c r="H376" s="501"/>
      <c r="I376" s="501"/>
    </row>
    <row r="377" spans="1:9">
      <c r="A377" s="530"/>
      <c r="H377" s="501"/>
      <c r="I377" s="501"/>
    </row>
    <row r="378" spans="1:9">
      <c r="A378" s="530"/>
      <c r="H378" s="501"/>
      <c r="I378" s="501"/>
    </row>
    <row r="379" spans="1:9">
      <c r="A379" s="530"/>
      <c r="H379" s="501"/>
      <c r="I379" s="501"/>
    </row>
    <row r="380" spans="1:9">
      <c r="A380" s="530"/>
      <c r="H380" s="501"/>
      <c r="I380" s="501"/>
    </row>
    <row r="381" spans="1:9">
      <c r="A381" s="530"/>
      <c r="H381" s="501"/>
      <c r="I381" s="501"/>
    </row>
    <row r="382" spans="1:9">
      <c r="A382" s="530"/>
      <c r="H382" s="501"/>
      <c r="I382" s="501"/>
    </row>
    <row r="383" spans="1:9">
      <c r="A383" s="530"/>
      <c r="H383" s="501"/>
      <c r="I383" s="501"/>
    </row>
    <row r="384" spans="1:9">
      <c r="A384" s="530"/>
      <c r="H384" s="501"/>
      <c r="I384" s="501"/>
    </row>
    <row r="385" spans="1:9">
      <c r="A385" s="530"/>
      <c r="H385" s="501"/>
      <c r="I385" s="501"/>
    </row>
    <row r="386" spans="1:9">
      <c r="A386" s="530"/>
      <c r="H386" s="501"/>
      <c r="I386" s="501"/>
    </row>
    <row r="387" spans="1:9">
      <c r="A387" s="530"/>
      <c r="H387" s="501"/>
      <c r="I387" s="501"/>
    </row>
    <row r="388" spans="1:9">
      <c r="A388" s="530"/>
      <c r="H388" s="501"/>
      <c r="I388" s="501"/>
    </row>
    <row r="389" spans="1:9">
      <c r="A389" s="530"/>
      <c r="H389" s="501"/>
      <c r="I389" s="501"/>
    </row>
    <row r="390" spans="1:9">
      <c r="A390" s="530"/>
      <c r="H390" s="501"/>
      <c r="I390" s="501"/>
    </row>
    <row r="391" spans="1:9">
      <c r="A391" s="530"/>
      <c r="H391" s="501"/>
      <c r="I391" s="501"/>
    </row>
    <row r="392" spans="1:9">
      <c r="A392" s="530"/>
      <c r="H392" s="501"/>
      <c r="I392" s="501"/>
    </row>
    <row r="393" spans="1:9">
      <c r="A393" s="530"/>
      <c r="H393" s="501"/>
      <c r="I393" s="501"/>
    </row>
    <row r="394" spans="1:9">
      <c r="A394" s="530"/>
      <c r="H394" s="501"/>
      <c r="I394" s="501"/>
    </row>
    <row r="395" spans="1:9">
      <c r="A395" s="530"/>
      <c r="H395" s="501"/>
      <c r="I395" s="501"/>
    </row>
    <row r="396" spans="1:9">
      <c r="A396" s="530"/>
      <c r="H396" s="501"/>
      <c r="I396" s="501"/>
    </row>
    <row r="397" spans="1:9">
      <c r="A397" s="530"/>
      <c r="H397" s="501"/>
      <c r="I397" s="501"/>
    </row>
    <row r="398" spans="1:9">
      <c r="A398" s="530"/>
      <c r="H398" s="501"/>
      <c r="I398" s="501"/>
    </row>
    <row r="399" spans="1:9">
      <c r="A399" s="530"/>
      <c r="H399" s="501"/>
      <c r="I399" s="501"/>
    </row>
    <row r="400" spans="1:9">
      <c r="A400" s="530"/>
      <c r="H400" s="501"/>
      <c r="I400" s="501"/>
    </row>
    <row r="401" spans="1:9">
      <c r="A401" s="530"/>
      <c r="H401" s="501"/>
      <c r="I401" s="501"/>
    </row>
    <row r="402" spans="1:9">
      <c r="A402" s="530"/>
      <c r="H402" s="501"/>
      <c r="I402" s="501"/>
    </row>
    <row r="403" spans="1:9">
      <c r="A403" s="530"/>
      <c r="H403" s="501"/>
      <c r="I403" s="501"/>
    </row>
    <row r="404" spans="1:9">
      <c r="A404" s="530"/>
      <c r="H404" s="501"/>
      <c r="I404" s="501"/>
    </row>
    <row r="405" spans="1:9">
      <c r="A405" s="530"/>
      <c r="H405" s="501"/>
      <c r="I405" s="501"/>
    </row>
    <row r="406" spans="1:9">
      <c r="A406" s="530"/>
      <c r="H406" s="501"/>
      <c r="I406" s="501"/>
    </row>
    <row r="407" spans="1:9">
      <c r="A407" s="530"/>
      <c r="H407" s="501"/>
      <c r="I407" s="501"/>
    </row>
    <row r="408" spans="1:9">
      <c r="A408" s="530"/>
      <c r="H408" s="501"/>
      <c r="I408" s="501"/>
    </row>
    <row r="409" spans="1:9">
      <c r="A409" s="530"/>
      <c r="H409" s="501"/>
      <c r="I409" s="501"/>
    </row>
    <row r="410" spans="1:9">
      <c r="A410" s="530"/>
      <c r="H410" s="501"/>
      <c r="I410" s="501"/>
    </row>
    <row r="411" spans="1:9">
      <c r="A411" s="530"/>
      <c r="H411" s="501"/>
      <c r="I411" s="501"/>
    </row>
    <row r="412" spans="1:9">
      <c r="A412" s="530"/>
      <c r="H412" s="501"/>
      <c r="I412" s="501"/>
    </row>
    <row r="413" spans="1:9">
      <c r="A413" s="530"/>
      <c r="H413" s="501"/>
      <c r="I413" s="501"/>
    </row>
    <row r="414" spans="1:9">
      <c r="A414" s="530"/>
      <c r="H414" s="501"/>
      <c r="I414" s="501"/>
    </row>
    <row r="415" spans="1:9">
      <c r="A415" s="530"/>
      <c r="H415" s="501"/>
      <c r="I415" s="501"/>
    </row>
    <row r="416" spans="1:9">
      <c r="A416" s="530"/>
      <c r="H416" s="501"/>
      <c r="I416" s="501"/>
    </row>
    <row r="417" spans="1:9">
      <c r="A417" s="530"/>
      <c r="H417" s="501"/>
      <c r="I417" s="501"/>
    </row>
    <row r="418" spans="1:9">
      <c r="A418" s="530"/>
      <c r="H418" s="501"/>
      <c r="I418" s="501"/>
    </row>
    <row r="419" spans="1:9">
      <c r="A419" s="530"/>
      <c r="H419" s="501"/>
      <c r="I419" s="501"/>
    </row>
    <row r="420" spans="1:9">
      <c r="A420" s="530"/>
      <c r="H420" s="501"/>
      <c r="I420" s="501"/>
    </row>
    <row r="421" spans="1:9">
      <c r="A421" s="530"/>
      <c r="H421" s="501"/>
      <c r="I421" s="501"/>
    </row>
    <row r="422" spans="1:9">
      <c r="A422" s="530"/>
      <c r="H422" s="501"/>
      <c r="I422" s="501"/>
    </row>
    <row r="423" spans="1:9">
      <c r="A423" s="530"/>
      <c r="H423" s="501"/>
      <c r="I423" s="501"/>
    </row>
    <row r="424" spans="1:9">
      <c r="A424" s="530"/>
      <c r="H424" s="501"/>
      <c r="I424" s="501"/>
    </row>
    <row r="425" spans="1:9">
      <c r="A425" s="530"/>
      <c r="H425" s="501"/>
      <c r="I425" s="501"/>
    </row>
    <row r="426" spans="1:9">
      <c r="A426" s="530"/>
      <c r="H426" s="501"/>
      <c r="I426" s="501"/>
    </row>
    <row r="427" spans="1:9">
      <c r="A427" s="530"/>
      <c r="H427" s="501"/>
      <c r="I427" s="501"/>
    </row>
    <row r="428" spans="1:9">
      <c r="A428" s="530"/>
      <c r="H428" s="501"/>
      <c r="I428" s="501"/>
    </row>
    <row r="429" spans="1:9">
      <c r="A429" s="530"/>
      <c r="H429" s="501"/>
      <c r="I429" s="501"/>
    </row>
    <row r="430" spans="1:9">
      <c r="A430" s="530"/>
      <c r="H430" s="501"/>
      <c r="I430" s="501"/>
    </row>
    <row r="431" spans="1:9">
      <c r="A431" s="530"/>
      <c r="H431" s="501"/>
      <c r="I431" s="501"/>
    </row>
    <row r="432" spans="1:9">
      <c r="A432" s="530"/>
      <c r="H432" s="501"/>
      <c r="I432" s="501"/>
    </row>
    <row r="433" spans="1:9">
      <c r="A433" s="530"/>
      <c r="H433" s="501"/>
      <c r="I433" s="501"/>
    </row>
    <row r="434" spans="1:9">
      <c r="A434" s="530"/>
      <c r="H434" s="501"/>
      <c r="I434" s="501"/>
    </row>
    <row r="435" spans="1:9">
      <c r="A435" s="530"/>
      <c r="H435" s="501"/>
      <c r="I435" s="501"/>
    </row>
    <row r="436" spans="1:9">
      <c r="A436" s="530"/>
      <c r="H436" s="501"/>
      <c r="I436" s="501"/>
    </row>
    <row r="437" spans="1:9">
      <c r="A437" s="530"/>
      <c r="H437" s="501"/>
      <c r="I437" s="501"/>
    </row>
    <row r="438" spans="1:9">
      <c r="A438" s="530"/>
      <c r="H438" s="501"/>
      <c r="I438" s="501"/>
    </row>
    <row r="439" spans="1:9">
      <c r="A439" s="530"/>
      <c r="H439" s="501"/>
      <c r="I439" s="501"/>
    </row>
    <row r="440" spans="1:9">
      <c r="A440" s="530"/>
      <c r="H440" s="501"/>
      <c r="I440" s="501"/>
    </row>
    <row r="441" spans="1:9">
      <c r="A441" s="530"/>
      <c r="H441" s="501"/>
      <c r="I441" s="501"/>
    </row>
    <row r="442" spans="1:9">
      <c r="A442" s="530"/>
      <c r="H442" s="501"/>
      <c r="I442" s="501"/>
    </row>
    <row r="443" spans="1:9">
      <c r="A443" s="530"/>
      <c r="H443" s="501"/>
      <c r="I443" s="501"/>
    </row>
    <row r="444" spans="1:9">
      <c r="A444" s="530"/>
      <c r="H444" s="501"/>
      <c r="I444" s="501"/>
    </row>
    <row r="445" spans="1:9">
      <c r="A445" s="530"/>
      <c r="H445" s="501"/>
      <c r="I445" s="501"/>
    </row>
    <row r="446" spans="1:9">
      <c r="A446" s="530"/>
      <c r="H446" s="501"/>
      <c r="I446" s="501"/>
    </row>
    <row r="447" spans="1:9">
      <c r="A447" s="530"/>
      <c r="H447" s="501"/>
      <c r="I447" s="501"/>
    </row>
    <row r="448" spans="1:9">
      <c r="A448" s="530"/>
      <c r="H448" s="501"/>
      <c r="I448" s="501"/>
    </row>
    <row r="449" spans="1:9">
      <c r="A449" s="530"/>
      <c r="H449" s="501"/>
      <c r="I449" s="501"/>
    </row>
    <row r="450" spans="1:9">
      <c r="A450" s="530"/>
      <c r="H450" s="501"/>
      <c r="I450" s="501"/>
    </row>
    <row r="451" spans="1:9">
      <c r="A451" s="530"/>
      <c r="H451" s="501"/>
      <c r="I451" s="501"/>
    </row>
    <row r="452" spans="1:9">
      <c r="A452" s="530"/>
      <c r="H452" s="501"/>
      <c r="I452" s="501"/>
    </row>
    <row r="453" spans="1:9">
      <c r="A453" s="530"/>
      <c r="H453" s="501"/>
      <c r="I453" s="501"/>
    </row>
    <row r="454" spans="1:9">
      <c r="A454" s="530"/>
      <c r="H454" s="501"/>
      <c r="I454" s="501"/>
    </row>
    <row r="455" spans="1:9">
      <c r="A455" s="530"/>
      <c r="H455" s="501"/>
      <c r="I455" s="501"/>
    </row>
    <row r="456" spans="1:9">
      <c r="A456" s="530"/>
      <c r="H456" s="501"/>
      <c r="I456" s="501"/>
    </row>
    <row r="457" spans="1:9">
      <c r="A457" s="530"/>
      <c r="H457" s="501"/>
      <c r="I457" s="501"/>
    </row>
    <row r="458" spans="1:9">
      <c r="A458" s="530"/>
      <c r="H458" s="501"/>
      <c r="I458" s="501"/>
    </row>
    <row r="459" spans="1:9">
      <c r="A459" s="530"/>
      <c r="H459" s="501"/>
      <c r="I459" s="501"/>
    </row>
    <row r="460" spans="1:9">
      <c r="A460" s="530"/>
      <c r="H460" s="501"/>
      <c r="I460" s="501"/>
    </row>
    <row r="461" spans="1:9">
      <c r="A461" s="530"/>
      <c r="H461" s="501"/>
      <c r="I461" s="501"/>
    </row>
    <row r="462" spans="1:9">
      <c r="A462" s="530"/>
      <c r="H462" s="501"/>
      <c r="I462" s="501"/>
    </row>
    <row r="463" spans="1:9">
      <c r="A463" s="530"/>
      <c r="H463" s="501"/>
      <c r="I463" s="501"/>
    </row>
    <row r="464" spans="1:9">
      <c r="A464" s="530"/>
      <c r="H464" s="501"/>
      <c r="I464" s="501"/>
    </row>
    <row r="465" spans="1:9">
      <c r="A465" s="530"/>
      <c r="H465" s="501"/>
      <c r="I465" s="501"/>
    </row>
    <row r="466" spans="1:9">
      <c r="A466" s="530"/>
      <c r="H466" s="501"/>
      <c r="I466" s="501"/>
    </row>
    <row r="467" spans="1:9">
      <c r="A467" s="530"/>
      <c r="H467" s="501"/>
      <c r="I467" s="501"/>
    </row>
    <row r="468" spans="1:9">
      <c r="A468" s="530"/>
      <c r="H468" s="501"/>
      <c r="I468" s="501"/>
    </row>
    <row r="469" spans="1:9">
      <c r="A469" s="530"/>
      <c r="H469" s="501"/>
      <c r="I469" s="501"/>
    </row>
    <row r="470" spans="1:9">
      <c r="A470" s="530"/>
      <c r="H470" s="501"/>
      <c r="I470" s="501"/>
    </row>
    <row r="471" spans="1:9">
      <c r="A471" s="530"/>
      <c r="H471" s="501"/>
      <c r="I471" s="501"/>
    </row>
    <row r="472" spans="1:9">
      <c r="A472" s="530"/>
      <c r="H472" s="501"/>
      <c r="I472" s="501"/>
    </row>
    <row r="473" spans="1:9">
      <c r="A473" s="530"/>
      <c r="H473" s="501"/>
      <c r="I473" s="501"/>
    </row>
    <row r="474" spans="1:9">
      <c r="A474" s="530"/>
      <c r="H474" s="501"/>
      <c r="I474" s="501"/>
    </row>
    <row r="475" spans="1:9">
      <c r="A475" s="530"/>
      <c r="H475" s="501"/>
      <c r="I475" s="501"/>
    </row>
    <row r="476" spans="1:9">
      <c r="A476" s="530"/>
      <c r="H476" s="501"/>
      <c r="I476" s="501"/>
    </row>
    <row r="477" spans="1:9">
      <c r="A477" s="530"/>
      <c r="H477" s="501"/>
      <c r="I477" s="501"/>
    </row>
    <row r="478" spans="1:9">
      <c r="A478" s="530"/>
      <c r="H478" s="501"/>
      <c r="I478" s="501"/>
    </row>
    <row r="479" spans="1:9">
      <c r="A479" s="530"/>
      <c r="H479" s="501"/>
      <c r="I479" s="501"/>
    </row>
    <row r="480" spans="1:9">
      <c r="A480" s="530"/>
      <c r="H480" s="501"/>
      <c r="I480" s="501"/>
    </row>
    <row r="481" spans="1:9">
      <c r="A481" s="530"/>
      <c r="H481" s="501"/>
      <c r="I481" s="501"/>
    </row>
    <row r="482" spans="1:9">
      <c r="A482" s="530"/>
      <c r="H482" s="501"/>
      <c r="I482" s="501"/>
    </row>
    <row r="483" spans="1:9">
      <c r="A483" s="530"/>
      <c r="H483" s="501"/>
      <c r="I483" s="501"/>
    </row>
    <row r="484" spans="1:9">
      <c r="A484" s="530"/>
      <c r="H484" s="501"/>
      <c r="I484" s="501"/>
    </row>
    <row r="485" spans="1:9">
      <c r="A485" s="530"/>
      <c r="H485" s="501"/>
      <c r="I485" s="501"/>
    </row>
    <row r="486" spans="1:9">
      <c r="A486" s="530"/>
      <c r="H486" s="501"/>
      <c r="I486" s="501"/>
    </row>
    <row r="487" spans="1:9">
      <c r="A487" s="530"/>
      <c r="H487" s="501"/>
      <c r="I487" s="501"/>
    </row>
    <row r="488" spans="1:9">
      <c r="A488" s="530"/>
      <c r="H488" s="501"/>
      <c r="I488" s="501"/>
    </row>
    <row r="489" spans="1:9">
      <c r="A489" s="530"/>
      <c r="H489" s="501"/>
      <c r="I489" s="501"/>
    </row>
    <row r="490" spans="1:9">
      <c r="A490" s="530"/>
      <c r="H490" s="501"/>
      <c r="I490" s="501"/>
    </row>
    <row r="491" spans="1:9">
      <c r="A491" s="530"/>
      <c r="H491" s="501"/>
      <c r="I491" s="501"/>
    </row>
    <row r="492" spans="1:9">
      <c r="A492" s="530"/>
      <c r="H492" s="501"/>
      <c r="I492" s="501"/>
    </row>
    <row r="493" spans="1:9">
      <c r="A493" s="530"/>
      <c r="H493" s="501"/>
      <c r="I493" s="501"/>
    </row>
    <row r="494" spans="1:9">
      <c r="A494" s="530"/>
      <c r="H494" s="501"/>
      <c r="I494" s="501"/>
    </row>
    <row r="495" spans="1:9">
      <c r="A495" s="530"/>
      <c r="H495" s="501"/>
      <c r="I495" s="501"/>
    </row>
    <row r="496" spans="1:9">
      <c r="A496" s="530"/>
      <c r="H496" s="501"/>
      <c r="I496" s="501"/>
    </row>
    <row r="497" spans="1:9">
      <c r="A497" s="530"/>
      <c r="H497" s="501"/>
      <c r="I497" s="501"/>
    </row>
    <row r="498" spans="1:9">
      <c r="A498" s="530"/>
      <c r="H498" s="501"/>
      <c r="I498" s="501"/>
    </row>
    <row r="499" spans="1:9">
      <c r="A499" s="530"/>
      <c r="H499" s="501"/>
      <c r="I499" s="501"/>
    </row>
    <row r="500" spans="1:9">
      <c r="A500" s="530"/>
      <c r="H500" s="501"/>
      <c r="I500" s="501"/>
    </row>
    <row r="501" spans="1:9">
      <c r="A501" s="530"/>
      <c r="H501" s="501"/>
      <c r="I501" s="501"/>
    </row>
    <row r="502" spans="1:9">
      <c r="A502" s="530"/>
      <c r="H502" s="501"/>
      <c r="I502" s="501"/>
    </row>
    <row r="503" spans="1:9">
      <c r="A503" s="530"/>
      <c r="H503" s="501"/>
      <c r="I503" s="501"/>
    </row>
    <row r="504" spans="1:9">
      <c r="A504" s="530"/>
      <c r="H504" s="501"/>
      <c r="I504" s="501"/>
    </row>
    <row r="505" spans="1:9">
      <c r="A505" s="530"/>
      <c r="H505" s="501"/>
      <c r="I505" s="501"/>
    </row>
    <row r="506" spans="1:9">
      <c r="A506" s="530"/>
      <c r="H506" s="501"/>
      <c r="I506" s="501"/>
    </row>
    <row r="507" spans="1:9">
      <c r="A507" s="530"/>
      <c r="H507" s="501"/>
      <c r="I507" s="501"/>
    </row>
    <row r="508" spans="1:9">
      <c r="A508" s="530"/>
      <c r="H508" s="501"/>
      <c r="I508" s="501"/>
    </row>
    <row r="509" spans="1:9">
      <c r="A509" s="530"/>
      <c r="H509" s="501"/>
      <c r="I509" s="501"/>
    </row>
    <row r="510" spans="1:9">
      <c r="A510" s="530"/>
      <c r="H510" s="501"/>
      <c r="I510" s="501"/>
    </row>
    <row r="511" spans="1:9">
      <c r="A511" s="530"/>
      <c r="H511" s="501"/>
      <c r="I511" s="501"/>
    </row>
    <row r="512" spans="1:9">
      <c r="A512" s="530"/>
      <c r="H512" s="501"/>
      <c r="I512" s="501"/>
    </row>
    <row r="513" spans="1:9">
      <c r="A513" s="530"/>
      <c r="H513" s="501"/>
      <c r="I513" s="501"/>
    </row>
    <row r="514" spans="1:9">
      <c r="A514" s="530"/>
      <c r="H514" s="501"/>
      <c r="I514" s="501"/>
    </row>
    <row r="515" spans="1:9">
      <c r="A515" s="530"/>
      <c r="H515" s="501"/>
      <c r="I515" s="501"/>
    </row>
    <row r="516" spans="1:9">
      <c r="A516" s="530"/>
      <c r="H516" s="501"/>
      <c r="I516" s="501"/>
    </row>
    <row r="517" spans="1:9">
      <c r="A517" s="530"/>
      <c r="H517" s="501"/>
      <c r="I517" s="501"/>
    </row>
    <row r="518" spans="1:9">
      <c r="A518" s="530"/>
      <c r="H518" s="501"/>
      <c r="I518" s="501"/>
    </row>
    <row r="519" spans="1:9">
      <c r="A519" s="530"/>
      <c r="H519" s="501"/>
      <c r="I519" s="501"/>
    </row>
    <row r="520" spans="1:9">
      <c r="A520" s="530"/>
      <c r="H520" s="501"/>
      <c r="I520" s="501"/>
    </row>
    <row r="521" spans="1:9">
      <c r="A521" s="530"/>
      <c r="H521" s="501"/>
      <c r="I521" s="501"/>
    </row>
    <row r="522" spans="1:9">
      <c r="A522" s="530"/>
      <c r="H522" s="501"/>
      <c r="I522" s="501"/>
    </row>
    <row r="523" spans="1:9">
      <c r="A523" s="530"/>
      <c r="H523" s="501"/>
      <c r="I523" s="501"/>
    </row>
    <row r="524" spans="1:9">
      <c r="A524" s="530"/>
      <c r="H524" s="501"/>
      <c r="I524" s="501"/>
    </row>
    <row r="525" spans="1:9">
      <c r="A525" s="530"/>
      <c r="H525" s="501"/>
      <c r="I525" s="501"/>
    </row>
    <row r="526" spans="1:9">
      <c r="A526" s="530"/>
      <c r="H526" s="501"/>
      <c r="I526" s="501"/>
    </row>
    <row r="527" spans="1:9">
      <c r="A527" s="530"/>
      <c r="H527" s="501"/>
      <c r="I527" s="501"/>
    </row>
    <row r="528" spans="1:9">
      <c r="A528" s="530"/>
      <c r="H528" s="501"/>
      <c r="I528" s="501"/>
    </row>
    <row r="529" spans="1:9">
      <c r="A529" s="530"/>
      <c r="H529" s="501"/>
      <c r="I529" s="501"/>
    </row>
    <row r="530" spans="1:9">
      <c r="A530" s="530"/>
      <c r="H530" s="501"/>
      <c r="I530" s="501"/>
    </row>
    <row r="531" spans="1:9">
      <c r="A531" s="530"/>
      <c r="H531" s="501"/>
      <c r="I531" s="501"/>
    </row>
    <row r="532" spans="1:9">
      <c r="A532" s="530"/>
      <c r="H532" s="501"/>
      <c r="I532" s="501"/>
    </row>
    <row r="533" spans="1:9">
      <c r="A533" s="530"/>
      <c r="H533" s="501"/>
      <c r="I533" s="501"/>
    </row>
    <row r="534" spans="1:9">
      <c r="A534" s="530"/>
      <c r="H534" s="501"/>
      <c r="I534" s="501"/>
    </row>
    <row r="535" spans="1:9">
      <c r="A535" s="530"/>
      <c r="H535" s="501"/>
      <c r="I535" s="501"/>
    </row>
    <row r="536" spans="1:9">
      <c r="A536" s="530"/>
      <c r="H536" s="501"/>
      <c r="I536" s="501"/>
    </row>
    <row r="537" spans="1:9">
      <c r="A537" s="530"/>
      <c r="H537" s="501"/>
      <c r="I537" s="501"/>
    </row>
    <row r="538" spans="1:9">
      <c r="A538" s="530"/>
      <c r="H538" s="501"/>
      <c r="I538" s="501"/>
    </row>
    <row r="539" spans="1:9">
      <c r="A539" s="530"/>
      <c r="H539" s="501"/>
      <c r="I539" s="501"/>
    </row>
    <row r="540" spans="1:9">
      <c r="A540" s="530"/>
      <c r="H540" s="501"/>
      <c r="I540" s="501"/>
    </row>
    <row r="541" spans="1:9">
      <c r="A541" s="530"/>
      <c r="H541" s="501"/>
      <c r="I541" s="501"/>
    </row>
    <row r="542" spans="1:9">
      <c r="A542" s="530"/>
      <c r="H542" s="501"/>
      <c r="I542" s="501"/>
    </row>
    <row r="543" spans="1:9">
      <c r="A543" s="530"/>
      <c r="H543" s="501"/>
      <c r="I543" s="501"/>
    </row>
    <row r="544" spans="1:9">
      <c r="A544" s="530"/>
      <c r="H544" s="501"/>
      <c r="I544" s="501"/>
    </row>
    <row r="545" spans="1:9">
      <c r="A545" s="530"/>
      <c r="H545" s="501"/>
      <c r="I545" s="501"/>
    </row>
    <row r="546" spans="1:9">
      <c r="A546" s="530"/>
      <c r="H546" s="501"/>
      <c r="I546" s="501"/>
    </row>
    <row r="547" spans="1:9">
      <c r="A547" s="530"/>
      <c r="H547" s="501"/>
      <c r="I547" s="501"/>
    </row>
    <row r="548" spans="1:9">
      <c r="A548" s="530"/>
      <c r="H548" s="501"/>
      <c r="I548" s="501"/>
    </row>
    <row r="549" spans="1:9">
      <c r="A549" s="530"/>
      <c r="H549" s="501"/>
      <c r="I549" s="501"/>
    </row>
    <row r="550" spans="1:9">
      <c r="A550" s="530"/>
      <c r="H550" s="501"/>
      <c r="I550" s="501"/>
    </row>
    <row r="551" spans="1:9">
      <c r="A551" s="530"/>
      <c r="H551" s="501"/>
      <c r="I551" s="501"/>
    </row>
    <row r="552" spans="1:9">
      <c r="A552" s="530"/>
      <c r="H552" s="501"/>
      <c r="I552" s="501"/>
    </row>
    <row r="553" spans="1:9">
      <c r="A553" s="530"/>
      <c r="H553" s="501"/>
      <c r="I553" s="501"/>
    </row>
    <row r="554" spans="1:9">
      <c r="A554" s="530"/>
      <c r="H554" s="501"/>
      <c r="I554" s="501"/>
    </row>
    <row r="555" spans="1:9">
      <c r="A555" s="530"/>
      <c r="H555" s="501"/>
      <c r="I555" s="501"/>
    </row>
    <row r="556" spans="1:9">
      <c r="A556" s="530"/>
      <c r="H556" s="501"/>
      <c r="I556" s="501"/>
    </row>
    <row r="557" spans="1:9">
      <c r="A557" s="530"/>
      <c r="H557" s="501"/>
      <c r="I557" s="501"/>
    </row>
    <row r="558" spans="1:9">
      <c r="A558" s="530"/>
      <c r="H558" s="501"/>
      <c r="I558" s="501"/>
    </row>
    <row r="559" spans="1:9">
      <c r="A559" s="530"/>
      <c r="H559" s="501"/>
      <c r="I559" s="501"/>
    </row>
    <row r="560" spans="1:9">
      <c r="A560" s="530"/>
      <c r="H560" s="501"/>
      <c r="I560" s="501"/>
    </row>
    <row r="561" spans="1:9">
      <c r="A561" s="530"/>
      <c r="H561" s="501"/>
      <c r="I561" s="501"/>
    </row>
    <row r="562" spans="1:9">
      <c r="A562" s="530"/>
      <c r="H562" s="501"/>
      <c r="I562" s="501"/>
    </row>
    <row r="563" spans="1:9">
      <c r="A563" s="530"/>
      <c r="H563" s="501"/>
      <c r="I563" s="501"/>
    </row>
    <row r="564" spans="1:9">
      <c r="A564" s="530"/>
      <c r="H564" s="501"/>
      <c r="I564" s="501"/>
    </row>
    <row r="565" spans="1:9">
      <c r="A565" s="530"/>
      <c r="H565" s="501"/>
      <c r="I565" s="501"/>
    </row>
    <row r="566" spans="1:9">
      <c r="A566" s="530"/>
      <c r="H566" s="501"/>
      <c r="I566" s="501"/>
    </row>
    <row r="567" spans="1:9">
      <c r="A567" s="530"/>
      <c r="H567" s="501"/>
      <c r="I567" s="501"/>
    </row>
    <row r="568" spans="1:9">
      <c r="A568" s="530"/>
      <c r="H568" s="501"/>
      <c r="I568" s="501"/>
    </row>
    <row r="569" spans="1:9">
      <c r="A569" s="530"/>
      <c r="H569" s="501"/>
      <c r="I569" s="501"/>
    </row>
    <row r="570" spans="1:9">
      <c r="A570" s="530"/>
      <c r="H570" s="501"/>
      <c r="I570" s="501"/>
    </row>
    <row r="571" spans="1:9">
      <c r="A571" s="530"/>
      <c r="H571" s="501"/>
      <c r="I571" s="501"/>
    </row>
    <row r="572" spans="1:9">
      <c r="A572" s="530"/>
      <c r="H572" s="501"/>
      <c r="I572" s="501"/>
    </row>
    <row r="573" spans="1:9">
      <c r="A573" s="530"/>
      <c r="H573" s="501"/>
      <c r="I573" s="501"/>
    </row>
    <row r="574" spans="1:9">
      <c r="A574" s="530"/>
      <c r="H574" s="501"/>
      <c r="I574" s="501"/>
    </row>
    <row r="575" spans="1:9">
      <c r="A575" s="530"/>
      <c r="H575" s="501"/>
      <c r="I575" s="501"/>
    </row>
    <row r="576" spans="1:9">
      <c r="A576" s="530"/>
      <c r="H576" s="501"/>
      <c r="I576" s="501"/>
    </row>
    <row r="577" spans="1:9">
      <c r="A577" s="530"/>
      <c r="H577" s="501"/>
      <c r="I577" s="501"/>
    </row>
    <row r="578" spans="1:9">
      <c r="A578" s="530"/>
      <c r="H578" s="501"/>
      <c r="I578" s="501"/>
    </row>
    <row r="579" spans="1:9">
      <c r="A579" s="530"/>
      <c r="H579" s="501"/>
      <c r="I579" s="501"/>
    </row>
    <row r="580" spans="1:9">
      <c r="A580" s="530"/>
      <c r="H580" s="501"/>
      <c r="I580" s="501"/>
    </row>
    <row r="581" spans="1:9">
      <c r="A581" s="530"/>
      <c r="H581" s="501"/>
      <c r="I581" s="501"/>
    </row>
    <row r="582" spans="1:9">
      <c r="A582" s="530"/>
      <c r="H582" s="501"/>
      <c r="I582" s="501"/>
    </row>
    <row r="583" spans="1:9">
      <c r="A583" s="530"/>
      <c r="H583" s="501"/>
      <c r="I583" s="501"/>
    </row>
    <row r="584" spans="1:9">
      <c r="A584" s="530"/>
      <c r="H584" s="501"/>
      <c r="I584" s="501"/>
    </row>
    <row r="585" spans="1:9">
      <c r="A585" s="530"/>
      <c r="H585" s="501"/>
      <c r="I585" s="501"/>
    </row>
    <row r="586" spans="1:9">
      <c r="A586" s="530"/>
      <c r="H586" s="501"/>
      <c r="I586" s="501"/>
    </row>
    <row r="587" spans="1:9">
      <c r="A587" s="530"/>
      <c r="H587" s="501"/>
      <c r="I587" s="501"/>
    </row>
    <row r="588" spans="1:9">
      <c r="A588" s="530"/>
      <c r="H588" s="501"/>
      <c r="I588" s="501"/>
    </row>
    <row r="589" spans="1:9">
      <c r="A589" s="530"/>
      <c r="H589" s="501"/>
      <c r="I589" s="501"/>
    </row>
    <row r="590" spans="1:9">
      <c r="A590" s="530"/>
      <c r="H590" s="501"/>
      <c r="I590" s="501"/>
    </row>
    <row r="591" spans="1:9">
      <c r="A591" s="530"/>
      <c r="H591" s="501"/>
      <c r="I591" s="501"/>
    </row>
    <row r="592" spans="1:9">
      <c r="A592" s="530"/>
      <c r="H592" s="501"/>
      <c r="I592" s="501"/>
    </row>
    <row r="593" spans="1:9">
      <c r="A593" s="530"/>
      <c r="H593" s="501"/>
      <c r="I593" s="501"/>
    </row>
    <row r="594" spans="1:9">
      <c r="A594" s="530"/>
      <c r="H594" s="501"/>
      <c r="I594" s="501"/>
    </row>
    <row r="595" spans="1:9">
      <c r="A595" s="530"/>
      <c r="H595" s="501"/>
      <c r="I595" s="501"/>
    </row>
    <row r="596" spans="1:9">
      <c r="A596" s="530"/>
      <c r="H596" s="501"/>
      <c r="I596" s="501"/>
    </row>
    <row r="597" spans="1:9">
      <c r="A597" s="530"/>
      <c r="H597" s="501"/>
      <c r="I597" s="501"/>
    </row>
    <row r="598" spans="1:9">
      <c r="A598" s="530"/>
      <c r="H598" s="501"/>
      <c r="I598" s="501"/>
    </row>
    <row r="599" spans="1:9">
      <c r="A599" s="530"/>
      <c r="H599" s="501"/>
      <c r="I599" s="501"/>
    </row>
    <row r="600" spans="1:9">
      <c r="A600" s="530"/>
      <c r="H600" s="501"/>
      <c r="I600" s="501"/>
    </row>
    <row r="601" spans="1:9">
      <c r="A601" s="530"/>
      <c r="H601" s="501"/>
      <c r="I601" s="501"/>
    </row>
    <row r="602" spans="1:9">
      <c r="A602" s="530"/>
      <c r="H602" s="501"/>
      <c r="I602" s="501"/>
    </row>
    <row r="603" spans="1:9">
      <c r="A603" s="530"/>
      <c r="H603" s="501"/>
      <c r="I603" s="501"/>
    </row>
    <row r="604" spans="1:9">
      <c r="A604" s="530"/>
      <c r="H604" s="501"/>
      <c r="I604" s="501"/>
    </row>
    <row r="605" spans="1:9">
      <c r="A605" s="530"/>
      <c r="H605" s="501"/>
      <c r="I605" s="501"/>
    </row>
    <row r="606" spans="1:9">
      <c r="A606" s="530"/>
      <c r="H606" s="501"/>
      <c r="I606" s="501"/>
    </row>
    <row r="607" spans="1:9">
      <c r="A607" s="530"/>
      <c r="H607" s="501"/>
      <c r="I607" s="501"/>
    </row>
    <row r="608" spans="1:9">
      <c r="A608" s="530"/>
      <c r="H608" s="501"/>
      <c r="I608" s="501"/>
    </row>
    <row r="609" spans="1:9">
      <c r="A609" s="530"/>
      <c r="H609" s="501"/>
      <c r="I609" s="501"/>
    </row>
    <row r="610" spans="1:9">
      <c r="A610" s="530"/>
      <c r="H610" s="501"/>
      <c r="I610" s="501"/>
    </row>
    <row r="611" spans="1:9">
      <c r="A611" s="530"/>
      <c r="H611" s="501"/>
      <c r="I611" s="501"/>
    </row>
    <row r="612" spans="1:9">
      <c r="A612" s="530"/>
      <c r="H612" s="501"/>
      <c r="I612" s="501"/>
    </row>
    <row r="613" spans="1:9">
      <c r="A613" s="530"/>
      <c r="H613" s="501"/>
      <c r="I613" s="501"/>
    </row>
    <row r="614" spans="1:9">
      <c r="A614" s="530"/>
      <c r="H614" s="501"/>
      <c r="I614" s="501"/>
    </row>
    <row r="615" spans="1:9">
      <c r="A615" s="530"/>
      <c r="H615" s="501"/>
      <c r="I615" s="501"/>
    </row>
    <row r="616" spans="1:9">
      <c r="A616" s="530"/>
      <c r="H616" s="501"/>
      <c r="I616" s="501"/>
    </row>
    <row r="617" spans="1:9">
      <c r="A617" s="530"/>
      <c r="H617" s="501"/>
      <c r="I617" s="501"/>
    </row>
    <row r="618" spans="1:9">
      <c r="A618" s="530"/>
      <c r="H618" s="501"/>
      <c r="I618" s="501"/>
    </row>
    <row r="619" spans="1:9">
      <c r="A619" s="530"/>
      <c r="H619" s="501"/>
      <c r="I619" s="501"/>
    </row>
    <row r="620" spans="1:9">
      <c r="A620" s="530"/>
      <c r="H620" s="501"/>
      <c r="I620" s="501"/>
    </row>
    <row r="621" spans="1:9">
      <c r="A621" s="530"/>
      <c r="H621" s="501"/>
      <c r="I621" s="501"/>
    </row>
    <row r="622" spans="1:9">
      <c r="A622" s="530"/>
      <c r="H622" s="501"/>
      <c r="I622" s="501"/>
    </row>
    <row r="623" spans="1:9">
      <c r="A623" s="530"/>
      <c r="H623" s="501"/>
      <c r="I623" s="501"/>
    </row>
    <row r="624" spans="1:9">
      <c r="A624" s="530"/>
      <c r="H624" s="501"/>
      <c r="I624" s="501"/>
    </row>
    <row r="625" spans="1:9">
      <c r="A625" s="530"/>
      <c r="H625" s="501"/>
      <c r="I625" s="501"/>
    </row>
    <row r="626" spans="1:9">
      <c r="A626" s="530"/>
      <c r="H626" s="501"/>
      <c r="I626" s="501"/>
    </row>
    <row r="627" spans="1:9">
      <c r="A627" s="530"/>
      <c r="H627" s="501"/>
      <c r="I627" s="501"/>
    </row>
    <row r="628" spans="1:9">
      <c r="A628" s="530"/>
      <c r="H628" s="501"/>
      <c r="I628" s="501"/>
    </row>
    <row r="629" spans="1:9">
      <c r="A629" s="530"/>
      <c r="H629" s="501"/>
      <c r="I629" s="501"/>
    </row>
    <row r="630" spans="1:9">
      <c r="A630" s="530"/>
      <c r="H630" s="501"/>
      <c r="I630" s="501"/>
    </row>
    <row r="631" spans="1:9">
      <c r="A631" s="530"/>
      <c r="H631" s="501"/>
      <c r="I631" s="501"/>
    </row>
    <row r="632" spans="1:9">
      <c r="A632" s="530"/>
      <c r="H632" s="501"/>
      <c r="I632" s="501"/>
    </row>
    <row r="633" spans="1:9">
      <c r="A633" s="530"/>
      <c r="H633" s="501"/>
      <c r="I633" s="501"/>
    </row>
    <row r="634" spans="1:9">
      <c r="A634" s="530"/>
      <c r="H634" s="501"/>
      <c r="I634" s="501"/>
    </row>
    <row r="635" spans="1:9">
      <c r="A635" s="530"/>
      <c r="H635" s="501"/>
      <c r="I635" s="501"/>
    </row>
    <row r="636" spans="1:9">
      <c r="A636" s="530"/>
      <c r="H636" s="501"/>
      <c r="I636" s="501"/>
    </row>
    <row r="637" spans="1:9">
      <c r="A637" s="530"/>
      <c r="H637" s="501"/>
      <c r="I637" s="501"/>
    </row>
    <row r="638" spans="1:9">
      <c r="A638" s="530"/>
      <c r="H638" s="501"/>
      <c r="I638" s="501"/>
    </row>
    <row r="639" spans="1:9">
      <c r="A639" s="530"/>
      <c r="H639" s="501"/>
      <c r="I639" s="501"/>
    </row>
    <row r="640" spans="1:9">
      <c r="A640" s="530"/>
      <c r="H640" s="501"/>
      <c r="I640" s="501"/>
    </row>
    <row r="641" spans="1:9">
      <c r="A641" s="530"/>
      <c r="H641" s="501"/>
      <c r="I641" s="501"/>
    </row>
    <row r="642" spans="1:9">
      <c r="A642" s="530"/>
      <c r="H642" s="501"/>
      <c r="I642" s="501"/>
    </row>
    <row r="643" spans="1:9">
      <c r="A643" s="530"/>
      <c r="H643" s="501"/>
      <c r="I643" s="501"/>
    </row>
    <row r="644" spans="1:9">
      <c r="A644" s="530"/>
      <c r="H644" s="501"/>
      <c r="I644" s="501"/>
    </row>
    <row r="645" spans="1:9">
      <c r="A645" s="530"/>
      <c r="H645" s="501"/>
      <c r="I645" s="501"/>
    </row>
    <row r="646" spans="1:9">
      <c r="A646" s="530"/>
      <c r="H646" s="501"/>
      <c r="I646" s="501"/>
    </row>
    <row r="647" spans="1:9">
      <c r="A647" s="530"/>
      <c r="H647" s="501"/>
      <c r="I647" s="501"/>
    </row>
    <row r="648" spans="1:9">
      <c r="A648" s="530"/>
      <c r="H648" s="501"/>
      <c r="I648" s="501"/>
    </row>
    <row r="649" spans="1:9">
      <c r="A649" s="530"/>
      <c r="H649" s="501"/>
      <c r="I649" s="501"/>
    </row>
    <row r="650" spans="1:9">
      <c r="A650" s="530"/>
      <c r="H650" s="501"/>
      <c r="I650" s="501"/>
    </row>
    <row r="651" spans="1:9">
      <c r="A651" s="530"/>
      <c r="H651" s="501"/>
      <c r="I651" s="501"/>
    </row>
    <row r="652" spans="1:9">
      <c r="A652" s="530"/>
      <c r="H652" s="501"/>
      <c r="I652" s="501"/>
    </row>
    <row r="653" spans="1:9">
      <c r="A653" s="530"/>
      <c r="H653" s="501"/>
      <c r="I653" s="501"/>
    </row>
    <row r="654" spans="1:9">
      <c r="A654" s="530"/>
      <c r="H654" s="501"/>
      <c r="I654" s="501"/>
    </row>
    <row r="655" spans="1:9">
      <c r="A655" s="530"/>
      <c r="H655" s="501"/>
      <c r="I655" s="501"/>
    </row>
    <row r="656" spans="1:9">
      <c r="A656" s="530"/>
      <c r="H656" s="501"/>
      <c r="I656" s="501"/>
    </row>
    <row r="657" spans="1:9">
      <c r="A657" s="530"/>
      <c r="H657" s="501"/>
      <c r="I657" s="501"/>
    </row>
    <row r="658" spans="1:9">
      <c r="A658" s="530"/>
      <c r="H658" s="501"/>
      <c r="I658" s="501"/>
    </row>
    <row r="659" spans="1:9">
      <c r="A659" s="530"/>
      <c r="H659" s="501"/>
      <c r="I659" s="501"/>
    </row>
    <row r="660" spans="1:9">
      <c r="A660" s="530"/>
      <c r="H660" s="501"/>
      <c r="I660" s="501"/>
    </row>
    <row r="661" spans="1:9">
      <c r="A661" s="530"/>
      <c r="H661" s="501"/>
      <c r="I661" s="501"/>
    </row>
    <row r="662" spans="1:9">
      <c r="A662" s="530"/>
      <c r="H662" s="501"/>
      <c r="I662" s="501"/>
    </row>
    <row r="663" spans="1:9">
      <c r="A663" s="530"/>
      <c r="H663" s="501"/>
      <c r="I663" s="501"/>
    </row>
    <row r="664" spans="1:9">
      <c r="A664" s="530"/>
      <c r="H664" s="501"/>
      <c r="I664" s="501"/>
    </row>
    <row r="665" spans="1:9">
      <c r="A665" s="530"/>
      <c r="H665" s="501"/>
      <c r="I665" s="501"/>
    </row>
    <row r="666" spans="1:9">
      <c r="A666" s="530"/>
      <c r="H666" s="501"/>
      <c r="I666" s="501"/>
    </row>
    <row r="667" spans="1:9">
      <c r="A667" s="530"/>
      <c r="H667" s="501"/>
      <c r="I667" s="501"/>
    </row>
    <row r="668" spans="1:9">
      <c r="A668" s="530"/>
      <c r="H668" s="501"/>
      <c r="I668" s="501"/>
    </row>
    <row r="669" spans="1:9">
      <c r="A669" s="530"/>
      <c r="H669" s="501"/>
      <c r="I669" s="501"/>
    </row>
    <row r="670" spans="1:9">
      <c r="A670" s="530"/>
      <c r="H670" s="501"/>
      <c r="I670" s="501"/>
    </row>
    <row r="671" spans="1:9">
      <c r="A671" s="530"/>
      <c r="H671" s="501"/>
      <c r="I671" s="501"/>
    </row>
    <row r="672" spans="1:9">
      <c r="A672" s="530"/>
      <c r="H672" s="501"/>
      <c r="I672" s="501"/>
    </row>
    <row r="673" spans="1:9">
      <c r="A673" s="530"/>
      <c r="H673" s="501"/>
      <c r="I673" s="501"/>
    </row>
    <row r="674" spans="1:9">
      <c r="A674" s="530"/>
      <c r="H674" s="501"/>
      <c r="I674" s="501"/>
    </row>
    <row r="675" spans="1:9">
      <c r="A675" s="530"/>
      <c r="H675" s="501"/>
      <c r="I675" s="501"/>
    </row>
    <row r="676" spans="1:9">
      <c r="A676" s="530"/>
      <c r="H676" s="501"/>
      <c r="I676" s="501"/>
    </row>
    <row r="677" spans="1:9">
      <c r="A677" s="530"/>
      <c r="H677" s="501"/>
      <c r="I677" s="501"/>
    </row>
    <row r="678" spans="1:9">
      <c r="A678" s="530"/>
      <c r="H678" s="501"/>
      <c r="I678" s="501"/>
    </row>
    <row r="679" spans="1:9">
      <c r="A679" s="530"/>
      <c r="H679" s="501"/>
      <c r="I679" s="501"/>
    </row>
    <row r="680" spans="1:9">
      <c r="A680" s="530"/>
      <c r="H680" s="501"/>
      <c r="I680" s="501"/>
    </row>
    <row r="681" spans="1:9">
      <c r="A681" s="530"/>
      <c r="H681" s="501"/>
      <c r="I681" s="501"/>
    </row>
    <row r="682" spans="1:9">
      <c r="A682" s="530"/>
      <c r="H682" s="501"/>
      <c r="I682" s="501"/>
    </row>
    <row r="683" spans="1:9">
      <c r="A683" s="530"/>
      <c r="H683" s="501"/>
      <c r="I683" s="501"/>
    </row>
    <row r="684" spans="1:9">
      <c r="A684" s="530"/>
      <c r="H684" s="501"/>
      <c r="I684" s="501"/>
    </row>
    <row r="685" spans="1:9">
      <c r="H685" s="501"/>
      <c r="I685" s="501"/>
    </row>
    <row r="686" spans="1:9">
      <c r="H686" s="501"/>
      <c r="I686" s="501"/>
    </row>
    <row r="687" spans="1:9">
      <c r="H687" s="501"/>
      <c r="I687" s="501"/>
    </row>
    <row r="688" spans="1:9">
      <c r="H688" s="501"/>
      <c r="I688" s="501"/>
    </row>
    <row r="689" spans="8:9">
      <c r="H689" s="501"/>
      <c r="I689" s="501"/>
    </row>
    <row r="690" spans="8:9">
      <c r="H690" s="501"/>
      <c r="I690" s="501"/>
    </row>
    <row r="691" spans="8:9">
      <c r="H691" s="501"/>
      <c r="I691" s="501"/>
    </row>
    <row r="692" spans="8:9">
      <c r="H692" s="501"/>
      <c r="I692" s="501"/>
    </row>
    <row r="693" spans="8:9">
      <c r="H693" s="501"/>
      <c r="I693" s="501"/>
    </row>
    <row r="694" spans="8:9">
      <c r="H694" s="501"/>
      <c r="I694" s="501"/>
    </row>
    <row r="695" spans="8:9">
      <c r="H695" s="501"/>
      <c r="I695" s="501"/>
    </row>
    <row r="696" spans="8:9">
      <c r="H696" s="501"/>
      <c r="I696" s="501"/>
    </row>
    <row r="697" spans="8:9">
      <c r="H697" s="501"/>
      <c r="I697" s="501"/>
    </row>
    <row r="698" spans="8:9">
      <c r="H698" s="501"/>
      <c r="I698" s="501"/>
    </row>
    <row r="699" spans="8:9">
      <c r="H699" s="501"/>
      <c r="I699" s="501"/>
    </row>
    <row r="700" spans="8:9">
      <c r="H700" s="501"/>
      <c r="I700" s="501"/>
    </row>
  </sheetData>
  <hyperlinks>
    <hyperlink ref="A1" location="Content!A1" display="&lt;&lt;" xr:uid="{00000000-0004-0000-0700-000000000000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/>
  </sheetPr>
  <dimension ref="A1:Z76"/>
  <sheetViews>
    <sheetView topLeftCell="C1" workbookViewId="0">
      <selection activeCell="C1" sqref="C1"/>
    </sheetView>
  </sheetViews>
  <sheetFormatPr baseColWidth="10" defaultColWidth="9.1640625" defaultRowHeight="13"/>
  <cols>
    <col min="1" max="2" width="9.1640625" style="341" hidden="1" customWidth="1"/>
    <col min="3" max="3" width="26.1640625" style="341" customWidth="1"/>
    <col min="4" max="4" width="25.6640625" style="408" hidden="1" customWidth="1"/>
    <col min="5" max="5" width="21.1640625" style="408" hidden="1" customWidth="1"/>
    <col min="6" max="16384" width="9.1640625" style="341"/>
  </cols>
  <sheetData>
    <row r="1" spans="1:26">
      <c r="C1" s="340" t="s">
        <v>22</v>
      </c>
      <c r="D1" s="15"/>
      <c r="E1" s="407"/>
      <c r="F1" s="347" t="str">
        <f>IF(Content!$E$1=1,F2,F3)</f>
        <v>∆ ставок</v>
      </c>
      <c r="G1" s="347" t="str">
        <f>IF(Content!$E$1=1,G2,G3)</f>
        <v>Вага</v>
      </c>
      <c r="H1" s="347" t="str">
        <f>IF(Content!$E$1=1,H2,H3)</f>
        <v>LCR зваж</v>
      </c>
      <c r="I1" s="346"/>
      <c r="J1" s="348" t="str">
        <f>IF(Content!$E$1=1,J2,J3)</f>
        <v>Зміна середньозважених процентних ставок банківських груп за новими гривневими депозитами ДГ та показник покриття ліквідністю за всіма валютами# (LCRвв)</v>
      </c>
      <c r="Y1" s="410" t="str">
        <f>IF(Content!$E$1=1,Y2,Y3)</f>
        <v>Середньозважений* LCRвв групи банків</v>
      </c>
      <c r="Z1" s="410" t="str">
        <f>IF(Content!$E$1=1,Z2,Z3)</f>
        <v>Зміна середньозваженої ставки залучення нових гривневих депозитів ДГ (вересень до березеня 2021 року)</v>
      </c>
    </row>
    <row r="2" spans="1:26" s="408" customFormat="1" hidden="1">
      <c r="F2" s="409" t="s">
        <v>603</v>
      </c>
      <c r="G2" s="409" t="s">
        <v>602</v>
      </c>
      <c r="H2" s="409" t="s">
        <v>601</v>
      </c>
      <c r="I2" s="410"/>
      <c r="J2" s="411" t="s">
        <v>1409</v>
      </c>
      <c r="Y2" s="412" t="s">
        <v>600</v>
      </c>
      <c r="Z2" s="413" t="s">
        <v>1372</v>
      </c>
    </row>
    <row r="3" spans="1:26" s="408" customFormat="1" hidden="1">
      <c r="F3" s="409" t="s">
        <v>599</v>
      </c>
      <c r="G3" s="409" t="s">
        <v>629</v>
      </c>
      <c r="H3" s="409" t="s">
        <v>598</v>
      </c>
      <c r="I3" s="410"/>
      <c r="J3" s="412" t="s">
        <v>646</v>
      </c>
      <c r="Y3" s="412" t="s">
        <v>630</v>
      </c>
      <c r="Z3" s="413" t="s">
        <v>1373</v>
      </c>
    </row>
    <row r="4" spans="1:26">
      <c r="C4" s="341" t="str">
        <f>IF(Content!$E$1=1,D4,E4)</f>
        <v>З державною часткою</v>
      </c>
      <c r="D4" s="408" t="s">
        <v>597</v>
      </c>
      <c r="E4" s="290" t="s">
        <v>631</v>
      </c>
      <c r="F4" s="344">
        <v>-0.74</v>
      </c>
      <c r="G4" s="344">
        <v>60.88</v>
      </c>
      <c r="H4" s="343">
        <v>259.05</v>
      </c>
      <c r="S4" s="345"/>
    </row>
    <row r="5" spans="1:26">
      <c r="C5" s="341" t="str">
        <f>IF(Content!$E$1=1,D5,E5)</f>
        <v>Іноземних банківських груп**</v>
      </c>
      <c r="D5" s="408" t="s">
        <v>596</v>
      </c>
      <c r="E5" s="290" t="s">
        <v>595</v>
      </c>
      <c r="F5" s="344">
        <v>-0.18</v>
      </c>
      <c r="G5" s="344">
        <v>21.15</v>
      </c>
      <c r="H5" s="343">
        <v>243.81</v>
      </c>
    </row>
    <row r="6" spans="1:26">
      <c r="C6" s="341" t="str">
        <f>IF(Content!$E$1=1,D6,E6)</f>
        <v>З приватним капіталом</v>
      </c>
      <c r="D6" s="408" t="s">
        <v>594</v>
      </c>
      <c r="E6" s="290" t="s">
        <v>593</v>
      </c>
      <c r="F6" s="344">
        <v>0.35</v>
      </c>
      <c r="G6" s="344">
        <v>17.11</v>
      </c>
      <c r="H6" s="343">
        <v>240.35</v>
      </c>
    </row>
    <row r="8" spans="1:26" ht="14">
      <c r="A8" s="342" t="s">
        <v>592</v>
      </c>
      <c r="B8" s="341" t="s">
        <v>588</v>
      </c>
    </row>
    <row r="9" spans="1:26" ht="14">
      <c r="A9" s="342" t="s">
        <v>591</v>
      </c>
      <c r="B9" s="341" t="s">
        <v>588</v>
      </c>
    </row>
    <row r="10" spans="1:26" ht="14">
      <c r="A10" s="342" t="s">
        <v>590</v>
      </c>
      <c r="B10" s="341" t="s">
        <v>588</v>
      </c>
      <c r="F10" s="344"/>
      <c r="G10" s="344"/>
      <c r="H10" s="344"/>
    </row>
    <row r="11" spans="1:26" ht="14">
      <c r="A11" s="342" t="s">
        <v>589</v>
      </c>
      <c r="B11" s="341" t="s">
        <v>588</v>
      </c>
      <c r="F11" s="344"/>
      <c r="G11" s="344"/>
      <c r="H11" s="344"/>
    </row>
    <row r="12" spans="1:26" ht="14">
      <c r="A12" s="342" t="s">
        <v>587</v>
      </c>
      <c r="B12" s="341" t="s">
        <v>568</v>
      </c>
      <c r="F12" s="344"/>
      <c r="G12" s="344"/>
      <c r="H12" s="344"/>
    </row>
    <row r="13" spans="1:26" ht="14">
      <c r="A13" s="342" t="s">
        <v>586</v>
      </c>
      <c r="B13" s="341" t="s">
        <v>568</v>
      </c>
    </row>
    <row r="14" spans="1:26" ht="14">
      <c r="A14" s="342" t="s">
        <v>585</v>
      </c>
      <c r="B14" s="341" t="s">
        <v>568</v>
      </c>
    </row>
    <row r="15" spans="1:26" ht="14">
      <c r="A15" s="342" t="s">
        <v>584</v>
      </c>
      <c r="B15" s="341" t="s">
        <v>568</v>
      </c>
    </row>
    <row r="16" spans="1:26" ht="14">
      <c r="A16" s="342" t="s">
        <v>583</v>
      </c>
      <c r="B16" s="341" t="s">
        <v>568</v>
      </c>
    </row>
    <row r="17" spans="1:10" ht="14">
      <c r="A17" s="342" t="s">
        <v>582</v>
      </c>
      <c r="B17" s="341" t="s">
        <v>568</v>
      </c>
      <c r="J17" s="341" t="str">
        <f>IF(Content!$E$1=1,J21,J22)</f>
        <v>* Зважений відповідно до рівня загальних активів банку, що входить до групи.</v>
      </c>
    </row>
    <row r="18" spans="1:10" ht="14">
      <c r="A18" s="342" t="s">
        <v>581</v>
      </c>
      <c r="B18" s="341" t="s">
        <v>568</v>
      </c>
      <c r="J18" s="341" t="str">
        <f>IF(Content!$E$1=1,J23,J24)</f>
        <v>** За винятком окремих банків із російськім капіталом, а також банків, які не залучали нові гривневі депозити ДГ протягом 2021 року.</v>
      </c>
    </row>
    <row r="19" spans="1:10" ht="14">
      <c r="A19" s="342" t="s">
        <v>580</v>
      </c>
      <c r="B19" s="341" t="s">
        <v>568</v>
      </c>
      <c r="J19" s="341" t="str">
        <f>IF(Content!$E$1=1,J25,J26)</f>
        <v># Розмір бульбашки визначається питомою вагою залишків за гривневими депозитами ДГ банків, що входять до групи.</v>
      </c>
    </row>
    <row r="20" spans="1:10">
      <c r="A20" s="342"/>
      <c r="J20" s="341" t="str">
        <f>IF(Content!$E$1=1,J27,J28)</f>
        <v>Джерело: розрахунки НБУ.</v>
      </c>
    </row>
    <row r="21" spans="1:10" ht="14">
      <c r="A21" s="342" t="s">
        <v>579</v>
      </c>
      <c r="B21" s="341" t="s">
        <v>568</v>
      </c>
      <c r="J21" s="414" t="s">
        <v>1374</v>
      </c>
    </row>
    <row r="22" spans="1:10" ht="14">
      <c r="A22" s="342" t="s">
        <v>578</v>
      </c>
      <c r="B22" s="341" t="s">
        <v>568</v>
      </c>
      <c r="J22" s="290" t="s">
        <v>648</v>
      </c>
    </row>
    <row r="23" spans="1:10" ht="14">
      <c r="A23" s="342" t="s">
        <v>577</v>
      </c>
      <c r="B23" s="341" t="s">
        <v>568</v>
      </c>
      <c r="J23" s="414" t="s">
        <v>1375</v>
      </c>
    </row>
    <row r="24" spans="1:10">
      <c r="A24" s="342"/>
      <c r="J24" s="290" t="s">
        <v>647</v>
      </c>
    </row>
    <row r="25" spans="1:10" ht="14">
      <c r="A25" s="342" t="s">
        <v>576</v>
      </c>
      <c r="B25" s="341" t="s">
        <v>568</v>
      </c>
      <c r="J25" s="414" t="s">
        <v>1410</v>
      </c>
    </row>
    <row r="26" spans="1:10">
      <c r="A26" s="342"/>
      <c r="J26" s="290" t="s">
        <v>662</v>
      </c>
    </row>
    <row r="27" spans="1:10" ht="14">
      <c r="A27" s="342" t="s">
        <v>575</v>
      </c>
      <c r="B27" s="341" t="s">
        <v>568</v>
      </c>
      <c r="J27" s="678" t="s">
        <v>15</v>
      </c>
    </row>
    <row r="28" spans="1:10" ht="14">
      <c r="A28" s="342" t="s">
        <v>574</v>
      </c>
      <c r="B28" s="341" t="s">
        <v>568</v>
      </c>
      <c r="J28" s="679" t="s">
        <v>16</v>
      </c>
    </row>
    <row r="29" spans="1:10" ht="14">
      <c r="A29" s="342" t="s">
        <v>573</v>
      </c>
      <c r="B29" s="341" t="s">
        <v>568</v>
      </c>
      <c r="J29" s="408"/>
    </row>
    <row r="30" spans="1:10" ht="14">
      <c r="A30" s="342" t="s">
        <v>572</v>
      </c>
      <c r="B30" s="341" t="s">
        <v>568</v>
      </c>
      <c r="J30" s="408"/>
    </row>
    <row r="31" spans="1:10" ht="14">
      <c r="A31" s="342" t="s">
        <v>571</v>
      </c>
      <c r="B31" s="341" t="s">
        <v>568</v>
      </c>
      <c r="J31" s="408"/>
    </row>
    <row r="32" spans="1:10" ht="14">
      <c r="A32" s="342" t="s">
        <v>570</v>
      </c>
      <c r="B32" s="341" t="s">
        <v>568</v>
      </c>
      <c r="J32" s="408"/>
    </row>
    <row r="33" spans="1:10" ht="14">
      <c r="A33" s="342" t="s">
        <v>569</v>
      </c>
      <c r="B33" s="341" t="s">
        <v>568</v>
      </c>
      <c r="J33" s="408"/>
    </row>
    <row r="34" spans="1:10" ht="14">
      <c r="A34" s="342" t="s">
        <v>567</v>
      </c>
      <c r="B34" s="341" t="s">
        <v>524</v>
      </c>
      <c r="J34" s="408"/>
    </row>
    <row r="35" spans="1:10" ht="14">
      <c r="A35" s="342" t="s">
        <v>566</v>
      </c>
      <c r="B35" s="341" t="s">
        <v>524</v>
      </c>
      <c r="J35" s="408"/>
    </row>
    <row r="36" spans="1:10" ht="14">
      <c r="A36" s="342" t="s">
        <v>565</v>
      </c>
      <c r="B36" s="341" t="s">
        <v>524</v>
      </c>
      <c r="J36" s="408"/>
    </row>
    <row r="37" spans="1:10" ht="14">
      <c r="A37" s="342" t="s">
        <v>564</v>
      </c>
      <c r="B37" s="341" t="s">
        <v>524</v>
      </c>
    </row>
    <row r="38" spans="1:10" ht="14">
      <c r="A38" s="342" t="s">
        <v>563</v>
      </c>
      <c r="B38" s="341" t="s">
        <v>524</v>
      </c>
    </row>
    <row r="39" spans="1:10" ht="14">
      <c r="A39" s="342" t="s">
        <v>562</v>
      </c>
      <c r="B39" s="341" t="s">
        <v>524</v>
      </c>
    </row>
    <row r="40" spans="1:10" ht="14">
      <c r="A40" s="342" t="s">
        <v>561</v>
      </c>
      <c r="B40" s="341" t="s">
        <v>524</v>
      </c>
    </row>
    <row r="41" spans="1:10" ht="14">
      <c r="A41" s="342" t="s">
        <v>560</v>
      </c>
      <c r="B41" s="341" t="s">
        <v>524</v>
      </c>
    </row>
    <row r="42" spans="1:10" ht="14">
      <c r="A42" s="342" t="s">
        <v>559</v>
      </c>
      <c r="B42" s="341" t="s">
        <v>524</v>
      </c>
    </row>
    <row r="43" spans="1:10" ht="14">
      <c r="A43" s="342" t="s">
        <v>558</v>
      </c>
      <c r="B43" s="341" t="s">
        <v>524</v>
      </c>
    </row>
    <row r="44" spans="1:10" ht="14">
      <c r="A44" s="342" t="s">
        <v>557</v>
      </c>
      <c r="B44" s="341" t="s">
        <v>524</v>
      </c>
    </row>
    <row r="45" spans="1:10" ht="14">
      <c r="A45" s="342" t="s">
        <v>556</v>
      </c>
      <c r="B45" s="341" t="s">
        <v>524</v>
      </c>
    </row>
    <row r="46" spans="1:10" ht="14">
      <c r="A46" s="342" t="s">
        <v>555</v>
      </c>
      <c r="B46" s="341" t="s">
        <v>524</v>
      </c>
    </row>
    <row r="47" spans="1:10" ht="14">
      <c r="A47" s="342" t="s">
        <v>554</v>
      </c>
      <c r="B47" s="341" t="s">
        <v>524</v>
      </c>
    </row>
    <row r="48" spans="1:10" ht="14">
      <c r="A48" s="342" t="s">
        <v>553</v>
      </c>
      <c r="B48" s="341" t="s">
        <v>524</v>
      </c>
    </row>
    <row r="49" spans="1:2" ht="14">
      <c r="A49" s="342" t="s">
        <v>552</v>
      </c>
      <c r="B49" s="341" t="s">
        <v>524</v>
      </c>
    </row>
    <row r="50" spans="1:2" ht="14">
      <c r="A50" s="342" t="s">
        <v>551</v>
      </c>
      <c r="B50" s="341" t="s">
        <v>524</v>
      </c>
    </row>
    <row r="51" spans="1:2" ht="14">
      <c r="A51" s="342" t="s">
        <v>550</v>
      </c>
      <c r="B51" s="341" t="s">
        <v>524</v>
      </c>
    </row>
    <row r="52" spans="1:2" ht="14">
      <c r="A52" s="342" t="s">
        <v>549</v>
      </c>
      <c r="B52" s="341" t="s">
        <v>524</v>
      </c>
    </row>
    <row r="53" spans="1:2" ht="14">
      <c r="A53" s="342" t="s">
        <v>548</v>
      </c>
      <c r="B53" s="341" t="s">
        <v>524</v>
      </c>
    </row>
    <row r="54" spans="1:2" ht="14">
      <c r="A54" s="342" t="s">
        <v>547</v>
      </c>
      <c r="B54" s="341" t="s">
        <v>524</v>
      </c>
    </row>
    <row r="55" spans="1:2" ht="14">
      <c r="A55" s="342" t="s">
        <v>546</v>
      </c>
      <c r="B55" s="341" t="s">
        <v>524</v>
      </c>
    </row>
    <row r="56" spans="1:2" ht="14">
      <c r="A56" s="342" t="s">
        <v>545</v>
      </c>
      <c r="B56" s="341" t="s">
        <v>524</v>
      </c>
    </row>
    <row r="57" spans="1:2" ht="14">
      <c r="A57" s="342" t="s">
        <v>544</v>
      </c>
      <c r="B57" s="341" t="s">
        <v>524</v>
      </c>
    </row>
    <row r="58" spans="1:2" ht="14">
      <c r="A58" s="342" t="s">
        <v>543</v>
      </c>
      <c r="B58" s="341" t="s">
        <v>524</v>
      </c>
    </row>
    <row r="59" spans="1:2" ht="14">
      <c r="A59" s="342" t="s">
        <v>542</v>
      </c>
      <c r="B59" s="341" t="s">
        <v>524</v>
      </c>
    </row>
    <row r="60" spans="1:2" ht="14">
      <c r="A60" s="342" t="s">
        <v>541</v>
      </c>
      <c r="B60" s="341" t="s">
        <v>524</v>
      </c>
    </row>
    <row r="61" spans="1:2" ht="14">
      <c r="A61" s="342" t="s">
        <v>540</v>
      </c>
      <c r="B61" s="341" t="s">
        <v>524</v>
      </c>
    </row>
    <row r="62" spans="1:2" ht="14">
      <c r="A62" s="342" t="s">
        <v>539</v>
      </c>
      <c r="B62" s="341" t="s">
        <v>524</v>
      </c>
    </row>
    <row r="63" spans="1:2" ht="14">
      <c r="A63" s="342" t="s">
        <v>538</v>
      </c>
      <c r="B63" s="341" t="s">
        <v>524</v>
      </c>
    </row>
    <row r="64" spans="1:2" ht="14">
      <c r="A64" s="342" t="s">
        <v>537</v>
      </c>
      <c r="B64" s="341" t="s">
        <v>524</v>
      </c>
    </row>
    <row r="65" spans="1:2" ht="14">
      <c r="A65" s="342" t="s">
        <v>536</v>
      </c>
      <c r="B65" s="341" t="s">
        <v>524</v>
      </c>
    </row>
    <row r="66" spans="1:2" ht="14">
      <c r="A66" s="342" t="s">
        <v>535</v>
      </c>
      <c r="B66" s="341" t="s">
        <v>524</v>
      </c>
    </row>
    <row r="67" spans="1:2" ht="14">
      <c r="A67" s="342" t="s">
        <v>534</v>
      </c>
      <c r="B67" s="341" t="s">
        <v>524</v>
      </c>
    </row>
    <row r="68" spans="1:2" ht="14">
      <c r="A68" s="342" t="s">
        <v>533</v>
      </c>
      <c r="B68" s="341" t="s">
        <v>524</v>
      </c>
    </row>
    <row r="69" spans="1:2" ht="14">
      <c r="A69" s="342" t="s">
        <v>532</v>
      </c>
      <c r="B69" s="341" t="s">
        <v>524</v>
      </c>
    </row>
    <row r="70" spans="1:2" ht="14">
      <c r="A70" s="342" t="s">
        <v>531</v>
      </c>
      <c r="B70" s="341" t="s">
        <v>524</v>
      </c>
    </row>
    <row r="71" spans="1:2" ht="14">
      <c r="A71" s="342" t="s">
        <v>530</v>
      </c>
      <c r="B71" s="341" t="s">
        <v>524</v>
      </c>
    </row>
    <row r="72" spans="1:2" ht="14">
      <c r="A72" s="342" t="s">
        <v>529</v>
      </c>
      <c r="B72" s="341" t="s">
        <v>524</v>
      </c>
    </row>
    <row r="73" spans="1:2" ht="14">
      <c r="A73" s="342" t="s">
        <v>528</v>
      </c>
      <c r="B73" s="341" t="s">
        <v>524</v>
      </c>
    </row>
    <row r="74" spans="1:2" ht="14">
      <c r="A74" s="342" t="s">
        <v>527</v>
      </c>
      <c r="B74" s="341" t="s">
        <v>524</v>
      </c>
    </row>
    <row r="75" spans="1:2" ht="14">
      <c r="A75" s="342" t="s">
        <v>526</v>
      </c>
      <c r="B75" s="341" t="s">
        <v>524</v>
      </c>
    </row>
    <row r="76" spans="1:2" ht="14">
      <c r="A76" s="342" t="s">
        <v>525</v>
      </c>
      <c r="B76" s="341" t="s">
        <v>524</v>
      </c>
    </row>
  </sheetData>
  <hyperlinks>
    <hyperlink ref="C1" location="Content!A1" display="&lt;&lt;" xr:uid="{00000000-0004-0000-4A00-000000000000}"/>
  </hyperlink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/>
  </sheetPr>
  <dimension ref="A1:X67"/>
  <sheetViews>
    <sheetView showGridLines="0" zoomScaleNormal="100" workbookViewId="0"/>
  </sheetViews>
  <sheetFormatPr baseColWidth="10" defaultColWidth="9.5" defaultRowHeight="13"/>
  <cols>
    <col min="1" max="1" width="9.5" style="16"/>
    <col min="2" max="2" width="11.5" style="16" customWidth="1"/>
    <col min="3" max="3" width="10.5" style="16" customWidth="1"/>
    <col min="4" max="4" width="11" style="16" customWidth="1"/>
    <col min="5" max="16384" width="9.5" style="16"/>
  </cols>
  <sheetData>
    <row r="1" spans="1:24">
      <c r="A1" s="33" t="s">
        <v>22</v>
      </c>
      <c r="B1" s="35" t="str">
        <f>IF(Content!$E$1=1,B2,B3)</f>
        <v>2-3м</v>
      </c>
      <c r="C1" s="35" t="str">
        <f>IF(Content!$E$1=1,C2,C3)</f>
        <v>6-9м</v>
      </c>
      <c r="D1" s="35" t="str">
        <f>IF(Content!$E$1=1,D2,D3)</f>
        <v>1-1.5р</v>
      </c>
      <c r="E1" s="35" t="str">
        <f>IF(Content!$E$1=1,E2,E3)</f>
        <v>2-3р</v>
      </c>
      <c r="F1" s="35" t="str">
        <f>IF(Content!$E$1=1,F2,F3)</f>
        <v>4-7р</v>
      </c>
      <c r="G1" s="35"/>
      <c r="H1" s="35" t="str">
        <f>IF(Content!$E$1=1,H2,H3)</f>
        <v>Дохідність гривневих ОВДП на первинному ринку, середньозважена за місяць, % річних</v>
      </c>
      <c r="I1" s="351"/>
      <c r="J1" s="351"/>
    </row>
    <row r="2" spans="1:24" s="34" customFormat="1" ht="15" hidden="1">
      <c r="A2" s="356"/>
      <c r="B2" s="415" t="s">
        <v>409</v>
      </c>
      <c r="C2" s="415" t="s">
        <v>410</v>
      </c>
      <c r="D2" s="415" t="s">
        <v>411</v>
      </c>
      <c r="E2" s="415" t="s">
        <v>412</v>
      </c>
      <c r="F2" s="415" t="s">
        <v>413</v>
      </c>
      <c r="G2" s="415"/>
      <c r="H2" s="34" t="s">
        <v>1376</v>
      </c>
      <c r="T2" s="415" t="s">
        <v>409</v>
      </c>
      <c r="U2" s="415" t="s">
        <v>410</v>
      </c>
      <c r="V2" s="415" t="s">
        <v>411</v>
      </c>
      <c r="W2" s="415" t="s">
        <v>412</v>
      </c>
      <c r="X2" s="415" t="s">
        <v>413</v>
      </c>
    </row>
    <row r="3" spans="1:24" s="34" customFormat="1" ht="15" hidden="1">
      <c r="A3" s="356"/>
      <c r="B3" s="357" t="s">
        <v>414</v>
      </c>
      <c r="C3" s="357" t="s">
        <v>415</v>
      </c>
      <c r="D3" s="415" t="s">
        <v>416</v>
      </c>
      <c r="E3" s="415" t="s">
        <v>417</v>
      </c>
      <c r="F3" s="357" t="s">
        <v>418</v>
      </c>
      <c r="G3" s="357"/>
      <c r="H3" s="138" t="s">
        <v>1377</v>
      </c>
      <c r="I3" s="138"/>
      <c r="J3" s="138"/>
      <c r="K3" s="138"/>
      <c r="L3" s="138"/>
      <c r="M3" s="138"/>
      <c r="N3" s="138"/>
      <c r="O3" s="138"/>
      <c r="T3" s="357" t="s">
        <v>414</v>
      </c>
      <c r="U3" s="357" t="s">
        <v>415</v>
      </c>
      <c r="V3" s="415" t="s">
        <v>416</v>
      </c>
      <c r="W3" s="415" t="s">
        <v>417</v>
      </c>
      <c r="X3" s="357" t="s">
        <v>418</v>
      </c>
    </row>
    <row r="4" spans="1:24" s="34" customFormat="1">
      <c r="A4" s="350">
        <v>43496</v>
      </c>
      <c r="B4" s="349">
        <v>19.399999999999999</v>
      </c>
      <c r="C4" s="349">
        <v>18.89</v>
      </c>
      <c r="D4" s="349">
        <v>18.489999999999998</v>
      </c>
      <c r="E4" s="349">
        <v>17.53</v>
      </c>
      <c r="F4" s="349" t="e">
        <v>#N/A</v>
      </c>
      <c r="G4" s="330" t="str">
        <f>TEXT(A4,"mm.yy")</f>
        <v>01.19</v>
      </c>
      <c r="H4" s="334"/>
      <c r="I4" s="138"/>
      <c r="J4" s="138"/>
      <c r="K4" s="138"/>
      <c r="L4" s="138"/>
      <c r="M4" s="138"/>
      <c r="N4" s="138"/>
      <c r="O4" s="138"/>
      <c r="S4" s="350"/>
      <c r="T4" s="349"/>
      <c r="U4" s="349"/>
      <c r="V4" s="349"/>
      <c r="W4" s="349"/>
      <c r="X4" s="349"/>
    </row>
    <row r="5" spans="1:24" s="34" customFormat="1">
      <c r="A5" s="350">
        <v>43524</v>
      </c>
      <c r="B5" s="349">
        <v>19.5</v>
      </c>
      <c r="C5" s="349">
        <v>18.98</v>
      </c>
      <c r="D5" s="349">
        <v>18.39</v>
      </c>
      <c r="E5" s="349">
        <v>17.850000000000001</v>
      </c>
      <c r="F5" s="349" t="e">
        <v>#N/A</v>
      </c>
      <c r="G5" s="420"/>
      <c r="H5" s="334"/>
      <c r="I5" s="138"/>
      <c r="J5" s="138"/>
      <c r="K5" s="138"/>
      <c r="L5" s="138"/>
      <c r="M5" s="138"/>
      <c r="N5" s="138"/>
      <c r="O5" s="138"/>
      <c r="S5" s="350"/>
      <c r="T5" s="349"/>
      <c r="U5" s="349"/>
      <c r="V5" s="349"/>
      <c r="W5" s="349"/>
      <c r="X5" s="349"/>
    </row>
    <row r="6" spans="1:24" s="34" customFormat="1">
      <c r="A6" s="350">
        <v>43555</v>
      </c>
      <c r="B6" s="349">
        <v>19.5</v>
      </c>
      <c r="C6" s="349">
        <v>18.71</v>
      </c>
      <c r="D6" s="349">
        <v>18.27</v>
      </c>
      <c r="E6" s="349">
        <v>17.98</v>
      </c>
      <c r="F6" s="349" t="e">
        <v>#N/A</v>
      </c>
      <c r="G6" s="420"/>
      <c r="H6" s="334"/>
      <c r="I6" s="138"/>
      <c r="J6" s="138"/>
      <c r="K6" s="138"/>
      <c r="L6" s="138"/>
      <c r="M6" s="138"/>
      <c r="N6" s="138"/>
      <c r="O6" s="138"/>
      <c r="S6" s="350"/>
      <c r="T6" s="349"/>
      <c r="U6" s="349"/>
      <c r="V6" s="349"/>
      <c r="W6" s="349"/>
      <c r="X6" s="349"/>
    </row>
    <row r="7" spans="1:24" s="34" customFormat="1">
      <c r="A7" s="350">
        <v>43585</v>
      </c>
      <c r="B7" s="349">
        <v>19.440000000000001</v>
      </c>
      <c r="C7" s="349">
        <v>18.989999999999998</v>
      </c>
      <c r="D7" s="349">
        <v>18.440000000000001</v>
      </c>
      <c r="E7" s="349">
        <v>17.96</v>
      </c>
      <c r="F7" s="349">
        <v>16</v>
      </c>
      <c r="G7" s="420"/>
      <c r="H7" s="334"/>
      <c r="I7" s="138"/>
      <c r="J7" s="138"/>
      <c r="K7" s="138"/>
      <c r="L7" s="138"/>
      <c r="M7" s="138"/>
      <c r="N7" s="138"/>
      <c r="O7" s="138"/>
      <c r="S7" s="350"/>
      <c r="T7" s="349"/>
      <c r="U7" s="349"/>
      <c r="V7" s="349"/>
      <c r="W7" s="349"/>
      <c r="X7" s="349"/>
    </row>
    <row r="8" spans="1:24" s="34" customFormat="1">
      <c r="A8" s="350">
        <v>43616</v>
      </c>
      <c r="B8" s="349">
        <v>18.239999999999998</v>
      </c>
      <c r="C8" s="349">
        <v>18.39</v>
      </c>
      <c r="D8" s="349">
        <v>18.329999999999998</v>
      </c>
      <c r="E8" s="349">
        <v>17.73</v>
      </c>
      <c r="F8" s="349">
        <v>16</v>
      </c>
      <c r="G8" s="420"/>
      <c r="H8" s="334"/>
      <c r="I8" s="138"/>
      <c r="J8" s="138"/>
      <c r="K8" s="138"/>
      <c r="L8" s="138"/>
      <c r="M8" s="138"/>
      <c r="N8" s="138"/>
      <c r="O8" s="138"/>
      <c r="S8" s="350"/>
      <c r="T8" s="349"/>
      <c r="U8" s="349"/>
      <c r="V8" s="349"/>
      <c r="W8" s="349"/>
      <c r="X8" s="349"/>
    </row>
    <row r="9" spans="1:24" s="34" customFormat="1">
      <c r="A9" s="350">
        <v>43646</v>
      </c>
      <c r="B9" s="349">
        <v>17.8</v>
      </c>
      <c r="C9" s="349">
        <v>18.28</v>
      </c>
      <c r="D9" s="349">
        <v>18.43</v>
      </c>
      <c r="E9" s="349">
        <v>17.489999999999998</v>
      </c>
      <c r="F9" s="349">
        <v>15.85</v>
      </c>
      <c r="G9" s="420"/>
      <c r="H9" s="334"/>
      <c r="I9" s="138"/>
      <c r="J9" s="138"/>
      <c r="K9" s="138"/>
      <c r="L9" s="138"/>
      <c r="M9" s="138"/>
      <c r="N9" s="138"/>
      <c r="O9" s="138"/>
      <c r="S9" s="350"/>
      <c r="T9" s="349"/>
      <c r="U9" s="349"/>
      <c r="V9" s="349"/>
      <c r="W9" s="349"/>
      <c r="X9" s="349"/>
    </row>
    <row r="10" spans="1:24" s="34" customFormat="1">
      <c r="A10" s="350">
        <v>43677</v>
      </c>
      <c r="B10" s="349">
        <v>17.09</v>
      </c>
      <c r="C10" s="349">
        <v>17.149999999999999</v>
      </c>
      <c r="D10" s="349">
        <v>17.829999999999998</v>
      </c>
      <c r="E10" s="349">
        <v>16.98</v>
      </c>
      <c r="F10" s="349">
        <v>15.53</v>
      </c>
      <c r="G10" s="330" t="str">
        <f>TEXT(A10,"mm.yy")</f>
        <v>07.19</v>
      </c>
      <c r="H10" s="334"/>
      <c r="I10" s="138"/>
      <c r="J10" s="138"/>
      <c r="K10" s="138"/>
      <c r="L10" s="138"/>
      <c r="M10" s="138"/>
      <c r="N10" s="138"/>
      <c r="O10" s="138"/>
      <c r="S10" s="350"/>
      <c r="T10" s="349"/>
      <c r="U10" s="349"/>
      <c r="V10" s="349"/>
      <c r="W10" s="349"/>
      <c r="X10" s="349"/>
    </row>
    <row r="11" spans="1:24" s="34" customFormat="1">
      <c r="A11" s="350">
        <v>43708</v>
      </c>
      <c r="B11" s="349">
        <v>16.489999999999998</v>
      </c>
      <c r="C11" s="349">
        <v>16.34</v>
      </c>
      <c r="D11" s="349">
        <v>16.13</v>
      </c>
      <c r="E11" s="349">
        <v>16.2</v>
      </c>
      <c r="F11" s="349">
        <v>15.3</v>
      </c>
      <c r="G11" s="420"/>
      <c r="H11" s="334"/>
      <c r="I11" s="138"/>
      <c r="J11" s="138"/>
      <c r="K11" s="138"/>
      <c r="L11" s="138"/>
      <c r="M11" s="138"/>
      <c r="N11" s="138"/>
      <c r="O11" s="138"/>
      <c r="S11" s="350"/>
      <c r="T11" s="349"/>
      <c r="U11" s="349"/>
      <c r="V11" s="349"/>
      <c r="W11" s="349"/>
      <c r="X11" s="349"/>
    </row>
    <row r="12" spans="1:24" s="34" customFormat="1">
      <c r="A12" s="350">
        <v>43738</v>
      </c>
      <c r="B12" s="349">
        <v>16.149999999999999</v>
      </c>
      <c r="C12" s="349">
        <v>16.11</v>
      </c>
      <c r="D12" s="349">
        <v>15.53</v>
      </c>
      <c r="E12" s="349">
        <v>15.72</v>
      </c>
      <c r="F12" s="349">
        <v>14.75</v>
      </c>
      <c r="G12" s="420"/>
      <c r="H12" s="334"/>
      <c r="I12" s="138"/>
      <c r="J12" s="138"/>
      <c r="K12" s="138"/>
      <c r="L12" s="138"/>
      <c r="M12" s="138"/>
      <c r="N12" s="138"/>
      <c r="O12" s="138"/>
      <c r="S12" s="350"/>
      <c r="T12" s="349"/>
      <c r="U12" s="349"/>
      <c r="V12" s="349"/>
      <c r="W12" s="349"/>
      <c r="X12" s="349"/>
    </row>
    <row r="13" spans="1:24" s="34" customFormat="1">
      <c r="A13" s="350">
        <v>43769</v>
      </c>
      <c r="B13" s="349">
        <v>15.36</v>
      </c>
      <c r="C13" s="349">
        <v>15.41</v>
      </c>
      <c r="D13" s="349">
        <v>14.8</v>
      </c>
      <c r="E13" s="349">
        <v>15.09</v>
      </c>
      <c r="F13" s="349" t="e">
        <v>#N/A</v>
      </c>
      <c r="G13" s="420"/>
      <c r="H13" s="334"/>
      <c r="I13" s="138"/>
      <c r="J13" s="138"/>
      <c r="K13" s="138"/>
      <c r="L13" s="138"/>
      <c r="M13" s="138"/>
      <c r="N13" s="138"/>
      <c r="O13" s="138"/>
      <c r="S13" s="350"/>
      <c r="T13" s="349"/>
      <c r="U13" s="349"/>
      <c r="V13" s="349"/>
      <c r="W13" s="349"/>
      <c r="X13" s="349"/>
    </row>
    <row r="14" spans="1:24" s="34" customFormat="1">
      <c r="A14" s="350">
        <v>43799</v>
      </c>
      <c r="B14" s="349">
        <v>14.23</v>
      </c>
      <c r="C14" s="349">
        <v>13.68</v>
      </c>
      <c r="D14" s="349">
        <v>13.87</v>
      </c>
      <c r="E14" s="349">
        <v>13.16</v>
      </c>
      <c r="F14" s="349">
        <v>12.84</v>
      </c>
      <c r="G14" s="420"/>
      <c r="H14" s="334"/>
      <c r="I14" s="138"/>
      <c r="J14" s="138"/>
      <c r="K14" s="138"/>
      <c r="L14" s="138"/>
      <c r="M14" s="138"/>
      <c r="N14" s="138"/>
      <c r="O14" s="138"/>
      <c r="S14" s="350"/>
      <c r="T14" s="349"/>
      <c r="U14" s="349"/>
      <c r="V14" s="349"/>
      <c r="W14" s="349"/>
      <c r="X14" s="349"/>
    </row>
    <row r="15" spans="1:24" s="34" customFormat="1">
      <c r="A15" s="350">
        <v>43830</v>
      </c>
      <c r="B15" s="349">
        <v>11.83</v>
      </c>
      <c r="C15" s="349">
        <v>11.89</v>
      </c>
      <c r="D15" s="349" t="e">
        <v>#N/A</v>
      </c>
      <c r="E15" s="349">
        <v>12.06</v>
      </c>
      <c r="F15" s="349">
        <v>11.23</v>
      </c>
      <c r="G15" s="420"/>
      <c r="H15" s="334"/>
      <c r="I15" s="138"/>
      <c r="J15" s="138"/>
      <c r="K15" s="138"/>
      <c r="L15" s="138"/>
      <c r="M15" s="138"/>
      <c r="N15" s="138"/>
      <c r="O15" s="138"/>
      <c r="S15" s="350"/>
      <c r="T15" s="349"/>
      <c r="U15" s="349"/>
      <c r="V15" s="349"/>
      <c r="W15" s="349"/>
      <c r="X15" s="349"/>
    </row>
    <row r="16" spans="1:24" s="34" customFormat="1">
      <c r="A16" s="350">
        <v>43861</v>
      </c>
      <c r="B16" s="349">
        <v>10.44</v>
      </c>
      <c r="C16" s="349">
        <v>10.029999999999999</v>
      </c>
      <c r="D16" s="349">
        <v>10.02</v>
      </c>
      <c r="E16" s="349">
        <v>10</v>
      </c>
      <c r="F16" s="349">
        <v>9.83</v>
      </c>
      <c r="G16" s="330" t="str">
        <f>TEXT(A16,"mm.yy")</f>
        <v>01.20</v>
      </c>
      <c r="H16" s="334"/>
      <c r="I16" s="138"/>
      <c r="J16" s="138"/>
      <c r="K16" s="138"/>
      <c r="L16" s="138"/>
      <c r="M16" s="138"/>
      <c r="N16" s="138"/>
      <c r="O16" s="138"/>
      <c r="S16" s="350"/>
      <c r="T16" s="349"/>
      <c r="U16" s="349"/>
      <c r="V16" s="349"/>
      <c r="W16" s="349"/>
      <c r="X16" s="349"/>
    </row>
    <row r="17" spans="1:24" s="34" customFormat="1">
      <c r="A17" s="350">
        <v>43890</v>
      </c>
      <c r="B17" s="349">
        <v>9.44</v>
      </c>
      <c r="C17" s="349">
        <v>9.7200000000000006</v>
      </c>
      <c r="D17" s="349">
        <v>9.67</v>
      </c>
      <c r="E17" s="349">
        <v>9.93</v>
      </c>
      <c r="F17" s="349">
        <v>9.99</v>
      </c>
      <c r="G17" s="420"/>
      <c r="H17" s="35" t="str">
        <f>IF(Content!$E$1=1,H18,H19)</f>
        <v>Джерело: НБУ.</v>
      </c>
      <c r="I17" s="138"/>
      <c r="J17" s="138"/>
      <c r="K17" s="138"/>
      <c r="L17" s="138"/>
      <c r="M17" s="138"/>
      <c r="N17" s="138"/>
      <c r="O17" s="138"/>
      <c r="S17" s="350"/>
      <c r="T17" s="349"/>
      <c r="U17" s="349"/>
      <c r="V17" s="349"/>
      <c r="W17" s="349"/>
      <c r="X17" s="349"/>
    </row>
    <row r="18" spans="1:24" s="34" customFormat="1">
      <c r="A18" s="350">
        <v>43921</v>
      </c>
      <c r="B18" s="349" t="e">
        <v>#N/A</v>
      </c>
      <c r="C18" s="349">
        <v>9.9</v>
      </c>
      <c r="D18" s="349" t="e">
        <v>#N/A</v>
      </c>
      <c r="E18" s="349" t="e">
        <v>#N/A</v>
      </c>
      <c r="F18" s="349" t="e">
        <v>#N/A</v>
      </c>
      <c r="G18" s="420"/>
      <c r="H18" s="321" t="s">
        <v>17</v>
      </c>
      <c r="I18" s="138"/>
      <c r="J18" s="138"/>
      <c r="K18" s="138"/>
      <c r="L18" s="138"/>
      <c r="M18" s="138"/>
      <c r="N18" s="138"/>
      <c r="O18" s="138"/>
      <c r="S18" s="350"/>
      <c r="T18" s="349"/>
      <c r="U18" s="349"/>
      <c r="V18" s="349"/>
      <c r="W18" s="349"/>
      <c r="X18" s="349"/>
    </row>
    <row r="19" spans="1:24" s="34" customFormat="1">
      <c r="A19" s="350">
        <v>43951</v>
      </c>
      <c r="B19" s="349">
        <v>11.24</v>
      </c>
      <c r="C19" s="349" t="e">
        <v>#N/A</v>
      </c>
      <c r="D19" s="349" t="e">
        <v>#N/A</v>
      </c>
      <c r="E19" s="349" t="e">
        <v>#N/A</v>
      </c>
      <c r="F19" s="349" t="e">
        <v>#N/A</v>
      </c>
      <c r="G19" s="420"/>
      <c r="H19" s="321" t="s">
        <v>18</v>
      </c>
      <c r="I19" s="138"/>
      <c r="J19" s="138"/>
      <c r="K19" s="138"/>
      <c r="L19" s="138"/>
      <c r="M19" s="138"/>
      <c r="N19" s="138"/>
      <c r="O19" s="138"/>
      <c r="S19" s="350"/>
      <c r="T19" s="349"/>
      <c r="U19" s="349"/>
      <c r="V19" s="349"/>
      <c r="W19" s="349"/>
      <c r="X19" s="349"/>
    </row>
    <row r="20" spans="1:24" s="34" customFormat="1">
      <c r="A20" s="350">
        <v>43982</v>
      </c>
      <c r="B20" s="349">
        <v>11.21</v>
      </c>
      <c r="C20" s="349">
        <v>11.11</v>
      </c>
      <c r="D20" s="349">
        <v>10.97</v>
      </c>
      <c r="E20" s="349" t="e">
        <v>#N/A</v>
      </c>
      <c r="F20" s="349" t="e">
        <v>#N/A</v>
      </c>
      <c r="G20" s="420"/>
      <c r="H20" s="334"/>
      <c r="I20" s="138"/>
      <c r="J20" s="138"/>
      <c r="K20" s="138"/>
      <c r="L20" s="138"/>
      <c r="M20" s="138"/>
      <c r="N20" s="138"/>
      <c r="O20" s="138"/>
      <c r="S20" s="350"/>
      <c r="T20" s="349"/>
      <c r="U20" s="349"/>
      <c r="V20" s="349"/>
      <c r="W20" s="349"/>
      <c r="X20" s="349"/>
    </row>
    <row r="21" spans="1:24" s="34" customFormat="1">
      <c r="A21" s="350">
        <v>44012</v>
      </c>
      <c r="B21" s="349">
        <v>8.16</v>
      </c>
      <c r="C21" s="349">
        <v>9.1999999999999993</v>
      </c>
      <c r="D21" s="349">
        <v>10.43</v>
      </c>
      <c r="E21" s="349">
        <v>10.65</v>
      </c>
      <c r="F21" s="349" t="e">
        <v>#N/A</v>
      </c>
      <c r="G21" s="420"/>
      <c r="H21" s="351"/>
      <c r="I21" s="138"/>
      <c r="J21" s="138"/>
      <c r="K21" s="138"/>
      <c r="L21" s="138"/>
      <c r="M21" s="138"/>
      <c r="N21" s="138"/>
      <c r="O21" s="138"/>
      <c r="S21" s="350"/>
      <c r="T21" s="349"/>
      <c r="U21" s="349"/>
      <c r="V21" s="349"/>
      <c r="W21" s="349"/>
      <c r="X21" s="349"/>
    </row>
    <row r="22" spans="1:24" s="34" customFormat="1">
      <c r="A22" s="350">
        <v>44043</v>
      </c>
      <c r="B22" s="349">
        <v>7.24</v>
      </c>
      <c r="C22" s="349">
        <v>7.41</v>
      </c>
      <c r="D22" s="349">
        <v>9.7200000000000006</v>
      </c>
      <c r="E22" s="349">
        <v>10</v>
      </c>
      <c r="F22" s="349" t="e">
        <v>#N/A</v>
      </c>
      <c r="G22" s="330" t="str">
        <f>TEXT(A22,"mm.yy")</f>
        <v>07.20</v>
      </c>
      <c r="H22" s="351"/>
      <c r="I22" s="138"/>
      <c r="J22" s="138"/>
      <c r="K22" s="138"/>
      <c r="L22" s="138"/>
      <c r="M22" s="138"/>
      <c r="N22" s="138"/>
      <c r="O22" s="138"/>
      <c r="S22" s="350"/>
      <c r="T22" s="349"/>
      <c r="U22" s="349"/>
      <c r="V22" s="349"/>
      <c r="W22" s="349"/>
      <c r="X22" s="349"/>
    </row>
    <row r="23" spans="1:24" s="34" customFormat="1">
      <c r="A23" s="350">
        <v>44074</v>
      </c>
      <c r="B23" s="349">
        <v>7</v>
      </c>
      <c r="C23" s="349">
        <v>7.77</v>
      </c>
      <c r="D23" s="349">
        <v>9.8699999999999992</v>
      </c>
      <c r="E23" s="349">
        <v>10.14</v>
      </c>
      <c r="F23" s="349" t="e">
        <v>#N/A</v>
      </c>
      <c r="G23" s="420"/>
      <c r="H23" s="351"/>
      <c r="I23" s="138"/>
      <c r="J23" s="138"/>
      <c r="K23" s="138"/>
      <c r="L23" s="138"/>
      <c r="M23" s="138"/>
      <c r="N23" s="138"/>
      <c r="O23" s="138"/>
      <c r="S23" s="350"/>
      <c r="T23" s="349"/>
      <c r="U23" s="349"/>
      <c r="V23" s="349"/>
      <c r="W23" s="349"/>
      <c r="X23" s="349"/>
    </row>
    <row r="24" spans="1:24" s="34" customFormat="1">
      <c r="A24" s="350">
        <v>44104</v>
      </c>
      <c r="B24" s="349">
        <v>7</v>
      </c>
      <c r="C24" s="349">
        <v>7.91</v>
      </c>
      <c r="D24" s="349">
        <v>9.3000000000000007</v>
      </c>
      <c r="E24" s="349">
        <v>10.45</v>
      </c>
      <c r="F24" s="349" t="e">
        <v>#N/A</v>
      </c>
      <c r="G24" s="420"/>
      <c r="H24" s="351"/>
      <c r="I24" s="138"/>
      <c r="J24" s="138"/>
      <c r="K24" s="138"/>
      <c r="L24" s="138"/>
      <c r="M24" s="138"/>
      <c r="N24" s="138"/>
      <c r="O24" s="138"/>
      <c r="S24" s="350"/>
      <c r="T24" s="349"/>
      <c r="U24" s="349"/>
      <c r="V24" s="349"/>
      <c r="W24" s="349"/>
      <c r="X24" s="349"/>
    </row>
    <row r="25" spans="1:24" s="34" customFormat="1">
      <c r="A25" s="350">
        <v>44135</v>
      </c>
      <c r="B25" s="349">
        <v>7.27</v>
      </c>
      <c r="C25" s="349">
        <v>8</v>
      </c>
      <c r="D25" s="349">
        <v>10.07</v>
      </c>
      <c r="E25" s="349">
        <v>10.9</v>
      </c>
      <c r="F25" s="349" t="e">
        <v>#N/A</v>
      </c>
      <c r="G25" s="420"/>
      <c r="H25" s="351"/>
      <c r="I25" s="138"/>
      <c r="J25" s="138"/>
      <c r="K25" s="138"/>
      <c r="L25" s="138"/>
      <c r="M25" s="138"/>
      <c r="N25" s="138"/>
      <c r="O25" s="138"/>
      <c r="S25" s="350"/>
      <c r="T25" s="349"/>
      <c r="U25" s="349"/>
      <c r="V25" s="349"/>
      <c r="W25" s="349"/>
      <c r="X25" s="349"/>
    </row>
    <row r="26" spans="1:24" s="34" customFormat="1">
      <c r="A26" s="350">
        <v>44165</v>
      </c>
      <c r="B26" s="349">
        <v>7.5</v>
      </c>
      <c r="C26" s="349">
        <v>9.7200000000000006</v>
      </c>
      <c r="D26" s="349">
        <v>10.6</v>
      </c>
      <c r="E26" s="349">
        <v>11.45</v>
      </c>
      <c r="F26" s="349" t="e">
        <v>#N/A</v>
      </c>
      <c r="G26" s="420"/>
      <c r="H26" s="351"/>
      <c r="I26" s="138"/>
      <c r="J26" s="138"/>
      <c r="K26" s="138"/>
      <c r="L26" s="138"/>
      <c r="M26" s="138"/>
      <c r="N26" s="138"/>
      <c r="O26" s="138"/>
      <c r="S26" s="350"/>
      <c r="T26" s="349"/>
      <c r="U26" s="349"/>
      <c r="V26" s="349"/>
      <c r="W26" s="349"/>
      <c r="X26" s="349"/>
    </row>
    <row r="27" spans="1:24" s="34" customFormat="1">
      <c r="A27" s="350">
        <v>44196</v>
      </c>
      <c r="B27" s="349">
        <v>10.039999999999999</v>
      </c>
      <c r="C27" s="349">
        <v>10.83</v>
      </c>
      <c r="D27" s="349">
        <v>11.62</v>
      </c>
      <c r="E27" s="349">
        <v>11.92</v>
      </c>
      <c r="F27" s="349">
        <v>12.15</v>
      </c>
      <c r="G27" s="420"/>
      <c r="H27" s="351"/>
      <c r="I27" s="138"/>
      <c r="J27" s="138"/>
      <c r="K27" s="138"/>
      <c r="L27" s="138"/>
      <c r="M27" s="138"/>
      <c r="N27" s="138"/>
      <c r="O27" s="138"/>
      <c r="S27" s="350"/>
      <c r="T27" s="349"/>
      <c r="U27" s="349"/>
      <c r="V27" s="349"/>
      <c r="W27" s="349"/>
      <c r="X27" s="349"/>
    </row>
    <row r="28" spans="1:24">
      <c r="A28" s="350">
        <v>44227</v>
      </c>
      <c r="B28" s="349">
        <v>9.9499999999999993</v>
      </c>
      <c r="C28" s="349">
        <v>10.58</v>
      </c>
      <c r="D28" s="349">
        <v>11.7</v>
      </c>
      <c r="E28" s="349">
        <v>11.92</v>
      </c>
      <c r="F28" s="349">
        <v>12.49</v>
      </c>
      <c r="G28" s="330" t="str">
        <f>TEXT(A28,"mm.yy")</f>
        <v>01.21</v>
      </c>
      <c r="H28" s="351"/>
      <c r="I28" s="351"/>
      <c r="J28" s="351"/>
      <c r="K28" s="351"/>
      <c r="L28" s="351"/>
      <c r="M28" s="351"/>
      <c r="S28" s="350"/>
      <c r="T28" s="349"/>
      <c r="U28" s="349"/>
      <c r="V28" s="349"/>
      <c r="W28" s="349"/>
      <c r="X28" s="349"/>
    </row>
    <row r="29" spans="1:24">
      <c r="A29" s="350">
        <v>44255</v>
      </c>
      <c r="B29" s="349">
        <v>9.14</v>
      </c>
      <c r="C29" s="349">
        <v>9.5399999999999991</v>
      </c>
      <c r="D29" s="349">
        <v>11.34</v>
      </c>
      <c r="E29" s="349">
        <v>11.96</v>
      </c>
      <c r="F29" s="349">
        <v>12.5</v>
      </c>
      <c r="G29" s="420"/>
      <c r="H29" s="351"/>
      <c r="I29" s="351"/>
      <c r="J29" s="351"/>
      <c r="S29" s="350"/>
      <c r="T29" s="349"/>
      <c r="U29" s="349"/>
      <c r="V29" s="349"/>
      <c r="W29" s="349"/>
      <c r="X29" s="349"/>
    </row>
    <row r="30" spans="1:24">
      <c r="A30" s="350">
        <v>44286</v>
      </c>
      <c r="B30" s="349">
        <v>8.26</v>
      </c>
      <c r="C30" s="349">
        <v>8.81</v>
      </c>
      <c r="D30" s="349">
        <v>10.86</v>
      </c>
      <c r="E30" s="349">
        <v>11.83</v>
      </c>
      <c r="F30" s="349">
        <v>12.5</v>
      </c>
      <c r="G30" s="420"/>
      <c r="H30" s="351"/>
      <c r="I30" s="351"/>
      <c r="J30" s="351"/>
      <c r="S30" s="350"/>
      <c r="T30" s="349"/>
      <c r="U30" s="349"/>
      <c r="V30" s="349"/>
      <c r="W30" s="349"/>
      <c r="X30" s="349"/>
    </row>
    <row r="31" spans="1:24">
      <c r="A31" s="350">
        <v>44316</v>
      </c>
      <c r="B31" s="349">
        <v>7.81</v>
      </c>
      <c r="C31" s="349">
        <v>8.5</v>
      </c>
      <c r="D31" s="349">
        <v>11.18</v>
      </c>
      <c r="E31" s="349">
        <v>12.15</v>
      </c>
      <c r="F31" s="349">
        <v>12.75</v>
      </c>
      <c r="G31" s="420"/>
      <c r="H31" s="351"/>
      <c r="I31" s="351"/>
      <c r="J31" s="351"/>
      <c r="S31" s="350"/>
      <c r="T31" s="349"/>
      <c r="U31" s="349"/>
      <c r="V31" s="349"/>
      <c r="W31" s="349"/>
      <c r="X31" s="349"/>
    </row>
    <row r="32" spans="1:24">
      <c r="A32" s="350">
        <v>44347</v>
      </c>
      <c r="B32" s="349">
        <v>8.48</v>
      </c>
      <c r="C32" s="349">
        <v>8.99</v>
      </c>
      <c r="D32" s="349">
        <v>11.2</v>
      </c>
      <c r="E32" s="349">
        <v>12.14</v>
      </c>
      <c r="F32" s="349" t="e">
        <v>#N/A</v>
      </c>
      <c r="G32" s="420"/>
      <c r="H32" s="351"/>
      <c r="I32" s="351"/>
      <c r="J32" s="351"/>
      <c r="S32" s="350"/>
      <c r="T32" s="349"/>
      <c r="U32" s="349"/>
      <c r="V32" s="349"/>
      <c r="W32" s="349"/>
      <c r="X32" s="349"/>
    </row>
    <row r="33" spans="1:24">
      <c r="A33" s="350">
        <v>44377</v>
      </c>
      <c r="B33" s="349">
        <v>8.43</v>
      </c>
      <c r="C33" s="349">
        <v>9</v>
      </c>
      <c r="D33" s="349">
        <v>11.15</v>
      </c>
      <c r="E33" s="349">
        <v>12.11</v>
      </c>
      <c r="F33" s="349">
        <v>12.57</v>
      </c>
      <c r="G33" s="420"/>
      <c r="H33" s="351"/>
      <c r="I33" s="351"/>
      <c r="J33" s="351"/>
      <c r="S33" s="350"/>
      <c r="T33" s="349"/>
      <c r="U33" s="349"/>
      <c r="V33" s="349"/>
      <c r="W33" s="349"/>
      <c r="X33" s="349"/>
    </row>
    <row r="34" spans="1:24">
      <c r="A34" s="350">
        <v>44408</v>
      </c>
      <c r="B34" s="349">
        <v>8.5</v>
      </c>
      <c r="C34" s="349" t="e">
        <v>#N/A</v>
      </c>
      <c r="D34" s="349">
        <v>11.09</v>
      </c>
      <c r="E34" s="349">
        <v>12.1</v>
      </c>
      <c r="F34" s="349">
        <v>12.64</v>
      </c>
      <c r="G34" s="420"/>
      <c r="H34" s="351"/>
      <c r="I34" s="351"/>
      <c r="J34" s="351"/>
      <c r="S34" s="350"/>
      <c r="T34" s="349"/>
      <c r="U34" s="349"/>
      <c r="V34" s="349"/>
      <c r="W34" s="349"/>
      <c r="X34" s="349"/>
    </row>
    <row r="35" spans="1:24">
      <c r="A35" s="350">
        <v>44439</v>
      </c>
      <c r="B35" s="349" t="e">
        <v>#N/A</v>
      </c>
      <c r="C35" s="349" t="e">
        <v>#N/A</v>
      </c>
      <c r="D35" s="349">
        <v>11.2</v>
      </c>
      <c r="E35" s="349">
        <v>12.29</v>
      </c>
      <c r="F35" s="349">
        <v>12.74</v>
      </c>
      <c r="G35" s="420"/>
      <c r="I35" s="351"/>
      <c r="J35" s="351"/>
      <c r="S35" s="350"/>
      <c r="T35" s="349"/>
      <c r="U35" s="349"/>
      <c r="V35" s="349"/>
      <c r="W35" s="349"/>
      <c r="X35" s="349"/>
    </row>
    <row r="36" spans="1:24">
      <c r="A36" s="350">
        <v>44469</v>
      </c>
      <c r="B36" s="349">
        <v>9.5</v>
      </c>
      <c r="C36" s="349">
        <v>9.7200000000000006</v>
      </c>
      <c r="D36" s="349">
        <v>11.45</v>
      </c>
      <c r="E36" s="349">
        <v>12.38</v>
      </c>
      <c r="F36" s="349">
        <v>13</v>
      </c>
      <c r="G36" s="420"/>
      <c r="H36" s="355"/>
      <c r="I36" s="351"/>
      <c r="J36" s="351"/>
      <c r="S36" s="350"/>
      <c r="T36" s="349"/>
      <c r="U36" s="349"/>
      <c r="V36" s="349"/>
      <c r="W36" s="349"/>
      <c r="X36" s="349"/>
    </row>
    <row r="37" spans="1:24">
      <c r="A37" s="350">
        <v>44500</v>
      </c>
      <c r="B37" s="349">
        <v>9.5</v>
      </c>
      <c r="C37" s="349">
        <v>11.47</v>
      </c>
      <c r="D37" s="349">
        <v>11.53</v>
      </c>
      <c r="E37" s="349">
        <v>12.46</v>
      </c>
      <c r="F37" s="349">
        <v>13.02</v>
      </c>
      <c r="G37" s="330" t="str">
        <f>TEXT(A37,"mm.yy")</f>
        <v>10.21</v>
      </c>
      <c r="I37" s="351"/>
      <c r="J37" s="351"/>
      <c r="S37" s="350"/>
      <c r="T37" s="349"/>
      <c r="U37" s="349"/>
      <c r="V37" s="349"/>
      <c r="W37" s="349"/>
      <c r="X37" s="349"/>
    </row>
    <row r="38" spans="1:24">
      <c r="A38" s="350"/>
      <c r="B38" s="349"/>
      <c r="C38" s="349"/>
      <c r="D38" s="349"/>
      <c r="E38" s="349"/>
      <c r="F38" s="349"/>
      <c r="G38" s="349"/>
      <c r="I38" s="351"/>
      <c r="J38" s="351"/>
      <c r="S38" s="350"/>
      <c r="T38" s="349"/>
      <c r="U38" s="349"/>
      <c r="V38" s="349"/>
      <c r="W38" s="349"/>
      <c r="X38" s="349"/>
    </row>
    <row r="39" spans="1:24">
      <c r="A39" s="350"/>
      <c r="B39" s="349"/>
      <c r="C39" s="349"/>
      <c r="D39" s="349"/>
      <c r="E39" s="349"/>
      <c r="F39" s="349"/>
      <c r="G39" s="349"/>
      <c r="I39" s="351"/>
      <c r="J39" s="351"/>
      <c r="S39" s="350"/>
      <c r="T39" s="349"/>
      <c r="U39" s="349"/>
      <c r="V39" s="349"/>
      <c r="W39" s="349"/>
      <c r="X39" s="349"/>
    </row>
    <row r="40" spans="1:24">
      <c r="A40" s="350"/>
      <c r="B40" s="349"/>
      <c r="C40" s="349"/>
      <c r="D40" s="349"/>
      <c r="E40" s="349"/>
      <c r="F40" s="349"/>
      <c r="G40" s="349"/>
      <c r="I40" s="351"/>
      <c r="J40" s="351"/>
      <c r="S40" s="350"/>
      <c r="T40" s="349"/>
      <c r="U40" s="349"/>
      <c r="V40" s="349"/>
      <c r="W40" s="349"/>
      <c r="X40" s="349"/>
    </row>
    <row r="41" spans="1:24">
      <c r="A41" s="350"/>
      <c r="B41" s="349"/>
      <c r="C41" s="349"/>
      <c r="D41" s="349"/>
      <c r="E41" s="349"/>
      <c r="F41" s="349"/>
      <c r="G41" s="349"/>
      <c r="I41" s="351"/>
      <c r="J41" s="351"/>
      <c r="S41" s="350"/>
      <c r="T41" s="349"/>
      <c r="U41" s="349"/>
      <c r="V41" s="349"/>
      <c r="W41" s="349"/>
      <c r="X41" s="349"/>
    </row>
    <row r="42" spans="1:24">
      <c r="A42" s="350"/>
      <c r="B42" s="349"/>
      <c r="C42" s="349"/>
      <c r="D42" s="349"/>
      <c r="E42" s="349"/>
      <c r="F42" s="349"/>
      <c r="G42" s="349"/>
      <c r="I42" s="354"/>
      <c r="J42" s="351"/>
      <c r="K42" s="351"/>
      <c r="S42" s="350"/>
      <c r="T42" s="349"/>
      <c r="U42" s="349"/>
      <c r="V42" s="349"/>
      <c r="W42" s="349"/>
      <c r="X42" s="349"/>
    </row>
    <row r="43" spans="1:24">
      <c r="A43" s="350"/>
      <c r="B43" s="349"/>
      <c r="C43" s="349"/>
      <c r="D43" s="349"/>
      <c r="E43" s="349"/>
      <c r="F43" s="349"/>
      <c r="G43" s="349"/>
      <c r="H43" s="351"/>
      <c r="I43" s="354"/>
      <c r="J43" s="351"/>
      <c r="S43" s="350"/>
      <c r="T43" s="349"/>
      <c r="U43" s="349"/>
      <c r="V43" s="349"/>
      <c r="W43" s="349"/>
      <c r="X43" s="349"/>
    </row>
    <row r="44" spans="1:24">
      <c r="A44" s="350"/>
      <c r="B44" s="349"/>
      <c r="C44" s="349"/>
      <c r="D44" s="349"/>
      <c r="E44" s="349"/>
      <c r="F44" s="349"/>
      <c r="G44" s="349"/>
      <c r="H44" s="351"/>
      <c r="K44" s="351"/>
      <c r="L44" s="351"/>
      <c r="S44" s="350"/>
      <c r="T44" s="349"/>
      <c r="U44" s="349"/>
      <c r="V44" s="349"/>
      <c r="W44" s="349"/>
      <c r="X44" s="349"/>
    </row>
    <row r="45" spans="1:24">
      <c r="A45" s="350"/>
      <c r="B45" s="349"/>
      <c r="C45" s="349"/>
      <c r="D45" s="349"/>
      <c r="E45" s="349"/>
      <c r="F45" s="349"/>
      <c r="G45" s="349"/>
      <c r="L45" s="351"/>
      <c r="S45" s="350"/>
      <c r="T45" s="349"/>
      <c r="U45" s="349"/>
      <c r="V45" s="349"/>
      <c r="W45" s="349"/>
      <c r="X45" s="349"/>
    </row>
    <row r="46" spans="1:24">
      <c r="A46" s="350"/>
      <c r="B46" s="349"/>
      <c r="C46" s="349"/>
      <c r="D46" s="349"/>
      <c r="E46" s="349"/>
      <c r="F46" s="349"/>
      <c r="G46" s="349"/>
      <c r="H46" s="351"/>
      <c r="J46" s="351"/>
      <c r="S46" s="350"/>
      <c r="T46" s="349"/>
      <c r="U46" s="349"/>
      <c r="V46" s="349"/>
      <c r="W46" s="349"/>
      <c r="X46" s="349"/>
    </row>
    <row r="47" spans="1:24">
      <c r="A47" s="350"/>
      <c r="B47" s="349"/>
      <c r="C47" s="349"/>
      <c r="D47" s="349"/>
      <c r="E47" s="349"/>
      <c r="F47" s="349"/>
      <c r="G47" s="349"/>
      <c r="I47" s="354"/>
      <c r="J47" s="351"/>
      <c r="S47" s="350"/>
      <c r="T47" s="349"/>
      <c r="U47" s="349"/>
      <c r="V47" s="349"/>
      <c r="W47" s="349"/>
      <c r="X47" s="349"/>
    </row>
    <row r="48" spans="1:24">
      <c r="A48" s="350"/>
      <c r="B48" s="349"/>
      <c r="C48" s="349"/>
      <c r="D48" s="349"/>
      <c r="E48" s="349"/>
      <c r="F48" s="349"/>
      <c r="G48" s="349"/>
      <c r="J48" s="351"/>
      <c r="S48" s="350"/>
      <c r="T48" s="349"/>
      <c r="U48" s="349"/>
      <c r="V48" s="349"/>
      <c r="W48" s="349"/>
      <c r="X48" s="349"/>
    </row>
    <row r="49" spans="1:24">
      <c r="A49" s="350"/>
      <c r="B49" s="349"/>
      <c r="C49" s="349"/>
      <c r="D49" s="349"/>
      <c r="E49" s="349"/>
      <c r="F49" s="349"/>
      <c r="G49" s="349"/>
      <c r="H49" s="351"/>
      <c r="I49" s="351"/>
      <c r="J49" s="351"/>
      <c r="S49" s="350"/>
      <c r="T49" s="349"/>
      <c r="U49" s="349"/>
      <c r="V49" s="349"/>
      <c r="W49" s="349"/>
      <c r="X49" s="349"/>
    </row>
    <row r="50" spans="1:24">
      <c r="A50" s="350"/>
      <c r="B50" s="349"/>
      <c r="C50" s="349"/>
      <c r="D50" s="349"/>
      <c r="E50" s="349"/>
      <c r="F50" s="349"/>
      <c r="G50" s="349"/>
      <c r="H50" s="351"/>
      <c r="I50" s="351"/>
      <c r="J50" s="351"/>
      <c r="S50" s="350"/>
      <c r="T50" s="349"/>
      <c r="U50" s="349"/>
      <c r="V50" s="349"/>
      <c r="W50" s="349"/>
      <c r="X50" s="349"/>
    </row>
    <row r="51" spans="1:24">
      <c r="A51" s="350"/>
      <c r="B51" s="349"/>
      <c r="C51" s="349"/>
      <c r="D51" s="349"/>
      <c r="E51" s="349"/>
      <c r="F51" s="349"/>
      <c r="G51" s="349"/>
      <c r="H51" s="351"/>
      <c r="I51" s="351"/>
      <c r="J51" s="351"/>
      <c r="S51" s="350"/>
      <c r="T51" s="349"/>
      <c r="U51" s="349"/>
      <c r="V51" s="349"/>
      <c r="W51" s="349"/>
      <c r="X51" s="349"/>
    </row>
    <row r="52" spans="1:24">
      <c r="A52" s="350"/>
      <c r="B52" s="349"/>
      <c r="C52" s="349"/>
      <c r="D52" s="349"/>
      <c r="E52" s="349"/>
      <c r="F52" s="349"/>
      <c r="G52" s="349"/>
      <c r="H52" s="351"/>
      <c r="S52" s="350"/>
      <c r="T52" s="349"/>
      <c r="U52" s="349"/>
      <c r="V52" s="349"/>
      <c r="W52" s="349"/>
      <c r="X52" s="349"/>
    </row>
    <row r="53" spans="1:24">
      <c r="A53" s="350"/>
      <c r="B53" s="349"/>
      <c r="C53" s="349"/>
      <c r="D53" s="349"/>
      <c r="E53" s="349"/>
      <c r="F53" s="349"/>
      <c r="G53" s="349"/>
      <c r="H53" s="351"/>
      <c r="I53" s="351"/>
      <c r="J53" s="351"/>
      <c r="S53" s="350"/>
      <c r="T53" s="349"/>
      <c r="U53" s="349"/>
      <c r="V53" s="349"/>
      <c r="W53" s="349"/>
      <c r="X53" s="349"/>
    </row>
    <row r="54" spans="1:24">
      <c r="A54" s="350"/>
      <c r="B54" s="349"/>
      <c r="C54" s="349"/>
      <c r="D54" s="349"/>
      <c r="E54" s="349"/>
      <c r="F54" s="349"/>
      <c r="G54" s="349"/>
      <c r="J54" s="351"/>
      <c r="S54" s="350"/>
      <c r="T54" s="349"/>
      <c r="U54" s="349"/>
      <c r="V54" s="349"/>
      <c r="W54" s="349"/>
      <c r="X54" s="349"/>
    </row>
    <row r="55" spans="1:24">
      <c r="A55" s="350"/>
      <c r="B55" s="349"/>
      <c r="C55" s="349"/>
      <c r="D55" s="349"/>
      <c r="E55" s="349"/>
      <c r="F55" s="349"/>
      <c r="G55" s="349"/>
      <c r="J55" s="351"/>
      <c r="S55" s="350"/>
      <c r="T55" s="349"/>
      <c r="U55" s="349"/>
      <c r="V55" s="349"/>
      <c r="W55" s="349"/>
      <c r="X55" s="349"/>
    </row>
    <row r="56" spans="1:24">
      <c r="E56" s="349"/>
      <c r="F56" s="349"/>
      <c r="G56" s="349"/>
      <c r="I56" s="351"/>
      <c r="J56" s="351"/>
      <c r="S56" s="350"/>
      <c r="T56" s="349"/>
      <c r="U56" s="349"/>
      <c r="V56" s="349"/>
      <c r="W56" s="349"/>
      <c r="X56" s="349"/>
    </row>
    <row r="57" spans="1:24">
      <c r="E57" s="349"/>
      <c r="F57" s="353"/>
      <c r="G57" s="353"/>
      <c r="I57" s="351"/>
      <c r="J57" s="351"/>
      <c r="S57" s="350"/>
      <c r="T57" s="349"/>
      <c r="U57" s="349"/>
      <c r="V57" s="349"/>
      <c r="W57" s="349"/>
      <c r="X57" s="349"/>
    </row>
    <row r="58" spans="1:24">
      <c r="E58" s="349"/>
      <c r="F58" s="352"/>
      <c r="G58" s="352"/>
      <c r="I58" s="351"/>
      <c r="J58" s="351"/>
      <c r="S58" s="350"/>
      <c r="T58" s="349"/>
      <c r="U58" s="349"/>
      <c r="V58" s="349"/>
      <c r="W58" s="349"/>
      <c r="X58" s="349"/>
    </row>
    <row r="59" spans="1:24">
      <c r="E59" s="349"/>
      <c r="F59" s="352"/>
      <c r="G59" s="352"/>
      <c r="I59" s="351"/>
      <c r="J59" s="351"/>
      <c r="S59" s="350"/>
      <c r="T59" s="349"/>
      <c r="U59" s="349"/>
      <c r="V59" s="349"/>
      <c r="W59" s="349"/>
      <c r="X59" s="349"/>
    </row>
    <row r="60" spans="1:24">
      <c r="E60" s="349"/>
      <c r="F60" s="349"/>
      <c r="G60" s="349"/>
      <c r="I60" s="351"/>
      <c r="J60" s="351"/>
      <c r="S60" s="350"/>
      <c r="T60" s="349"/>
      <c r="U60" s="349"/>
      <c r="V60" s="349"/>
      <c r="W60" s="349"/>
      <c r="X60" s="349"/>
    </row>
    <row r="61" spans="1:24">
      <c r="E61" s="349"/>
      <c r="F61" s="349"/>
      <c r="G61" s="349"/>
      <c r="S61" s="350"/>
      <c r="T61" s="349"/>
      <c r="U61" s="349"/>
      <c r="V61" s="349"/>
      <c r="W61" s="349"/>
      <c r="X61" s="349"/>
    </row>
    <row r="62" spans="1:24">
      <c r="E62" s="349"/>
      <c r="F62" s="349"/>
      <c r="G62" s="349"/>
      <c r="S62" s="350"/>
      <c r="T62" s="349"/>
      <c r="U62" s="349"/>
      <c r="V62" s="349"/>
      <c r="W62" s="349"/>
      <c r="X62" s="349"/>
    </row>
    <row r="63" spans="1:24">
      <c r="E63" s="349"/>
      <c r="F63" s="349"/>
      <c r="G63" s="349"/>
      <c r="S63" s="350"/>
      <c r="T63" s="349"/>
      <c r="U63" s="349"/>
      <c r="V63" s="349"/>
      <c r="W63" s="349"/>
      <c r="X63" s="349"/>
    </row>
    <row r="64" spans="1:24">
      <c r="S64" s="350"/>
      <c r="T64" s="349"/>
      <c r="U64" s="349"/>
      <c r="V64" s="349"/>
      <c r="W64" s="349"/>
      <c r="X64" s="349"/>
    </row>
    <row r="65" spans="19:24">
      <c r="S65" s="350"/>
      <c r="T65" s="349"/>
      <c r="U65" s="349"/>
      <c r="V65" s="349"/>
      <c r="W65" s="349"/>
      <c r="X65" s="349"/>
    </row>
    <row r="66" spans="19:24">
      <c r="S66" s="350"/>
      <c r="T66" s="349"/>
      <c r="U66" s="349"/>
      <c r="V66" s="349"/>
      <c r="W66" s="349"/>
      <c r="X66" s="349"/>
    </row>
    <row r="67" spans="19:24">
      <c r="S67" s="350"/>
      <c r="T67" s="349"/>
      <c r="U67" s="349"/>
      <c r="V67" s="349"/>
      <c r="W67" s="349"/>
      <c r="X67" s="349"/>
    </row>
  </sheetData>
  <hyperlinks>
    <hyperlink ref="A1" location="Content!A1" display="&lt;&lt;" xr:uid="{00000000-0004-0000-4B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/>
  </sheetPr>
  <dimension ref="A1:U43"/>
  <sheetViews>
    <sheetView showGridLines="0" zoomScaleNormal="100" workbookViewId="0"/>
  </sheetViews>
  <sheetFormatPr baseColWidth="10" defaultColWidth="9.1640625" defaultRowHeight="13"/>
  <cols>
    <col min="1" max="7" width="9.1640625" style="137"/>
    <col min="8" max="8" width="9.1640625" style="357"/>
    <col min="9" max="16384" width="9.1640625" style="137"/>
  </cols>
  <sheetData>
    <row r="1" spans="1:21">
      <c r="A1" s="33" t="s">
        <v>22</v>
      </c>
      <c r="B1" s="35" t="str">
        <f>IF(Content!$E$1=1,B2,B3)</f>
        <v>Усього</v>
      </c>
      <c r="C1" s="35" t="str">
        <f>IF(Content!$E$1=1,C2,C3)</f>
        <v>НБУ</v>
      </c>
      <c r="D1" s="35" t="str">
        <f>IF(Content!$E$1=1,D2,D3)</f>
        <v>Банки</v>
      </c>
      <c r="E1" s="35" t="str">
        <f>IF(Content!$E$1=1,E2,E3)</f>
        <v>Юридичні особи</v>
      </c>
      <c r="F1" s="35" t="str">
        <f>IF(Content!$E$1=1,F2,F3)</f>
        <v>Фізичні особи</v>
      </c>
      <c r="G1" s="35" t="str">
        <f>IF(Content!$E$1=1,G2,G3)</f>
        <v>Нерезиденти</v>
      </c>
      <c r="I1" s="35" t="str">
        <f>IF(Content!$E$1=1,I2,I3)</f>
        <v>Зміна обсягу гривневих ОВДП в обігу в розрізі власників, млрд грн</v>
      </c>
    </row>
    <row r="2" spans="1:21" s="357" customFormat="1" hidden="1">
      <c r="B2" s="357" t="s">
        <v>214</v>
      </c>
      <c r="C2" s="357" t="s">
        <v>198</v>
      </c>
      <c r="D2" s="357" t="s">
        <v>13</v>
      </c>
      <c r="E2" s="357" t="s">
        <v>228</v>
      </c>
      <c r="F2" s="357" t="s">
        <v>229</v>
      </c>
      <c r="G2" s="357" t="s">
        <v>230</v>
      </c>
      <c r="I2" s="357" t="s">
        <v>605</v>
      </c>
    </row>
    <row r="3" spans="1:21" s="357" customFormat="1" hidden="1">
      <c r="B3" s="357" t="s">
        <v>200</v>
      </c>
      <c r="C3" s="357" t="s">
        <v>199</v>
      </c>
      <c r="D3" s="357" t="s">
        <v>14</v>
      </c>
      <c r="E3" s="357" t="s">
        <v>231</v>
      </c>
      <c r="F3" s="357" t="s">
        <v>232</v>
      </c>
      <c r="G3" s="357" t="s">
        <v>233</v>
      </c>
      <c r="I3" s="357" t="s">
        <v>604</v>
      </c>
    </row>
    <row r="4" spans="1:21">
      <c r="A4" s="362" t="s">
        <v>50</v>
      </c>
      <c r="B4" s="358">
        <v>23.23</v>
      </c>
      <c r="C4" s="358">
        <v>-10.99</v>
      </c>
      <c r="D4" s="358">
        <v>13.79</v>
      </c>
      <c r="E4" s="358">
        <v>5.26</v>
      </c>
      <c r="F4" s="358">
        <v>1.27</v>
      </c>
      <c r="G4" s="358">
        <v>13.89</v>
      </c>
      <c r="H4" s="421" t="str">
        <f>TEXT(A4,"mm.yy")</f>
        <v>I.19</v>
      </c>
      <c r="O4" s="362"/>
      <c r="P4" s="361"/>
      <c r="Q4" s="361"/>
      <c r="R4" s="361"/>
      <c r="S4" s="361"/>
      <c r="T4" s="361"/>
      <c r="U4" s="361"/>
    </row>
    <row r="5" spans="1:21">
      <c r="A5" s="362" t="s">
        <v>51</v>
      </c>
      <c r="B5" s="358">
        <v>32.229999999999997</v>
      </c>
      <c r="C5" s="358">
        <v>0</v>
      </c>
      <c r="D5" s="358">
        <v>-4.58</v>
      </c>
      <c r="E5" s="358">
        <v>-1.73</v>
      </c>
      <c r="F5" s="358">
        <v>0.54</v>
      </c>
      <c r="G5" s="358">
        <v>38.01</v>
      </c>
      <c r="H5" s="421"/>
      <c r="O5" s="362"/>
      <c r="P5" s="361"/>
      <c r="Q5" s="361"/>
      <c r="R5" s="361"/>
      <c r="S5" s="361"/>
      <c r="T5" s="361"/>
      <c r="U5" s="361"/>
    </row>
    <row r="6" spans="1:21">
      <c r="A6" s="362" t="s">
        <v>52</v>
      </c>
      <c r="B6" s="358">
        <v>37.25</v>
      </c>
      <c r="C6" s="358">
        <v>-0.03</v>
      </c>
      <c r="D6" s="358">
        <v>-4.67</v>
      </c>
      <c r="E6" s="358">
        <v>2.72</v>
      </c>
      <c r="F6" s="358">
        <v>0.44</v>
      </c>
      <c r="G6" s="358">
        <v>38.79</v>
      </c>
      <c r="H6" s="421" t="str">
        <f>TEXT(A6,"mm.yy")</f>
        <v>III.19</v>
      </c>
      <c r="O6" s="362"/>
      <c r="P6" s="361"/>
      <c r="Q6" s="361"/>
      <c r="R6" s="361"/>
      <c r="S6" s="361"/>
      <c r="T6" s="361"/>
      <c r="U6" s="361"/>
    </row>
    <row r="7" spans="1:21">
      <c r="A7" s="362" t="s">
        <v>43</v>
      </c>
      <c r="B7" s="358">
        <v>11.75</v>
      </c>
      <c r="C7" s="358">
        <v>0</v>
      </c>
      <c r="D7" s="358">
        <v>-8.4</v>
      </c>
      <c r="E7" s="358">
        <v>0.63</v>
      </c>
      <c r="F7" s="358">
        <v>0.28999999999999998</v>
      </c>
      <c r="G7" s="358">
        <v>19.239999999999998</v>
      </c>
      <c r="H7" s="421"/>
      <c r="O7" s="362"/>
      <c r="P7" s="361"/>
      <c r="Q7" s="361"/>
      <c r="R7" s="361"/>
      <c r="S7" s="361"/>
      <c r="T7" s="361"/>
      <c r="U7" s="361"/>
    </row>
    <row r="8" spans="1:21">
      <c r="A8" s="362" t="s">
        <v>53</v>
      </c>
      <c r="B8" s="358">
        <v>-4.1399999999999997</v>
      </c>
      <c r="C8" s="358">
        <v>-12.5</v>
      </c>
      <c r="D8" s="358">
        <v>3.8</v>
      </c>
      <c r="E8" s="358">
        <v>3.5</v>
      </c>
      <c r="F8" s="358">
        <v>-0.81</v>
      </c>
      <c r="G8" s="358">
        <v>1.86</v>
      </c>
      <c r="H8" s="421" t="str">
        <f>TEXT(A8,"mm.yy")</f>
        <v>I.20</v>
      </c>
      <c r="O8" s="362"/>
      <c r="P8" s="361"/>
      <c r="Q8" s="361"/>
      <c r="R8" s="361"/>
      <c r="S8" s="361"/>
      <c r="T8" s="361"/>
      <c r="U8" s="361"/>
    </row>
    <row r="9" spans="1:21">
      <c r="A9" s="362" t="s">
        <v>54</v>
      </c>
      <c r="B9" s="358">
        <v>47.25</v>
      </c>
      <c r="C9" s="358">
        <v>0</v>
      </c>
      <c r="D9" s="358">
        <v>68.069999999999993</v>
      </c>
      <c r="E9" s="358">
        <v>0.09</v>
      </c>
      <c r="F9" s="358">
        <v>-0.31</v>
      </c>
      <c r="G9" s="358">
        <v>-20.59</v>
      </c>
      <c r="H9" s="421"/>
      <c r="O9" s="362"/>
      <c r="P9" s="361"/>
      <c r="Q9" s="361"/>
      <c r="R9" s="361"/>
      <c r="S9" s="361"/>
      <c r="T9" s="361"/>
      <c r="U9" s="361"/>
    </row>
    <row r="10" spans="1:21">
      <c r="A10" s="362" t="s">
        <v>55</v>
      </c>
      <c r="B10" s="358">
        <v>-4.17</v>
      </c>
      <c r="C10" s="358">
        <v>0</v>
      </c>
      <c r="D10" s="358">
        <v>14.8</v>
      </c>
      <c r="E10" s="358">
        <v>-2.3199999999999998</v>
      </c>
      <c r="F10" s="358">
        <v>-0.69</v>
      </c>
      <c r="G10" s="358">
        <v>-15.97</v>
      </c>
      <c r="H10" s="421" t="str">
        <f>TEXT(A10,"mm.yy")</f>
        <v>III.20</v>
      </c>
      <c r="O10" s="362"/>
      <c r="P10" s="361"/>
      <c r="Q10" s="361"/>
      <c r="R10" s="361"/>
      <c r="S10" s="361"/>
      <c r="T10" s="361"/>
      <c r="U10" s="361"/>
    </row>
    <row r="11" spans="1:21">
      <c r="A11" s="362" t="s">
        <v>47</v>
      </c>
      <c r="B11" s="358">
        <v>101.23</v>
      </c>
      <c r="C11" s="358">
        <v>0</v>
      </c>
      <c r="D11" s="358">
        <v>79.75</v>
      </c>
      <c r="E11" s="358">
        <v>16.309999999999999</v>
      </c>
      <c r="F11" s="358">
        <v>1.65</v>
      </c>
      <c r="G11" s="358">
        <v>3.33</v>
      </c>
      <c r="H11" s="421"/>
      <c r="O11" s="362"/>
      <c r="P11" s="361"/>
      <c r="Q11" s="361"/>
      <c r="R11" s="361"/>
      <c r="S11" s="361"/>
      <c r="T11" s="361"/>
      <c r="U11" s="361"/>
    </row>
    <row r="12" spans="1:21">
      <c r="A12" s="362" t="s">
        <v>90</v>
      </c>
      <c r="B12" s="358">
        <v>26.23</v>
      </c>
      <c r="C12" s="358">
        <v>-2.5</v>
      </c>
      <c r="D12" s="358">
        <v>11.19</v>
      </c>
      <c r="E12" s="358">
        <v>-5.26</v>
      </c>
      <c r="F12" s="358">
        <v>3.57</v>
      </c>
      <c r="G12" s="358">
        <v>19.13</v>
      </c>
      <c r="H12" s="421" t="str">
        <f>TEXT(A12,"mm.yy")</f>
        <v>I.21</v>
      </c>
      <c r="O12" s="362"/>
      <c r="P12" s="361"/>
      <c r="Q12" s="361"/>
      <c r="R12" s="361"/>
      <c r="S12" s="361"/>
      <c r="T12" s="361"/>
      <c r="U12" s="361"/>
    </row>
    <row r="13" spans="1:21">
      <c r="A13" s="362" t="s">
        <v>91</v>
      </c>
      <c r="B13" s="358">
        <v>-6.04</v>
      </c>
      <c r="C13" s="358">
        <v>-4.8</v>
      </c>
      <c r="D13" s="358">
        <v>-13.76</v>
      </c>
      <c r="E13" s="358">
        <v>5.04</v>
      </c>
      <c r="F13" s="358">
        <v>1.46</v>
      </c>
      <c r="G13" s="358">
        <v>6.24</v>
      </c>
      <c r="H13" s="421"/>
      <c r="O13" s="362"/>
      <c r="P13" s="361"/>
      <c r="Q13" s="361"/>
      <c r="R13" s="361"/>
      <c r="S13" s="361"/>
      <c r="T13" s="361"/>
      <c r="U13" s="361"/>
    </row>
    <row r="14" spans="1:21">
      <c r="A14" s="362" t="s">
        <v>92</v>
      </c>
      <c r="B14" s="358">
        <v>-11.39</v>
      </c>
      <c r="C14" s="358">
        <v>-4.67</v>
      </c>
      <c r="D14" s="358">
        <v>3.48</v>
      </c>
      <c r="E14" s="358">
        <v>0.85</v>
      </c>
      <c r="F14" s="358">
        <v>1.1100000000000001</v>
      </c>
      <c r="G14" s="358">
        <v>-12.09</v>
      </c>
      <c r="H14" s="421" t="str">
        <f>TEXT(A14,"mm.yy")</f>
        <v>III.21</v>
      </c>
      <c r="O14" s="362"/>
      <c r="P14" s="361"/>
      <c r="Q14" s="361"/>
      <c r="R14" s="361"/>
      <c r="S14" s="361"/>
      <c r="T14" s="361"/>
      <c r="U14" s="361"/>
    </row>
    <row r="15" spans="1:21">
      <c r="A15" s="350"/>
      <c r="B15" s="358"/>
      <c r="C15" s="358"/>
      <c r="D15" s="358"/>
      <c r="E15" s="358"/>
      <c r="F15" s="358"/>
      <c r="G15" s="358"/>
      <c r="H15" s="359"/>
      <c r="O15" s="350"/>
      <c r="P15" s="360"/>
    </row>
    <row r="16" spans="1:21">
      <c r="A16" s="350"/>
      <c r="B16" s="358"/>
      <c r="C16" s="358"/>
      <c r="D16" s="358"/>
      <c r="E16" s="358"/>
      <c r="F16" s="358"/>
      <c r="G16" s="358"/>
      <c r="H16" s="359"/>
      <c r="O16" s="350"/>
      <c r="P16" s="360"/>
    </row>
    <row r="17" spans="1:16">
      <c r="A17" s="350"/>
      <c r="B17" s="358"/>
      <c r="C17" s="358"/>
      <c r="D17" s="358"/>
      <c r="E17" s="358"/>
      <c r="F17" s="358"/>
      <c r="G17" s="358"/>
      <c r="H17" s="359"/>
      <c r="O17" s="350"/>
      <c r="P17" s="360"/>
    </row>
    <row r="18" spans="1:16">
      <c r="A18" s="350"/>
      <c r="B18" s="358"/>
      <c r="C18" s="358"/>
      <c r="D18" s="358"/>
      <c r="E18" s="358"/>
      <c r="F18" s="358"/>
      <c r="G18" s="358"/>
      <c r="H18" s="359"/>
      <c r="O18" s="350"/>
      <c r="P18" s="360"/>
    </row>
    <row r="19" spans="1:16">
      <c r="A19" s="350"/>
      <c r="B19" s="358"/>
      <c r="C19" s="358"/>
      <c r="D19" s="358"/>
      <c r="E19" s="358"/>
      <c r="F19" s="358"/>
      <c r="G19" s="358"/>
      <c r="H19" s="359"/>
      <c r="I19" s="35" t="str">
        <f>IF(Content!$E$1=1,I20,I21)</f>
        <v>Джерело: НБУ.</v>
      </c>
      <c r="O19" s="350"/>
      <c r="P19" s="360"/>
    </row>
    <row r="20" spans="1:16">
      <c r="A20" s="350"/>
      <c r="B20" s="358"/>
      <c r="C20" s="358"/>
      <c r="D20" s="358"/>
      <c r="E20" s="358"/>
      <c r="F20" s="358"/>
      <c r="G20" s="358"/>
      <c r="H20" s="359"/>
      <c r="I20" s="321" t="s">
        <v>17</v>
      </c>
      <c r="O20" s="350"/>
      <c r="P20" s="360"/>
    </row>
    <row r="21" spans="1:16">
      <c r="A21" s="350"/>
      <c r="B21" s="358"/>
      <c r="C21" s="358"/>
      <c r="D21" s="358"/>
      <c r="E21" s="358"/>
      <c r="F21" s="358"/>
      <c r="G21" s="358"/>
      <c r="H21" s="359"/>
      <c r="I21" s="321" t="s">
        <v>18</v>
      </c>
      <c r="O21" s="350"/>
      <c r="P21" s="360"/>
    </row>
    <row r="22" spans="1:16">
      <c r="A22" s="350"/>
      <c r="B22" s="358"/>
      <c r="C22" s="358"/>
      <c r="D22" s="358"/>
      <c r="E22" s="358"/>
      <c r="F22" s="358"/>
      <c r="G22" s="358"/>
      <c r="H22" s="359"/>
      <c r="O22" s="350"/>
      <c r="P22" s="360"/>
    </row>
    <row r="23" spans="1:16">
      <c r="A23" s="350"/>
      <c r="B23" s="358"/>
      <c r="C23" s="358"/>
      <c r="D23" s="358"/>
      <c r="E23" s="358"/>
      <c r="F23" s="358"/>
      <c r="G23" s="358"/>
      <c r="H23" s="359"/>
      <c r="O23" s="350"/>
    </row>
    <row r="24" spans="1:16">
      <c r="A24" s="350"/>
      <c r="B24" s="358"/>
      <c r="C24" s="358"/>
      <c r="D24" s="358"/>
      <c r="E24" s="358"/>
      <c r="F24" s="358"/>
      <c r="G24" s="358"/>
      <c r="H24" s="359"/>
      <c r="O24" s="350"/>
    </row>
    <row r="25" spans="1:16">
      <c r="A25" s="350"/>
      <c r="B25" s="358"/>
      <c r="C25" s="358"/>
      <c r="D25" s="358"/>
      <c r="E25" s="358"/>
      <c r="F25" s="358"/>
      <c r="G25" s="358"/>
      <c r="H25" s="359"/>
      <c r="O25" s="350"/>
    </row>
    <row r="26" spans="1:16">
      <c r="A26" s="350"/>
      <c r="B26" s="358"/>
      <c r="C26" s="358"/>
      <c r="D26" s="358"/>
      <c r="E26" s="358"/>
      <c r="F26" s="358"/>
      <c r="G26" s="358"/>
      <c r="H26" s="359"/>
      <c r="O26" s="350"/>
    </row>
    <row r="27" spans="1:16">
      <c r="A27" s="350"/>
      <c r="B27" s="358"/>
      <c r="C27" s="358"/>
      <c r="D27" s="358"/>
      <c r="E27" s="358"/>
      <c r="F27" s="358"/>
      <c r="G27" s="358"/>
      <c r="H27" s="359"/>
      <c r="O27" s="350"/>
    </row>
    <row r="28" spans="1:16">
      <c r="A28" s="350"/>
      <c r="B28" s="358"/>
      <c r="C28" s="358"/>
      <c r="D28" s="358"/>
      <c r="E28" s="358"/>
      <c r="F28" s="358"/>
      <c r="G28" s="358"/>
      <c r="H28" s="359"/>
      <c r="O28" s="350"/>
    </row>
    <row r="29" spans="1:16">
      <c r="A29" s="350"/>
      <c r="B29" s="358"/>
      <c r="C29" s="358"/>
      <c r="D29" s="358"/>
      <c r="E29" s="358"/>
      <c r="F29" s="358"/>
      <c r="G29" s="358"/>
      <c r="H29" s="359"/>
      <c r="O29" s="350"/>
    </row>
    <row r="30" spans="1:16">
      <c r="A30" s="350"/>
      <c r="B30" s="358"/>
      <c r="C30" s="358"/>
      <c r="D30" s="358"/>
      <c r="E30" s="358"/>
      <c r="F30" s="358"/>
      <c r="G30" s="358"/>
      <c r="H30" s="359"/>
      <c r="O30" s="350"/>
    </row>
    <row r="31" spans="1:16">
      <c r="A31" s="350"/>
      <c r="B31" s="358"/>
      <c r="C31" s="358"/>
      <c r="D31" s="358"/>
      <c r="E31" s="358"/>
      <c r="F31" s="358"/>
      <c r="G31" s="358"/>
      <c r="H31" s="359"/>
      <c r="O31" s="350"/>
    </row>
    <row r="32" spans="1:16">
      <c r="A32" s="350"/>
      <c r="B32" s="358"/>
      <c r="C32" s="358"/>
      <c r="D32" s="358"/>
      <c r="E32" s="358"/>
      <c r="F32" s="358"/>
      <c r="G32" s="358"/>
      <c r="H32" s="359"/>
      <c r="O32" s="350"/>
      <c r="P32" s="360"/>
    </row>
    <row r="33" spans="1:16">
      <c r="A33" s="350"/>
      <c r="B33" s="358"/>
      <c r="C33" s="358"/>
      <c r="D33" s="358"/>
      <c r="E33" s="358"/>
      <c r="F33" s="358"/>
      <c r="G33" s="358"/>
      <c r="H33" s="359"/>
      <c r="O33" s="350"/>
      <c r="P33" s="360"/>
    </row>
    <row r="34" spans="1:16">
      <c r="A34" s="350"/>
      <c r="B34" s="358"/>
      <c r="C34" s="358"/>
      <c r="D34" s="358"/>
      <c r="E34" s="358"/>
      <c r="F34" s="358"/>
      <c r="G34" s="358"/>
      <c r="H34" s="359"/>
      <c r="O34" s="350"/>
      <c r="P34" s="360"/>
    </row>
    <row r="35" spans="1:16">
      <c r="A35" s="350"/>
      <c r="B35" s="358"/>
      <c r="C35" s="358"/>
      <c r="D35" s="358"/>
      <c r="E35" s="358"/>
      <c r="F35" s="358"/>
      <c r="G35" s="358"/>
      <c r="H35" s="359"/>
      <c r="O35" s="350"/>
    </row>
    <row r="36" spans="1:16">
      <c r="A36" s="350"/>
      <c r="B36" s="358"/>
      <c r="C36" s="358"/>
      <c r="D36" s="358"/>
      <c r="E36" s="358"/>
      <c r="F36" s="358"/>
      <c r="G36" s="358"/>
      <c r="H36" s="359"/>
      <c r="O36" s="350"/>
    </row>
    <row r="37" spans="1:16">
      <c r="A37" s="350"/>
      <c r="B37" s="358"/>
      <c r="C37" s="358"/>
      <c r="D37" s="358"/>
      <c r="E37" s="358"/>
      <c r="F37" s="358"/>
      <c r="G37" s="358"/>
      <c r="H37" s="359"/>
      <c r="O37" s="350"/>
    </row>
    <row r="38" spans="1:16">
      <c r="A38" s="350"/>
      <c r="B38" s="358"/>
      <c r="C38" s="358"/>
      <c r="D38" s="358"/>
      <c r="E38" s="358"/>
      <c r="F38" s="358"/>
      <c r="G38" s="358"/>
      <c r="O38" s="350"/>
    </row>
    <row r="39" spans="1:16">
      <c r="A39" s="350"/>
      <c r="B39" s="358"/>
      <c r="C39" s="358"/>
      <c r="D39" s="358"/>
      <c r="E39" s="358"/>
      <c r="F39" s="358"/>
      <c r="G39" s="358"/>
      <c r="O39" s="350"/>
    </row>
    <row r="40" spans="1:16">
      <c r="A40" s="350"/>
      <c r="B40" s="358"/>
      <c r="C40" s="358"/>
      <c r="D40" s="358"/>
      <c r="E40" s="358"/>
      <c r="F40" s="358"/>
      <c r="G40" s="358"/>
      <c r="O40" s="350"/>
    </row>
    <row r="41" spans="1:16">
      <c r="O41" s="350"/>
    </row>
    <row r="42" spans="1:16">
      <c r="O42" s="350"/>
    </row>
    <row r="43" spans="1:16">
      <c r="O43" s="350"/>
    </row>
  </sheetData>
  <hyperlinks>
    <hyperlink ref="A1" location="Content!A1" display="&lt;&lt;" xr:uid="{00000000-0004-0000-4C00-000000000000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/>
  </sheetPr>
  <dimension ref="A1:S42"/>
  <sheetViews>
    <sheetView showGridLines="0" zoomScaleNormal="100" workbookViewId="0"/>
  </sheetViews>
  <sheetFormatPr baseColWidth="10" defaultColWidth="9.5" defaultRowHeight="13"/>
  <cols>
    <col min="1" max="1" width="9.5" style="16"/>
    <col min="2" max="4" width="9.5" style="16" customWidth="1"/>
    <col min="5" max="16384" width="9.5" style="16"/>
  </cols>
  <sheetData>
    <row r="1" spans="1:19" s="116" customFormat="1">
      <c r="A1" s="73" t="s">
        <v>22</v>
      </c>
      <c r="B1" s="370" t="str">
        <f>IF(Content!$E$1=1,B2,B3)</f>
        <v>Інтервенції НБУ</v>
      </c>
      <c r="C1" s="370" t="str">
        <f>IF(Content!$E$1=1,C2,C3)</f>
        <v>Сальдо операцій клієнтів</v>
      </c>
      <c r="D1" s="371" t="str">
        <f>IF(Content!$E$1=1,D2,D3)</f>
        <v>Офіційний обмінний курс UAH/USD, середній (п.ш.)</v>
      </c>
      <c r="E1" s="370"/>
      <c r="F1" s="370" t="str">
        <f>IF(Content!$E$1=1,F2,F3)</f>
        <v>Чистий продаж клієнтами банків безготівкової* та готівкової іноземної валюти, млн дол.</v>
      </c>
    </row>
    <row r="2" spans="1:19" s="34" customFormat="1" hidden="1">
      <c r="A2" s="417"/>
      <c r="B2" s="439" t="s">
        <v>609</v>
      </c>
      <c r="C2" s="440" t="s">
        <v>608</v>
      </c>
      <c r="D2" s="439" t="s">
        <v>651</v>
      </c>
      <c r="E2" s="441"/>
      <c r="F2" s="138" t="s">
        <v>1529</v>
      </c>
      <c r="M2" s="373"/>
    </row>
    <row r="3" spans="1:19" s="34" customFormat="1" hidden="1">
      <c r="A3" s="417"/>
      <c r="B3" s="419" t="s">
        <v>607</v>
      </c>
      <c r="C3" s="387" t="s">
        <v>649</v>
      </c>
      <c r="D3" s="419" t="s">
        <v>650</v>
      </c>
      <c r="E3" s="418"/>
      <c r="F3" s="290" t="s">
        <v>1530</v>
      </c>
      <c r="G3" s="386"/>
      <c r="H3" s="386"/>
      <c r="I3" s="386"/>
      <c r="J3" s="373"/>
      <c r="M3" s="386"/>
    </row>
    <row r="4" spans="1:19" s="116" customFormat="1">
      <c r="A4" s="365">
        <v>43496</v>
      </c>
      <c r="B4" s="364">
        <v>136.1</v>
      </c>
      <c r="C4" s="364">
        <v>287.95</v>
      </c>
      <c r="D4" s="364">
        <v>27.76</v>
      </c>
      <c r="E4" s="363">
        <f>A4</f>
        <v>43496</v>
      </c>
      <c r="F4" s="367"/>
      <c r="O4" s="117"/>
      <c r="P4" s="365"/>
      <c r="Q4" s="364"/>
      <c r="R4" s="364"/>
      <c r="S4" s="364"/>
    </row>
    <row r="5" spans="1:19">
      <c r="A5" s="365">
        <v>43524</v>
      </c>
      <c r="B5" s="364">
        <v>326.5</v>
      </c>
      <c r="C5" s="364">
        <v>580.25</v>
      </c>
      <c r="D5" s="364">
        <v>26.99</v>
      </c>
      <c r="E5" s="363"/>
      <c r="F5" s="351"/>
      <c r="G5" s="351"/>
      <c r="H5" s="351"/>
      <c r="O5" s="18"/>
      <c r="P5" s="365"/>
      <c r="Q5" s="364"/>
      <c r="R5" s="364"/>
      <c r="S5" s="364"/>
    </row>
    <row r="6" spans="1:19">
      <c r="A6" s="365">
        <v>43555</v>
      </c>
      <c r="B6" s="364">
        <v>162.19999999999999</v>
      </c>
      <c r="C6" s="364">
        <v>130.79</v>
      </c>
      <c r="D6" s="364">
        <v>27.25</v>
      </c>
      <c r="E6" s="363"/>
      <c r="F6" s="351"/>
      <c r="G6" s="351"/>
      <c r="H6" s="351"/>
      <c r="O6" s="18"/>
      <c r="P6" s="365"/>
      <c r="Q6" s="364"/>
      <c r="R6" s="364"/>
      <c r="S6" s="364"/>
    </row>
    <row r="7" spans="1:19">
      <c r="A7" s="365">
        <v>43585</v>
      </c>
      <c r="B7" s="364">
        <v>299.89999999999998</v>
      </c>
      <c r="C7" s="364">
        <v>553.55999999999995</v>
      </c>
      <c r="D7" s="364">
        <v>26.62</v>
      </c>
      <c r="E7" s="363"/>
      <c r="F7" s="351"/>
      <c r="G7" s="351"/>
      <c r="H7" s="351"/>
      <c r="O7" s="18"/>
      <c r="P7" s="365"/>
      <c r="Q7" s="364"/>
      <c r="R7" s="364"/>
      <c r="S7" s="364"/>
    </row>
    <row r="8" spans="1:19">
      <c r="A8" s="365">
        <v>43616</v>
      </c>
      <c r="B8" s="364">
        <v>160.6</v>
      </c>
      <c r="C8" s="364">
        <v>411.63</v>
      </c>
      <c r="D8" s="364">
        <v>26.87</v>
      </c>
      <c r="E8" s="363"/>
      <c r="F8" s="351"/>
      <c r="G8" s="351"/>
      <c r="H8" s="351"/>
      <c r="O8" s="18"/>
      <c r="P8" s="365"/>
      <c r="Q8" s="364"/>
      <c r="R8" s="364"/>
      <c r="S8" s="364"/>
    </row>
    <row r="9" spans="1:19">
      <c r="A9" s="365">
        <v>43646</v>
      </c>
      <c r="B9" s="364">
        <v>322.3</v>
      </c>
      <c r="C9" s="364">
        <v>450.6</v>
      </c>
      <c r="D9" s="364">
        <v>26.17</v>
      </c>
      <c r="E9" s="363"/>
      <c r="F9" s="351"/>
      <c r="G9" s="351"/>
      <c r="H9" s="351"/>
      <c r="O9" s="18"/>
      <c r="P9" s="365"/>
      <c r="Q9" s="364"/>
      <c r="R9" s="364"/>
      <c r="S9" s="364"/>
    </row>
    <row r="10" spans="1:19">
      <c r="A10" s="365">
        <v>43677</v>
      </c>
      <c r="B10" s="364">
        <v>1271.0999999999999</v>
      </c>
      <c r="C10" s="364">
        <v>1210.5</v>
      </c>
      <c r="D10" s="364">
        <v>25.09</v>
      </c>
      <c r="E10" s="363">
        <f>A10</f>
        <v>43677</v>
      </c>
      <c r="F10" s="351"/>
      <c r="G10" s="351"/>
      <c r="H10" s="351"/>
      <c r="O10" s="18"/>
      <c r="P10" s="365"/>
      <c r="Q10" s="364"/>
      <c r="R10" s="364"/>
      <c r="S10" s="364"/>
    </row>
    <row r="11" spans="1:19">
      <c r="A11" s="365">
        <v>43708</v>
      </c>
      <c r="B11" s="364">
        <v>299.39999999999998</v>
      </c>
      <c r="C11" s="364">
        <v>389.15</v>
      </c>
      <c r="D11" s="364">
        <v>25.23</v>
      </c>
      <c r="E11" s="363"/>
      <c r="F11" s="351"/>
      <c r="G11" s="351"/>
      <c r="H11" s="351"/>
      <c r="O11" s="18"/>
      <c r="P11" s="365"/>
      <c r="Q11" s="364"/>
      <c r="R11" s="364"/>
      <c r="S11" s="364"/>
    </row>
    <row r="12" spans="1:19">
      <c r="A12" s="365">
        <v>43738</v>
      </c>
      <c r="B12" s="364">
        <v>930.3</v>
      </c>
      <c r="C12" s="364">
        <v>935.5</v>
      </c>
      <c r="D12" s="364">
        <v>24.08</v>
      </c>
      <c r="E12" s="363"/>
      <c r="F12" s="351"/>
      <c r="G12" s="351"/>
      <c r="H12" s="351"/>
      <c r="O12" s="18"/>
      <c r="P12" s="365"/>
      <c r="Q12" s="364"/>
      <c r="R12" s="364"/>
      <c r="S12" s="364"/>
    </row>
    <row r="13" spans="1:19">
      <c r="A13" s="365">
        <v>43769</v>
      </c>
      <c r="B13" s="364">
        <v>193.9</v>
      </c>
      <c r="C13" s="364">
        <v>125.1</v>
      </c>
      <c r="D13" s="364">
        <v>25</v>
      </c>
      <c r="E13" s="363"/>
      <c r="F13" s="351"/>
      <c r="G13" s="351"/>
      <c r="H13" s="351"/>
      <c r="O13" s="18"/>
      <c r="P13" s="365"/>
      <c r="Q13" s="364"/>
      <c r="R13" s="364"/>
      <c r="S13" s="364"/>
    </row>
    <row r="14" spans="1:19">
      <c r="A14" s="365">
        <v>43799</v>
      </c>
      <c r="B14" s="364">
        <v>897.8</v>
      </c>
      <c r="C14" s="364">
        <v>900.65</v>
      </c>
      <c r="D14" s="364">
        <v>24.04</v>
      </c>
      <c r="E14" s="363"/>
      <c r="F14" s="351"/>
      <c r="G14" s="351"/>
      <c r="H14" s="351"/>
      <c r="O14" s="18"/>
      <c r="P14" s="365"/>
      <c r="Q14" s="364"/>
      <c r="R14" s="364"/>
      <c r="S14" s="364"/>
    </row>
    <row r="15" spans="1:19">
      <c r="A15" s="365">
        <v>43830</v>
      </c>
      <c r="B15" s="364">
        <v>2933.3</v>
      </c>
      <c r="C15" s="364">
        <v>2436.87</v>
      </c>
      <c r="D15" s="364">
        <v>23.69</v>
      </c>
      <c r="E15" s="363"/>
      <c r="F15" s="351"/>
      <c r="G15" s="351"/>
      <c r="H15" s="351"/>
      <c r="O15" s="18"/>
      <c r="P15" s="365"/>
      <c r="Q15" s="364"/>
      <c r="R15" s="364"/>
      <c r="S15" s="364"/>
    </row>
    <row r="16" spans="1:19">
      <c r="A16" s="365">
        <v>43861</v>
      </c>
      <c r="B16" s="364">
        <v>98</v>
      </c>
      <c r="C16" s="364">
        <v>252.83</v>
      </c>
      <c r="D16" s="364">
        <v>24.92</v>
      </c>
      <c r="E16" s="363">
        <f>A16</f>
        <v>43861</v>
      </c>
      <c r="F16" s="351"/>
      <c r="G16" s="351"/>
      <c r="H16" s="351"/>
      <c r="O16" s="18"/>
      <c r="P16" s="365"/>
      <c r="Q16" s="364"/>
      <c r="R16" s="364"/>
      <c r="S16" s="364"/>
    </row>
    <row r="17" spans="1:19">
      <c r="A17" s="365">
        <v>43890</v>
      </c>
      <c r="B17" s="364">
        <v>689</v>
      </c>
      <c r="C17" s="364">
        <v>745.06</v>
      </c>
      <c r="D17" s="364">
        <v>24.56</v>
      </c>
      <c r="E17" s="363"/>
      <c r="F17" s="100"/>
      <c r="I17" s="351"/>
      <c r="J17" s="351"/>
      <c r="O17" s="18"/>
      <c r="P17" s="365"/>
      <c r="Q17" s="364"/>
      <c r="R17" s="364"/>
      <c r="S17" s="364"/>
    </row>
    <row r="18" spans="1:19">
      <c r="A18" s="365">
        <v>43921</v>
      </c>
      <c r="B18" s="364">
        <v>-2189.6</v>
      </c>
      <c r="C18" s="364">
        <v>-1140.79</v>
      </c>
      <c r="D18" s="364">
        <v>28.06</v>
      </c>
      <c r="E18" s="363"/>
      <c r="F18" s="100" t="str">
        <f>IF(Content!$E$1=1,F20,F21)</f>
        <v>* На умовах "тод", "том", "спот".</v>
      </c>
      <c r="J18" s="351"/>
      <c r="O18" s="18"/>
      <c r="P18" s="365"/>
      <c r="Q18" s="364"/>
      <c r="R18" s="364"/>
      <c r="S18" s="364"/>
    </row>
    <row r="19" spans="1:19">
      <c r="A19" s="365">
        <v>43951</v>
      </c>
      <c r="B19" s="364">
        <v>678.8</v>
      </c>
      <c r="C19" s="364">
        <v>806.84</v>
      </c>
      <c r="D19" s="364">
        <v>26.97</v>
      </c>
      <c r="E19" s="363"/>
      <c r="F19" s="100" t="str">
        <f>IF(Content!$E$1=1,F22,F23)</f>
        <v>Джерело: НБУ.</v>
      </c>
      <c r="G19" s="351"/>
      <c r="H19" s="351"/>
      <c r="O19" s="18"/>
      <c r="P19" s="365"/>
      <c r="Q19" s="364"/>
      <c r="R19" s="364"/>
      <c r="S19" s="364"/>
    </row>
    <row r="20" spans="1:19">
      <c r="A20" s="365">
        <v>43982</v>
      </c>
      <c r="B20" s="364">
        <v>660.6</v>
      </c>
      <c r="C20" s="364">
        <v>662.18</v>
      </c>
      <c r="D20" s="364">
        <v>26.91</v>
      </c>
      <c r="E20" s="363"/>
      <c r="F20" s="261" t="s">
        <v>606</v>
      </c>
      <c r="H20" s="351"/>
      <c r="O20" s="18"/>
      <c r="P20" s="365"/>
      <c r="Q20" s="364"/>
      <c r="R20" s="364"/>
      <c r="S20" s="364"/>
    </row>
    <row r="21" spans="1:19">
      <c r="A21" s="365">
        <v>44012</v>
      </c>
      <c r="B21" s="364">
        <v>1155</v>
      </c>
      <c r="C21" s="364">
        <v>1415.43</v>
      </c>
      <c r="D21" s="364">
        <v>26.69</v>
      </c>
      <c r="E21" s="363"/>
      <c r="F21" s="416" t="s">
        <v>618</v>
      </c>
      <c r="G21" s="351"/>
      <c r="H21" s="351"/>
      <c r="O21" s="18"/>
      <c r="P21" s="365"/>
      <c r="Q21" s="364"/>
      <c r="R21" s="364"/>
      <c r="S21" s="364"/>
    </row>
    <row r="22" spans="1:19">
      <c r="A22" s="365">
        <v>44043</v>
      </c>
      <c r="B22" s="364">
        <v>-368.7</v>
      </c>
      <c r="C22" s="364">
        <v>124.1</v>
      </c>
      <c r="D22" s="364">
        <v>27.69</v>
      </c>
      <c r="E22" s="363">
        <f>A22</f>
        <v>44043</v>
      </c>
      <c r="F22" s="34" t="s">
        <v>17</v>
      </c>
      <c r="O22" s="18"/>
      <c r="P22" s="365"/>
      <c r="Q22" s="364"/>
      <c r="R22" s="364"/>
      <c r="S22" s="364"/>
    </row>
    <row r="23" spans="1:19">
      <c r="A23" s="365">
        <v>44074</v>
      </c>
      <c r="B23" s="364">
        <v>460.5</v>
      </c>
      <c r="C23" s="364">
        <v>825.42</v>
      </c>
      <c r="D23" s="364">
        <v>27.48</v>
      </c>
      <c r="E23" s="363"/>
      <c r="F23" s="34" t="s">
        <v>18</v>
      </c>
      <c r="O23" s="18"/>
      <c r="P23" s="365"/>
      <c r="Q23" s="364"/>
      <c r="R23" s="364"/>
      <c r="S23" s="364"/>
    </row>
    <row r="24" spans="1:19">
      <c r="A24" s="365">
        <v>44104</v>
      </c>
      <c r="B24" s="364">
        <v>-197.5</v>
      </c>
      <c r="C24" s="364">
        <v>-61.98</v>
      </c>
      <c r="D24" s="364">
        <v>28.3</v>
      </c>
      <c r="E24" s="363"/>
      <c r="H24" s="351"/>
      <c r="O24" s="18"/>
      <c r="P24" s="365"/>
      <c r="Q24" s="364"/>
      <c r="R24" s="364"/>
      <c r="S24" s="364"/>
    </row>
    <row r="25" spans="1:19">
      <c r="A25" s="365">
        <v>44135</v>
      </c>
      <c r="B25" s="364">
        <v>-208.3</v>
      </c>
      <c r="C25" s="364">
        <v>-7.57</v>
      </c>
      <c r="D25" s="364">
        <v>28.44</v>
      </c>
      <c r="E25" s="363"/>
      <c r="G25" s="351"/>
      <c r="H25" s="351"/>
      <c r="O25" s="18"/>
      <c r="P25" s="365"/>
      <c r="Q25" s="364"/>
      <c r="R25" s="364"/>
      <c r="S25" s="364"/>
    </row>
    <row r="26" spans="1:19">
      <c r="A26" s="365">
        <v>44165</v>
      </c>
      <c r="B26" s="364">
        <v>-29</v>
      </c>
      <c r="C26" s="364">
        <v>288.44</v>
      </c>
      <c r="D26" s="364">
        <v>28.47</v>
      </c>
      <c r="E26" s="363"/>
      <c r="G26" s="351"/>
      <c r="H26" s="351"/>
      <c r="O26" s="18"/>
      <c r="P26" s="365"/>
      <c r="Q26" s="364"/>
      <c r="R26" s="364"/>
      <c r="S26" s="364"/>
    </row>
    <row r="27" spans="1:19">
      <c r="A27" s="365">
        <v>44196</v>
      </c>
      <c r="B27" s="364">
        <v>289.2</v>
      </c>
      <c r="C27" s="364">
        <v>102.06</v>
      </c>
      <c r="D27" s="364">
        <v>28.27</v>
      </c>
      <c r="E27" s="363"/>
      <c r="G27" s="351"/>
      <c r="H27" s="351"/>
      <c r="O27" s="18"/>
      <c r="P27" s="365"/>
      <c r="Q27" s="364"/>
      <c r="R27" s="364"/>
      <c r="S27" s="364"/>
    </row>
    <row r="28" spans="1:19">
      <c r="A28" s="365">
        <v>44227</v>
      </c>
      <c r="B28" s="364">
        <v>20</v>
      </c>
      <c r="C28" s="364">
        <v>-153.1</v>
      </c>
      <c r="D28" s="364">
        <v>28.19</v>
      </c>
      <c r="E28" s="363">
        <f>A28</f>
        <v>44227</v>
      </c>
      <c r="F28" s="351"/>
      <c r="G28" s="351"/>
      <c r="H28" s="351"/>
      <c r="O28" s="18"/>
      <c r="P28" s="365"/>
      <c r="Q28" s="364"/>
      <c r="R28" s="364"/>
      <c r="S28" s="364"/>
    </row>
    <row r="29" spans="1:19">
      <c r="A29" s="365">
        <v>44255</v>
      </c>
      <c r="B29" s="364">
        <v>200</v>
      </c>
      <c r="C29" s="364">
        <v>346.56</v>
      </c>
      <c r="D29" s="364">
        <v>27.93</v>
      </c>
      <c r="E29" s="363"/>
      <c r="F29" s="351"/>
      <c r="O29" s="18"/>
      <c r="P29" s="365"/>
      <c r="Q29" s="364"/>
      <c r="R29" s="364"/>
      <c r="S29" s="364"/>
    </row>
    <row r="30" spans="1:19">
      <c r="A30" s="365">
        <v>44286</v>
      </c>
      <c r="B30" s="364">
        <v>50.5</v>
      </c>
      <c r="C30" s="364">
        <v>205.78</v>
      </c>
      <c r="D30" s="364">
        <v>27.89</v>
      </c>
      <c r="E30" s="363"/>
      <c r="F30" s="351"/>
      <c r="G30" s="351"/>
      <c r="H30" s="351"/>
      <c r="O30" s="18"/>
      <c r="P30" s="365"/>
      <c r="Q30" s="364"/>
      <c r="R30" s="364"/>
      <c r="S30" s="364"/>
    </row>
    <row r="31" spans="1:19">
      <c r="A31" s="365">
        <v>44316</v>
      </c>
      <c r="B31" s="364">
        <v>-50</v>
      </c>
      <c r="C31" s="364">
        <v>236.33</v>
      </c>
      <c r="D31" s="364">
        <v>27.75</v>
      </c>
      <c r="E31" s="363"/>
      <c r="O31" s="18"/>
      <c r="P31" s="365"/>
      <c r="Q31" s="364"/>
      <c r="R31" s="364"/>
      <c r="S31" s="364"/>
    </row>
    <row r="32" spans="1:19">
      <c r="A32" s="365">
        <v>44347</v>
      </c>
      <c r="B32" s="364">
        <v>0</v>
      </c>
      <c r="C32" s="364">
        <v>99.78</v>
      </c>
      <c r="D32" s="364">
        <v>27.5</v>
      </c>
      <c r="E32" s="363"/>
      <c r="F32" s="34"/>
      <c r="O32" s="18"/>
      <c r="P32" s="365"/>
      <c r="Q32" s="364"/>
      <c r="R32" s="364"/>
      <c r="S32" s="364"/>
    </row>
    <row r="33" spans="1:19">
      <c r="A33" s="365">
        <v>44377</v>
      </c>
      <c r="B33" s="364">
        <v>583.29999999999995</v>
      </c>
      <c r="C33" s="364">
        <v>463.8</v>
      </c>
      <c r="D33" s="364">
        <v>27.18</v>
      </c>
      <c r="E33" s="363"/>
      <c r="H33" s="351"/>
      <c r="O33" s="18"/>
      <c r="P33" s="365"/>
      <c r="Q33" s="364"/>
      <c r="R33" s="364"/>
      <c r="S33" s="364"/>
    </row>
    <row r="34" spans="1:19">
      <c r="A34" s="365">
        <v>44408</v>
      </c>
      <c r="B34" s="364">
        <v>188</v>
      </c>
      <c r="C34" s="364">
        <v>179.1</v>
      </c>
      <c r="D34" s="364">
        <v>26.89</v>
      </c>
      <c r="E34" s="363"/>
      <c r="H34" s="351"/>
      <c r="O34" s="18"/>
      <c r="P34" s="365"/>
      <c r="Q34" s="364"/>
      <c r="R34" s="364"/>
      <c r="S34" s="364"/>
    </row>
    <row r="35" spans="1:19">
      <c r="A35" s="365">
        <v>44439</v>
      </c>
      <c r="B35" s="364">
        <v>348.3</v>
      </c>
      <c r="C35" s="364">
        <v>692.09</v>
      </c>
      <c r="D35" s="364">
        <v>26.86</v>
      </c>
      <c r="E35" s="363"/>
      <c r="G35" s="351"/>
      <c r="H35" s="351"/>
      <c r="O35" s="18"/>
      <c r="P35" s="365"/>
      <c r="Q35" s="364"/>
      <c r="R35" s="364"/>
      <c r="S35" s="364"/>
    </row>
    <row r="36" spans="1:19">
      <c r="A36" s="365">
        <v>44469</v>
      </c>
      <c r="B36" s="364">
        <v>139.6</v>
      </c>
      <c r="C36" s="364">
        <v>238.53</v>
      </c>
      <c r="D36" s="364">
        <v>26.74</v>
      </c>
      <c r="E36" s="363">
        <f>A36</f>
        <v>44469</v>
      </c>
      <c r="G36" s="351"/>
      <c r="H36" s="351"/>
      <c r="O36" s="18"/>
      <c r="P36" s="365"/>
      <c r="Q36" s="364"/>
      <c r="R36" s="364"/>
      <c r="S36" s="364"/>
    </row>
    <row r="37" spans="1:19">
      <c r="A37" s="350"/>
      <c r="B37" s="349"/>
      <c r="C37" s="315"/>
      <c r="D37" s="315"/>
      <c r="E37" s="363"/>
      <c r="F37" s="34"/>
      <c r="O37" s="18"/>
      <c r="P37" s="18"/>
      <c r="Q37" s="18"/>
    </row>
    <row r="38" spans="1:19">
      <c r="A38" s="350"/>
      <c r="B38" s="349"/>
      <c r="C38" s="315"/>
      <c r="D38" s="315"/>
      <c r="E38" s="363"/>
      <c r="O38" s="18"/>
      <c r="P38" s="18"/>
      <c r="Q38" s="18"/>
    </row>
    <row r="39" spans="1:19">
      <c r="A39" s="350"/>
      <c r="B39" s="349"/>
      <c r="C39" s="315"/>
      <c r="D39" s="315"/>
      <c r="E39" s="363"/>
      <c r="O39" s="18"/>
      <c r="P39" s="18"/>
      <c r="Q39" s="18"/>
    </row>
    <row r="40" spans="1:19">
      <c r="A40" s="350"/>
      <c r="B40" s="349"/>
      <c r="C40" s="315"/>
      <c r="D40" s="315"/>
      <c r="E40" s="363">
        <f>A40</f>
        <v>0</v>
      </c>
      <c r="O40" s="18"/>
      <c r="P40" s="18"/>
      <c r="Q40" s="18"/>
    </row>
    <row r="41" spans="1:19">
      <c r="E41" s="363"/>
    </row>
    <row r="42" spans="1:19">
      <c r="E42" s="363">
        <f>A30</f>
        <v>44286</v>
      </c>
    </row>
  </sheetData>
  <hyperlinks>
    <hyperlink ref="A1" location="Content!A1" display="&lt;&lt;" xr:uid="{00000000-0004-0000-4D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505050"/>
  </sheetPr>
  <dimension ref="A1:R55"/>
  <sheetViews>
    <sheetView showGridLines="0" zoomScaleNormal="100" workbookViewId="0"/>
  </sheetViews>
  <sheetFormatPr baseColWidth="10" defaultColWidth="9.5" defaultRowHeight="13"/>
  <cols>
    <col min="1" max="1" width="10.5" style="16" bestFit="1" customWidth="1"/>
    <col min="2" max="5" width="7.5" style="17" customWidth="1"/>
    <col min="6" max="16384" width="9.5" style="16"/>
  </cols>
  <sheetData>
    <row r="1" spans="1:15">
      <c r="A1" s="120" t="s">
        <v>22</v>
      </c>
      <c r="B1" s="680" t="str">
        <f>IF(Content!$E$1=1,B2,B3)</f>
        <v>РЕОК, 12.2010 = 1</v>
      </c>
      <c r="C1" s="680" t="str">
        <f>IF(Content!$E$1=1,C2,C3)</f>
        <v>Попередній прогноз PEOK</v>
      </c>
      <c r="D1" s="680" t="str">
        <f>IF(Content!$E$1=1,D2,D3)</f>
        <v>НЕОК, 12.2010 = 1</v>
      </c>
      <c r="E1" s="680" t="str">
        <f>IF(Content!$E$1=1,E2,E3)</f>
        <v>Середній курс UAH/USD (обернена п.ш.)</v>
      </c>
      <c r="F1" s="688" t="str">
        <f>IF(Content!$E$1=1,F2,F3)</f>
        <v>зміцнення</v>
      </c>
      <c r="G1" s="680" t="str">
        <f>IF(Content!$E$1=1,G2,G3)</f>
        <v>Індекси РЕОК і НЕОК та офіційний обмінний курс гривні</v>
      </c>
    </row>
    <row r="2" spans="1:15" s="34" customFormat="1" hidden="1">
      <c r="B2" s="139" t="s">
        <v>1378</v>
      </c>
      <c r="C2" s="681" t="s">
        <v>610</v>
      </c>
      <c r="D2" s="139" t="s">
        <v>1379</v>
      </c>
      <c r="E2" s="139" t="s">
        <v>236</v>
      </c>
      <c r="F2" s="34" t="s">
        <v>132</v>
      </c>
      <c r="G2" s="34" t="s">
        <v>292</v>
      </c>
    </row>
    <row r="3" spans="1:15" s="34" customFormat="1" hidden="1">
      <c r="B3" s="139" t="s">
        <v>1380</v>
      </c>
      <c r="C3" s="682" t="s">
        <v>1381</v>
      </c>
      <c r="D3" s="139" t="s">
        <v>1382</v>
      </c>
      <c r="E3" s="139" t="s">
        <v>1383</v>
      </c>
      <c r="F3" s="34" t="s">
        <v>133</v>
      </c>
      <c r="G3" s="34" t="s">
        <v>293</v>
      </c>
    </row>
    <row r="4" spans="1:15">
      <c r="A4" s="683" t="s">
        <v>1384</v>
      </c>
      <c r="B4" s="41">
        <v>0.99</v>
      </c>
      <c r="C4" s="41"/>
      <c r="D4" s="41">
        <v>0.98</v>
      </c>
      <c r="E4" s="41">
        <v>7.95</v>
      </c>
      <c r="F4" s="681"/>
      <c r="M4" s="684"/>
      <c r="O4" s="121"/>
    </row>
    <row r="5" spans="1:15">
      <c r="A5" s="683" t="s">
        <v>1385</v>
      </c>
      <c r="B5" s="41">
        <v>0.97</v>
      </c>
      <c r="C5" s="41"/>
      <c r="D5" s="41">
        <v>0.95</v>
      </c>
      <c r="E5" s="41">
        <v>7.97</v>
      </c>
      <c r="F5" s="681"/>
      <c r="M5" s="684"/>
      <c r="O5" s="121"/>
    </row>
    <row r="6" spans="1:15">
      <c r="A6" s="683" t="s">
        <v>1386</v>
      </c>
      <c r="B6" s="41">
        <v>0.98</v>
      </c>
      <c r="C6" s="41"/>
      <c r="D6" s="41">
        <v>0.99</v>
      </c>
      <c r="E6" s="41">
        <v>7.97</v>
      </c>
      <c r="F6" s="681"/>
      <c r="M6" s="684"/>
      <c r="O6" s="121"/>
    </row>
    <row r="7" spans="1:15">
      <c r="A7" s="683" t="s">
        <v>1387</v>
      </c>
      <c r="B7" s="41">
        <v>1.03</v>
      </c>
      <c r="C7" s="41"/>
      <c r="D7" s="41">
        <v>1.06</v>
      </c>
      <c r="E7" s="41">
        <v>7.98</v>
      </c>
      <c r="F7" s="685" t="str">
        <f>A7</f>
        <v>IV.11</v>
      </c>
      <c r="M7" s="684"/>
      <c r="O7" s="121"/>
    </row>
    <row r="8" spans="1:15">
      <c r="A8" s="683" t="s">
        <v>1388</v>
      </c>
      <c r="B8" s="41">
        <v>1.01</v>
      </c>
      <c r="C8" s="41"/>
      <c r="D8" s="41">
        <v>1.05</v>
      </c>
      <c r="E8" s="41">
        <v>7.99</v>
      </c>
      <c r="F8" s="681"/>
      <c r="M8" s="684"/>
      <c r="O8" s="121"/>
    </row>
    <row r="9" spans="1:15">
      <c r="A9" s="683" t="s">
        <v>1389</v>
      </c>
      <c r="B9" s="41">
        <v>1.02</v>
      </c>
      <c r="C9" s="41"/>
      <c r="D9" s="41">
        <v>1.07</v>
      </c>
      <c r="E9" s="41">
        <v>7.99</v>
      </c>
      <c r="F9" s="681"/>
      <c r="M9" s="684"/>
      <c r="O9" s="121"/>
    </row>
    <row r="10" spans="1:15">
      <c r="A10" s="683" t="s">
        <v>1390</v>
      </c>
      <c r="B10" s="41">
        <v>1.01</v>
      </c>
      <c r="C10" s="41"/>
      <c r="D10" s="41">
        <v>1.08</v>
      </c>
      <c r="E10" s="41">
        <v>7.99</v>
      </c>
      <c r="F10" s="681"/>
      <c r="M10" s="684"/>
      <c r="O10" s="121"/>
    </row>
    <row r="11" spans="1:15">
      <c r="A11" s="683" t="s">
        <v>1391</v>
      </c>
      <c r="B11" s="41">
        <v>0.98</v>
      </c>
      <c r="C11" s="41"/>
      <c r="D11" s="41">
        <v>1.05</v>
      </c>
      <c r="E11" s="41">
        <v>7.99</v>
      </c>
      <c r="F11" s="685"/>
      <c r="M11" s="684"/>
      <c r="O11" s="121"/>
    </row>
    <row r="12" spans="1:15">
      <c r="A12" s="683" t="s">
        <v>1392</v>
      </c>
      <c r="B12" s="41">
        <v>0.96</v>
      </c>
      <c r="C12" s="41"/>
      <c r="D12" s="41">
        <v>1.05</v>
      </c>
      <c r="E12" s="41">
        <v>7.99</v>
      </c>
      <c r="F12" s="681"/>
      <c r="M12" s="684"/>
      <c r="O12" s="121"/>
    </row>
    <row r="13" spans="1:15">
      <c r="A13" s="683" t="s">
        <v>1393</v>
      </c>
      <c r="B13" s="41">
        <v>0.97</v>
      </c>
      <c r="C13" s="41"/>
      <c r="D13" s="41">
        <v>1.07</v>
      </c>
      <c r="E13" s="41">
        <v>7.99</v>
      </c>
      <c r="F13" s="681"/>
      <c r="M13" s="684"/>
      <c r="O13" s="121"/>
    </row>
    <row r="14" spans="1:15">
      <c r="A14" s="683" t="s">
        <v>1394</v>
      </c>
      <c r="B14" s="41">
        <v>0.97</v>
      </c>
      <c r="C14" s="41"/>
      <c r="D14" s="41">
        <v>1.0900000000000001</v>
      </c>
      <c r="E14" s="41">
        <v>7.99</v>
      </c>
      <c r="F14" s="681"/>
      <c r="M14" s="684"/>
      <c r="O14" s="121"/>
    </row>
    <row r="15" spans="1:15">
      <c r="A15" s="683" t="s">
        <v>1395</v>
      </c>
      <c r="B15" s="41">
        <v>0.95</v>
      </c>
      <c r="C15" s="41"/>
      <c r="D15" s="41">
        <v>1.07</v>
      </c>
      <c r="E15" s="41">
        <v>7.99</v>
      </c>
      <c r="F15" s="685" t="str">
        <f>A15</f>
        <v>IV.13</v>
      </c>
      <c r="M15" s="684"/>
      <c r="O15" s="121"/>
    </row>
    <row r="16" spans="1:15">
      <c r="A16" s="683" t="s">
        <v>1396</v>
      </c>
      <c r="B16" s="41">
        <v>0.91</v>
      </c>
      <c r="C16" s="41"/>
      <c r="D16" s="41">
        <v>1.02</v>
      </c>
      <c r="E16" s="41">
        <v>8.86</v>
      </c>
      <c r="F16" s="681"/>
      <c r="M16" s="684"/>
      <c r="O16" s="121"/>
    </row>
    <row r="17" spans="1:18">
      <c r="A17" s="683" t="s">
        <v>1397</v>
      </c>
      <c r="B17" s="41">
        <v>0.73</v>
      </c>
      <c r="C17" s="41"/>
      <c r="D17" s="41">
        <v>0.77</v>
      </c>
      <c r="E17" s="41">
        <v>11.7</v>
      </c>
      <c r="F17" s="681"/>
      <c r="M17" s="684"/>
      <c r="O17" s="121"/>
    </row>
    <row r="18" spans="1:18">
      <c r="A18" s="683" t="s">
        <v>1398</v>
      </c>
      <c r="B18" s="41">
        <v>0.72</v>
      </c>
      <c r="C18" s="41"/>
      <c r="D18" s="41">
        <v>0.74</v>
      </c>
      <c r="E18" s="41">
        <v>12.58</v>
      </c>
      <c r="F18" s="681"/>
      <c r="M18" s="684"/>
      <c r="O18" s="121"/>
    </row>
    <row r="19" spans="1:18">
      <c r="A19" s="683" t="s">
        <v>1399</v>
      </c>
      <c r="B19" s="41">
        <v>0.75</v>
      </c>
      <c r="C19" s="41"/>
      <c r="D19" s="41">
        <v>0.72</v>
      </c>
      <c r="E19" s="41">
        <v>14.43</v>
      </c>
      <c r="F19" s="681"/>
      <c r="G19" s="680" t="str">
        <f>IF(Content!$E$1=1,G20,G21)</f>
        <v>Джерело: IFS, розрахунки НБУ.</v>
      </c>
      <c r="M19" s="684"/>
      <c r="O19" s="121"/>
    </row>
    <row r="20" spans="1:18">
      <c r="A20" s="683" t="s">
        <v>1400</v>
      </c>
      <c r="B20" s="41">
        <v>0.67</v>
      </c>
      <c r="C20" s="41"/>
      <c r="D20" s="41">
        <v>0.59</v>
      </c>
      <c r="E20" s="41">
        <v>21.12</v>
      </c>
      <c r="F20" s="681"/>
      <c r="G20" s="34" t="s">
        <v>234</v>
      </c>
      <c r="M20" s="684"/>
      <c r="O20" s="121"/>
    </row>
    <row r="21" spans="1:18">
      <c r="A21" s="683" t="s">
        <v>1401</v>
      </c>
      <c r="B21" s="41">
        <v>0.76</v>
      </c>
      <c r="C21" s="41"/>
      <c r="D21" s="41">
        <v>0.54</v>
      </c>
      <c r="E21" s="41">
        <v>21.61</v>
      </c>
      <c r="F21" s="681"/>
      <c r="G21" s="36" t="s">
        <v>235</v>
      </c>
      <c r="M21" s="684"/>
      <c r="O21" s="121"/>
    </row>
    <row r="22" spans="1:18">
      <c r="A22" s="683" t="s">
        <v>1402</v>
      </c>
      <c r="B22" s="41">
        <v>0.81</v>
      </c>
      <c r="C22" s="41"/>
      <c r="D22" s="41">
        <v>0.57999999999999996</v>
      </c>
      <c r="E22" s="41">
        <v>21.72</v>
      </c>
      <c r="F22" s="681"/>
      <c r="M22" s="684"/>
      <c r="O22" s="121"/>
    </row>
    <row r="23" spans="1:18">
      <c r="A23" s="683" t="s">
        <v>1403</v>
      </c>
      <c r="B23" s="41">
        <v>0.8</v>
      </c>
      <c r="C23" s="41"/>
      <c r="D23" s="41">
        <v>0.56999999999999995</v>
      </c>
      <c r="E23" s="41">
        <v>22.85</v>
      </c>
      <c r="F23" s="685" t="str">
        <f>A23</f>
        <v>IV.15</v>
      </c>
      <c r="M23" s="684"/>
      <c r="O23" s="121"/>
    </row>
    <row r="24" spans="1:18">
      <c r="A24" s="683" t="s">
        <v>1404</v>
      </c>
      <c r="B24" s="41">
        <v>0.76</v>
      </c>
      <c r="C24" s="41"/>
      <c r="D24" s="41">
        <v>0.53</v>
      </c>
      <c r="E24" s="41">
        <v>25.65</v>
      </c>
      <c r="F24" s="686"/>
      <c r="M24" s="683"/>
      <c r="O24" s="121"/>
      <c r="P24" s="121"/>
      <c r="Q24" s="121"/>
      <c r="R24" s="121"/>
    </row>
    <row r="25" spans="1:18">
      <c r="A25" s="683" t="s">
        <v>1405</v>
      </c>
      <c r="B25" s="41">
        <v>0.76</v>
      </c>
      <c r="C25" s="41"/>
      <c r="D25" s="41">
        <v>0.52</v>
      </c>
      <c r="E25" s="41">
        <v>25.26</v>
      </c>
      <c r="F25" s="686"/>
      <c r="M25" s="683"/>
      <c r="O25" s="121"/>
      <c r="P25" s="121"/>
      <c r="Q25" s="121"/>
      <c r="R25" s="121"/>
    </row>
    <row r="26" spans="1:18">
      <c r="A26" s="683" t="s">
        <v>1406</v>
      </c>
      <c r="B26" s="41">
        <v>0.75</v>
      </c>
      <c r="C26" s="41"/>
      <c r="D26" s="41">
        <v>0.52</v>
      </c>
      <c r="E26" s="41">
        <v>25.38</v>
      </c>
      <c r="F26" s="686"/>
      <c r="M26" s="683"/>
      <c r="O26" s="121"/>
      <c r="P26" s="121"/>
      <c r="Q26" s="121"/>
      <c r="R26" s="121"/>
    </row>
    <row r="27" spans="1:18">
      <c r="A27" s="683" t="s">
        <v>335</v>
      </c>
      <c r="B27" s="41">
        <v>0.79</v>
      </c>
      <c r="C27" s="41"/>
      <c r="D27" s="41">
        <v>0.52</v>
      </c>
      <c r="E27" s="41">
        <v>25.89</v>
      </c>
      <c r="F27" s="686"/>
      <c r="M27" s="683"/>
      <c r="O27" s="121"/>
      <c r="P27" s="121"/>
      <c r="Q27" s="121"/>
      <c r="R27" s="121"/>
    </row>
    <row r="28" spans="1:18">
      <c r="A28" s="683" t="s">
        <v>5</v>
      </c>
      <c r="B28" s="41">
        <v>0.78</v>
      </c>
      <c r="C28" s="41"/>
      <c r="D28" s="41">
        <v>0.5</v>
      </c>
      <c r="E28" s="41">
        <v>27.06</v>
      </c>
      <c r="F28" s="686"/>
      <c r="M28" s="683"/>
      <c r="O28" s="121"/>
      <c r="P28" s="121"/>
      <c r="Q28" s="121"/>
      <c r="R28" s="121"/>
    </row>
    <row r="29" spans="1:18">
      <c r="A29" s="683" t="s">
        <v>6</v>
      </c>
      <c r="B29" s="41">
        <v>0.8</v>
      </c>
      <c r="C29" s="41"/>
      <c r="D29" s="41">
        <v>0.5</v>
      </c>
      <c r="E29" s="41">
        <v>26.46</v>
      </c>
      <c r="F29" s="686"/>
      <c r="M29" s="683"/>
      <c r="O29" s="121"/>
      <c r="P29" s="121"/>
      <c r="Q29" s="121"/>
      <c r="R29" s="121"/>
    </row>
    <row r="30" spans="1:18">
      <c r="A30" s="683" t="s">
        <v>7</v>
      </c>
      <c r="B30" s="41">
        <v>0.81</v>
      </c>
      <c r="C30" s="41"/>
      <c r="D30" s="41">
        <v>0.49</v>
      </c>
      <c r="E30" s="41">
        <v>25.9</v>
      </c>
      <c r="F30" s="686"/>
      <c r="M30" s="683"/>
      <c r="O30" s="121"/>
      <c r="P30" s="121"/>
      <c r="Q30" s="121"/>
      <c r="R30" s="121"/>
    </row>
    <row r="31" spans="1:18">
      <c r="A31" s="683" t="s">
        <v>8</v>
      </c>
      <c r="B31" s="41">
        <v>0.8</v>
      </c>
      <c r="C31" s="41"/>
      <c r="D31" s="41">
        <v>0.48</v>
      </c>
      <c r="E31" s="41">
        <v>26.96</v>
      </c>
      <c r="F31" s="685" t="str">
        <f>A31</f>
        <v>IV.17</v>
      </c>
      <c r="M31" s="683"/>
      <c r="O31" s="121"/>
      <c r="P31" s="121"/>
      <c r="Q31" s="121"/>
      <c r="R31" s="121"/>
    </row>
    <row r="32" spans="1:18">
      <c r="A32" s="683" t="s">
        <v>9</v>
      </c>
      <c r="B32" s="41">
        <v>0.79</v>
      </c>
      <c r="C32" s="41"/>
      <c r="D32" s="41">
        <v>0.46</v>
      </c>
      <c r="E32" s="41">
        <v>27.32</v>
      </c>
      <c r="F32" s="686"/>
      <c r="M32" s="683"/>
      <c r="O32" s="121"/>
      <c r="P32" s="121"/>
      <c r="Q32" s="121"/>
      <c r="R32" s="121"/>
    </row>
    <row r="33" spans="1:18">
      <c r="A33" s="683" t="s">
        <v>10</v>
      </c>
      <c r="B33" s="41">
        <v>0.86</v>
      </c>
      <c r="C33" s="41"/>
      <c r="D33" s="41">
        <v>0.49</v>
      </c>
      <c r="E33" s="41">
        <v>26.18</v>
      </c>
      <c r="F33" s="686"/>
      <c r="M33" s="683"/>
      <c r="O33" s="121"/>
      <c r="P33" s="121"/>
      <c r="Q33" s="121"/>
      <c r="R33" s="121"/>
    </row>
    <row r="34" spans="1:18">
      <c r="A34" s="683" t="s">
        <v>11</v>
      </c>
      <c r="B34" s="41">
        <v>0.85</v>
      </c>
      <c r="C34" s="41"/>
      <c r="D34" s="41">
        <v>0.5</v>
      </c>
      <c r="E34" s="41">
        <v>27.35</v>
      </c>
      <c r="F34" s="686"/>
      <c r="M34" s="683"/>
      <c r="O34" s="121"/>
      <c r="P34" s="121"/>
      <c r="Q34" s="121"/>
      <c r="R34" s="121"/>
    </row>
    <row r="35" spans="1:18">
      <c r="A35" s="683" t="s">
        <v>39</v>
      </c>
      <c r="B35" s="41">
        <v>0.88</v>
      </c>
      <c r="C35" s="41"/>
      <c r="D35" s="41">
        <v>0.49</v>
      </c>
      <c r="E35" s="41">
        <v>27.95</v>
      </c>
      <c r="F35" s="686"/>
      <c r="M35" s="683"/>
      <c r="O35" s="121"/>
      <c r="P35" s="121"/>
      <c r="Q35" s="121"/>
      <c r="R35" s="121"/>
    </row>
    <row r="36" spans="1:18">
      <c r="A36" s="683" t="s">
        <v>50</v>
      </c>
      <c r="B36" s="41">
        <v>0.91</v>
      </c>
      <c r="C36" s="41"/>
      <c r="D36" s="41">
        <v>0.5</v>
      </c>
      <c r="E36" s="41">
        <v>27.31</v>
      </c>
      <c r="F36" s="686"/>
      <c r="M36" s="683"/>
      <c r="O36" s="121"/>
      <c r="P36" s="121"/>
      <c r="Q36" s="121"/>
      <c r="R36" s="121"/>
    </row>
    <row r="37" spans="1:18">
      <c r="A37" s="683" t="s">
        <v>51</v>
      </c>
      <c r="B37" s="41">
        <v>0.95</v>
      </c>
      <c r="C37" s="41"/>
      <c r="D37" s="41">
        <v>0.52</v>
      </c>
      <c r="E37" s="41">
        <v>26.56</v>
      </c>
      <c r="F37" s="686"/>
      <c r="M37" s="683"/>
      <c r="O37" s="121"/>
      <c r="P37" s="121"/>
      <c r="Q37" s="121"/>
      <c r="R37" s="121"/>
    </row>
    <row r="38" spans="1:18">
      <c r="A38" s="683" t="s">
        <v>52</v>
      </c>
      <c r="B38" s="41">
        <v>1</v>
      </c>
      <c r="C38" s="41"/>
      <c r="D38" s="41">
        <v>0.55000000000000004</v>
      </c>
      <c r="E38" s="41">
        <v>25.26</v>
      </c>
      <c r="F38" s="686"/>
      <c r="M38" s="683"/>
      <c r="O38" s="121"/>
      <c r="P38" s="121"/>
      <c r="Q38" s="121"/>
      <c r="R38" s="121"/>
    </row>
    <row r="39" spans="1:18">
      <c r="A39" s="683" t="s">
        <v>43</v>
      </c>
      <c r="B39" s="41">
        <v>1.04</v>
      </c>
      <c r="C39" s="41"/>
      <c r="D39" s="41">
        <v>0.56999999999999995</v>
      </c>
      <c r="E39" s="41">
        <v>24.26</v>
      </c>
      <c r="F39" s="685" t="str">
        <f>A39</f>
        <v>IV.19</v>
      </c>
      <c r="M39" s="683"/>
      <c r="O39" s="121"/>
      <c r="P39" s="121"/>
      <c r="Q39" s="121"/>
      <c r="R39" s="121"/>
    </row>
    <row r="40" spans="1:18">
      <c r="A40" s="683" t="s">
        <v>53</v>
      </c>
      <c r="B40" s="41">
        <v>1.01</v>
      </c>
      <c r="C40" s="41"/>
      <c r="D40" s="41">
        <v>0.56000000000000005</v>
      </c>
      <c r="E40" s="41">
        <v>25.05</v>
      </c>
      <c r="F40" s="686"/>
      <c r="M40" s="683"/>
      <c r="O40" s="121"/>
      <c r="P40" s="121"/>
      <c r="Q40" s="121"/>
      <c r="R40" s="121"/>
    </row>
    <row r="41" spans="1:18">
      <c r="A41" s="683" t="s">
        <v>54</v>
      </c>
      <c r="B41" s="41">
        <v>0.99</v>
      </c>
      <c r="C41" s="41"/>
      <c r="D41" s="41">
        <v>0.54</v>
      </c>
      <c r="E41" s="41">
        <v>26.91</v>
      </c>
      <c r="F41" s="686"/>
      <c r="M41" s="683"/>
      <c r="O41" s="121"/>
      <c r="P41" s="121"/>
      <c r="Q41" s="121"/>
      <c r="R41" s="121"/>
    </row>
    <row r="42" spans="1:18">
      <c r="A42" s="683" t="s">
        <v>55</v>
      </c>
      <c r="B42" s="41">
        <v>0.93</v>
      </c>
      <c r="C42" s="41"/>
      <c r="D42" s="41">
        <v>0.51</v>
      </c>
      <c r="E42" s="41">
        <v>27.6</v>
      </c>
      <c r="F42" s="686"/>
      <c r="M42" s="683"/>
      <c r="O42" s="121"/>
      <c r="P42" s="121"/>
      <c r="Q42" s="121"/>
      <c r="R42" s="121"/>
    </row>
    <row r="43" spans="1:18">
      <c r="A43" s="683" t="s">
        <v>47</v>
      </c>
      <c r="B43" s="41">
        <v>0.92</v>
      </c>
      <c r="C43" s="41"/>
      <c r="D43" s="41">
        <v>0.5</v>
      </c>
      <c r="E43" s="41">
        <v>28.27</v>
      </c>
      <c r="F43" s="686"/>
      <c r="M43" s="683"/>
      <c r="O43" s="121"/>
      <c r="P43" s="121"/>
      <c r="Q43" s="121"/>
      <c r="R43" s="121"/>
    </row>
    <row r="44" spans="1:18">
      <c r="A44" s="683" t="s">
        <v>90</v>
      </c>
      <c r="B44" s="41">
        <v>0.94</v>
      </c>
      <c r="C44" s="41"/>
      <c r="D44" s="41">
        <v>0.5</v>
      </c>
      <c r="E44" s="41">
        <v>27.97</v>
      </c>
      <c r="F44" s="686"/>
      <c r="M44" s="683"/>
      <c r="O44" s="121"/>
      <c r="P44" s="121"/>
      <c r="Q44" s="121"/>
      <c r="R44" s="121"/>
    </row>
    <row r="45" spans="1:18">
      <c r="A45" s="683" t="s">
        <v>91</v>
      </c>
      <c r="B45" s="41">
        <v>0.97</v>
      </c>
      <c r="C45" s="41">
        <v>0.97</v>
      </c>
      <c r="D45" s="41">
        <v>0.51</v>
      </c>
      <c r="E45" s="41">
        <v>27.59</v>
      </c>
      <c r="F45" s="686"/>
      <c r="M45" s="683"/>
      <c r="O45" s="121"/>
      <c r="P45" s="121"/>
      <c r="Q45" s="121"/>
      <c r="R45" s="121"/>
    </row>
    <row r="46" spans="1:18">
      <c r="A46" s="683" t="s">
        <v>92</v>
      </c>
      <c r="B46" s="41">
        <v>1</v>
      </c>
      <c r="C46" s="41">
        <v>0.98</v>
      </c>
      <c r="D46" s="41">
        <v>0.53</v>
      </c>
      <c r="E46" s="41">
        <v>26.91</v>
      </c>
      <c r="F46" s="686"/>
      <c r="M46" s="683"/>
      <c r="O46" s="121"/>
      <c r="P46" s="121"/>
      <c r="Q46" s="121"/>
      <c r="R46" s="121"/>
    </row>
    <row r="47" spans="1:18">
      <c r="A47" s="683" t="s">
        <v>93</v>
      </c>
      <c r="B47" s="41">
        <v>1.02</v>
      </c>
      <c r="C47" s="41">
        <v>1</v>
      </c>
      <c r="D47" s="41"/>
      <c r="E47" s="41"/>
      <c r="F47" s="685" t="str">
        <f>A47</f>
        <v>IV.21</v>
      </c>
      <c r="M47" s="683"/>
      <c r="O47" s="121"/>
      <c r="P47" s="121"/>
      <c r="Q47" s="121"/>
      <c r="R47" s="121"/>
    </row>
    <row r="48" spans="1:18">
      <c r="A48" s="683" t="s">
        <v>190</v>
      </c>
      <c r="B48" s="41">
        <v>1.06</v>
      </c>
      <c r="C48" s="41">
        <v>1.04</v>
      </c>
      <c r="D48" s="41"/>
      <c r="E48" s="41"/>
      <c r="F48" s="686"/>
      <c r="M48" s="683"/>
      <c r="O48" s="121"/>
      <c r="P48" s="121"/>
      <c r="Q48" s="121"/>
      <c r="R48" s="121"/>
    </row>
    <row r="49" spans="1:18">
      <c r="A49" s="683" t="s">
        <v>191</v>
      </c>
      <c r="B49" s="41">
        <v>1.07</v>
      </c>
      <c r="C49" s="41">
        <v>1.05</v>
      </c>
      <c r="D49" s="41"/>
      <c r="E49" s="41"/>
      <c r="F49" s="686"/>
      <c r="M49" s="683"/>
      <c r="O49" s="121"/>
      <c r="P49" s="121"/>
      <c r="Q49" s="121"/>
      <c r="R49" s="121"/>
    </row>
    <row r="50" spans="1:18">
      <c r="A50" s="683" t="s">
        <v>192</v>
      </c>
      <c r="B50" s="41">
        <v>1.06</v>
      </c>
      <c r="C50" s="41">
        <v>1.04</v>
      </c>
      <c r="D50" s="41"/>
      <c r="E50" s="41"/>
      <c r="F50" s="687"/>
      <c r="M50" s="683"/>
      <c r="O50" s="121"/>
      <c r="P50" s="121"/>
      <c r="Q50" s="121"/>
      <c r="R50" s="121"/>
    </row>
    <row r="51" spans="1:18">
      <c r="A51" s="683" t="s">
        <v>193</v>
      </c>
      <c r="B51" s="41">
        <v>1.06</v>
      </c>
      <c r="C51" s="41">
        <v>1.04</v>
      </c>
      <c r="D51" s="41"/>
      <c r="E51" s="41"/>
      <c r="F51" s="687"/>
      <c r="M51" s="683"/>
      <c r="O51" s="121"/>
      <c r="P51" s="121"/>
      <c r="Q51" s="121"/>
      <c r="R51" s="121"/>
    </row>
    <row r="52" spans="1:18">
      <c r="A52" s="683" t="s">
        <v>264</v>
      </c>
      <c r="B52" s="41">
        <v>1.07</v>
      </c>
      <c r="C52" s="41">
        <v>1.06</v>
      </c>
      <c r="D52" s="41"/>
      <c r="E52" s="41"/>
      <c r="F52" s="687"/>
      <c r="M52" s="683"/>
      <c r="O52" s="121"/>
      <c r="P52" s="121"/>
      <c r="Q52" s="121"/>
      <c r="R52" s="121"/>
    </row>
    <row r="53" spans="1:18">
      <c r="A53" s="683" t="s">
        <v>262</v>
      </c>
      <c r="B53" s="41">
        <v>1.08</v>
      </c>
      <c r="C53" s="41">
        <v>1.07</v>
      </c>
      <c r="D53" s="41"/>
      <c r="E53" s="41"/>
      <c r="F53" s="34"/>
      <c r="O53" s="121"/>
      <c r="P53" s="121"/>
      <c r="Q53" s="121"/>
      <c r="R53" s="121"/>
    </row>
    <row r="54" spans="1:18">
      <c r="A54" s="683" t="s">
        <v>265</v>
      </c>
      <c r="B54" s="41">
        <v>1.07</v>
      </c>
      <c r="C54" s="41">
        <v>1.05</v>
      </c>
      <c r="D54" s="41"/>
      <c r="E54" s="41"/>
      <c r="F54" s="34"/>
      <c r="O54" s="121"/>
    </row>
    <row r="55" spans="1:18">
      <c r="A55" s="683" t="s">
        <v>263</v>
      </c>
      <c r="B55" s="41">
        <v>1.07</v>
      </c>
      <c r="C55" s="41">
        <v>1.05</v>
      </c>
      <c r="D55" s="41"/>
      <c r="E55" s="41"/>
      <c r="F55" s="685" t="str">
        <f>A55</f>
        <v>IV.23</v>
      </c>
      <c r="O55" s="121"/>
    </row>
  </sheetData>
  <hyperlinks>
    <hyperlink ref="A1" location="Content!A1" display="&lt;&lt;" xr:uid="{00000000-0004-0000-4E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/>
  </sheetPr>
  <dimension ref="A1:V69"/>
  <sheetViews>
    <sheetView zoomScaleNormal="110" workbookViewId="0"/>
  </sheetViews>
  <sheetFormatPr baseColWidth="10" defaultColWidth="9.5" defaultRowHeight="13"/>
  <cols>
    <col min="1" max="1" width="9.5" style="184"/>
    <col min="2" max="5" width="9.5" style="184" customWidth="1"/>
    <col min="6" max="6" width="9.5" style="138" customWidth="1"/>
    <col min="7" max="16384" width="9.5" style="184"/>
  </cols>
  <sheetData>
    <row r="1" spans="1:21" s="186" customFormat="1">
      <c r="A1" s="185" t="s">
        <v>22</v>
      </c>
      <c r="B1" s="369" t="str">
        <f>IF(Content!$E$1=1,B2,B3)</f>
        <v>НФК на вимогу</v>
      </c>
      <c r="C1" s="369" t="str">
        <f>IF(Content!$E$1=1,C2,C3)</f>
        <v>НФК строкові</v>
      </c>
      <c r="D1" s="369" t="str">
        <f>IF(Content!$E$1=1,D2,D3)</f>
        <v>ДГ на вимогу</v>
      </c>
      <c r="E1" s="369" t="str">
        <f>IF(Content!$E$1=1,E2,E3)</f>
        <v>ДГ строкові</v>
      </c>
      <c r="F1" s="389"/>
      <c r="G1" s="369" t="str">
        <f>IF(Content!$E$1=1,G2,G3)</f>
        <v>Депозити в національній валюті, 12.2018 = 100</v>
      </c>
    </row>
    <row r="2" spans="1:21" s="138" customFormat="1" hidden="1">
      <c r="A2" s="388"/>
      <c r="B2" s="387" t="s">
        <v>282</v>
      </c>
      <c r="C2" s="387" t="s">
        <v>283</v>
      </c>
      <c r="D2" s="387" t="s">
        <v>284</v>
      </c>
      <c r="E2" s="387" t="s">
        <v>285</v>
      </c>
      <c r="F2" s="387"/>
      <c r="G2" s="389" t="s">
        <v>632</v>
      </c>
      <c r="N2" s="385"/>
    </row>
    <row r="3" spans="1:21" s="138" customFormat="1" hidden="1">
      <c r="A3" s="388"/>
      <c r="B3" s="387" t="s">
        <v>289</v>
      </c>
      <c r="C3" s="387" t="s">
        <v>290</v>
      </c>
      <c r="D3" s="387" t="s">
        <v>294</v>
      </c>
      <c r="E3" s="387" t="s">
        <v>295</v>
      </c>
      <c r="F3" s="387"/>
      <c r="G3" s="306" t="s">
        <v>642</v>
      </c>
      <c r="H3" s="386"/>
      <c r="I3" s="385"/>
      <c r="J3" s="385"/>
      <c r="K3" s="385"/>
      <c r="N3" s="385"/>
    </row>
    <row r="4" spans="1:21" s="334" customFormat="1">
      <c r="A4" s="380">
        <v>43466</v>
      </c>
      <c r="B4" s="382">
        <v>103.6</v>
      </c>
      <c r="C4" s="382">
        <v>88.6</v>
      </c>
      <c r="D4" s="382">
        <v>97.1</v>
      </c>
      <c r="E4" s="382">
        <v>102.4</v>
      </c>
      <c r="F4" s="372" t="str">
        <f>TEXT(A4,"mm.yy")</f>
        <v>01.19</v>
      </c>
      <c r="G4" s="384"/>
      <c r="H4" s="368"/>
      <c r="I4" s="368"/>
      <c r="J4" s="368"/>
      <c r="K4" s="368"/>
      <c r="N4" s="368"/>
      <c r="Q4" s="380"/>
      <c r="R4" s="292"/>
      <c r="S4" s="292"/>
      <c r="T4" s="292"/>
      <c r="U4" s="292"/>
    </row>
    <row r="5" spans="1:21" s="334" customFormat="1">
      <c r="A5" s="380">
        <v>43497</v>
      </c>
      <c r="B5" s="382">
        <v>102.2</v>
      </c>
      <c r="C5" s="382">
        <v>93.1</v>
      </c>
      <c r="D5" s="382">
        <v>98.7</v>
      </c>
      <c r="E5" s="382">
        <v>103.9</v>
      </c>
      <c r="F5" s="387"/>
      <c r="G5" s="384"/>
      <c r="H5" s="368"/>
      <c r="I5" s="368"/>
      <c r="J5" s="368"/>
      <c r="K5" s="368"/>
      <c r="N5" s="368"/>
      <c r="Q5" s="380"/>
      <c r="R5" s="292"/>
      <c r="S5" s="292"/>
      <c r="T5" s="292"/>
      <c r="U5" s="292"/>
    </row>
    <row r="6" spans="1:21" s="334" customFormat="1">
      <c r="A6" s="380">
        <v>43525</v>
      </c>
      <c r="B6" s="382">
        <v>98.1</v>
      </c>
      <c r="C6" s="382">
        <v>92.4</v>
      </c>
      <c r="D6" s="382">
        <v>100.5</v>
      </c>
      <c r="E6" s="382">
        <v>104.2</v>
      </c>
      <c r="F6" s="387"/>
      <c r="G6" s="384"/>
      <c r="H6" s="368"/>
      <c r="I6" s="368"/>
      <c r="J6" s="368"/>
      <c r="K6" s="368"/>
      <c r="N6" s="368"/>
      <c r="Q6" s="380"/>
      <c r="R6" s="292"/>
      <c r="S6" s="292"/>
      <c r="T6" s="292"/>
      <c r="U6" s="292"/>
    </row>
    <row r="7" spans="1:21" s="334" customFormat="1">
      <c r="A7" s="380">
        <v>43556</v>
      </c>
      <c r="B7" s="382">
        <v>96.7</v>
      </c>
      <c r="C7" s="382">
        <v>96.9</v>
      </c>
      <c r="D7" s="382">
        <v>104.4</v>
      </c>
      <c r="E7" s="382">
        <v>104.7</v>
      </c>
      <c r="F7" s="387"/>
      <c r="G7" s="384"/>
      <c r="H7" s="368"/>
      <c r="I7" s="368"/>
      <c r="J7" s="368"/>
      <c r="K7" s="368"/>
      <c r="N7" s="368"/>
      <c r="Q7" s="380"/>
      <c r="R7" s="292"/>
      <c r="S7" s="292"/>
      <c r="T7" s="292"/>
      <c r="U7" s="292"/>
    </row>
    <row r="8" spans="1:21" s="334" customFormat="1">
      <c r="A8" s="380">
        <v>43586</v>
      </c>
      <c r="B8" s="382">
        <v>98.9</v>
      </c>
      <c r="C8" s="382">
        <v>97.6</v>
      </c>
      <c r="D8" s="382">
        <v>98.6</v>
      </c>
      <c r="E8" s="382">
        <v>104.8</v>
      </c>
      <c r="F8" s="387"/>
      <c r="G8" s="384"/>
      <c r="H8" s="368"/>
      <c r="I8" s="368"/>
      <c r="J8" s="368"/>
      <c r="K8" s="368"/>
      <c r="N8" s="368"/>
      <c r="Q8" s="380"/>
      <c r="R8" s="292"/>
      <c r="S8" s="292"/>
      <c r="T8" s="292"/>
      <c r="U8" s="292"/>
    </row>
    <row r="9" spans="1:21" s="334" customFormat="1">
      <c r="A9" s="380">
        <v>43617</v>
      </c>
      <c r="B9" s="382">
        <v>97.4</v>
      </c>
      <c r="C9" s="382">
        <v>94.9</v>
      </c>
      <c r="D9" s="382">
        <v>111.4</v>
      </c>
      <c r="E9" s="382">
        <v>105.1</v>
      </c>
      <c r="F9" s="387"/>
      <c r="G9" s="384"/>
      <c r="H9" s="368"/>
      <c r="I9" s="368"/>
      <c r="J9" s="368"/>
      <c r="K9" s="368"/>
      <c r="N9" s="368"/>
      <c r="Q9" s="380"/>
      <c r="R9" s="292"/>
      <c r="S9" s="292"/>
      <c r="T9" s="292"/>
      <c r="U9" s="292"/>
    </row>
    <row r="10" spans="1:21" s="334" customFormat="1">
      <c r="A10" s="380">
        <v>43647</v>
      </c>
      <c r="B10" s="382">
        <v>102.4</v>
      </c>
      <c r="C10" s="382">
        <v>95.9</v>
      </c>
      <c r="D10" s="382">
        <v>105.6</v>
      </c>
      <c r="E10" s="382">
        <v>105.6</v>
      </c>
      <c r="F10" s="387"/>
      <c r="G10" s="384"/>
      <c r="H10" s="368"/>
      <c r="I10" s="368"/>
      <c r="J10" s="368"/>
      <c r="K10" s="368"/>
      <c r="N10" s="368"/>
      <c r="Q10" s="380"/>
      <c r="R10" s="292"/>
      <c r="S10" s="292"/>
      <c r="T10" s="292"/>
      <c r="U10" s="292"/>
    </row>
    <row r="11" spans="1:21" s="334" customFormat="1">
      <c r="A11" s="380">
        <v>43678</v>
      </c>
      <c r="B11" s="382">
        <v>98</v>
      </c>
      <c r="C11" s="382">
        <v>94.4</v>
      </c>
      <c r="D11" s="382">
        <v>107.1</v>
      </c>
      <c r="E11" s="382">
        <v>106.5</v>
      </c>
      <c r="F11" s="387"/>
      <c r="G11" s="384"/>
      <c r="H11" s="368"/>
      <c r="I11" s="368"/>
      <c r="J11" s="368"/>
      <c r="K11" s="368"/>
      <c r="N11" s="368"/>
      <c r="Q11" s="380"/>
      <c r="R11" s="292"/>
      <c r="S11" s="292"/>
      <c r="T11" s="292"/>
      <c r="U11" s="292"/>
    </row>
    <row r="12" spans="1:21" s="334" customFormat="1">
      <c r="A12" s="380">
        <v>43709</v>
      </c>
      <c r="B12" s="382">
        <v>104</v>
      </c>
      <c r="C12" s="382">
        <v>99.1</v>
      </c>
      <c r="D12" s="382">
        <v>107.3</v>
      </c>
      <c r="E12" s="382">
        <v>108.2</v>
      </c>
      <c r="F12" s="387"/>
      <c r="G12" s="384"/>
      <c r="H12" s="368"/>
      <c r="I12" s="368"/>
      <c r="J12" s="368"/>
      <c r="K12" s="368"/>
      <c r="N12" s="368"/>
      <c r="Q12" s="380"/>
      <c r="R12" s="292"/>
      <c r="S12" s="292"/>
      <c r="T12" s="292"/>
      <c r="U12" s="292"/>
    </row>
    <row r="13" spans="1:21" s="334" customFormat="1">
      <c r="A13" s="380">
        <v>43739</v>
      </c>
      <c r="B13" s="382">
        <v>105.3</v>
      </c>
      <c r="C13" s="382">
        <v>97</v>
      </c>
      <c r="D13" s="382">
        <v>108.8</v>
      </c>
      <c r="E13" s="382">
        <v>109.9</v>
      </c>
      <c r="F13" s="387"/>
      <c r="G13" s="384"/>
      <c r="H13" s="368"/>
      <c r="I13" s="368"/>
      <c r="J13" s="368"/>
      <c r="K13" s="368"/>
      <c r="N13" s="368"/>
      <c r="Q13" s="380"/>
      <c r="R13" s="292"/>
      <c r="S13" s="292"/>
      <c r="T13" s="292"/>
      <c r="U13" s="292"/>
    </row>
    <row r="14" spans="1:21" s="334" customFormat="1">
      <c r="A14" s="380">
        <v>43770</v>
      </c>
      <c r="B14" s="382">
        <v>103.5</v>
      </c>
      <c r="C14" s="382">
        <v>93.1</v>
      </c>
      <c r="D14" s="382">
        <v>113.7</v>
      </c>
      <c r="E14" s="382">
        <v>112.5</v>
      </c>
      <c r="F14" s="387"/>
      <c r="G14" s="384"/>
      <c r="H14" s="368"/>
      <c r="I14" s="368"/>
      <c r="J14" s="368"/>
      <c r="K14" s="368"/>
      <c r="N14" s="368"/>
      <c r="Q14" s="380"/>
      <c r="R14" s="292"/>
      <c r="S14" s="292"/>
      <c r="T14" s="292"/>
      <c r="U14" s="292"/>
    </row>
    <row r="15" spans="1:21" s="334" customFormat="1">
      <c r="A15" s="380">
        <v>43800</v>
      </c>
      <c r="B15" s="382">
        <v>130.4</v>
      </c>
      <c r="C15" s="382">
        <v>101.5</v>
      </c>
      <c r="D15" s="382">
        <v>119</v>
      </c>
      <c r="E15" s="382">
        <v>115.5</v>
      </c>
      <c r="F15" s="387"/>
      <c r="G15" s="384"/>
      <c r="H15" s="368"/>
      <c r="I15" s="368"/>
      <c r="J15" s="368"/>
      <c r="K15" s="368"/>
      <c r="N15" s="368"/>
      <c r="Q15" s="380"/>
      <c r="R15" s="292"/>
      <c r="S15" s="292"/>
      <c r="T15" s="292"/>
      <c r="U15" s="292"/>
    </row>
    <row r="16" spans="1:21" s="334" customFormat="1">
      <c r="A16" s="380">
        <v>43831</v>
      </c>
      <c r="B16" s="382">
        <v>131.4</v>
      </c>
      <c r="C16" s="382">
        <v>105</v>
      </c>
      <c r="D16" s="382">
        <v>117</v>
      </c>
      <c r="E16" s="382">
        <v>118.8</v>
      </c>
      <c r="F16" s="372" t="str">
        <f>TEXT(A16,"mm.yy")</f>
        <v>01.20</v>
      </c>
      <c r="G16" s="384"/>
      <c r="H16" s="368"/>
      <c r="I16" s="368"/>
      <c r="J16" s="368"/>
      <c r="K16" s="368"/>
      <c r="N16" s="368"/>
      <c r="Q16" s="380"/>
      <c r="R16" s="292"/>
      <c r="S16" s="292"/>
      <c r="T16" s="292"/>
      <c r="U16" s="292"/>
    </row>
    <row r="17" spans="1:22" s="334" customFormat="1">
      <c r="A17" s="380">
        <v>43862</v>
      </c>
      <c r="B17" s="382">
        <v>130</v>
      </c>
      <c r="C17" s="382">
        <v>104.9</v>
      </c>
      <c r="D17" s="382">
        <v>121</v>
      </c>
      <c r="E17" s="382">
        <v>122.2</v>
      </c>
      <c r="F17" s="387"/>
      <c r="G17" s="283" t="str">
        <f>IF(Content!$E$1=1,G18,G19)</f>
        <v>Джерело: НБУ.</v>
      </c>
      <c r="H17" s="368"/>
      <c r="I17" s="368"/>
      <c r="J17" s="368"/>
      <c r="K17" s="368"/>
      <c r="N17" s="368"/>
      <c r="Q17" s="380"/>
      <c r="R17" s="292"/>
      <c r="S17" s="292"/>
      <c r="T17" s="292"/>
      <c r="U17" s="292"/>
    </row>
    <row r="18" spans="1:22" s="334" customFormat="1">
      <c r="A18" s="380">
        <v>43891</v>
      </c>
      <c r="B18" s="382">
        <v>116.5</v>
      </c>
      <c r="C18" s="382">
        <v>103.6</v>
      </c>
      <c r="D18" s="382">
        <v>121.1</v>
      </c>
      <c r="E18" s="382">
        <v>120.1</v>
      </c>
      <c r="F18" s="387"/>
      <c r="G18" s="176" t="s">
        <v>17</v>
      </c>
      <c r="H18" s="368"/>
      <c r="I18" s="368"/>
      <c r="J18" s="368"/>
      <c r="K18" s="368"/>
      <c r="N18" s="368"/>
      <c r="Q18" s="380"/>
      <c r="R18" s="292"/>
      <c r="S18" s="292"/>
      <c r="T18" s="292"/>
      <c r="U18" s="292"/>
    </row>
    <row r="19" spans="1:22" s="334" customFormat="1">
      <c r="A19" s="380">
        <v>43922</v>
      </c>
      <c r="B19" s="382">
        <v>116.1</v>
      </c>
      <c r="C19" s="382">
        <v>104.3</v>
      </c>
      <c r="D19" s="382">
        <v>138</v>
      </c>
      <c r="E19" s="382">
        <v>119.5</v>
      </c>
      <c r="F19" s="387"/>
      <c r="G19" s="176" t="s">
        <v>18</v>
      </c>
      <c r="H19" s="368"/>
      <c r="I19" s="368"/>
      <c r="J19" s="368"/>
      <c r="K19" s="368"/>
      <c r="N19" s="368"/>
      <c r="Q19" s="380"/>
      <c r="R19" s="292"/>
      <c r="S19" s="292"/>
      <c r="T19" s="292"/>
      <c r="U19" s="292"/>
    </row>
    <row r="20" spans="1:22" s="334" customFormat="1">
      <c r="A20" s="380">
        <v>43952</v>
      </c>
      <c r="B20" s="382">
        <v>114.9</v>
      </c>
      <c r="C20" s="382">
        <v>118.4</v>
      </c>
      <c r="D20" s="382">
        <v>141.4</v>
      </c>
      <c r="E20" s="382">
        <v>120.3</v>
      </c>
      <c r="F20" s="387"/>
      <c r="G20" s="384"/>
      <c r="H20" s="368"/>
      <c r="I20" s="368"/>
      <c r="J20" s="368"/>
      <c r="K20" s="368"/>
      <c r="N20" s="368"/>
      <c r="Q20" s="380"/>
      <c r="R20" s="292"/>
      <c r="S20" s="292"/>
      <c r="T20" s="292"/>
      <c r="U20" s="292"/>
    </row>
    <row r="21" spans="1:22" s="334" customFormat="1">
      <c r="A21" s="380">
        <v>43983</v>
      </c>
      <c r="B21" s="382">
        <v>119.6</v>
      </c>
      <c r="C21" s="382">
        <v>124.3</v>
      </c>
      <c r="D21" s="382">
        <v>148.1</v>
      </c>
      <c r="E21" s="382">
        <v>121.8</v>
      </c>
      <c r="F21" s="387"/>
      <c r="G21" s="384"/>
      <c r="H21" s="368"/>
      <c r="I21" s="368"/>
      <c r="J21" s="368"/>
      <c r="K21" s="368"/>
      <c r="N21" s="368"/>
      <c r="Q21" s="380"/>
      <c r="R21" s="292"/>
      <c r="S21" s="292"/>
      <c r="T21" s="292"/>
      <c r="U21" s="292"/>
    </row>
    <row r="22" spans="1:22" s="334" customFormat="1">
      <c r="A22" s="380">
        <v>44013</v>
      </c>
      <c r="B22" s="382">
        <v>123.6</v>
      </c>
      <c r="C22" s="382">
        <v>135</v>
      </c>
      <c r="D22" s="382">
        <v>148.69999999999999</v>
      </c>
      <c r="E22" s="382">
        <v>121.4</v>
      </c>
      <c r="F22" s="387"/>
      <c r="G22" s="384"/>
      <c r="H22" s="368"/>
      <c r="I22" s="368"/>
      <c r="J22" s="368"/>
      <c r="K22" s="368"/>
      <c r="N22" s="368"/>
      <c r="Q22" s="380"/>
      <c r="R22" s="292"/>
      <c r="S22" s="292"/>
      <c r="T22" s="292"/>
      <c r="U22" s="292"/>
    </row>
    <row r="23" spans="1:22" s="334" customFormat="1">
      <c r="A23" s="380">
        <v>44044</v>
      </c>
      <c r="B23" s="382">
        <v>128.19999999999999</v>
      </c>
      <c r="C23" s="382">
        <v>137</v>
      </c>
      <c r="D23" s="382">
        <v>148.9</v>
      </c>
      <c r="E23" s="382">
        <v>121.1</v>
      </c>
      <c r="F23" s="387"/>
      <c r="G23" s="384"/>
      <c r="H23" s="368"/>
      <c r="I23" s="368"/>
      <c r="J23" s="368"/>
      <c r="K23" s="368"/>
      <c r="N23" s="368"/>
      <c r="Q23" s="380"/>
      <c r="R23" s="292"/>
      <c r="S23" s="292"/>
      <c r="T23" s="292"/>
      <c r="U23" s="292"/>
    </row>
    <row r="24" spans="1:22" s="334" customFormat="1">
      <c r="A24" s="380">
        <v>44075</v>
      </c>
      <c r="B24" s="382">
        <v>133.4</v>
      </c>
      <c r="C24" s="382">
        <v>144</v>
      </c>
      <c r="D24" s="382">
        <v>153.4</v>
      </c>
      <c r="E24" s="382">
        <v>121.8</v>
      </c>
      <c r="F24" s="387"/>
      <c r="G24" s="384"/>
      <c r="H24" s="368"/>
      <c r="I24" s="368"/>
      <c r="J24" s="368"/>
      <c r="K24" s="368"/>
      <c r="N24" s="368"/>
      <c r="Q24" s="380"/>
      <c r="R24" s="292"/>
      <c r="S24" s="292"/>
      <c r="T24" s="292"/>
      <c r="U24" s="292"/>
    </row>
    <row r="25" spans="1:22" s="334" customFormat="1">
      <c r="A25" s="380">
        <v>44105</v>
      </c>
      <c r="B25" s="382">
        <v>140.80000000000001</v>
      </c>
      <c r="C25" s="382">
        <v>147.4</v>
      </c>
      <c r="D25" s="382">
        <v>157.30000000000001</v>
      </c>
      <c r="E25" s="382">
        <v>122.7</v>
      </c>
      <c r="F25" s="387"/>
      <c r="G25" s="384"/>
      <c r="H25" s="368"/>
      <c r="I25" s="368"/>
      <c r="J25" s="368"/>
      <c r="K25" s="368"/>
      <c r="N25" s="368"/>
      <c r="Q25" s="380"/>
      <c r="R25" s="292"/>
      <c r="S25" s="292"/>
      <c r="T25" s="292"/>
      <c r="U25" s="292"/>
    </row>
    <row r="26" spans="1:22" s="334" customFormat="1">
      <c r="A26" s="380">
        <v>44136</v>
      </c>
      <c r="B26" s="382">
        <v>144.4</v>
      </c>
      <c r="C26" s="382">
        <v>135.80000000000001</v>
      </c>
      <c r="D26" s="382">
        <v>160.9</v>
      </c>
      <c r="E26" s="382">
        <v>122.8</v>
      </c>
      <c r="F26" s="387"/>
      <c r="G26" s="384"/>
      <c r="H26" s="368"/>
      <c r="I26" s="368"/>
      <c r="J26" s="368"/>
      <c r="K26" s="368"/>
      <c r="N26" s="368"/>
      <c r="Q26" s="380"/>
      <c r="R26" s="292"/>
      <c r="S26" s="292"/>
      <c r="T26" s="292"/>
      <c r="U26" s="292"/>
    </row>
    <row r="27" spans="1:22" s="334" customFormat="1">
      <c r="A27" s="380">
        <v>44166</v>
      </c>
      <c r="B27" s="382">
        <v>166</v>
      </c>
      <c r="C27" s="382">
        <v>155.5</v>
      </c>
      <c r="D27" s="382">
        <v>176.9</v>
      </c>
      <c r="E27" s="382">
        <v>123.7</v>
      </c>
      <c r="F27" s="387"/>
      <c r="G27" s="384"/>
      <c r="H27" s="368"/>
      <c r="I27" s="368"/>
      <c r="J27" s="368"/>
      <c r="K27" s="368"/>
      <c r="N27" s="368"/>
      <c r="Q27" s="380"/>
      <c r="R27" s="292"/>
      <c r="S27" s="292"/>
      <c r="T27" s="292"/>
      <c r="U27" s="292"/>
    </row>
    <row r="28" spans="1:22" s="186" customFormat="1">
      <c r="A28" s="380">
        <v>44197</v>
      </c>
      <c r="B28" s="382">
        <v>157</v>
      </c>
      <c r="C28" s="382">
        <v>156.1</v>
      </c>
      <c r="D28" s="382">
        <v>173.7</v>
      </c>
      <c r="E28" s="382">
        <v>125.1</v>
      </c>
      <c r="F28" s="372" t="str">
        <f>TEXT(A28,"mm.yy")</f>
        <v>01.21</v>
      </c>
      <c r="G28" s="383"/>
      <c r="P28" s="187"/>
      <c r="Q28" s="380"/>
      <c r="R28" s="292"/>
      <c r="S28" s="292"/>
      <c r="T28" s="292"/>
      <c r="U28" s="292"/>
      <c r="V28" s="378"/>
    </row>
    <row r="29" spans="1:22">
      <c r="A29" s="380">
        <v>44228</v>
      </c>
      <c r="B29" s="382">
        <v>158.1</v>
      </c>
      <c r="C29" s="382">
        <v>151.4</v>
      </c>
      <c r="D29" s="382">
        <v>176.4</v>
      </c>
      <c r="E29" s="382">
        <v>127.1</v>
      </c>
      <c r="F29" s="377"/>
      <c r="G29" s="334"/>
      <c r="H29" s="334"/>
      <c r="I29" s="334"/>
      <c r="P29" s="188"/>
      <c r="Q29" s="380"/>
      <c r="R29" s="292"/>
      <c r="S29" s="292"/>
      <c r="T29" s="292"/>
      <c r="U29" s="292"/>
      <c r="V29" s="378"/>
    </row>
    <row r="30" spans="1:22">
      <c r="A30" s="380">
        <v>44256</v>
      </c>
      <c r="B30" s="382">
        <v>160.5</v>
      </c>
      <c r="C30" s="382">
        <v>152.19999999999999</v>
      </c>
      <c r="D30" s="382">
        <v>176.7</v>
      </c>
      <c r="E30" s="382">
        <v>128.19999999999999</v>
      </c>
      <c r="F30" s="377"/>
      <c r="G30" s="334"/>
      <c r="H30" s="334"/>
      <c r="I30" s="334"/>
      <c r="P30" s="188"/>
      <c r="Q30" s="380"/>
      <c r="R30" s="292"/>
      <c r="S30" s="292"/>
      <c r="T30" s="292"/>
      <c r="U30" s="292"/>
      <c r="V30" s="378"/>
    </row>
    <row r="31" spans="1:22">
      <c r="A31" s="380">
        <v>44287</v>
      </c>
      <c r="B31" s="382">
        <v>159</v>
      </c>
      <c r="C31" s="382">
        <v>154.6</v>
      </c>
      <c r="D31" s="382">
        <v>185.3</v>
      </c>
      <c r="E31" s="382">
        <v>128.80000000000001</v>
      </c>
      <c r="F31" s="377"/>
      <c r="G31" s="334"/>
      <c r="H31" s="334"/>
      <c r="I31" s="334"/>
      <c r="P31" s="188"/>
      <c r="Q31" s="380"/>
      <c r="R31" s="292"/>
      <c r="S31" s="292"/>
      <c r="T31" s="292"/>
      <c r="U31" s="292"/>
      <c r="V31" s="378"/>
    </row>
    <row r="32" spans="1:22">
      <c r="A32" s="380">
        <v>44317</v>
      </c>
      <c r="B32" s="382">
        <v>175.1</v>
      </c>
      <c r="C32" s="382">
        <v>136.4</v>
      </c>
      <c r="D32" s="382">
        <v>183.6</v>
      </c>
      <c r="E32" s="382">
        <v>128.5</v>
      </c>
      <c r="F32" s="377"/>
      <c r="G32" s="334"/>
      <c r="H32" s="334"/>
      <c r="I32" s="334"/>
      <c r="P32" s="188"/>
      <c r="Q32" s="380"/>
      <c r="R32" s="292"/>
      <c r="S32" s="292"/>
      <c r="T32" s="292"/>
      <c r="U32" s="292"/>
      <c r="V32" s="378"/>
    </row>
    <row r="33" spans="1:22">
      <c r="A33" s="380">
        <v>44348</v>
      </c>
      <c r="B33" s="382">
        <v>176.8</v>
      </c>
      <c r="C33" s="382">
        <v>140.4</v>
      </c>
      <c r="D33" s="382">
        <v>194.6</v>
      </c>
      <c r="E33" s="382">
        <v>128.69999999999999</v>
      </c>
      <c r="F33" s="377"/>
      <c r="G33" s="334"/>
      <c r="H33" s="334"/>
      <c r="I33" s="334"/>
      <c r="P33" s="188"/>
      <c r="Q33" s="380"/>
      <c r="R33" s="292"/>
      <c r="S33" s="292"/>
      <c r="T33" s="292"/>
      <c r="U33" s="292"/>
      <c r="V33" s="378"/>
    </row>
    <row r="34" spans="1:22">
      <c r="A34" s="380">
        <v>44378</v>
      </c>
      <c r="B34" s="382">
        <v>171.6</v>
      </c>
      <c r="C34" s="382">
        <v>167.5</v>
      </c>
      <c r="D34" s="382">
        <v>190.8</v>
      </c>
      <c r="E34" s="382">
        <v>129.4</v>
      </c>
      <c r="F34" s="381"/>
      <c r="G34" s="334"/>
      <c r="H34" s="334"/>
      <c r="I34" s="334"/>
      <c r="P34" s="188"/>
      <c r="Q34" s="380"/>
      <c r="R34" s="292"/>
      <c r="S34" s="292"/>
      <c r="T34" s="292"/>
      <c r="U34" s="292"/>
      <c r="V34" s="378"/>
    </row>
    <row r="35" spans="1:22">
      <c r="A35" s="380">
        <v>44409</v>
      </c>
      <c r="B35" s="382">
        <v>170.9</v>
      </c>
      <c r="C35" s="382">
        <v>163.30000000000001</v>
      </c>
      <c r="D35" s="382">
        <v>186.2</v>
      </c>
      <c r="E35" s="382">
        <v>129.80000000000001</v>
      </c>
      <c r="F35" s="381"/>
      <c r="G35" s="334"/>
      <c r="H35" s="334"/>
      <c r="I35" s="334"/>
      <c r="P35" s="188"/>
      <c r="Q35" s="380"/>
      <c r="R35" s="292"/>
      <c r="S35" s="292"/>
      <c r="T35" s="292"/>
      <c r="U35" s="292"/>
      <c r="V35" s="378"/>
    </row>
    <row r="36" spans="1:22">
      <c r="A36" s="380">
        <v>44440</v>
      </c>
      <c r="B36" s="382">
        <v>196.5</v>
      </c>
      <c r="C36" s="382">
        <v>138.19999999999999</v>
      </c>
      <c r="D36" s="382">
        <v>191.3</v>
      </c>
      <c r="E36" s="382">
        <v>130.5</v>
      </c>
      <c r="F36" s="381" t="str">
        <f>TEXT(A36,"mm.yy")</f>
        <v>09.21</v>
      </c>
      <c r="G36" s="334"/>
      <c r="H36" s="334"/>
      <c r="I36" s="334"/>
      <c r="P36" s="188"/>
      <c r="Q36" s="380"/>
      <c r="R36" s="292"/>
      <c r="S36" s="292"/>
      <c r="T36" s="292"/>
      <c r="U36" s="292"/>
      <c r="V36" s="378"/>
    </row>
    <row r="37" spans="1:22">
      <c r="A37" s="380"/>
      <c r="B37" s="382"/>
      <c r="C37" s="382"/>
      <c r="D37" s="382"/>
      <c r="E37" s="382"/>
      <c r="F37" s="377"/>
      <c r="G37" s="334"/>
      <c r="H37" s="334"/>
      <c r="I37" s="334"/>
      <c r="P37" s="188"/>
      <c r="Q37" s="380"/>
      <c r="R37" s="292"/>
      <c r="S37" s="292"/>
      <c r="T37" s="292"/>
      <c r="U37" s="292"/>
      <c r="V37" s="378"/>
    </row>
    <row r="38" spans="1:22">
      <c r="A38" s="380"/>
      <c r="B38" s="382"/>
      <c r="C38" s="382"/>
      <c r="D38" s="382"/>
      <c r="E38" s="382"/>
      <c r="F38" s="377"/>
      <c r="G38" s="334"/>
      <c r="H38" s="334"/>
      <c r="I38" s="334"/>
      <c r="P38" s="188"/>
      <c r="Q38" s="380"/>
      <c r="R38" s="292"/>
      <c r="S38" s="292"/>
      <c r="T38" s="292"/>
      <c r="U38" s="292"/>
      <c r="V38" s="378"/>
    </row>
    <row r="39" spans="1:22">
      <c r="A39" s="380"/>
      <c r="B39" s="382"/>
      <c r="C39" s="382"/>
      <c r="D39" s="382"/>
      <c r="E39" s="382"/>
      <c r="F39" s="377"/>
      <c r="G39" s="334"/>
      <c r="H39" s="334"/>
      <c r="I39" s="334"/>
      <c r="P39" s="188"/>
      <c r="Q39" s="380"/>
      <c r="R39" s="292"/>
      <c r="S39" s="292"/>
      <c r="T39" s="292"/>
      <c r="U39" s="292"/>
      <c r="V39" s="378"/>
    </row>
    <row r="40" spans="1:22">
      <c r="A40" s="380"/>
      <c r="B40" s="382"/>
      <c r="C40" s="382"/>
      <c r="D40" s="382"/>
      <c r="E40" s="382"/>
      <c r="F40" s="372" t="str">
        <f>TEXT(A40,"mm.yy")</f>
        <v>01.00</v>
      </c>
      <c r="G40" s="334"/>
      <c r="H40" s="334"/>
      <c r="I40" s="334"/>
      <c r="P40" s="188"/>
      <c r="Q40" s="380"/>
      <c r="R40" s="292"/>
      <c r="S40" s="292"/>
      <c r="T40" s="292"/>
      <c r="U40" s="292"/>
      <c r="V40" s="378"/>
    </row>
    <row r="41" spans="1:22">
      <c r="A41" s="380"/>
      <c r="B41" s="382"/>
      <c r="C41" s="382"/>
      <c r="D41" s="382"/>
      <c r="E41" s="382"/>
      <c r="F41" s="377"/>
      <c r="G41" s="366"/>
      <c r="J41" s="334"/>
      <c r="K41" s="334"/>
      <c r="P41" s="188"/>
      <c r="Q41" s="380"/>
      <c r="R41" s="292"/>
      <c r="S41" s="292"/>
      <c r="T41" s="292"/>
      <c r="U41" s="292"/>
      <c r="V41" s="378"/>
    </row>
    <row r="42" spans="1:22">
      <c r="A42" s="380"/>
      <c r="B42" s="382"/>
      <c r="C42" s="382"/>
      <c r="D42" s="382"/>
      <c r="E42" s="382"/>
      <c r="F42" s="377"/>
      <c r="G42" s="366"/>
      <c r="K42" s="334"/>
      <c r="P42" s="188"/>
      <c r="Q42" s="380"/>
      <c r="R42" s="292"/>
      <c r="S42" s="292"/>
      <c r="T42" s="292"/>
      <c r="U42" s="292"/>
      <c r="V42" s="378"/>
    </row>
    <row r="43" spans="1:22">
      <c r="A43" s="380"/>
      <c r="B43" s="382"/>
      <c r="C43" s="382"/>
      <c r="D43" s="382"/>
      <c r="E43" s="382"/>
      <c r="F43" s="377"/>
      <c r="H43" s="334"/>
      <c r="I43" s="334"/>
      <c r="P43" s="188"/>
      <c r="Q43" s="380"/>
      <c r="R43" s="292"/>
      <c r="S43" s="292"/>
      <c r="T43" s="292"/>
      <c r="U43" s="292"/>
      <c r="V43" s="378"/>
    </row>
    <row r="44" spans="1:22">
      <c r="A44" s="380"/>
      <c r="B44" s="382"/>
      <c r="C44" s="382"/>
      <c r="D44" s="382"/>
      <c r="E44" s="382"/>
      <c r="F44" s="377"/>
      <c r="I44" s="334"/>
      <c r="P44" s="188"/>
      <c r="Q44" s="380"/>
      <c r="R44" s="292"/>
      <c r="S44" s="292"/>
      <c r="T44" s="292"/>
      <c r="U44" s="292"/>
      <c r="V44" s="378"/>
    </row>
    <row r="45" spans="1:22">
      <c r="A45" s="380"/>
      <c r="B45" s="382"/>
      <c r="C45" s="382"/>
      <c r="D45" s="382"/>
      <c r="E45" s="382"/>
      <c r="F45" s="377"/>
      <c r="H45" s="334"/>
      <c r="I45" s="334"/>
      <c r="P45" s="188"/>
      <c r="Q45" s="380"/>
      <c r="R45" s="292"/>
      <c r="S45" s="292"/>
      <c r="T45" s="292"/>
      <c r="U45" s="292"/>
      <c r="V45" s="378"/>
    </row>
    <row r="46" spans="1:22">
      <c r="A46" s="380"/>
      <c r="B46" s="382"/>
      <c r="C46" s="382"/>
      <c r="D46" s="382"/>
      <c r="E46" s="382"/>
      <c r="F46" s="372"/>
      <c r="P46" s="188"/>
      <c r="Q46" s="380"/>
      <c r="R46" s="292"/>
      <c r="S46" s="292"/>
      <c r="T46" s="292"/>
      <c r="U46" s="292"/>
      <c r="V46" s="378"/>
    </row>
    <row r="47" spans="1:22">
      <c r="A47" s="380"/>
      <c r="B47" s="382"/>
      <c r="C47" s="382"/>
      <c r="D47" s="382"/>
      <c r="E47" s="382"/>
      <c r="F47" s="377"/>
      <c r="P47" s="188"/>
      <c r="Q47" s="380"/>
      <c r="R47" s="292"/>
      <c r="S47" s="292"/>
      <c r="T47" s="292"/>
      <c r="U47" s="292"/>
      <c r="V47" s="378"/>
    </row>
    <row r="48" spans="1:22">
      <c r="A48" s="380"/>
      <c r="B48" s="382"/>
      <c r="C48" s="382"/>
      <c r="D48" s="382"/>
      <c r="E48" s="382"/>
      <c r="F48" s="377"/>
      <c r="P48" s="188"/>
      <c r="Q48" s="380"/>
      <c r="R48" s="292"/>
      <c r="S48" s="292"/>
      <c r="T48" s="292"/>
      <c r="U48" s="292"/>
      <c r="V48" s="378"/>
    </row>
    <row r="49" spans="1:22">
      <c r="A49" s="380"/>
      <c r="B49" s="382"/>
      <c r="C49" s="382"/>
      <c r="D49" s="382"/>
      <c r="E49" s="382"/>
      <c r="F49" s="377"/>
      <c r="G49" s="334"/>
      <c r="H49" s="334"/>
      <c r="I49" s="334"/>
      <c r="P49" s="188"/>
      <c r="Q49" s="380"/>
      <c r="R49" s="292"/>
      <c r="S49" s="292"/>
      <c r="T49" s="292"/>
      <c r="U49" s="292"/>
      <c r="V49" s="378"/>
    </row>
    <row r="50" spans="1:22">
      <c r="A50" s="380"/>
      <c r="B50" s="382"/>
      <c r="C50" s="382"/>
      <c r="D50" s="382"/>
      <c r="E50" s="382"/>
      <c r="F50" s="377"/>
      <c r="H50" s="334"/>
      <c r="I50" s="334"/>
      <c r="P50" s="188"/>
      <c r="Q50" s="380"/>
      <c r="R50" s="292"/>
      <c r="S50" s="292"/>
      <c r="T50" s="292"/>
      <c r="U50" s="292"/>
      <c r="V50" s="378"/>
    </row>
    <row r="51" spans="1:22">
      <c r="A51" s="380"/>
      <c r="B51" s="382"/>
      <c r="C51" s="382"/>
      <c r="D51" s="382"/>
      <c r="E51" s="382"/>
      <c r="F51" s="381" t="str">
        <f>TEXT(A51,"mm.yy")</f>
        <v>01.00</v>
      </c>
      <c r="G51" s="334"/>
      <c r="H51" s="334"/>
      <c r="I51" s="334"/>
      <c r="P51" s="188"/>
      <c r="Q51" s="380"/>
      <c r="R51" s="292"/>
      <c r="S51" s="292"/>
      <c r="T51" s="292"/>
      <c r="U51" s="292"/>
      <c r="V51" s="378"/>
    </row>
    <row r="52" spans="1:22">
      <c r="A52" s="380"/>
      <c r="B52" s="382"/>
      <c r="C52" s="382"/>
      <c r="D52" s="382"/>
      <c r="E52" s="382"/>
      <c r="F52" s="381"/>
      <c r="G52" s="334"/>
      <c r="H52" s="334"/>
      <c r="I52" s="334"/>
      <c r="P52" s="188"/>
      <c r="Q52" s="380"/>
      <c r="R52" s="292"/>
      <c r="S52" s="292"/>
      <c r="T52" s="292"/>
      <c r="U52" s="292"/>
      <c r="V52" s="378"/>
    </row>
    <row r="53" spans="1:22">
      <c r="A53" s="380"/>
      <c r="B53" s="382"/>
      <c r="C53" s="382"/>
      <c r="D53" s="382"/>
      <c r="E53" s="382"/>
      <c r="F53" s="381"/>
      <c r="P53" s="188"/>
      <c r="Q53" s="380"/>
      <c r="R53" s="292"/>
      <c r="S53" s="292"/>
      <c r="T53" s="292"/>
      <c r="U53" s="292"/>
      <c r="V53" s="378"/>
    </row>
    <row r="54" spans="1:22">
      <c r="A54" s="380"/>
      <c r="B54" s="382"/>
      <c r="C54" s="382"/>
      <c r="D54" s="382"/>
      <c r="E54" s="382"/>
      <c r="F54" s="381"/>
      <c r="Q54" s="380"/>
      <c r="R54" s="292"/>
      <c r="S54" s="292"/>
      <c r="T54" s="292"/>
      <c r="U54" s="292"/>
    </row>
    <row r="55" spans="1:22">
      <c r="A55" s="380"/>
      <c r="B55" s="382"/>
      <c r="C55" s="382"/>
      <c r="D55" s="382"/>
      <c r="E55" s="382"/>
      <c r="F55" s="377"/>
      <c r="Q55" s="380"/>
      <c r="R55" s="292"/>
      <c r="S55" s="292"/>
      <c r="T55" s="292"/>
      <c r="U55" s="292"/>
    </row>
    <row r="56" spans="1:22">
      <c r="A56" s="380"/>
      <c r="B56" s="382"/>
      <c r="C56" s="382"/>
      <c r="D56" s="382"/>
      <c r="E56" s="382"/>
      <c r="F56" s="377"/>
      <c r="Q56" s="380"/>
      <c r="R56" s="292"/>
      <c r="S56" s="292"/>
      <c r="T56" s="292"/>
      <c r="U56" s="292"/>
    </row>
    <row r="57" spans="1:22">
      <c r="A57" s="380"/>
      <c r="B57" s="382"/>
      <c r="C57" s="382"/>
      <c r="D57" s="382"/>
      <c r="E57" s="382"/>
      <c r="F57" s="381" t="str">
        <f>TEXT(A57,"mm.yy")</f>
        <v>01.00</v>
      </c>
      <c r="Q57" s="380"/>
      <c r="R57" s="292"/>
      <c r="S57" s="292"/>
      <c r="T57" s="292"/>
      <c r="U57" s="292"/>
    </row>
    <row r="58" spans="1:22">
      <c r="A58" s="380"/>
      <c r="B58" s="379"/>
      <c r="C58" s="378"/>
      <c r="D58" s="378"/>
      <c r="E58" s="378"/>
      <c r="F58" s="377"/>
      <c r="Q58" s="380"/>
      <c r="R58" s="375"/>
      <c r="S58" s="374"/>
    </row>
    <row r="59" spans="1:22">
      <c r="A59" s="376"/>
      <c r="B59" s="379"/>
      <c r="C59" s="378"/>
      <c r="D59" s="378"/>
      <c r="E59" s="378"/>
      <c r="F59" s="377"/>
      <c r="Q59" s="380"/>
      <c r="R59" s="375"/>
      <c r="S59" s="374"/>
    </row>
    <row r="60" spans="1:22">
      <c r="A60" s="376"/>
      <c r="B60" s="379"/>
      <c r="C60" s="378"/>
      <c r="D60" s="378"/>
      <c r="E60" s="378"/>
      <c r="F60" s="377"/>
      <c r="Q60" s="380"/>
      <c r="R60" s="375"/>
      <c r="S60" s="374"/>
    </row>
    <row r="61" spans="1:22">
      <c r="A61" s="376"/>
      <c r="B61" s="379"/>
      <c r="C61" s="378"/>
      <c r="D61" s="378"/>
      <c r="E61" s="378"/>
      <c r="F61" s="377"/>
      <c r="Q61" s="380"/>
      <c r="R61" s="375"/>
      <c r="S61" s="374"/>
    </row>
    <row r="62" spans="1:22">
      <c r="A62" s="376"/>
      <c r="B62" s="379"/>
      <c r="C62" s="378"/>
      <c r="D62" s="378"/>
      <c r="E62" s="378"/>
      <c r="F62" s="377"/>
      <c r="Q62" s="380"/>
      <c r="R62" s="375"/>
      <c r="S62" s="374"/>
    </row>
    <row r="63" spans="1:22">
      <c r="A63" s="376"/>
      <c r="B63" s="379"/>
      <c r="C63" s="378"/>
      <c r="D63" s="378"/>
      <c r="E63" s="378"/>
      <c r="F63" s="377"/>
      <c r="Q63" s="380"/>
      <c r="R63" s="375"/>
      <c r="S63" s="374"/>
    </row>
    <row r="64" spans="1:22">
      <c r="A64" s="376"/>
      <c r="B64" s="379"/>
      <c r="C64" s="378"/>
      <c r="D64" s="378"/>
      <c r="E64" s="378"/>
      <c r="F64" s="377"/>
      <c r="Q64" s="376"/>
      <c r="R64" s="375"/>
      <c r="S64" s="374"/>
    </row>
    <row r="65" spans="18:19">
      <c r="R65" s="375"/>
      <c r="S65" s="374"/>
    </row>
    <row r="66" spans="18:19">
      <c r="R66" s="375"/>
      <c r="S66" s="374"/>
    </row>
    <row r="67" spans="18:19">
      <c r="R67" s="375"/>
      <c r="S67" s="374"/>
    </row>
    <row r="68" spans="18:19">
      <c r="R68" s="375"/>
      <c r="S68" s="374"/>
    </row>
    <row r="69" spans="18:19">
      <c r="R69" s="375"/>
      <c r="S69" s="374"/>
    </row>
  </sheetData>
  <hyperlinks>
    <hyperlink ref="A1" location="Content!A1" display="&lt;&lt;" xr:uid="{00000000-0004-0000-4F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/>
    <pageSetUpPr fitToPage="1"/>
  </sheetPr>
  <dimension ref="A1:M63"/>
  <sheetViews>
    <sheetView showGridLines="0" workbookViewId="0"/>
  </sheetViews>
  <sheetFormatPr baseColWidth="10" defaultColWidth="9.5" defaultRowHeight="13"/>
  <cols>
    <col min="1" max="1" width="9.5" style="293" customWidth="1"/>
    <col min="2" max="3" width="10.5" style="293" customWidth="1"/>
    <col min="4" max="4" width="10.5" style="390" customWidth="1"/>
    <col min="5" max="9" width="9.5" style="19" customWidth="1"/>
    <col min="10" max="10" width="10" style="19" customWidth="1"/>
    <col min="11" max="22" width="9.5" style="19" customWidth="1"/>
    <col min="23" max="16384" width="9.5" style="19"/>
  </cols>
  <sheetData>
    <row r="1" spans="1:13">
      <c r="A1" s="33" t="s">
        <v>22</v>
      </c>
      <c r="B1" s="100" t="str">
        <f>IF(Content!$E$1=1,B2,B3)</f>
        <v xml:space="preserve">НФК </v>
      </c>
      <c r="C1" s="100" t="str">
        <f>IF(Content!$E$1=1,C2,C3)</f>
        <v xml:space="preserve">ДГ </v>
      </c>
      <c r="D1" s="394"/>
      <c r="E1" s="100" t="str">
        <f>IF(Content!$E$1=1,E2,E3)</f>
        <v>Кредити в національній валюті, 12.2018 = 100</v>
      </c>
    </row>
    <row r="2" spans="1:13" s="36" customFormat="1" ht="14.25" hidden="1" customHeight="1">
      <c r="A2" s="390"/>
      <c r="B2" s="307" t="s">
        <v>419</v>
      </c>
      <c r="C2" s="307" t="s">
        <v>420</v>
      </c>
      <c r="D2" s="393"/>
      <c r="E2" s="37" t="s">
        <v>612</v>
      </c>
    </row>
    <row r="3" spans="1:13" s="36" customFormat="1" ht="14.25" hidden="1" customHeight="1">
      <c r="A3" s="390"/>
      <c r="B3" s="307" t="s">
        <v>421</v>
      </c>
      <c r="C3" s="307" t="s">
        <v>422</v>
      </c>
      <c r="D3" s="393"/>
      <c r="E3" s="306" t="s">
        <v>611</v>
      </c>
      <c r="F3" s="301"/>
      <c r="G3" s="301"/>
    </row>
    <row r="4" spans="1:13" s="36" customFormat="1" ht="14.25" customHeight="1">
      <c r="A4" s="380">
        <v>43466</v>
      </c>
      <c r="B4" s="20">
        <v>97</v>
      </c>
      <c r="C4" s="20">
        <v>101.3</v>
      </c>
      <c r="D4" s="372" t="str">
        <f>TEXT(A4,"mm.yy")</f>
        <v>01.19</v>
      </c>
      <c r="E4" s="392"/>
      <c r="F4" s="301"/>
      <c r="G4" s="301"/>
      <c r="K4" s="380"/>
      <c r="L4" s="20"/>
      <c r="M4" s="20"/>
    </row>
    <row r="5" spans="1:13" s="36" customFormat="1" ht="14.25" customHeight="1">
      <c r="A5" s="380">
        <v>43497</v>
      </c>
      <c r="B5" s="20">
        <v>97.1</v>
      </c>
      <c r="C5" s="20">
        <v>102.6</v>
      </c>
      <c r="D5" s="393"/>
      <c r="E5" s="392"/>
      <c r="F5" s="301"/>
      <c r="G5" s="301"/>
      <c r="K5" s="380"/>
      <c r="L5" s="20"/>
      <c r="M5" s="20"/>
    </row>
    <row r="6" spans="1:13" s="36" customFormat="1" ht="14.25" customHeight="1">
      <c r="A6" s="380">
        <v>43525</v>
      </c>
      <c r="B6" s="20">
        <v>97.7</v>
      </c>
      <c r="C6" s="20">
        <v>105.4</v>
      </c>
      <c r="D6" s="393"/>
      <c r="E6" s="392"/>
      <c r="F6" s="301"/>
      <c r="G6" s="301"/>
      <c r="K6" s="380"/>
      <c r="L6" s="20"/>
      <c r="M6" s="20"/>
    </row>
    <row r="7" spans="1:13" s="36" customFormat="1" ht="14.25" customHeight="1">
      <c r="A7" s="380">
        <v>43556</v>
      </c>
      <c r="B7" s="20">
        <v>98.4</v>
      </c>
      <c r="C7" s="20">
        <v>107</v>
      </c>
      <c r="D7" s="393"/>
      <c r="E7" s="392"/>
      <c r="F7" s="301"/>
      <c r="G7" s="301"/>
      <c r="K7" s="380"/>
      <c r="L7" s="20"/>
      <c r="M7" s="20"/>
    </row>
    <row r="8" spans="1:13" s="36" customFormat="1" ht="14.25" customHeight="1">
      <c r="A8" s="380">
        <v>43586</v>
      </c>
      <c r="B8" s="20">
        <v>94.3</v>
      </c>
      <c r="C8" s="20">
        <v>109.8</v>
      </c>
      <c r="D8" s="393"/>
      <c r="E8" s="392"/>
      <c r="F8" s="301"/>
      <c r="G8" s="301"/>
      <c r="K8" s="380"/>
      <c r="L8" s="20"/>
      <c r="M8" s="20"/>
    </row>
    <row r="9" spans="1:13" s="36" customFormat="1" ht="14.25" customHeight="1">
      <c r="A9" s="380">
        <v>43617</v>
      </c>
      <c r="B9" s="20">
        <v>95.7</v>
      </c>
      <c r="C9" s="20">
        <v>111.3</v>
      </c>
      <c r="D9" s="393"/>
      <c r="E9" s="392"/>
      <c r="F9" s="301"/>
      <c r="G9" s="301"/>
      <c r="K9" s="380"/>
      <c r="L9" s="20"/>
      <c r="M9" s="20"/>
    </row>
    <row r="10" spans="1:13" s="36" customFormat="1" ht="14.25" customHeight="1">
      <c r="A10" s="380">
        <v>43647</v>
      </c>
      <c r="B10" s="20">
        <v>96</v>
      </c>
      <c r="C10" s="20">
        <v>113.9</v>
      </c>
      <c r="D10" s="393"/>
      <c r="E10" s="392"/>
      <c r="F10" s="301"/>
      <c r="G10" s="301"/>
      <c r="K10" s="380"/>
      <c r="L10" s="20"/>
      <c r="M10" s="20"/>
    </row>
    <row r="11" spans="1:13" s="36" customFormat="1" ht="14.25" customHeight="1">
      <c r="A11" s="380">
        <v>43678</v>
      </c>
      <c r="B11" s="20">
        <v>95.8</v>
      </c>
      <c r="C11" s="20">
        <v>116.9</v>
      </c>
      <c r="D11" s="393"/>
      <c r="E11" s="392"/>
      <c r="F11" s="301"/>
      <c r="G11" s="301"/>
      <c r="K11" s="380"/>
      <c r="L11" s="20"/>
      <c r="M11" s="20"/>
    </row>
    <row r="12" spans="1:13" s="36" customFormat="1" ht="14.25" customHeight="1">
      <c r="A12" s="380">
        <v>43709</v>
      </c>
      <c r="B12" s="20">
        <v>95.2</v>
      </c>
      <c r="C12" s="20">
        <v>119.3</v>
      </c>
      <c r="D12" s="393"/>
      <c r="E12" s="392"/>
      <c r="F12" s="301"/>
      <c r="G12" s="301"/>
      <c r="K12" s="380"/>
      <c r="L12" s="20"/>
      <c r="M12" s="20"/>
    </row>
    <row r="13" spans="1:13" s="36" customFormat="1" ht="14.25" customHeight="1">
      <c r="A13" s="380">
        <v>43739</v>
      </c>
      <c r="B13" s="20">
        <v>95.3</v>
      </c>
      <c r="C13" s="20">
        <v>121.8</v>
      </c>
      <c r="D13" s="393"/>
      <c r="E13" s="392"/>
      <c r="F13" s="301"/>
      <c r="G13" s="301"/>
      <c r="K13" s="380"/>
      <c r="L13" s="20"/>
      <c r="M13" s="20"/>
    </row>
    <row r="14" spans="1:13" s="36" customFormat="1" ht="14.25" customHeight="1">
      <c r="A14" s="380">
        <v>43770</v>
      </c>
      <c r="B14" s="20">
        <v>95.2</v>
      </c>
      <c r="C14" s="20">
        <v>123.8</v>
      </c>
      <c r="D14" s="393"/>
      <c r="E14" s="392"/>
      <c r="F14" s="301"/>
      <c r="G14" s="301"/>
      <c r="K14" s="380"/>
      <c r="L14" s="20"/>
      <c r="M14" s="20"/>
    </row>
    <row r="15" spans="1:13" s="36" customFormat="1" ht="14.25" customHeight="1">
      <c r="A15" s="380">
        <v>43800</v>
      </c>
      <c r="B15" s="20">
        <v>91.9</v>
      </c>
      <c r="C15" s="20">
        <v>124.9</v>
      </c>
      <c r="D15" s="393"/>
      <c r="E15" s="392"/>
      <c r="F15" s="301"/>
      <c r="G15" s="301"/>
      <c r="K15" s="380"/>
      <c r="L15" s="20"/>
      <c r="M15" s="20"/>
    </row>
    <row r="16" spans="1:13" s="36" customFormat="1" ht="14.25" customHeight="1">
      <c r="A16" s="380">
        <v>43831</v>
      </c>
      <c r="B16" s="20">
        <v>89.2</v>
      </c>
      <c r="C16" s="20">
        <v>126.8</v>
      </c>
      <c r="D16" s="372" t="str">
        <f>TEXT(A16,"mm.yy")</f>
        <v>01.20</v>
      </c>
      <c r="E16" s="100" t="str">
        <f>IF(Content!$E$1=1,E17,E18)</f>
        <v>Джерело: НБУ.</v>
      </c>
      <c r="F16" s="301"/>
      <c r="G16" s="301"/>
      <c r="K16" s="380"/>
      <c r="L16" s="20"/>
      <c r="M16" s="20"/>
    </row>
    <row r="17" spans="1:13" s="36" customFormat="1" ht="14.25" customHeight="1">
      <c r="A17" s="380">
        <v>43862</v>
      </c>
      <c r="B17" s="20">
        <v>89.9</v>
      </c>
      <c r="C17" s="20">
        <v>127.7</v>
      </c>
      <c r="D17" s="393"/>
      <c r="E17" s="36" t="s">
        <v>17</v>
      </c>
      <c r="F17" s="301"/>
      <c r="G17" s="301"/>
      <c r="K17" s="380"/>
      <c r="L17" s="20"/>
      <c r="M17" s="20"/>
    </row>
    <row r="18" spans="1:13" s="36" customFormat="1" ht="14.25" customHeight="1">
      <c r="A18" s="380">
        <v>43891</v>
      </c>
      <c r="B18" s="20">
        <v>93.5</v>
      </c>
      <c r="C18" s="20">
        <v>128.80000000000001</v>
      </c>
      <c r="D18" s="393"/>
      <c r="E18" s="37" t="s">
        <v>18</v>
      </c>
      <c r="F18" s="301"/>
      <c r="G18" s="301"/>
      <c r="K18" s="380"/>
      <c r="L18" s="20"/>
      <c r="M18" s="20"/>
    </row>
    <row r="19" spans="1:13" s="36" customFormat="1" ht="14.25" customHeight="1">
      <c r="A19" s="380">
        <v>43922</v>
      </c>
      <c r="B19" s="20">
        <v>91.8</v>
      </c>
      <c r="C19" s="20">
        <v>124.9</v>
      </c>
      <c r="D19" s="393"/>
      <c r="E19" s="392"/>
      <c r="F19" s="301"/>
      <c r="G19" s="301"/>
      <c r="K19" s="380"/>
      <c r="L19" s="20"/>
      <c r="M19" s="20"/>
    </row>
    <row r="20" spans="1:13" s="36" customFormat="1" ht="14.25" customHeight="1">
      <c r="A20" s="380">
        <v>43952</v>
      </c>
      <c r="B20" s="20">
        <v>90.6</v>
      </c>
      <c r="C20" s="20">
        <v>124.8</v>
      </c>
      <c r="D20" s="393"/>
      <c r="E20" s="392"/>
      <c r="F20" s="301"/>
      <c r="G20" s="301"/>
      <c r="K20" s="380"/>
      <c r="L20" s="20"/>
      <c r="M20" s="20"/>
    </row>
    <row r="21" spans="1:13" s="36" customFormat="1" ht="14.25" customHeight="1">
      <c r="A21" s="380">
        <v>43983</v>
      </c>
      <c r="B21" s="20">
        <v>90.5</v>
      </c>
      <c r="C21" s="20">
        <v>126.1</v>
      </c>
      <c r="D21" s="393"/>
      <c r="E21" s="392"/>
      <c r="F21" s="301"/>
      <c r="G21" s="301"/>
      <c r="K21" s="380"/>
      <c r="L21" s="20"/>
      <c r="M21" s="20"/>
    </row>
    <row r="22" spans="1:13" s="36" customFormat="1" ht="14.25" customHeight="1">
      <c r="A22" s="380">
        <v>44013</v>
      </c>
      <c r="B22" s="20">
        <v>91.1</v>
      </c>
      <c r="C22" s="20">
        <v>127.4</v>
      </c>
      <c r="D22" s="393"/>
      <c r="E22" s="392"/>
      <c r="F22" s="301"/>
      <c r="G22" s="301"/>
      <c r="K22" s="380"/>
      <c r="L22" s="20"/>
      <c r="M22" s="20"/>
    </row>
    <row r="23" spans="1:13" s="36" customFormat="1" ht="14.25" customHeight="1">
      <c r="A23" s="380">
        <v>44044</v>
      </c>
      <c r="B23" s="20">
        <v>90.7</v>
      </c>
      <c r="C23" s="20">
        <v>129.6</v>
      </c>
      <c r="D23" s="393"/>
      <c r="E23" s="392"/>
      <c r="F23" s="301"/>
      <c r="G23" s="301"/>
      <c r="K23" s="380"/>
      <c r="L23" s="20"/>
      <c r="M23" s="20"/>
    </row>
    <row r="24" spans="1:13" s="36" customFormat="1" ht="14.25" customHeight="1">
      <c r="A24" s="380">
        <v>44075</v>
      </c>
      <c r="B24" s="20">
        <v>89.6</v>
      </c>
      <c r="C24" s="20">
        <v>128.30000000000001</v>
      </c>
      <c r="D24" s="393"/>
      <c r="E24" s="392"/>
      <c r="F24" s="301"/>
      <c r="G24" s="301"/>
      <c r="K24" s="380"/>
      <c r="L24" s="20"/>
      <c r="M24" s="20"/>
    </row>
    <row r="25" spans="1:13" s="36" customFormat="1" ht="14.25" customHeight="1">
      <c r="A25" s="380">
        <v>44105</v>
      </c>
      <c r="B25" s="20">
        <v>89.3</v>
      </c>
      <c r="C25" s="20">
        <v>122.9</v>
      </c>
      <c r="D25" s="393"/>
      <c r="E25" s="392"/>
      <c r="F25" s="301"/>
      <c r="G25" s="301"/>
      <c r="K25" s="380"/>
      <c r="L25" s="20"/>
      <c r="M25" s="20"/>
    </row>
    <row r="26" spans="1:13" s="36" customFormat="1" ht="14.25" customHeight="1">
      <c r="A26" s="380">
        <v>44136</v>
      </c>
      <c r="B26" s="20">
        <v>90.1</v>
      </c>
      <c r="C26" s="20">
        <v>124.7</v>
      </c>
      <c r="D26" s="393"/>
      <c r="E26" s="392"/>
      <c r="F26" s="301"/>
      <c r="G26" s="301"/>
      <c r="K26" s="380"/>
      <c r="L26" s="20"/>
      <c r="M26" s="20"/>
    </row>
    <row r="27" spans="1:13" s="36" customFormat="1" ht="14.25" customHeight="1">
      <c r="A27" s="380">
        <v>44166</v>
      </c>
      <c r="B27" s="20">
        <v>88.3</v>
      </c>
      <c r="C27" s="20">
        <v>124.6</v>
      </c>
      <c r="D27" s="393"/>
      <c r="E27" s="392"/>
      <c r="F27" s="301"/>
      <c r="G27" s="301"/>
      <c r="K27" s="380"/>
      <c r="L27" s="20"/>
      <c r="M27" s="20"/>
    </row>
    <row r="28" spans="1:13">
      <c r="A28" s="380">
        <v>44197</v>
      </c>
      <c r="B28" s="20">
        <v>89.2</v>
      </c>
      <c r="C28" s="20">
        <v>125.7</v>
      </c>
      <c r="D28" s="372" t="str">
        <f>TEXT(A28,"mm.yy")</f>
        <v>01.21</v>
      </c>
      <c r="E28" s="392"/>
      <c r="K28" s="380"/>
      <c r="L28" s="20"/>
      <c r="M28" s="20"/>
    </row>
    <row r="29" spans="1:13">
      <c r="A29" s="380">
        <v>44228</v>
      </c>
      <c r="B29" s="20">
        <v>89.9</v>
      </c>
      <c r="C29" s="20">
        <v>127.8</v>
      </c>
      <c r="D29" s="391"/>
      <c r="K29" s="380"/>
      <c r="L29" s="20"/>
      <c r="M29" s="20"/>
    </row>
    <row r="30" spans="1:13">
      <c r="A30" s="380">
        <v>44256</v>
      </c>
      <c r="B30" s="20">
        <v>90</v>
      </c>
      <c r="C30" s="20">
        <v>131.5</v>
      </c>
      <c r="D30" s="391"/>
      <c r="K30" s="380"/>
      <c r="L30" s="20"/>
      <c r="M30" s="20"/>
    </row>
    <row r="31" spans="1:13">
      <c r="A31" s="380">
        <v>44287</v>
      </c>
      <c r="B31" s="20">
        <v>92.2</v>
      </c>
      <c r="C31" s="20">
        <v>134</v>
      </c>
      <c r="D31" s="391"/>
      <c r="K31" s="380"/>
      <c r="L31" s="20"/>
      <c r="M31" s="20"/>
    </row>
    <row r="32" spans="1:13">
      <c r="A32" s="380">
        <v>44317</v>
      </c>
      <c r="B32" s="20">
        <v>94.7</v>
      </c>
      <c r="C32" s="20">
        <v>138.69999999999999</v>
      </c>
      <c r="D32" s="391"/>
      <c r="K32" s="380"/>
      <c r="L32" s="20"/>
      <c r="M32" s="20"/>
    </row>
    <row r="33" spans="1:13">
      <c r="A33" s="380">
        <v>44348</v>
      </c>
      <c r="B33" s="20">
        <v>97.5</v>
      </c>
      <c r="C33" s="20">
        <v>142.69999999999999</v>
      </c>
      <c r="D33" s="391"/>
      <c r="K33" s="380"/>
      <c r="L33" s="20"/>
      <c r="M33" s="20"/>
    </row>
    <row r="34" spans="1:13">
      <c r="A34" s="380">
        <v>44378</v>
      </c>
      <c r="B34" s="20">
        <v>98.5</v>
      </c>
      <c r="C34" s="20">
        <v>146.30000000000001</v>
      </c>
      <c r="D34" s="372"/>
      <c r="K34" s="380"/>
      <c r="L34" s="20"/>
      <c r="M34" s="20"/>
    </row>
    <row r="35" spans="1:13">
      <c r="A35" s="380">
        <v>44409</v>
      </c>
      <c r="B35" s="20">
        <v>101.9</v>
      </c>
      <c r="C35" s="20">
        <v>151.80000000000001</v>
      </c>
      <c r="D35" s="372"/>
      <c r="K35" s="380"/>
      <c r="L35" s="20"/>
      <c r="M35" s="20"/>
    </row>
    <row r="36" spans="1:13">
      <c r="A36" s="380">
        <v>44440</v>
      </c>
      <c r="B36" s="20">
        <v>104</v>
      </c>
      <c r="C36" s="20">
        <v>155</v>
      </c>
      <c r="D36" s="372" t="str">
        <f>TEXT(A36,"mm.yy")</f>
        <v>09.21</v>
      </c>
      <c r="K36" s="380"/>
      <c r="L36" s="20"/>
      <c r="M36" s="20"/>
    </row>
    <row r="37" spans="1:13">
      <c r="A37" s="380"/>
      <c r="B37" s="20"/>
      <c r="C37" s="20"/>
      <c r="D37" s="391"/>
      <c r="K37" s="380"/>
      <c r="L37" s="20"/>
      <c r="M37" s="20"/>
    </row>
    <row r="38" spans="1:13">
      <c r="A38" s="380"/>
      <c r="B38" s="20"/>
      <c r="C38" s="20"/>
      <c r="D38" s="391"/>
      <c r="K38" s="380"/>
      <c r="L38" s="20"/>
      <c r="M38" s="20"/>
    </row>
    <row r="39" spans="1:13">
      <c r="A39" s="380"/>
      <c r="B39" s="20"/>
      <c r="C39" s="20"/>
      <c r="D39" s="391"/>
      <c r="K39" s="380"/>
      <c r="L39" s="20"/>
      <c r="M39" s="20"/>
    </row>
    <row r="40" spans="1:13">
      <c r="A40" s="380"/>
      <c r="B40" s="20"/>
      <c r="C40" s="20"/>
      <c r="D40" s="372" t="str">
        <f>TEXT(A40,"mm.yy")</f>
        <v>01.00</v>
      </c>
      <c r="K40" s="380"/>
      <c r="L40" s="20"/>
      <c r="M40" s="20"/>
    </row>
    <row r="41" spans="1:13">
      <c r="A41" s="380"/>
      <c r="B41" s="20"/>
      <c r="C41" s="20"/>
      <c r="D41" s="391"/>
      <c r="K41" s="380"/>
      <c r="L41" s="20"/>
      <c r="M41" s="20"/>
    </row>
    <row r="42" spans="1:13">
      <c r="A42" s="380"/>
      <c r="B42" s="20"/>
      <c r="C42" s="20"/>
      <c r="D42" s="391"/>
      <c r="K42" s="380"/>
      <c r="L42" s="20"/>
      <c r="M42" s="20"/>
    </row>
    <row r="43" spans="1:13">
      <c r="A43" s="380"/>
      <c r="B43" s="20"/>
      <c r="C43" s="20"/>
      <c r="D43" s="391"/>
      <c r="K43" s="380"/>
      <c r="L43" s="20"/>
      <c r="M43" s="20"/>
    </row>
    <row r="44" spans="1:13">
      <c r="A44" s="380"/>
      <c r="B44" s="20"/>
      <c r="C44" s="20"/>
      <c r="D44" s="391"/>
      <c r="K44" s="380"/>
      <c r="L44" s="20"/>
      <c r="M44" s="20"/>
    </row>
    <row r="45" spans="1:13">
      <c r="A45" s="380"/>
      <c r="B45" s="20"/>
      <c r="C45" s="20"/>
      <c r="D45" s="391"/>
      <c r="K45" s="380"/>
      <c r="L45" s="20"/>
      <c r="M45" s="20"/>
    </row>
    <row r="46" spans="1:13">
      <c r="A46" s="380"/>
      <c r="B46" s="20"/>
      <c r="C46" s="20"/>
      <c r="D46" s="372"/>
      <c r="K46" s="380"/>
      <c r="L46" s="20"/>
      <c r="M46" s="20"/>
    </row>
    <row r="47" spans="1:13">
      <c r="A47" s="380"/>
      <c r="B47" s="20"/>
      <c r="C47" s="20"/>
      <c r="D47" s="391"/>
      <c r="J47" s="96"/>
      <c r="K47" s="380"/>
      <c r="L47" s="20"/>
      <c r="M47" s="20"/>
    </row>
    <row r="48" spans="1:13">
      <c r="A48" s="380"/>
      <c r="B48" s="20"/>
      <c r="C48" s="20"/>
      <c r="D48" s="391"/>
      <c r="K48" s="380"/>
      <c r="L48" s="20"/>
      <c r="M48" s="20"/>
    </row>
    <row r="49" spans="1:13">
      <c r="A49" s="380"/>
      <c r="B49" s="20"/>
      <c r="C49" s="20"/>
      <c r="D49" s="391"/>
      <c r="K49" s="380"/>
      <c r="L49" s="20"/>
      <c r="M49" s="20"/>
    </row>
    <row r="50" spans="1:13">
      <c r="A50" s="380"/>
      <c r="B50" s="20"/>
      <c r="C50" s="20"/>
      <c r="D50" s="391"/>
      <c r="K50" s="380"/>
      <c r="L50" s="20"/>
      <c r="M50" s="20"/>
    </row>
    <row r="51" spans="1:13">
      <c r="A51" s="380"/>
      <c r="B51" s="20"/>
      <c r="C51" s="20"/>
      <c r="D51" s="372" t="str">
        <f>TEXT(A51,"mm.yy")</f>
        <v>01.00</v>
      </c>
      <c r="K51" s="380"/>
      <c r="L51" s="20"/>
      <c r="M51" s="20"/>
    </row>
    <row r="52" spans="1:13">
      <c r="A52" s="380"/>
      <c r="B52" s="20"/>
      <c r="C52" s="20"/>
      <c r="D52" s="372"/>
      <c r="K52" s="380"/>
      <c r="L52" s="20"/>
      <c r="M52" s="20"/>
    </row>
    <row r="53" spans="1:13">
      <c r="A53" s="380"/>
      <c r="B53" s="20"/>
      <c r="C53" s="20"/>
      <c r="D53" s="372"/>
      <c r="K53" s="380"/>
      <c r="L53" s="20"/>
      <c r="M53" s="20"/>
    </row>
    <row r="54" spans="1:13">
      <c r="A54" s="380"/>
      <c r="B54" s="20"/>
      <c r="C54" s="20"/>
      <c r="D54" s="372"/>
      <c r="K54" s="380"/>
      <c r="L54" s="20"/>
      <c r="M54" s="20"/>
    </row>
    <row r="55" spans="1:13">
      <c r="A55" s="380"/>
      <c r="B55" s="20"/>
      <c r="C55" s="20"/>
      <c r="K55" s="380"/>
      <c r="L55" s="20"/>
      <c r="M55" s="20"/>
    </row>
    <row r="56" spans="1:13">
      <c r="A56" s="380"/>
      <c r="B56" s="20"/>
      <c r="C56" s="20"/>
      <c r="K56" s="380"/>
      <c r="L56" s="20"/>
      <c r="M56" s="20"/>
    </row>
    <row r="57" spans="1:13">
      <c r="A57" s="380"/>
      <c r="B57" s="20"/>
      <c r="C57" s="20"/>
      <c r="D57" s="372" t="str">
        <f>TEXT(A57,"mm.yy")</f>
        <v>01.00</v>
      </c>
      <c r="K57" s="380"/>
      <c r="L57" s="20"/>
      <c r="M57" s="20"/>
    </row>
    <row r="58" spans="1:13">
      <c r="A58" s="380"/>
      <c r="B58" s="294"/>
      <c r="C58" s="294"/>
      <c r="K58" s="380"/>
    </row>
    <row r="59" spans="1:13">
      <c r="B59" s="294"/>
      <c r="C59" s="294"/>
      <c r="K59" s="380"/>
    </row>
    <row r="60" spans="1:13">
      <c r="B60" s="294"/>
      <c r="C60" s="294"/>
    </row>
    <row r="61" spans="1:13">
      <c r="B61" s="294"/>
      <c r="C61" s="294"/>
    </row>
    <row r="62" spans="1:13">
      <c r="B62" s="294"/>
      <c r="C62" s="294"/>
    </row>
    <row r="63" spans="1:13">
      <c r="B63" s="294"/>
      <c r="C63" s="294"/>
    </row>
  </sheetData>
  <hyperlinks>
    <hyperlink ref="A1" location="Content!A1" display="&lt;&lt;" xr:uid="{00000000-0004-0000-5000-000000000000}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0.59999389629810485"/>
  </sheetPr>
  <dimension ref="A1:Z76"/>
  <sheetViews>
    <sheetView showGridLines="0" zoomScaleNormal="100" workbookViewId="0"/>
  </sheetViews>
  <sheetFormatPr baseColWidth="10" defaultColWidth="9.1640625" defaultRowHeight="13"/>
  <cols>
    <col min="1" max="2" width="10.5" style="427" customWidth="1"/>
    <col min="3" max="3" width="10.6640625" style="427" customWidth="1"/>
    <col min="4" max="4" width="12.5" style="427" customWidth="1"/>
    <col min="5" max="5" width="14.33203125" style="425" customWidth="1"/>
    <col min="6" max="6" width="11.5" style="425" customWidth="1"/>
    <col min="7" max="16384" width="9.1640625" style="425"/>
  </cols>
  <sheetData>
    <row r="1" spans="1:26">
      <c r="A1" s="120" t="s">
        <v>22</v>
      </c>
      <c r="B1" s="35" t="str">
        <f>IF(Content!$E$1=1,B2,B3)</f>
        <v>Ставка після рішення</v>
      </c>
      <c r="C1" s="35" t="str">
        <f>IF(Content!$E$1=1,C2,C3)</f>
        <v>Медіанний прогноз ICUбарометр</v>
      </c>
      <c r="D1" s="35" t="str">
        <f>IF(Content!$E$1=1,D2,D3)</f>
        <v>Медіанний прогноз фінансових аналітиків</v>
      </c>
      <c r="E1" s="35" t="str">
        <f>IF(Content!$E$1=1,E2,E3)</f>
        <v>Різниця між очікуваннями та фактичною ставкою (п.ш.)</v>
      </c>
      <c r="F1" s="35"/>
      <c r="G1" s="35" t="str">
        <f>IF(Content!$E$1=1,G2,G3)</f>
        <v>Облікова ставка: очікування фінансових аналітиків та фактичний рівень, %</v>
      </c>
      <c r="O1" s="97" t="str">
        <f>IF(Content!$E$1=1,O2,O3)</f>
        <v>Початок публікації прогнозу</v>
      </c>
    </row>
    <row r="2" spans="1:26" s="426" customFormat="1" hidden="1">
      <c r="B2" s="426" t="s">
        <v>1408</v>
      </c>
      <c r="C2" s="426" t="s">
        <v>613</v>
      </c>
      <c r="D2" s="74" t="s">
        <v>1413</v>
      </c>
      <c r="E2" s="74" t="s">
        <v>1407</v>
      </c>
      <c r="F2" s="74"/>
      <c r="G2" s="422" t="s">
        <v>614</v>
      </c>
      <c r="O2" s="426" t="s">
        <v>633</v>
      </c>
    </row>
    <row r="3" spans="1:26" s="426" customFormat="1" hidden="1">
      <c r="B3" s="426" t="s">
        <v>32</v>
      </c>
      <c r="C3" s="426" t="s">
        <v>652</v>
      </c>
      <c r="D3" s="74" t="s">
        <v>663</v>
      </c>
      <c r="E3" s="74" t="s">
        <v>664</v>
      </c>
      <c r="F3" s="74"/>
      <c r="G3" s="306" t="s">
        <v>665</v>
      </c>
      <c r="O3" s="426" t="s">
        <v>666</v>
      </c>
    </row>
    <row r="4" spans="1:26">
      <c r="A4" s="291">
        <v>42396</v>
      </c>
      <c r="B4" s="292">
        <v>22</v>
      </c>
      <c r="C4" s="292"/>
      <c r="D4" s="292">
        <v>22</v>
      </c>
      <c r="E4" s="292">
        <v>0</v>
      </c>
      <c r="F4" s="292"/>
      <c r="M4" s="137"/>
      <c r="N4" s="137"/>
      <c r="O4" s="398"/>
      <c r="P4" s="398"/>
      <c r="R4" s="428"/>
      <c r="S4" s="428"/>
      <c r="T4" s="428"/>
      <c r="U4" s="428"/>
      <c r="W4" s="428"/>
      <c r="X4" s="428"/>
    </row>
    <row r="5" spans="1:26" ht="13.5" customHeight="1">
      <c r="A5" s="291">
        <v>42431</v>
      </c>
      <c r="B5" s="292">
        <v>22</v>
      </c>
      <c r="C5" s="292"/>
      <c r="D5" s="292">
        <v>22</v>
      </c>
      <c r="E5" s="292">
        <v>0</v>
      </c>
      <c r="F5" s="292"/>
      <c r="M5" s="137"/>
      <c r="N5" s="137"/>
      <c r="O5" s="398"/>
      <c r="P5" s="398"/>
      <c r="R5" s="428"/>
      <c r="S5" s="428"/>
      <c r="T5" s="428"/>
      <c r="U5" s="428"/>
      <c r="X5" s="428"/>
      <c r="Y5" s="428"/>
      <c r="Z5" s="428"/>
    </row>
    <row r="6" spans="1:26">
      <c r="A6" s="291">
        <v>42480</v>
      </c>
      <c r="B6" s="292">
        <v>19</v>
      </c>
      <c r="C6" s="292"/>
      <c r="D6" s="292">
        <v>20</v>
      </c>
      <c r="E6" s="292">
        <v>1</v>
      </c>
      <c r="F6" s="292"/>
      <c r="M6" s="137"/>
      <c r="N6" s="137"/>
      <c r="O6" s="398"/>
      <c r="P6" s="398"/>
      <c r="R6" s="428"/>
      <c r="S6" s="428"/>
      <c r="T6" s="428"/>
      <c r="U6" s="428"/>
      <c r="X6" s="428"/>
      <c r="Y6" s="428"/>
      <c r="Z6" s="428"/>
    </row>
    <row r="7" spans="1:26" ht="15.75" customHeight="1">
      <c r="A7" s="291">
        <v>42515</v>
      </c>
      <c r="B7" s="292">
        <v>18</v>
      </c>
      <c r="C7" s="292"/>
      <c r="D7" s="292">
        <v>19</v>
      </c>
      <c r="E7" s="292">
        <v>1</v>
      </c>
      <c r="F7" s="292"/>
      <c r="M7" s="137"/>
      <c r="N7" s="137"/>
      <c r="O7" s="398"/>
      <c r="P7" s="398"/>
      <c r="R7" s="428"/>
      <c r="S7" s="428"/>
      <c r="T7" s="428"/>
      <c r="U7" s="428"/>
      <c r="X7" s="428"/>
      <c r="Y7" s="428"/>
      <c r="Z7" s="428"/>
    </row>
    <row r="8" spans="1:26">
      <c r="A8" s="291">
        <v>42543</v>
      </c>
      <c r="B8" s="292">
        <v>16.5</v>
      </c>
      <c r="C8" s="292"/>
      <c r="D8" s="292">
        <v>18</v>
      </c>
      <c r="E8" s="292">
        <v>1.5</v>
      </c>
      <c r="F8" s="292"/>
      <c r="M8" s="137"/>
      <c r="N8" s="137"/>
      <c r="O8" s="398"/>
      <c r="P8" s="398"/>
      <c r="R8" s="428"/>
      <c r="S8" s="428"/>
      <c r="T8" s="428"/>
      <c r="U8" s="428"/>
      <c r="X8" s="428"/>
      <c r="Y8" s="428"/>
      <c r="Z8" s="428"/>
    </row>
    <row r="9" spans="1:26">
      <c r="A9" s="291">
        <v>42578</v>
      </c>
      <c r="B9" s="292">
        <v>15.5</v>
      </c>
      <c r="C9" s="292"/>
      <c r="D9" s="292">
        <v>15.5</v>
      </c>
      <c r="E9" s="292">
        <v>0</v>
      </c>
      <c r="F9" s="292"/>
      <c r="M9" s="137"/>
      <c r="N9" s="137"/>
      <c r="O9" s="398"/>
      <c r="P9" s="398"/>
      <c r="R9" s="428"/>
      <c r="S9" s="428"/>
      <c r="T9" s="428"/>
      <c r="U9" s="428"/>
      <c r="X9" s="428"/>
      <c r="Y9" s="428"/>
      <c r="Z9" s="428"/>
    </row>
    <row r="10" spans="1:26">
      <c r="A10" s="291">
        <v>42627</v>
      </c>
      <c r="B10" s="292">
        <v>15</v>
      </c>
      <c r="C10" s="292"/>
      <c r="D10" s="292">
        <v>15</v>
      </c>
      <c r="E10" s="292">
        <v>0</v>
      </c>
      <c r="F10" s="292"/>
      <c r="M10" s="137"/>
      <c r="N10" s="137"/>
      <c r="O10" s="398"/>
      <c r="P10" s="398"/>
      <c r="R10" s="428"/>
      <c r="S10" s="428"/>
      <c r="T10" s="428"/>
      <c r="U10" s="428"/>
      <c r="X10" s="428"/>
      <c r="Y10" s="428"/>
      <c r="Z10" s="428"/>
    </row>
    <row r="11" spans="1:26">
      <c r="A11" s="291">
        <v>42669</v>
      </c>
      <c r="B11" s="292">
        <v>14</v>
      </c>
      <c r="C11" s="292"/>
      <c r="D11" s="292">
        <v>15</v>
      </c>
      <c r="E11" s="292">
        <v>1</v>
      </c>
      <c r="F11" s="292"/>
      <c r="M11" s="137"/>
      <c r="N11" s="137"/>
      <c r="O11" s="398"/>
      <c r="P11" s="398"/>
      <c r="R11" s="428"/>
      <c r="S11" s="428"/>
      <c r="T11" s="428"/>
      <c r="U11" s="428"/>
      <c r="X11" s="428"/>
      <c r="Y11" s="428"/>
      <c r="Z11" s="428"/>
    </row>
    <row r="12" spans="1:26">
      <c r="A12" s="291">
        <v>42711</v>
      </c>
      <c r="B12" s="292">
        <v>14</v>
      </c>
      <c r="C12" s="292"/>
      <c r="D12" s="292">
        <v>14</v>
      </c>
      <c r="E12" s="292">
        <v>0</v>
      </c>
      <c r="F12" s="292"/>
      <c r="M12" s="137"/>
      <c r="N12" s="137"/>
      <c r="O12" s="398"/>
      <c r="P12" s="398"/>
      <c r="R12" s="428"/>
      <c r="S12" s="428"/>
      <c r="T12" s="428"/>
      <c r="U12" s="428"/>
      <c r="X12" s="428"/>
      <c r="Y12" s="428"/>
      <c r="Z12" s="428"/>
    </row>
    <row r="13" spans="1:26">
      <c r="A13" s="291">
        <v>42760</v>
      </c>
      <c r="B13" s="292">
        <v>14</v>
      </c>
      <c r="C13" s="292"/>
      <c r="D13" s="292">
        <v>14</v>
      </c>
      <c r="E13" s="292">
        <v>0</v>
      </c>
      <c r="F13" s="292"/>
      <c r="M13" s="137"/>
      <c r="N13" s="137"/>
      <c r="O13" s="398"/>
      <c r="P13" s="398"/>
      <c r="R13" s="428"/>
      <c r="S13" s="428"/>
      <c r="T13" s="428"/>
      <c r="U13" s="428"/>
      <c r="X13" s="428"/>
      <c r="Y13" s="428"/>
      <c r="Z13" s="428"/>
    </row>
    <row r="14" spans="1:26">
      <c r="A14" s="291">
        <v>42795</v>
      </c>
      <c r="B14" s="292">
        <v>14</v>
      </c>
      <c r="C14" s="292"/>
      <c r="D14" s="292">
        <v>14</v>
      </c>
      <c r="E14" s="292">
        <v>0</v>
      </c>
      <c r="F14" s="292"/>
      <c r="M14" s="137"/>
      <c r="N14" s="137"/>
      <c r="O14" s="398"/>
      <c r="P14" s="398"/>
      <c r="R14" s="428"/>
      <c r="S14" s="428"/>
      <c r="T14" s="428"/>
      <c r="U14" s="428"/>
      <c r="X14" s="428"/>
      <c r="Y14" s="428"/>
      <c r="Z14" s="428"/>
    </row>
    <row r="15" spans="1:26">
      <c r="A15" s="291">
        <v>42837</v>
      </c>
      <c r="B15" s="292">
        <v>13</v>
      </c>
      <c r="C15" s="292"/>
      <c r="D15" s="292">
        <v>14</v>
      </c>
      <c r="E15" s="292">
        <v>1</v>
      </c>
      <c r="F15" s="292"/>
      <c r="M15" s="137"/>
      <c r="N15" s="137"/>
      <c r="O15" s="398"/>
      <c r="P15" s="398"/>
      <c r="R15" s="428"/>
      <c r="S15" s="428"/>
      <c r="T15" s="428"/>
      <c r="U15" s="428"/>
      <c r="X15" s="428"/>
      <c r="Y15" s="428"/>
      <c r="Z15" s="428"/>
    </row>
    <row r="16" spans="1:26">
      <c r="A16" s="291">
        <v>42879</v>
      </c>
      <c r="B16" s="292">
        <v>12.5</v>
      </c>
      <c r="C16" s="292"/>
      <c r="D16" s="292">
        <v>13</v>
      </c>
      <c r="E16" s="292">
        <v>0.5</v>
      </c>
      <c r="F16" s="292"/>
      <c r="M16" s="137"/>
      <c r="N16" s="137"/>
      <c r="O16" s="398"/>
      <c r="P16" s="398"/>
      <c r="R16" s="428"/>
      <c r="S16" s="428"/>
      <c r="T16" s="428"/>
      <c r="U16" s="428"/>
      <c r="X16" s="428"/>
      <c r="Y16" s="428"/>
      <c r="Z16" s="428"/>
    </row>
    <row r="17" spans="1:26" ht="12.75" customHeight="1">
      <c r="A17" s="291">
        <v>42921</v>
      </c>
      <c r="B17" s="292">
        <v>12.5</v>
      </c>
      <c r="C17" s="292"/>
      <c r="D17" s="292">
        <v>12.3</v>
      </c>
      <c r="E17" s="292">
        <v>-0.3</v>
      </c>
      <c r="F17" s="292"/>
      <c r="M17" s="137"/>
      <c r="N17" s="137"/>
      <c r="O17" s="398"/>
      <c r="P17" s="398"/>
      <c r="R17" s="428"/>
      <c r="S17" s="428"/>
      <c r="T17" s="428"/>
      <c r="U17" s="428"/>
      <c r="X17" s="428"/>
      <c r="Y17" s="428"/>
      <c r="Z17" s="428"/>
    </row>
    <row r="18" spans="1:26">
      <c r="A18" s="291">
        <v>42949</v>
      </c>
      <c r="B18" s="292">
        <v>12.5</v>
      </c>
      <c r="C18" s="292"/>
      <c r="D18" s="292">
        <v>12.5</v>
      </c>
      <c r="E18" s="292">
        <v>0</v>
      </c>
      <c r="F18" s="292"/>
      <c r="M18" s="137"/>
      <c r="N18" s="137"/>
      <c r="O18" s="398"/>
      <c r="P18" s="398"/>
      <c r="S18" s="428"/>
      <c r="T18" s="428"/>
      <c r="U18" s="428"/>
      <c r="X18" s="428"/>
      <c r="Y18" s="428"/>
      <c r="Z18" s="428"/>
    </row>
    <row r="19" spans="1:26">
      <c r="A19" s="291">
        <v>42991</v>
      </c>
      <c r="B19" s="292">
        <v>12.5</v>
      </c>
      <c r="C19" s="292"/>
      <c r="D19" s="292">
        <v>12.5</v>
      </c>
      <c r="E19" s="292">
        <v>0</v>
      </c>
      <c r="F19" s="292"/>
      <c r="G19" s="35" t="str">
        <f>IF(Content!$E$1=1,G20,G21)</f>
        <v>Джерело: ICU, НБУ.</v>
      </c>
      <c r="M19" s="137"/>
      <c r="N19" s="137"/>
      <c r="O19" s="398"/>
      <c r="P19" s="398"/>
      <c r="S19" s="428"/>
    </row>
    <row r="20" spans="1:26">
      <c r="A20" s="291">
        <v>43033</v>
      </c>
      <c r="B20" s="292">
        <v>13.5</v>
      </c>
      <c r="C20" s="292"/>
      <c r="D20" s="292">
        <v>12.5</v>
      </c>
      <c r="E20" s="292">
        <v>-1</v>
      </c>
      <c r="F20" s="292"/>
      <c r="G20" s="36" t="s">
        <v>1411</v>
      </c>
      <c r="M20" s="137"/>
      <c r="N20" s="137"/>
      <c r="O20" s="398"/>
      <c r="P20" s="398"/>
    </row>
    <row r="21" spans="1:26">
      <c r="A21" s="291">
        <v>43082</v>
      </c>
      <c r="B21" s="292">
        <v>14.5</v>
      </c>
      <c r="C21" s="292"/>
      <c r="D21" s="292">
        <v>13.5</v>
      </c>
      <c r="E21" s="292">
        <v>-1</v>
      </c>
      <c r="F21" s="292"/>
      <c r="G21" s="37" t="s">
        <v>1412</v>
      </c>
      <c r="M21" s="137"/>
      <c r="N21" s="137"/>
      <c r="O21" s="398"/>
      <c r="P21" s="398"/>
    </row>
    <row r="22" spans="1:26">
      <c r="A22" s="291">
        <v>43124</v>
      </c>
      <c r="B22" s="292">
        <v>16</v>
      </c>
      <c r="C22" s="292"/>
      <c r="D22" s="292">
        <v>14.5</v>
      </c>
      <c r="E22" s="292">
        <v>-1.5</v>
      </c>
      <c r="F22" s="292"/>
      <c r="M22" s="137"/>
      <c r="N22" s="137"/>
      <c r="O22" s="398"/>
      <c r="P22" s="398"/>
    </row>
    <row r="23" spans="1:26">
      <c r="A23" s="291">
        <v>43159</v>
      </c>
      <c r="B23" s="292">
        <v>17</v>
      </c>
      <c r="C23" s="292"/>
      <c r="D23" s="292">
        <v>16.5</v>
      </c>
      <c r="E23" s="292">
        <v>-0.5</v>
      </c>
      <c r="F23" s="292"/>
      <c r="M23" s="137"/>
      <c r="N23" s="137"/>
      <c r="O23" s="398"/>
      <c r="P23" s="398"/>
    </row>
    <row r="24" spans="1:26">
      <c r="A24" s="291">
        <v>43201</v>
      </c>
      <c r="B24" s="292">
        <v>17</v>
      </c>
      <c r="C24" s="292"/>
      <c r="D24" s="292">
        <v>17</v>
      </c>
      <c r="E24" s="292">
        <v>0</v>
      </c>
      <c r="F24" s="292"/>
      <c r="M24" s="137"/>
      <c r="N24" s="137"/>
      <c r="O24" s="398"/>
      <c r="P24" s="398"/>
    </row>
    <row r="25" spans="1:26">
      <c r="A25" s="291">
        <v>43243</v>
      </c>
      <c r="B25" s="292">
        <v>17</v>
      </c>
      <c r="C25" s="292"/>
      <c r="D25" s="292">
        <v>17</v>
      </c>
      <c r="E25" s="292">
        <v>0</v>
      </c>
      <c r="F25" s="292"/>
      <c r="M25" s="137"/>
      <c r="N25" s="137"/>
      <c r="O25" s="398"/>
      <c r="P25" s="398"/>
    </row>
    <row r="26" spans="1:26">
      <c r="A26" s="291">
        <v>43292</v>
      </c>
      <c r="B26" s="292">
        <v>17.5</v>
      </c>
      <c r="C26" s="292"/>
      <c r="D26" s="292">
        <v>17</v>
      </c>
      <c r="E26" s="292">
        <v>-0.5</v>
      </c>
      <c r="F26" s="292"/>
      <c r="M26" s="137"/>
      <c r="N26" s="137"/>
      <c r="O26" s="398"/>
      <c r="P26" s="398"/>
    </row>
    <row r="27" spans="1:26">
      <c r="A27" s="291">
        <v>43348</v>
      </c>
      <c r="B27" s="292">
        <v>18</v>
      </c>
      <c r="C27" s="292"/>
      <c r="D27" s="292">
        <v>17.5</v>
      </c>
      <c r="E27" s="292">
        <v>-0.5</v>
      </c>
      <c r="F27" s="292"/>
      <c r="M27" s="137"/>
      <c r="N27" s="137"/>
      <c r="O27" s="398"/>
      <c r="P27" s="398"/>
    </row>
    <row r="28" spans="1:26">
      <c r="A28" s="291">
        <v>43397</v>
      </c>
      <c r="B28" s="292">
        <v>18</v>
      </c>
      <c r="C28" s="292"/>
      <c r="D28" s="292">
        <v>18</v>
      </c>
      <c r="E28" s="292">
        <v>0</v>
      </c>
      <c r="F28" s="292"/>
      <c r="M28" s="137"/>
      <c r="N28" s="137"/>
      <c r="O28" s="398"/>
      <c r="P28" s="398"/>
    </row>
    <row r="29" spans="1:26">
      <c r="A29" s="291">
        <v>43446</v>
      </c>
      <c r="B29" s="292">
        <v>18</v>
      </c>
      <c r="C29" s="292"/>
      <c r="D29" s="292">
        <v>18</v>
      </c>
      <c r="E29" s="292">
        <v>0</v>
      </c>
      <c r="F29" s="292"/>
      <c r="M29" s="137"/>
      <c r="N29" s="137"/>
      <c r="O29" s="398"/>
      <c r="P29" s="398"/>
    </row>
    <row r="30" spans="1:26">
      <c r="A30" s="291">
        <v>43495</v>
      </c>
      <c r="B30" s="292">
        <v>18</v>
      </c>
      <c r="C30" s="292"/>
      <c r="D30" s="292">
        <v>18</v>
      </c>
      <c r="E30" s="292">
        <v>0</v>
      </c>
      <c r="F30" s="292"/>
      <c r="M30" s="137"/>
      <c r="N30" s="137"/>
      <c r="O30" s="398"/>
      <c r="P30" s="398"/>
    </row>
    <row r="31" spans="1:26">
      <c r="A31" s="291">
        <v>43537</v>
      </c>
      <c r="B31" s="292">
        <v>18</v>
      </c>
      <c r="C31" s="292"/>
      <c r="D31" s="292">
        <v>18</v>
      </c>
      <c r="E31" s="292">
        <v>0</v>
      </c>
      <c r="F31" s="292"/>
      <c r="G31" s="428"/>
      <c r="M31" s="137"/>
      <c r="N31" s="137"/>
      <c r="O31" s="398"/>
      <c r="P31" s="398"/>
    </row>
    <row r="32" spans="1:26">
      <c r="A32" s="291">
        <v>43579</v>
      </c>
      <c r="B32" s="292">
        <v>17.5</v>
      </c>
      <c r="C32" s="292"/>
      <c r="D32" s="292">
        <v>18</v>
      </c>
      <c r="E32" s="292">
        <v>0.5</v>
      </c>
      <c r="F32" s="292"/>
      <c r="G32" s="428"/>
      <c r="M32" s="137"/>
      <c r="N32" s="137"/>
      <c r="O32" s="398"/>
      <c r="P32" s="398"/>
    </row>
    <row r="33" spans="1:16">
      <c r="A33" s="291">
        <v>43621</v>
      </c>
      <c r="B33" s="292">
        <v>17.5</v>
      </c>
      <c r="C33" s="292"/>
      <c r="D33" s="292">
        <v>17</v>
      </c>
      <c r="E33" s="292">
        <v>-0.5</v>
      </c>
      <c r="F33" s="292"/>
      <c r="M33" s="137"/>
      <c r="N33" s="137"/>
      <c r="O33" s="398"/>
      <c r="P33" s="398"/>
    </row>
    <row r="34" spans="1:16">
      <c r="A34" s="291">
        <v>43663</v>
      </c>
      <c r="B34" s="292">
        <v>17</v>
      </c>
      <c r="C34" s="292">
        <v>17</v>
      </c>
      <c r="D34" s="292">
        <v>17.5</v>
      </c>
      <c r="E34" s="292">
        <v>0.5</v>
      </c>
      <c r="F34" s="292"/>
      <c r="M34" s="137"/>
      <c r="N34" s="398"/>
      <c r="O34" s="398"/>
      <c r="P34" s="398"/>
    </row>
    <row r="35" spans="1:16">
      <c r="A35" s="291">
        <v>43712</v>
      </c>
      <c r="B35" s="292">
        <v>16.5</v>
      </c>
      <c r="C35" s="292">
        <v>16</v>
      </c>
      <c r="D35" s="292">
        <v>16.5</v>
      </c>
      <c r="E35" s="292">
        <v>0</v>
      </c>
      <c r="F35" s="292"/>
      <c r="H35" s="428"/>
      <c r="I35" s="428"/>
      <c r="J35" s="428"/>
      <c r="K35" s="428"/>
      <c r="L35" s="428"/>
      <c r="M35" s="137"/>
      <c r="N35" s="398"/>
      <c r="O35" s="398"/>
      <c r="P35" s="398"/>
    </row>
    <row r="36" spans="1:16">
      <c r="A36" s="291">
        <v>43761</v>
      </c>
      <c r="B36" s="292">
        <v>15.5</v>
      </c>
      <c r="C36" s="292">
        <v>16</v>
      </c>
      <c r="D36" s="292">
        <v>16</v>
      </c>
      <c r="E36" s="292">
        <v>0.5</v>
      </c>
      <c r="F36" s="292"/>
      <c r="H36" s="428"/>
      <c r="I36" s="428"/>
      <c r="J36" s="428"/>
      <c r="K36" s="428"/>
      <c r="L36" s="428"/>
      <c r="M36" s="137"/>
      <c r="N36" s="398"/>
      <c r="O36" s="398"/>
      <c r="P36" s="398"/>
    </row>
    <row r="37" spans="1:16">
      <c r="A37" s="291">
        <v>43810</v>
      </c>
      <c r="B37" s="292">
        <v>13.5</v>
      </c>
      <c r="C37" s="292">
        <v>14</v>
      </c>
      <c r="D37" s="292">
        <v>14.5</v>
      </c>
      <c r="E37" s="292">
        <v>1</v>
      </c>
      <c r="F37" s="292"/>
      <c r="M37" s="137"/>
      <c r="N37" s="398"/>
      <c r="O37" s="398"/>
      <c r="P37" s="398"/>
    </row>
    <row r="38" spans="1:16">
      <c r="A38" s="291">
        <v>43859</v>
      </c>
      <c r="B38" s="292">
        <v>11</v>
      </c>
      <c r="C38" s="292">
        <v>11.5</v>
      </c>
      <c r="D38" s="292">
        <v>11.3</v>
      </c>
      <c r="E38" s="292">
        <v>0.3</v>
      </c>
      <c r="F38" s="292"/>
      <c r="M38" s="137"/>
      <c r="N38" s="398"/>
      <c r="O38" s="398"/>
      <c r="P38" s="398"/>
    </row>
    <row r="39" spans="1:16">
      <c r="A39" s="291">
        <v>43901</v>
      </c>
      <c r="B39" s="292">
        <v>10</v>
      </c>
      <c r="C39" s="292">
        <v>11</v>
      </c>
      <c r="D39" s="292">
        <v>10</v>
      </c>
      <c r="E39" s="292">
        <v>0</v>
      </c>
      <c r="F39" s="292"/>
      <c r="M39" s="137"/>
      <c r="N39" s="398"/>
      <c r="O39" s="398"/>
      <c r="P39" s="398"/>
    </row>
    <row r="40" spans="1:16">
      <c r="A40" s="291">
        <v>43943</v>
      </c>
      <c r="B40" s="292">
        <v>8</v>
      </c>
      <c r="C40" s="292">
        <v>9.3000000000000007</v>
      </c>
      <c r="D40" s="292">
        <v>9</v>
      </c>
      <c r="E40" s="292">
        <v>1</v>
      </c>
      <c r="F40" s="292"/>
      <c r="M40" s="137"/>
      <c r="N40" s="398"/>
      <c r="O40" s="398"/>
      <c r="P40" s="398"/>
    </row>
    <row r="41" spans="1:16">
      <c r="A41" s="291">
        <v>43992</v>
      </c>
      <c r="B41" s="292">
        <v>6</v>
      </c>
      <c r="C41" s="292">
        <v>6.5</v>
      </c>
      <c r="D41" s="292">
        <v>7</v>
      </c>
      <c r="E41" s="292">
        <v>1</v>
      </c>
      <c r="F41" s="292"/>
      <c r="M41" s="137"/>
      <c r="N41" s="398"/>
      <c r="O41" s="398"/>
      <c r="P41" s="398"/>
    </row>
    <row r="42" spans="1:16">
      <c r="A42" s="291">
        <v>44033</v>
      </c>
      <c r="B42" s="292">
        <v>6</v>
      </c>
      <c r="C42" s="292">
        <v>5.5</v>
      </c>
      <c r="D42" s="292">
        <v>5.9</v>
      </c>
      <c r="E42" s="292">
        <v>-0.1</v>
      </c>
      <c r="F42" s="292"/>
      <c r="M42" s="137"/>
      <c r="N42" s="398"/>
      <c r="O42" s="398"/>
      <c r="P42" s="398"/>
    </row>
    <row r="43" spans="1:16">
      <c r="A43" s="291">
        <v>44076</v>
      </c>
      <c r="B43" s="292">
        <v>6</v>
      </c>
      <c r="C43" s="292">
        <v>6</v>
      </c>
      <c r="D43" s="292">
        <v>6</v>
      </c>
      <c r="E43" s="292">
        <v>0</v>
      </c>
      <c r="F43" s="292"/>
      <c r="M43" s="137"/>
      <c r="N43" s="398"/>
      <c r="O43" s="398"/>
      <c r="P43" s="398"/>
    </row>
    <row r="44" spans="1:16">
      <c r="A44" s="291">
        <v>44125</v>
      </c>
      <c r="B44" s="292">
        <v>6</v>
      </c>
      <c r="C44" s="292">
        <v>6</v>
      </c>
      <c r="D44" s="292">
        <v>6</v>
      </c>
      <c r="E44" s="292">
        <v>0</v>
      </c>
      <c r="F44" s="292"/>
      <c r="M44" s="137"/>
      <c r="N44" s="398"/>
      <c r="O44" s="398"/>
      <c r="P44" s="398"/>
    </row>
    <row r="45" spans="1:16">
      <c r="A45" s="291">
        <v>44174</v>
      </c>
      <c r="B45" s="292">
        <v>6</v>
      </c>
      <c r="C45" s="292">
        <v>6</v>
      </c>
      <c r="D45" s="292">
        <v>6</v>
      </c>
      <c r="E45" s="292">
        <v>0</v>
      </c>
      <c r="F45" s="292"/>
      <c r="M45" s="137"/>
      <c r="N45" s="398"/>
      <c r="O45" s="398"/>
      <c r="P45" s="398"/>
    </row>
    <row r="46" spans="1:16">
      <c r="A46" s="291">
        <v>44216</v>
      </c>
      <c r="B46" s="292">
        <v>6</v>
      </c>
      <c r="C46" s="292">
        <v>6</v>
      </c>
      <c r="D46" s="292">
        <v>6</v>
      </c>
      <c r="E46" s="292">
        <v>0</v>
      </c>
      <c r="F46" s="292"/>
      <c r="M46" s="137"/>
      <c r="N46" s="398"/>
      <c r="O46" s="398"/>
      <c r="P46" s="398"/>
    </row>
    <row r="47" spans="1:16">
      <c r="A47" s="291">
        <v>44258</v>
      </c>
      <c r="B47" s="292">
        <v>6.5</v>
      </c>
      <c r="C47" s="292">
        <v>6</v>
      </c>
      <c r="D47" s="292">
        <v>6.3</v>
      </c>
      <c r="E47" s="292">
        <v>-0.3</v>
      </c>
      <c r="F47" s="292"/>
      <c r="M47" s="137"/>
      <c r="N47" s="398"/>
      <c r="O47" s="398"/>
      <c r="P47" s="398"/>
    </row>
    <row r="48" spans="1:16">
      <c r="A48" s="291">
        <v>44300</v>
      </c>
      <c r="B48" s="292">
        <v>7.5</v>
      </c>
      <c r="C48" s="292">
        <v>7</v>
      </c>
      <c r="D48" s="292">
        <v>7</v>
      </c>
      <c r="E48" s="292">
        <v>-0.5</v>
      </c>
      <c r="F48" s="292"/>
      <c r="M48" s="137"/>
      <c r="N48" s="398"/>
      <c r="O48" s="398"/>
      <c r="P48" s="398"/>
    </row>
    <row r="49" spans="1:16">
      <c r="A49" s="291">
        <v>44363</v>
      </c>
      <c r="B49" s="292">
        <v>7.5</v>
      </c>
      <c r="C49" s="292">
        <v>7.8</v>
      </c>
      <c r="D49" s="292">
        <v>8</v>
      </c>
      <c r="E49" s="292">
        <v>0.5</v>
      </c>
      <c r="F49" s="292"/>
      <c r="M49" s="137"/>
      <c r="N49" s="398"/>
      <c r="O49" s="398"/>
      <c r="P49" s="398"/>
    </row>
    <row r="50" spans="1:16">
      <c r="A50" s="291">
        <v>44398</v>
      </c>
      <c r="B50" s="292">
        <v>8</v>
      </c>
      <c r="C50" s="292">
        <v>8</v>
      </c>
      <c r="D50" s="292">
        <v>7.5</v>
      </c>
      <c r="E50" s="292">
        <v>-0.5</v>
      </c>
      <c r="F50" s="292"/>
      <c r="M50" s="137"/>
      <c r="N50" s="398"/>
      <c r="O50" s="398"/>
      <c r="P50" s="398"/>
    </row>
    <row r="51" spans="1:16">
      <c r="A51" s="291">
        <v>44447</v>
      </c>
      <c r="B51" s="292">
        <v>8.5</v>
      </c>
      <c r="C51" s="292">
        <v>8.5</v>
      </c>
      <c r="D51" s="292">
        <v>8.5</v>
      </c>
      <c r="E51" s="292">
        <v>0</v>
      </c>
      <c r="F51" s="292"/>
      <c r="M51" s="137"/>
      <c r="N51" s="398"/>
      <c r="O51" s="398"/>
      <c r="P51" s="398"/>
    </row>
    <row r="52" spans="1:16">
      <c r="E52" s="429"/>
      <c r="F52" s="429"/>
    </row>
    <row r="53" spans="1:16">
      <c r="E53" s="429"/>
      <c r="F53" s="429"/>
    </row>
    <row r="54" spans="1:16">
      <c r="E54" s="429"/>
      <c r="F54" s="429"/>
    </row>
    <row r="55" spans="1:16">
      <c r="E55" s="429"/>
      <c r="F55" s="429"/>
    </row>
    <row r="56" spans="1:16">
      <c r="E56" s="429"/>
      <c r="F56" s="429"/>
    </row>
    <row r="57" spans="1:16">
      <c r="E57" s="429"/>
      <c r="F57" s="429"/>
    </row>
    <row r="58" spans="1:16">
      <c r="E58" s="429"/>
      <c r="F58" s="429"/>
    </row>
    <row r="59" spans="1:16">
      <c r="E59" s="429"/>
      <c r="F59" s="429"/>
    </row>
    <row r="60" spans="1:16">
      <c r="E60" s="429"/>
      <c r="F60" s="429"/>
    </row>
    <row r="61" spans="1:16">
      <c r="E61" s="429"/>
      <c r="F61" s="429"/>
    </row>
    <row r="62" spans="1:16">
      <c r="E62" s="429"/>
      <c r="F62" s="429"/>
    </row>
    <row r="63" spans="1:16">
      <c r="E63" s="429"/>
      <c r="F63" s="429"/>
    </row>
    <row r="64" spans="1:16">
      <c r="E64" s="429"/>
      <c r="F64" s="429"/>
    </row>
    <row r="65" spans="5:6">
      <c r="E65" s="429"/>
      <c r="F65" s="429"/>
    </row>
    <row r="66" spans="5:6">
      <c r="E66" s="429"/>
      <c r="F66" s="429"/>
    </row>
    <row r="67" spans="5:6">
      <c r="E67" s="429"/>
      <c r="F67" s="429"/>
    </row>
    <row r="68" spans="5:6">
      <c r="E68" s="429"/>
      <c r="F68" s="429"/>
    </row>
    <row r="69" spans="5:6">
      <c r="E69" s="429"/>
      <c r="F69" s="429"/>
    </row>
    <row r="70" spans="5:6">
      <c r="E70" s="429"/>
      <c r="F70" s="429"/>
    </row>
    <row r="71" spans="5:6">
      <c r="E71" s="429"/>
      <c r="F71" s="429"/>
    </row>
    <row r="72" spans="5:6">
      <c r="E72" s="429"/>
      <c r="F72" s="429"/>
    </row>
    <row r="73" spans="5:6">
      <c r="E73" s="429"/>
      <c r="F73" s="429"/>
    </row>
    <row r="74" spans="5:6">
      <c r="E74" s="429"/>
      <c r="F74" s="429"/>
    </row>
    <row r="75" spans="5:6">
      <c r="E75" s="429"/>
      <c r="F75" s="429"/>
    </row>
    <row r="76" spans="5:6">
      <c r="E76" s="429"/>
      <c r="F76" s="429"/>
    </row>
  </sheetData>
  <hyperlinks>
    <hyperlink ref="A1" location="Content!A1" display="&lt;&lt;" xr:uid="{00000000-0004-0000-5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0.59999389629810485"/>
  </sheetPr>
  <dimension ref="A1:Z76"/>
  <sheetViews>
    <sheetView showGridLines="0" zoomScaleNormal="100" workbookViewId="0">
      <selection activeCell="E4" sqref="E4"/>
    </sheetView>
  </sheetViews>
  <sheetFormatPr baseColWidth="10" defaultColWidth="9.1640625" defaultRowHeight="13"/>
  <cols>
    <col min="1" max="2" width="10.5" style="397" customWidth="1"/>
    <col min="3" max="3" width="10.6640625" style="397" customWidth="1"/>
    <col min="4" max="4" width="12.5" style="397" customWidth="1"/>
    <col min="5" max="5" width="14.33203125" style="395" customWidth="1"/>
    <col min="6" max="16384" width="9.1640625" style="395"/>
  </cols>
  <sheetData>
    <row r="1" spans="1:26">
      <c r="A1" s="120" t="s">
        <v>22</v>
      </c>
      <c r="B1" s="35" t="str">
        <f>IF(Content!$E$1=1,B2,B3)</f>
        <v>НБУ</v>
      </c>
      <c r="C1" s="35" t="str">
        <f>IF(Content!$E$1=1,C2,C3)</f>
        <v>Фінансові аналітики</v>
      </c>
      <c r="D1" s="35"/>
      <c r="E1" s="35" t="str">
        <f>IF(Content!$E$1=1,E2,E3)</f>
        <v>Прогноз ІСЦ р/р на кінець 2021 року, %</v>
      </c>
      <c r="F1" s="35"/>
    </row>
    <row r="2" spans="1:26" s="396" customFormat="1" hidden="1">
      <c r="B2" s="396" t="s">
        <v>198</v>
      </c>
      <c r="C2" s="396" t="s">
        <v>955</v>
      </c>
      <c r="D2" s="74"/>
      <c r="E2" s="74" t="s">
        <v>615</v>
      </c>
      <c r="F2" s="37"/>
    </row>
    <row r="3" spans="1:26" s="396" customFormat="1" hidden="1">
      <c r="B3" s="396" t="s">
        <v>199</v>
      </c>
      <c r="C3" s="396" t="s">
        <v>1414</v>
      </c>
      <c r="D3" s="74"/>
      <c r="E3" s="74" t="s">
        <v>669</v>
      </c>
      <c r="F3" s="306"/>
    </row>
    <row r="4" spans="1:26">
      <c r="A4" s="291">
        <v>43739</v>
      </c>
      <c r="B4" s="292">
        <v>5</v>
      </c>
      <c r="C4" s="292">
        <v>5.2</v>
      </c>
      <c r="D4" s="401"/>
      <c r="E4" s="401"/>
      <c r="K4" s="292"/>
      <c r="L4" s="292"/>
      <c r="O4" s="399"/>
      <c r="P4" s="399"/>
      <c r="R4" s="399"/>
      <c r="S4" s="399"/>
      <c r="T4" s="399"/>
      <c r="U4" s="399"/>
      <c r="W4" s="399"/>
      <c r="X4" s="399"/>
    </row>
    <row r="5" spans="1:26" ht="13.5" customHeight="1">
      <c r="A5" s="291">
        <v>43831</v>
      </c>
      <c r="B5" s="292">
        <v>5</v>
      </c>
      <c r="C5" s="292">
        <v>5.2</v>
      </c>
      <c r="D5" s="401"/>
      <c r="E5" s="401"/>
      <c r="K5" s="292"/>
      <c r="L5" s="292"/>
      <c r="O5" s="399"/>
      <c r="P5" s="399"/>
      <c r="R5" s="399"/>
      <c r="S5" s="399"/>
      <c r="T5" s="399"/>
      <c r="U5" s="399"/>
      <c r="X5" s="399"/>
      <c r="Y5" s="399"/>
      <c r="Z5" s="399"/>
    </row>
    <row r="6" spans="1:26">
      <c r="A6" s="291">
        <v>43922</v>
      </c>
      <c r="B6" s="292">
        <v>5</v>
      </c>
      <c r="C6" s="292">
        <v>5.6</v>
      </c>
      <c r="D6" s="401"/>
      <c r="E6" s="401"/>
      <c r="K6" s="292"/>
      <c r="L6" s="292"/>
      <c r="O6" s="399"/>
      <c r="P6" s="399"/>
      <c r="R6" s="399"/>
      <c r="S6" s="399"/>
      <c r="T6" s="399"/>
      <c r="U6" s="399"/>
      <c r="X6" s="399"/>
      <c r="Y6" s="399"/>
      <c r="Z6" s="399"/>
    </row>
    <row r="7" spans="1:26" ht="15.75" customHeight="1">
      <c r="A7" s="291">
        <v>44013</v>
      </c>
      <c r="B7" s="292">
        <v>5.5</v>
      </c>
      <c r="C7" s="292">
        <v>5.6</v>
      </c>
      <c r="D7" s="401"/>
      <c r="E7" s="401"/>
      <c r="K7" s="292"/>
      <c r="L7" s="292"/>
      <c r="O7" s="399"/>
      <c r="P7" s="399"/>
      <c r="R7" s="399"/>
      <c r="S7" s="399"/>
      <c r="T7" s="399"/>
      <c r="U7" s="399"/>
      <c r="X7" s="399"/>
      <c r="Y7" s="399"/>
      <c r="Z7" s="399"/>
    </row>
    <row r="8" spans="1:26">
      <c r="A8" s="291">
        <v>44105</v>
      </c>
      <c r="B8" s="292">
        <v>6.5</v>
      </c>
      <c r="C8" s="292">
        <v>6.2</v>
      </c>
      <c r="D8" s="401"/>
      <c r="E8" s="401"/>
      <c r="K8" s="292"/>
      <c r="L8" s="292"/>
      <c r="O8" s="399"/>
      <c r="P8" s="399"/>
      <c r="R8" s="399"/>
      <c r="S8" s="399"/>
      <c r="T8" s="399"/>
      <c r="U8" s="399"/>
      <c r="X8" s="399"/>
      <c r="Y8" s="399"/>
      <c r="Z8" s="399"/>
    </row>
    <row r="9" spans="1:26">
      <c r="A9" s="291">
        <v>44197</v>
      </c>
      <c r="B9" s="292">
        <v>7</v>
      </c>
      <c r="C9" s="292">
        <v>6.2</v>
      </c>
      <c r="D9" s="401"/>
      <c r="E9" s="401"/>
      <c r="K9" s="292"/>
      <c r="L9" s="292"/>
      <c r="O9" s="399"/>
      <c r="P9" s="399"/>
      <c r="R9" s="399"/>
      <c r="S9" s="399"/>
      <c r="T9" s="399"/>
      <c r="U9" s="399"/>
      <c r="X9" s="399"/>
      <c r="Y9" s="399"/>
      <c r="Z9" s="399"/>
    </row>
    <row r="10" spans="1:26">
      <c r="A10" s="291">
        <v>44287</v>
      </c>
      <c r="B10" s="292">
        <v>8</v>
      </c>
      <c r="C10" s="292">
        <v>7.2</v>
      </c>
      <c r="D10" s="401"/>
      <c r="E10" s="401"/>
      <c r="K10" s="292"/>
      <c r="L10" s="292"/>
      <c r="O10" s="399"/>
      <c r="P10" s="399"/>
      <c r="R10" s="399"/>
      <c r="S10" s="399"/>
      <c r="T10" s="399"/>
      <c r="U10" s="399"/>
      <c r="X10" s="399"/>
      <c r="Y10" s="399"/>
      <c r="Z10" s="399"/>
    </row>
    <row r="11" spans="1:26">
      <c r="A11" s="291">
        <v>44378</v>
      </c>
      <c r="B11" s="292">
        <v>9.6</v>
      </c>
      <c r="C11" s="292">
        <v>8.1</v>
      </c>
      <c r="D11" s="401"/>
      <c r="E11" s="401"/>
      <c r="K11" s="292"/>
      <c r="L11" s="292"/>
      <c r="O11" s="399"/>
      <c r="P11" s="399"/>
      <c r="R11" s="399"/>
      <c r="S11" s="399"/>
      <c r="T11" s="399"/>
      <c r="U11" s="399"/>
      <c r="X11" s="399"/>
      <c r="Y11" s="399"/>
      <c r="Z11" s="399"/>
    </row>
    <row r="12" spans="1:26">
      <c r="A12" s="125"/>
      <c r="B12" s="402"/>
      <c r="C12" s="402"/>
      <c r="D12" s="401"/>
      <c r="E12" s="401"/>
      <c r="O12" s="399"/>
      <c r="P12" s="399"/>
      <c r="R12" s="399"/>
      <c r="S12" s="399"/>
      <c r="T12" s="399"/>
      <c r="U12" s="399"/>
      <c r="X12" s="399"/>
      <c r="Y12" s="399"/>
      <c r="Z12" s="399"/>
    </row>
    <row r="13" spans="1:26">
      <c r="A13" s="125"/>
      <c r="B13" s="402"/>
      <c r="C13" s="402"/>
      <c r="D13" s="401"/>
      <c r="E13" s="401"/>
      <c r="O13" s="399"/>
      <c r="P13" s="399"/>
      <c r="R13" s="399"/>
      <c r="S13" s="399"/>
      <c r="T13" s="399"/>
      <c r="U13" s="399"/>
      <c r="X13" s="399"/>
      <c r="Y13" s="399"/>
      <c r="Z13" s="399"/>
    </row>
    <row r="14" spans="1:26">
      <c r="A14" s="125"/>
      <c r="B14" s="402"/>
      <c r="C14" s="402"/>
      <c r="D14" s="401"/>
      <c r="E14" s="401"/>
      <c r="O14" s="399"/>
      <c r="P14" s="399"/>
      <c r="R14" s="399"/>
      <c r="S14" s="399"/>
      <c r="T14" s="399"/>
      <c r="U14" s="399"/>
      <c r="X14" s="399"/>
      <c r="Y14" s="399"/>
      <c r="Z14" s="399"/>
    </row>
    <row r="15" spans="1:26">
      <c r="A15" s="125"/>
      <c r="B15" s="402"/>
      <c r="C15" s="402"/>
      <c r="D15" s="401"/>
      <c r="E15" s="401"/>
      <c r="O15" s="399"/>
      <c r="P15" s="399"/>
      <c r="R15" s="399"/>
      <c r="S15" s="399"/>
      <c r="T15" s="399"/>
      <c r="U15" s="399"/>
      <c r="X15" s="399"/>
      <c r="Y15" s="399"/>
      <c r="Z15" s="399"/>
    </row>
    <row r="16" spans="1:26">
      <c r="A16" s="125"/>
      <c r="B16" s="402"/>
      <c r="C16" s="402"/>
      <c r="D16" s="401"/>
      <c r="E16" s="401"/>
      <c r="O16" s="399"/>
      <c r="P16" s="399"/>
      <c r="R16" s="399"/>
      <c r="S16" s="399"/>
      <c r="T16" s="399"/>
      <c r="U16" s="399"/>
      <c r="X16" s="399"/>
      <c r="Y16" s="399"/>
      <c r="Z16" s="399"/>
    </row>
    <row r="17" spans="1:26" ht="12.75" customHeight="1">
      <c r="A17" s="125"/>
      <c r="B17" s="402"/>
      <c r="C17" s="402"/>
      <c r="D17" s="401"/>
      <c r="E17" s="35" t="str">
        <f>IF(Content!$E$1=1,E18,E19)</f>
        <v>Джерело: НБУ.</v>
      </c>
      <c r="O17" s="399"/>
      <c r="P17" s="399"/>
      <c r="R17" s="399"/>
      <c r="S17" s="399"/>
      <c r="T17" s="399"/>
      <c r="U17" s="399"/>
      <c r="X17" s="399"/>
      <c r="Y17" s="399"/>
      <c r="Z17" s="399"/>
    </row>
    <row r="18" spans="1:26">
      <c r="A18" s="125"/>
      <c r="B18" s="402"/>
      <c r="C18" s="402"/>
      <c r="D18" s="403"/>
      <c r="E18" s="36" t="s">
        <v>17</v>
      </c>
      <c r="S18" s="399"/>
      <c r="T18" s="399"/>
      <c r="U18" s="399"/>
      <c r="X18" s="399"/>
      <c r="Y18" s="399"/>
      <c r="Z18" s="399"/>
    </row>
    <row r="19" spans="1:26">
      <c r="A19" s="404"/>
      <c r="B19" s="404"/>
      <c r="C19" s="404"/>
      <c r="E19" s="37" t="s">
        <v>18</v>
      </c>
      <c r="S19" s="399"/>
    </row>
    <row r="20" spans="1:26">
      <c r="A20" s="404"/>
      <c r="B20" s="404"/>
      <c r="C20" s="404"/>
      <c r="D20" s="405"/>
      <c r="E20" s="399"/>
    </row>
    <row r="21" spans="1:26">
      <c r="A21" s="404"/>
      <c r="B21" s="404"/>
      <c r="D21" s="405"/>
      <c r="E21" s="399"/>
    </row>
    <row r="22" spans="1:26">
      <c r="A22" s="404"/>
      <c r="B22" s="404"/>
      <c r="C22" s="404"/>
      <c r="D22" s="405"/>
      <c r="E22" s="399"/>
    </row>
    <row r="23" spans="1:26">
      <c r="A23" s="404"/>
      <c r="B23" s="404"/>
      <c r="C23" s="404"/>
      <c r="D23" s="405"/>
      <c r="E23" s="399"/>
    </row>
    <row r="24" spans="1:26">
      <c r="A24" s="404"/>
      <c r="B24" s="404"/>
      <c r="C24" s="404"/>
      <c r="D24" s="405"/>
      <c r="E24" s="399"/>
    </row>
    <row r="25" spans="1:26">
      <c r="A25" s="404"/>
      <c r="B25" s="404"/>
      <c r="C25" s="404"/>
      <c r="D25" s="405"/>
      <c r="E25" s="399"/>
    </row>
    <row r="26" spans="1:26">
      <c r="A26" s="404"/>
      <c r="B26" s="404"/>
      <c r="C26" s="404"/>
      <c r="D26" s="405"/>
      <c r="E26" s="315"/>
    </row>
    <row r="27" spans="1:26">
      <c r="A27" s="404"/>
      <c r="B27" s="404"/>
      <c r="C27" s="404"/>
      <c r="D27" s="405"/>
      <c r="E27" s="399"/>
    </row>
    <row r="28" spans="1:26">
      <c r="A28" s="404"/>
      <c r="B28" s="404"/>
      <c r="C28" s="404"/>
      <c r="D28" s="405"/>
      <c r="E28" s="399"/>
    </row>
    <row r="29" spans="1:26">
      <c r="A29" s="404"/>
      <c r="B29" s="404"/>
      <c r="C29" s="404"/>
      <c r="D29" s="405"/>
      <c r="E29" s="399"/>
    </row>
    <row r="30" spans="1:26">
      <c r="A30" s="404"/>
      <c r="B30" s="404"/>
      <c r="C30" s="404"/>
      <c r="D30" s="405"/>
      <c r="E30" s="399"/>
    </row>
    <row r="31" spans="1:26">
      <c r="A31" s="404"/>
      <c r="B31" s="404"/>
      <c r="C31" s="404"/>
      <c r="D31" s="405"/>
      <c r="E31" s="399"/>
      <c r="F31" s="399"/>
    </row>
    <row r="32" spans="1:26">
      <c r="A32" s="404"/>
      <c r="B32" s="404"/>
      <c r="C32" s="404"/>
      <c r="D32" s="405"/>
      <c r="E32" s="399"/>
      <c r="F32" s="399"/>
    </row>
    <row r="33" spans="1:16">
      <c r="A33" s="404"/>
      <c r="B33" s="404"/>
      <c r="C33" s="404"/>
      <c r="D33" s="405"/>
      <c r="E33" s="399"/>
    </row>
    <row r="34" spans="1:16">
      <c r="A34" s="404"/>
      <c r="B34" s="404"/>
      <c r="C34" s="404"/>
      <c r="D34" s="405"/>
      <c r="E34" s="399"/>
    </row>
    <row r="35" spans="1:16">
      <c r="A35" s="404"/>
      <c r="B35" s="404"/>
      <c r="C35" s="404"/>
      <c r="G35" s="399"/>
      <c r="H35" s="399"/>
      <c r="I35" s="399"/>
      <c r="J35" s="399"/>
      <c r="K35" s="399"/>
      <c r="L35" s="399"/>
      <c r="M35" s="399"/>
      <c r="N35" s="399"/>
      <c r="O35" s="399"/>
      <c r="P35" s="399"/>
    </row>
    <row r="36" spans="1:16">
      <c r="A36" s="404"/>
      <c r="B36" s="404"/>
      <c r="C36" s="404"/>
      <c r="D36" s="403"/>
      <c r="E36" s="406"/>
      <c r="G36" s="399"/>
      <c r="H36" s="399"/>
      <c r="I36" s="399"/>
      <c r="J36" s="399"/>
      <c r="K36" s="399"/>
      <c r="L36" s="399"/>
      <c r="M36" s="399"/>
      <c r="N36" s="399"/>
      <c r="O36" s="399"/>
      <c r="P36" s="399"/>
    </row>
    <row r="37" spans="1:16">
      <c r="A37" s="404"/>
      <c r="B37" s="404"/>
      <c r="C37" s="404"/>
      <c r="D37" s="403"/>
      <c r="E37" s="406"/>
    </row>
    <row r="38" spans="1:16">
      <c r="A38" s="404"/>
      <c r="B38" s="404"/>
      <c r="C38" s="404"/>
    </row>
    <row r="39" spans="1:16">
      <c r="E39" s="400"/>
    </row>
    <row r="40" spans="1:16">
      <c r="E40" s="400"/>
    </row>
    <row r="41" spans="1:16">
      <c r="E41" s="400"/>
    </row>
    <row r="42" spans="1:16">
      <c r="E42" s="400"/>
    </row>
    <row r="43" spans="1:16">
      <c r="E43" s="400"/>
    </row>
    <row r="44" spans="1:16">
      <c r="E44" s="400"/>
    </row>
    <row r="45" spans="1:16">
      <c r="E45" s="400"/>
    </row>
    <row r="46" spans="1:16">
      <c r="E46" s="400"/>
    </row>
    <row r="47" spans="1:16">
      <c r="E47" s="400"/>
    </row>
    <row r="48" spans="1:16">
      <c r="E48" s="400"/>
    </row>
    <row r="49" spans="5:5">
      <c r="E49" s="400"/>
    </row>
    <row r="50" spans="5:5">
      <c r="E50" s="400"/>
    </row>
    <row r="51" spans="5:5">
      <c r="E51" s="400"/>
    </row>
    <row r="52" spans="5:5">
      <c r="E52" s="400"/>
    </row>
    <row r="53" spans="5:5">
      <c r="E53" s="400"/>
    </row>
    <row r="54" spans="5:5">
      <c r="E54" s="400"/>
    </row>
    <row r="55" spans="5:5">
      <c r="E55" s="400"/>
    </row>
    <row r="56" spans="5:5">
      <c r="E56" s="400"/>
    </row>
    <row r="57" spans="5:5">
      <c r="E57" s="400"/>
    </row>
    <row r="58" spans="5:5">
      <c r="E58" s="400"/>
    </row>
    <row r="59" spans="5:5">
      <c r="E59" s="400"/>
    </row>
    <row r="60" spans="5:5">
      <c r="E60" s="400"/>
    </row>
    <row r="61" spans="5:5">
      <c r="E61" s="400"/>
    </row>
    <row r="62" spans="5:5">
      <c r="E62" s="400"/>
    </row>
    <row r="63" spans="5:5">
      <c r="E63" s="400"/>
    </row>
    <row r="64" spans="5:5">
      <c r="E64" s="400"/>
    </row>
    <row r="65" spans="5:5">
      <c r="E65" s="400"/>
    </row>
    <row r="66" spans="5:5">
      <c r="E66" s="400"/>
    </row>
    <row r="67" spans="5:5">
      <c r="E67" s="400"/>
    </row>
    <row r="68" spans="5:5">
      <c r="E68" s="400"/>
    </row>
    <row r="69" spans="5:5">
      <c r="E69" s="400"/>
    </row>
    <row r="70" spans="5:5">
      <c r="E70" s="400"/>
    </row>
    <row r="71" spans="5:5">
      <c r="E71" s="400"/>
    </row>
    <row r="72" spans="5:5">
      <c r="E72" s="400"/>
    </row>
    <row r="73" spans="5:5">
      <c r="E73" s="400"/>
    </row>
    <row r="74" spans="5:5">
      <c r="E74" s="400"/>
    </row>
    <row r="75" spans="5:5">
      <c r="E75" s="400"/>
    </row>
    <row r="76" spans="5:5">
      <c r="E76" s="400"/>
    </row>
  </sheetData>
  <hyperlinks>
    <hyperlink ref="A1" location="Content!A1" display="&lt;&lt;" xr:uid="{00000000-0004-0000-52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0.59999389629810485"/>
  </sheetPr>
  <dimension ref="A1:Z76"/>
  <sheetViews>
    <sheetView showGridLines="0" zoomScaleNormal="100" workbookViewId="0"/>
  </sheetViews>
  <sheetFormatPr baseColWidth="10" defaultColWidth="9.1640625" defaultRowHeight="13"/>
  <cols>
    <col min="1" max="2" width="10.5" style="397" customWidth="1"/>
    <col min="3" max="3" width="10.6640625" style="397" customWidth="1"/>
    <col min="4" max="4" width="12.5" style="397" customWidth="1"/>
    <col min="5" max="5" width="14.33203125" style="395" customWidth="1"/>
    <col min="6" max="16384" width="9.1640625" style="395"/>
  </cols>
  <sheetData>
    <row r="1" spans="1:26">
      <c r="A1" s="120" t="s">
        <v>22</v>
      </c>
      <c r="B1" s="35" t="str">
        <f>IF(Content!$E$1=1,B2,B3)</f>
        <v>НБУ</v>
      </c>
      <c r="C1" s="35" t="str">
        <f>IF(Content!$E$1=1,C2,C3)</f>
        <v>Фінансові аналітики</v>
      </c>
      <c r="D1" s="35"/>
      <c r="E1" s="35" t="str">
        <f>IF(Content!$E$1=1,E2,E3)</f>
        <v>Прогноз облікової ставки на кінець 2021 року, %</v>
      </c>
      <c r="F1" s="35"/>
    </row>
    <row r="2" spans="1:26" s="396" customFormat="1" hidden="1">
      <c r="B2" s="396" t="s">
        <v>198</v>
      </c>
      <c r="C2" s="396" t="s">
        <v>955</v>
      </c>
      <c r="D2" s="74"/>
      <c r="E2" s="74" t="s">
        <v>616</v>
      </c>
      <c r="F2" s="37"/>
    </row>
    <row r="3" spans="1:26" s="396" customFormat="1" hidden="1">
      <c r="B3" s="396" t="s">
        <v>199</v>
      </c>
      <c r="C3" s="396" t="s">
        <v>1414</v>
      </c>
      <c r="D3" s="74"/>
      <c r="E3" s="396" t="s">
        <v>667</v>
      </c>
      <c r="F3" s="306"/>
    </row>
    <row r="4" spans="1:26">
      <c r="A4" s="291">
        <v>43739</v>
      </c>
      <c r="B4" s="292">
        <v>8</v>
      </c>
      <c r="C4" s="292">
        <v>8.5</v>
      </c>
      <c r="D4" s="401"/>
      <c r="E4" s="401"/>
      <c r="O4" s="399"/>
      <c r="P4" s="399"/>
      <c r="R4" s="399"/>
      <c r="S4" s="399"/>
      <c r="T4" s="399"/>
      <c r="U4" s="399"/>
      <c r="W4" s="399"/>
      <c r="X4" s="399"/>
    </row>
    <row r="5" spans="1:26" ht="13.5" customHeight="1">
      <c r="A5" s="291">
        <v>43831</v>
      </c>
      <c r="B5" s="292">
        <v>7</v>
      </c>
      <c r="C5" s="292">
        <v>7.7</v>
      </c>
      <c r="D5" s="401"/>
      <c r="E5" s="401"/>
      <c r="O5" s="399"/>
      <c r="P5" s="399"/>
      <c r="R5" s="399"/>
      <c r="S5" s="399"/>
      <c r="T5" s="399"/>
      <c r="U5" s="399"/>
      <c r="X5" s="399"/>
      <c r="Y5" s="399"/>
      <c r="Z5" s="399"/>
    </row>
    <row r="6" spans="1:26">
      <c r="A6" s="291">
        <v>43922</v>
      </c>
      <c r="B6" s="292">
        <v>7</v>
      </c>
      <c r="C6" s="292">
        <v>7.2</v>
      </c>
      <c r="D6" s="401"/>
      <c r="E6" s="401"/>
      <c r="O6" s="399"/>
      <c r="P6" s="399"/>
      <c r="R6" s="399"/>
      <c r="S6" s="399"/>
      <c r="T6" s="399"/>
      <c r="U6" s="399"/>
      <c r="X6" s="399"/>
      <c r="Y6" s="399"/>
      <c r="Z6" s="399"/>
    </row>
    <row r="7" spans="1:26" ht="15.75" customHeight="1">
      <c r="A7" s="291">
        <v>44013</v>
      </c>
      <c r="B7" s="292">
        <v>6.5</v>
      </c>
      <c r="C7" s="292">
        <v>6.5</v>
      </c>
      <c r="D7" s="401"/>
      <c r="E7" s="401"/>
      <c r="O7" s="399"/>
      <c r="P7" s="399"/>
      <c r="R7" s="399"/>
      <c r="S7" s="399"/>
      <c r="T7" s="399"/>
      <c r="U7" s="399"/>
      <c r="X7" s="399"/>
      <c r="Y7" s="399"/>
      <c r="Z7" s="399"/>
    </row>
    <row r="8" spans="1:26">
      <c r="A8" s="291">
        <v>44105</v>
      </c>
      <c r="B8" s="292">
        <v>7.5</v>
      </c>
      <c r="C8" s="292">
        <v>6.9</v>
      </c>
      <c r="D8" s="401"/>
      <c r="E8" s="401"/>
      <c r="O8" s="399"/>
      <c r="P8" s="399"/>
      <c r="R8" s="399"/>
      <c r="S8" s="399"/>
      <c r="T8" s="399"/>
      <c r="U8" s="399"/>
      <c r="X8" s="399"/>
      <c r="Y8" s="399"/>
      <c r="Z8" s="399"/>
    </row>
    <row r="9" spans="1:26">
      <c r="A9" s="291">
        <v>44197</v>
      </c>
      <c r="B9" s="292">
        <v>7</v>
      </c>
      <c r="C9" s="292">
        <v>7.1</v>
      </c>
      <c r="D9" s="401"/>
      <c r="E9" s="401"/>
      <c r="O9" s="399"/>
      <c r="P9" s="399"/>
      <c r="R9" s="399"/>
      <c r="S9" s="399"/>
      <c r="T9" s="399"/>
      <c r="U9" s="399"/>
      <c r="X9" s="399"/>
      <c r="Y9" s="399"/>
      <c r="Z9" s="399"/>
    </row>
    <row r="10" spans="1:26">
      <c r="A10" s="291">
        <v>44287</v>
      </c>
      <c r="B10" s="292">
        <v>7.5</v>
      </c>
      <c r="C10" s="292">
        <v>7.4</v>
      </c>
      <c r="D10" s="401"/>
      <c r="E10" s="401"/>
      <c r="O10" s="399"/>
      <c r="P10" s="399"/>
      <c r="R10" s="399"/>
      <c r="S10" s="399"/>
      <c r="T10" s="399"/>
      <c r="U10" s="399"/>
      <c r="X10" s="399"/>
      <c r="Y10" s="399"/>
      <c r="Z10" s="399"/>
    </row>
    <row r="11" spans="1:26">
      <c r="A11" s="291">
        <v>44378</v>
      </c>
      <c r="B11" s="292">
        <v>8.5</v>
      </c>
      <c r="C11" s="292">
        <v>8.1</v>
      </c>
      <c r="D11" s="401"/>
      <c r="E11" s="401"/>
      <c r="O11" s="399"/>
      <c r="P11" s="399"/>
      <c r="R11" s="399"/>
      <c r="S11" s="399"/>
      <c r="T11" s="399"/>
      <c r="U11" s="399"/>
      <c r="X11" s="399"/>
      <c r="Y11" s="399"/>
      <c r="Z11" s="399"/>
    </row>
    <row r="12" spans="1:26">
      <c r="A12" s="125"/>
      <c r="B12" s="402"/>
      <c r="C12" s="402"/>
      <c r="D12" s="401"/>
      <c r="E12" s="401"/>
      <c r="O12" s="399"/>
      <c r="P12" s="399"/>
      <c r="R12" s="399"/>
      <c r="S12" s="399"/>
      <c r="T12" s="399"/>
      <c r="U12" s="399"/>
      <c r="X12" s="399"/>
      <c r="Y12" s="399"/>
      <c r="Z12" s="399"/>
    </row>
    <row r="13" spans="1:26">
      <c r="A13" s="125"/>
      <c r="B13" s="402"/>
      <c r="C13" s="402"/>
      <c r="D13" s="401"/>
      <c r="E13" s="401"/>
      <c r="O13" s="399"/>
      <c r="P13" s="399"/>
      <c r="R13" s="399"/>
      <c r="S13" s="399"/>
      <c r="T13" s="399"/>
      <c r="U13" s="399"/>
      <c r="X13" s="399"/>
      <c r="Y13" s="399"/>
      <c r="Z13" s="399"/>
    </row>
    <row r="14" spans="1:26">
      <c r="A14" s="125"/>
      <c r="B14" s="402"/>
      <c r="C14" s="402"/>
      <c r="D14" s="401"/>
      <c r="E14" s="401"/>
      <c r="O14" s="399"/>
      <c r="P14" s="399"/>
      <c r="R14" s="399"/>
      <c r="S14" s="399"/>
      <c r="T14" s="399"/>
      <c r="U14" s="399"/>
      <c r="X14" s="399"/>
      <c r="Y14" s="399"/>
      <c r="Z14" s="399"/>
    </row>
    <row r="15" spans="1:26">
      <c r="A15" s="125"/>
      <c r="B15" s="402"/>
      <c r="C15" s="402"/>
      <c r="D15" s="401"/>
      <c r="E15" s="401"/>
      <c r="O15" s="399"/>
      <c r="P15" s="399"/>
      <c r="R15" s="399"/>
      <c r="S15" s="399"/>
      <c r="T15" s="399"/>
      <c r="U15" s="399"/>
      <c r="X15" s="399"/>
      <c r="Y15" s="399"/>
      <c r="Z15" s="399"/>
    </row>
    <row r="16" spans="1:26">
      <c r="A16" s="125"/>
      <c r="B16" s="402"/>
      <c r="C16" s="402"/>
      <c r="D16" s="401"/>
      <c r="E16" s="401"/>
      <c r="O16" s="399"/>
      <c r="P16" s="399"/>
      <c r="R16" s="399"/>
      <c r="S16" s="399"/>
      <c r="T16" s="399"/>
      <c r="U16" s="399"/>
      <c r="X16" s="399"/>
      <c r="Y16" s="399"/>
      <c r="Z16" s="399"/>
    </row>
    <row r="17" spans="1:26" ht="12.75" customHeight="1">
      <c r="A17" s="125"/>
      <c r="B17" s="402"/>
      <c r="C17" s="402"/>
      <c r="D17" s="401"/>
      <c r="E17" s="35" t="str">
        <f>IF(Content!$E$1=1,E18,E19)</f>
        <v>Джерело: НБУ.</v>
      </c>
      <c r="O17" s="399"/>
      <c r="P17" s="399"/>
      <c r="R17" s="399"/>
      <c r="S17" s="399"/>
      <c r="T17" s="399"/>
      <c r="U17" s="399"/>
      <c r="X17" s="399"/>
      <c r="Y17" s="399"/>
      <c r="Z17" s="399"/>
    </row>
    <row r="18" spans="1:26">
      <c r="A18" s="125"/>
      <c r="B18" s="402"/>
      <c r="C18" s="402"/>
      <c r="D18" s="403"/>
      <c r="E18" s="36" t="s">
        <v>17</v>
      </c>
      <c r="S18" s="399"/>
      <c r="T18" s="399"/>
      <c r="U18" s="399"/>
      <c r="X18" s="399"/>
      <c r="Y18" s="399"/>
      <c r="Z18" s="399"/>
    </row>
    <row r="19" spans="1:26">
      <c r="A19" s="404"/>
      <c r="B19" s="404"/>
      <c r="C19" s="404"/>
      <c r="E19" s="37" t="s">
        <v>18</v>
      </c>
      <c r="S19" s="399"/>
    </row>
    <row r="20" spans="1:26">
      <c r="A20" s="404"/>
      <c r="B20" s="404"/>
      <c r="C20" s="404"/>
      <c r="D20" s="405"/>
      <c r="E20" s="399"/>
    </row>
    <row r="21" spans="1:26">
      <c r="A21" s="404"/>
      <c r="B21" s="404"/>
      <c r="D21" s="405"/>
      <c r="E21" s="399"/>
    </row>
    <row r="22" spans="1:26">
      <c r="A22" s="404"/>
      <c r="B22" s="404"/>
      <c r="C22" s="404"/>
      <c r="D22" s="405"/>
      <c r="E22" s="399"/>
    </row>
    <row r="23" spans="1:26">
      <c r="A23" s="404"/>
      <c r="B23" s="404"/>
      <c r="C23" s="404"/>
      <c r="D23" s="405"/>
      <c r="E23" s="399"/>
    </row>
    <row r="24" spans="1:26">
      <c r="A24" s="404"/>
      <c r="B24" s="404"/>
      <c r="C24" s="404"/>
      <c r="D24" s="405"/>
      <c r="E24" s="399"/>
    </row>
    <row r="25" spans="1:26">
      <c r="A25" s="404"/>
      <c r="B25" s="404"/>
      <c r="C25" s="404"/>
      <c r="D25" s="405"/>
      <c r="E25" s="399"/>
    </row>
    <row r="26" spans="1:26">
      <c r="A26" s="404"/>
      <c r="B26" s="404"/>
      <c r="C26" s="404"/>
      <c r="D26" s="405"/>
      <c r="E26" s="315"/>
    </row>
    <row r="27" spans="1:26">
      <c r="A27" s="404"/>
      <c r="B27" s="404"/>
      <c r="C27" s="404"/>
      <c r="D27" s="405"/>
      <c r="E27" s="399"/>
    </row>
    <row r="28" spans="1:26">
      <c r="A28" s="404"/>
      <c r="B28" s="404"/>
      <c r="C28" s="404"/>
      <c r="D28" s="405"/>
      <c r="E28" s="399"/>
    </row>
    <row r="29" spans="1:26">
      <c r="A29" s="404"/>
      <c r="B29" s="404"/>
      <c r="C29" s="404"/>
      <c r="D29" s="405"/>
      <c r="E29" s="399"/>
    </row>
    <row r="30" spans="1:26">
      <c r="A30" s="404"/>
      <c r="B30" s="404"/>
      <c r="C30" s="404"/>
      <c r="D30" s="405"/>
      <c r="E30" s="399"/>
    </row>
    <row r="31" spans="1:26">
      <c r="A31" s="404"/>
      <c r="B31" s="404"/>
      <c r="C31" s="404"/>
      <c r="D31" s="405"/>
      <c r="E31" s="399"/>
      <c r="F31" s="399"/>
    </row>
    <row r="32" spans="1:26">
      <c r="A32" s="404"/>
      <c r="B32" s="404"/>
      <c r="C32" s="404"/>
      <c r="D32" s="405"/>
      <c r="E32" s="399"/>
      <c r="F32" s="399"/>
    </row>
    <row r="33" spans="1:16">
      <c r="A33" s="404"/>
      <c r="B33" s="404"/>
      <c r="C33" s="404"/>
      <c r="D33" s="405"/>
      <c r="E33" s="399"/>
    </row>
    <row r="34" spans="1:16">
      <c r="A34" s="404"/>
      <c r="B34" s="404"/>
      <c r="C34" s="404"/>
      <c r="D34" s="405"/>
      <c r="E34" s="399"/>
    </row>
    <row r="35" spans="1:16">
      <c r="A35" s="404"/>
      <c r="B35" s="404"/>
      <c r="C35" s="404"/>
      <c r="G35" s="399"/>
      <c r="H35" s="399"/>
      <c r="I35" s="399"/>
      <c r="J35" s="399"/>
      <c r="K35" s="399"/>
      <c r="L35" s="399"/>
      <c r="M35" s="399"/>
      <c r="N35" s="399"/>
      <c r="O35" s="399"/>
      <c r="P35" s="399"/>
    </row>
    <row r="36" spans="1:16">
      <c r="A36" s="404"/>
      <c r="B36" s="404"/>
      <c r="C36" s="404"/>
      <c r="D36" s="403"/>
      <c r="E36" s="406"/>
      <c r="G36" s="399"/>
      <c r="H36" s="399"/>
      <c r="I36" s="399"/>
      <c r="J36" s="399"/>
      <c r="K36" s="399"/>
      <c r="L36" s="399"/>
      <c r="M36" s="399"/>
      <c r="N36" s="399"/>
      <c r="O36" s="399"/>
      <c r="P36" s="399"/>
    </row>
    <row r="37" spans="1:16">
      <c r="A37" s="404"/>
      <c r="B37" s="404"/>
      <c r="C37" s="404"/>
      <c r="D37" s="403"/>
      <c r="E37" s="406"/>
    </row>
    <row r="38" spans="1:16">
      <c r="A38" s="404"/>
      <c r="B38" s="404"/>
      <c r="C38" s="404"/>
    </row>
    <row r="39" spans="1:16">
      <c r="E39" s="400"/>
    </row>
    <row r="40" spans="1:16">
      <c r="E40" s="400"/>
    </row>
    <row r="41" spans="1:16">
      <c r="E41" s="400"/>
    </row>
    <row r="42" spans="1:16">
      <c r="E42" s="400"/>
    </row>
    <row r="43" spans="1:16">
      <c r="E43" s="400"/>
    </row>
    <row r="44" spans="1:16">
      <c r="E44" s="400"/>
    </row>
    <row r="45" spans="1:16">
      <c r="E45" s="400"/>
    </row>
    <row r="46" spans="1:16">
      <c r="E46" s="400"/>
    </row>
    <row r="47" spans="1:16">
      <c r="E47" s="400"/>
    </row>
    <row r="48" spans="1:16">
      <c r="E48" s="400"/>
    </row>
    <row r="49" spans="5:5">
      <c r="E49" s="400"/>
    </row>
    <row r="50" spans="5:5">
      <c r="E50" s="400"/>
    </row>
    <row r="51" spans="5:5">
      <c r="E51" s="400"/>
    </row>
    <row r="52" spans="5:5">
      <c r="E52" s="400"/>
    </row>
    <row r="53" spans="5:5">
      <c r="E53" s="400"/>
    </row>
    <row r="54" spans="5:5">
      <c r="E54" s="400"/>
    </row>
    <row r="55" spans="5:5">
      <c r="E55" s="400"/>
    </row>
    <row r="56" spans="5:5">
      <c r="E56" s="400"/>
    </row>
    <row r="57" spans="5:5">
      <c r="E57" s="400"/>
    </row>
    <row r="58" spans="5:5">
      <c r="E58" s="400"/>
    </row>
    <row r="59" spans="5:5">
      <c r="E59" s="400"/>
    </row>
    <row r="60" spans="5:5">
      <c r="E60" s="400"/>
    </row>
    <row r="61" spans="5:5">
      <c r="E61" s="400"/>
    </row>
    <row r="62" spans="5:5">
      <c r="E62" s="400"/>
    </row>
    <row r="63" spans="5:5">
      <c r="E63" s="400"/>
    </row>
    <row r="64" spans="5:5">
      <c r="E64" s="400"/>
    </row>
    <row r="65" spans="5:5">
      <c r="E65" s="400"/>
    </row>
    <row r="66" spans="5:5">
      <c r="E66" s="400"/>
    </row>
    <row r="67" spans="5:5">
      <c r="E67" s="400"/>
    </row>
    <row r="68" spans="5:5">
      <c r="E68" s="400"/>
    </row>
    <row r="69" spans="5:5">
      <c r="E69" s="400"/>
    </row>
    <row r="70" spans="5:5">
      <c r="E70" s="400"/>
    </row>
    <row r="71" spans="5:5">
      <c r="E71" s="400"/>
    </row>
    <row r="72" spans="5:5">
      <c r="E72" s="400"/>
    </row>
    <row r="73" spans="5:5">
      <c r="E73" s="400"/>
    </row>
    <row r="74" spans="5:5">
      <c r="E74" s="400"/>
    </row>
    <row r="75" spans="5:5">
      <c r="E75" s="400"/>
    </row>
    <row r="76" spans="5:5">
      <c r="E76" s="400"/>
    </row>
  </sheetData>
  <hyperlinks>
    <hyperlink ref="A1" location="Content!A1" display="&lt;&lt;" xr:uid="{00000000-0004-0000-53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K36"/>
  <sheetViews>
    <sheetView showGridLines="0" zoomScaleNormal="100" zoomScalePageLayoutView="130" workbookViewId="0">
      <selection activeCell="K24" sqref="K24"/>
    </sheetView>
  </sheetViews>
  <sheetFormatPr baseColWidth="10" defaultColWidth="8.5" defaultRowHeight="13"/>
  <cols>
    <col min="1" max="16384" width="8.5" style="489"/>
  </cols>
  <sheetData>
    <row r="1" spans="1:11">
      <c r="A1" s="6" t="s">
        <v>22</v>
      </c>
      <c r="B1" s="489" t="str">
        <f>IF(Content!$E$1=1,B2,B3)</f>
        <v>UAwCPI</v>
      </c>
      <c r="C1" s="489" t="str">
        <f>IF(Content!$E$1=1,C2,C3)</f>
        <v>Єврозона</v>
      </c>
      <c r="D1" s="489" t="str">
        <f>IF(Content!$E$1=1,D2,D3)</f>
        <v>Росія</v>
      </c>
      <c r="E1" s="489" t="str">
        <f>IF(Content!$E$1=1,E2,E3)</f>
        <v xml:space="preserve">Туреччина </v>
      </c>
      <c r="F1" s="489" t="str">
        <f>IF(Content!$E$1=1,F2,F3)</f>
        <v>Білорусь</v>
      </c>
      <c r="G1" s="489" t="str">
        <f>IF(Content!$E$1=1,G2,G3)</f>
        <v>Польща</v>
      </c>
      <c r="H1" s="489" t="str">
        <f>IF(Content!$E$1=1,H2,H3)</f>
        <v>США</v>
      </c>
      <c r="I1" s="489" t="str">
        <f>IF(Content!$E$1=1,I2,I3)</f>
        <v>Китай</v>
      </c>
      <c r="K1" s="489" t="str">
        <f>IF(Content!$E$1=1,K2,K3)</f>
        <v xml:space="preserve">UAwCPI та споживча інфляція в окремих країнах – ОТП України на кінець періоду, % р/р   </v>
      </c>
    </row>
    <row r="2" spans="1:11" hidden="1">
      <c r="A2" s="6"/>
      <c r="B2" s="489" t="s">
        <v>766</v>
      </c>
      <c r="C2" s="489" t="s">
        <v>714</v>
      </c>
      <c r="D2" s="489" t="s">
        <v>720</v>
      </c>
      <c r="E2" s="179" t="s">
        <v>1354</v>
      </c>
      <c r="F2" s="489" t="s">
        <v>48</v>
      </c>
      <c r="G2" s="489" t="s">
        <v>26</v>
      </c>
      <c r="H2" s="179" t="s">
        <v>716</v>
      </c>
      <c r="I2" s="179" t="s">
        <v>718</v>
      </c>
      <c r="K2" s="179" t="s">
        <v>1352</v>
      </c>
    </row>
    <row r="3" spans="1:11" hidden="1">
      <c r="B3" s="489" t="s">
        <v>766</v>
      </c>
      <c r="C3" s="489" t="s">
        <v>768</v>
      </c>
      <c r="D3" s="489" t="s">
        <v>719</v>
      </c>
      <c r="E3" s="179" t="s">
        <v>725</v>
      </c>
      <c r="F3" s="489" t="s">
        <v>49</v>
      </c>
      <c r="G3" s="489" t="s">
        <v>25</v>
      </c>
      <c r="H3" s="179" t="s">
        <v>715</v>
      </c>
      <c r="I3" s="179" t="s">
        <v>717</v>
      </c>
      <c r="K3" s="179" t="s">
        <v>1353</v>
      </c>
    </row>
    <row r="4" spans="1:11">
      <c r="A4" s="522" t="s">
        <v>50</v>
      </c>
      <c r="B4" s="501">
        <v>3</v>
      </c>
      <c r="C4" s="501">
        <v>1.4</v>
      </c>
      <c r="D4" s="501">
        <v>5.3</v>
      </c>
      <c r="E4" s="501">
        <v>19.7</v>
      </c>
      <c r="F4" s="501">
        <v>5.8</v>
      </c>
      <c r="G4" s="501">
        <v>1.7</v>
      </c>
      <c r="H4" s="501">
        <v>1.9</v>
      </c>
      <c r="I4" s="501">
        <v>2.2000000000000002</v>
      </c>
      <c r="J4" s="501"/>
    </row>
    <row r="5" spans="1:11">
      <c r="A5" s="522" t="s">
        <v>51</v>
      </c>
      <c r="B5" s="501">
        <v>3.3</v>
      </c>
      <c r="C5" s="501">
        <v>1.3</v>
      </c>
      <c r="D5" s="501">
        <v>4.7</v>
      </c>
      <c r="E5" s="501">
        <v>15.7</v>
      </c>
      <c r="F5" s="501">
        <v>5.7</v>
      </c>
      <c r="G5" s="501">
        <v>2.5</v>
      </c>
      <c r="H5" s="501">
        <v>1.6</v>
      </c>
      <c r="I5" s="501">
        <v>2.7</v>
      </c>
      <c r="J5" s="501"/>
    </row>
    <row r="6" spans="1:11">
      <c r="A6" s="522" t="s">
        <v>52</v>
      </c>
      <c r="B6" s="501">
        <v>3</v>
      </c>
      <c r="C6" s="501">
        <v>0.8</v>
      </c>
      <c r="D6" s="501">
        <v>4</v>
      </c>
      <c r="E6" s="501">
        <v>9.3000000000000007</v>
      </c>
      <c r="F6" s="501">
        <v>5.3</v>
      </c>
      <c r="G6" s="501">
        <v>2.5</v>
      </c>
      <c r="H6" s="501">
        <v>1.7</v>
      </c>
      <c r="I6" s="501">
        <v>3</v>
      </c>
      <c r="J6" s="501"/>
    </row>
    <row r="7" spans="1:11">
      <c r="A7" s="522" t="s">
        <v>43</v>
      </c>
      <c r="B7" s="501">
        <v>2.9</v>
      </c>
      <c r="C7" s="501">
        <v>1.3</v>
      </c>
      <c r="D7" s="501">
        <v>3</v>
      </c>
      <c r="E7" s="501">
        <v>11.8</v>
      </c>
      <c r="F7" s="501">
        <v>4.7</v>
      </c>
      <c r="G7" s="501">
        <v>3.2</v>
      </c>
      <c r="H7" s="501">
        <v>2.2999999999999998</v>
      </c>
      <c r="I7" s="501">
        <v>4.5</v>
      </c>
      <c r="J7" s="501"/>
    </row>
    <row r="8" spans="1:11">
      <c r="A8" s="522" t="s">
        <v>53</v>
      </c>
      <c r="B8" s="501">
        <v>3.1</v>
      </c>
      <c r="C8" s="501">
        <v>0.7</v>
      </c>
      <c r="D8" s="501">
        <v>2.5</v>
      </c>
      <c r="E8" s="501">
        <v>11.9</v>
      </c>
      <c r="F8" s="501">
        <v>4.9000000000000004</v>
      </c>
      <c r="G8" s="501">
        <v>4.5999999999999996</v>
      </c>
      <c r="H8" s="501">
        <v>1.5</v>
      </c>
      <c r="I8" s="501">
        <v>4.4000000000000004</v>
      </c>
      <c r="J8" s="501"/>
    </row>
    <row r="9" spans="1:11">
      <c r="A9" s="522" t="s">
        <v>54</v>
      </c>
      <c r="B9" s="501">
        <v>2.2999999999999998</v>
      </c>
      <c r="C9" s="501">
        <v>0.3</v>
      </c>
      <c r="D9" s="501">
        <v>3.2</v>
      </c>
      <c r="E9" s="501">
        <v>12.6</v>
      </c>
      <c r="F9" s="501">
        <v>5.2</v>
      </c>
      <c r="G9" s="501">
        <v>3.2</v>
      </c>
      <c r="H9" s="501">
        <v>0.6</v>
      </c>
      <c r="I9" s="501">
        <v>2.5</v>
      </c>
      <c r="J9" s="501"/>
    </row>
    <row r="10" spans="1:11">
      <c r="A10" s="522" t="s">
        <v>55</v>
      </c>
      <c r="B10" s="501">
        <v>2.2999999999999998</v>
      </c>
      <c r="C10" s="501">
        <v>-0.3</v>
      </c>
      <c r="D10" s="501">
        <v>3.7</v>
      </c>
      <c r="E10" s="501">
        <v>11.7</v>
      </c>
      <c r="F10" s="501">
        <v>6.1</v>
      </c>
      <c r="G10" s="501">
        <v>3.1</v>
      </c>
      <c r="H10" s="501">
        <v>1.4</v>
      </c>
      <c r="I10" s="501">
        <v>1.7</v>
      </c>
      <c r="J10" s="501"/>
    </row>
    <row r="11" spans="1:11">
      <c r="A11" s="522" t="s">
        <v>47</v>
      </c>
      <c r="B11" s="501">
        <v>2.1</v>
      </c>
      <c r="C11" s="501">
        <v>-0.3</v>
      </c>
      <c r="D11" s="501">
        <v>4.9000000000000004</v>
      </c>
      <c r="E11" s="501">
        <v>14.6</v>
      </c>
      <c r="F11" s="501">
        <v>7.4</v>
      </c>
      <c r="G11" s="501">
        <v>2.2999999999999998</v>
      </c>
      <c r="H11" s="501">
        <v>1.4</v>
      </c>
      <c r="I11" s="501">
        <v>0.2</v>
      </c>
      <c r="J11" s="501"/>
    </row>
    <row r="12" spans="1:11">
      <c r="A12" s="522" t="s">
        <v>90</v>
      </c>
      <c r="B12" s="501">
        <v>2.8</v>
      </c>
      <c r="C12" s="501">
        <v>1.3</v>
      </c>
      <c r="D12" s="501">
        <v>5.8</v>
      </c>
      <c r="E12" s="501">
        <v>16.2</v>
      </c>
      <c r="F12" s="501">
        <v>8.5</v>
      </c>
      <c r="G12" s="501">
        <v>3.3</v>
      </c>
      <c r="H12" s="501">
        <v>2.6</v>
      </c>
      <c r="I12" s="501">
        <v>0.4</v>
      </c>
      <c r="J12" s="501"/>
    </row>
    <row r="13" spans="1:11">
      <c r="A13" s="522" t="s">
        <v>91</v>
      </c>
      <c r="B13" s="501">
        <v>4</v>
      </c>
      <c r="C13" s="501">
        <v>1.9</v>
      </c>
      <c r="D13" s="501">
        <v>6.5</v>
      </c>
      <c r="E13" s="501">
        <v>17.5</v>
      </c>
      <c r="F13" s="501">
        <v>9.9</v>
      </c>
      <c r="G13" s="501">
        <v>4.2</v>
      </c>
      <c r="H13" s="501">
        <v>5.4</v>
      </c>
      <c r="I13" s="501">
        <v>1.1000000000000001</v>
      </c>
      <c r="J13" s="501"/>
    </row>
    <row r="14" spans="1:11">
      <c r="A14" s="522" t="s">
        <v>92</v>
      </c>
      <c r="B14" s="501">
        <v>4.7</v>
      </c>
      <c r="C14" s="501">
        <v>3.4</v>
      </c>
      <c r="D14" s="501">
        <v>7.4</v>
      </c>
      <c r="E14" s="489">
        <v>19.600000000000001</v>
      </c>
      <c r="F14" s="501">
        <v>10.199999999999999</v>
      </c>
      <c r="G14" s="501">
        <v>5.6</v>
      </c>
      <c r="H14" s="501">
        <v>5.4</v>
      </c>
      <c r="I14" s="501">
        <v>0.7</v>
      </c>
      <c r="J14" s="501"/>
    </row>
    <row r="15" spans="1:11">
      <c r="A15" s="522" t="s">
        <v>93</v>
      </c>
      <c r="B15" s="501">
        <v>5.2</v>
      </c>
      <c r="C15" s="501">
        <v>3.7</v>
      </c>
      <c r="D15" s="501">
        <v>6.5</v>
      </c>
      <c r="E15" s="489">
        <v>18.2</v>
      </c>
      <c r="F15" s="501">
        <v>7.8</v>
      </c>
      <c r="G15" s="501">
        <v>5.8</v>
      </c>
      <c r="H15" s="501">
        <v>5.5</v>
      </c>
      <c r="I15" s="501">
        <v>1.5</v>
      </c>
      <c r="J15" s="501"/>
    </row>
    <row r="16" spans="1:11">
      <c r="A16" s="522" t="s">
        <v>190</v>
      </c>
      <c r="B16" s="501">
        <v>4.5</v>
      </c>
      <c r="C16" s="501">
        <v>2.8</v>
      </c>
      <c r="D16" s="501">
        <v>6</v>
      </c>
      <c r="E16" s="489">
        <v>17.100000000000001</v>
      </c>
      <c r="F16" s="501">
        <v>6.5</v>
      </c>
      <c r="G16" s="501">
        <v>4.5</v>
      </c>
      <c r="H16" s="501">
        <v>4.7</v>
      </c>
      <c r="I16" s="501">
        <v>1</v>
      </c>
      <c r="J16" s="501"/>
    </row>
    <row r="17" spans="1:11">
      <c r="A17" s="522" t="s">
        <v>191</v>
      </c>
      <c r="B17" s="501">
        <v>3.9</v>
      </c>
      <c r="C17" s="501">
        <v>2</v>
      </c>
      <c r="D17" s="501">
        <v>5</v>
      </c>
      <c r="E17" s="489">
        <v>15.7</v>
      </c>
      <c r="F17" s="501">
        <v>5.7</v>
      </c>
      <c r="G17" s="501">
        <v>3.6</v>
      </c>
      <c r="H17" s="501">
        <v>3</v>
      </c>
      <c r="I17" s="501">
        <v>2.2999999999999998</v>
      </c>
      <c r="J17" s="501"/>
    </row>
    <row r="18" spans="1:11">
      <c r="A18" s="522" t="s">
        <v>192</v>
      </c>
      <c r="B18" s="501">
        <v>3.4</v>
      </c>
      <c r="C18" s="501">
        <v>1.7</v>
      </c>
      <c r="D18" s="501">
        <v>4.5999999999999996</v>
      </c>
      <c r="E18" s="489">
        <v>12.5</v>
      </c>
      <c r="F18" s="501">
        <v>5.0999999999999996</v>
      </c>
      <c r="G18" s="501">
        <v>3</v>
      </c>
      <c r="H18" s="501">
        <v>2.5</v>
      </c>
      <c r="I18" s="501">
        <v>2.1</v>
      </c>
      <c r="J18" s="501"/>
    </row>
    <row r="19" spans="1:11">
      <c r="A19" s="522" t="s">
        <v>193</v>
      </c>
      <c r="B19" s="501">
        <v>3</v>
      </c>
      <c r="C19" s="501">
        <v>2</v>
      </c>
      <c r="D19" s="501">
        <v>4</v>
      </c>
      <c r="E19" s="489">
        <v>8.8000000000000007</v>
      </c>
      <c r="F19" s="501">
        <v>4.9000000000000004</v>
      </c>
      <c r="G19" s="501">
        <v>3.2</v>
      </c>
      <c r="H19" s="501">
        <v>2.2999999999999998</v>
      </c>
      <c r="I19" s="501">
        <v>1.9</v>
      </c>
      <c r="J19" s="501"/>
    </row>
    <row r="20" spans="1:11">
      <c r="A20" s="522" t="s">
        <v>264</v>
      </c>
      <c r="B20" s="501">
        <v>2.9</v>
      </c>
      <c r="C20" s="501">
        <v>2</v>
      </c>
      <c r="D20" s="501">
        <v>3.9</v>
      </c>
      <c r="E20" s="489">
        <v>9.1</v>
      </c>
      <c r="F20" s="501">
        <v>4.8</v>
      </c>
      <c r="G20" s="501">
        <v>2.6</v>
      </c>
      <c r="H20" s="501">
        <v>2</v>
      </c>
      <c r="I20" s="501">
        <v>1.9</v>
      </c>
      <c r="J20" s="501"/>
      <c r="K20" s="489" t="str">
        <f>IF(Content!$E$1=1,K21,K22)</f>
        <v xml:space="preserve">Джерело: національні статистичні агенції, розрахунки НБУ. </v>
      </c>
    </row>
    <row r="21" spans="1:11">
      <c r="A21" s="522" t="s">
        <v>262</v>
      </c>
      <c r="B21" s="501">
        <v>2.9</v>
      </c>
      <c r="C21" s="501">
        <v>2.2000000000000002</v>
      </c>
      <c r="D21" s="501">
        <v>3.7</v>
      </c>
      <c r="E21" s="489">
        <v>8.6999999999999993</v>
      </c>
      <c r="F21" s="501">
        <v>5</v>
      </c>
      <c r="G21" s="501">
        <v>2.7</v>
      </c>
      <c r="H21" s="501">
        <v>1.6</v>
      </c>
      <c r="I21" s="501">
        <v>2</v>
      </c>
      <c r="J21" s="501"/>
      <c r="K21" s="161" t="s">
        <v>770</v>
      </c>
    </row>
    <row r="22" spans="1:11">
      <c r="A22" s="522" t="s">
        <v>265</v>
      </c>
      <c r="B22" s="501">
        <v>2.9</v>
      </c>
      <c r="C22" s="501">
        <v>2.2000000000000002</v>
      </c>
      <c r="D22" s="501">
        <v>3.8</v>
      </c>
      <c r="E22" s="489">
        <v>8.8000000000000007</v>
      </c>
      <c r="F22" s="501">
        <v>5.0999999999999996</v>
      </c>
      <c r="G22" s="501">
        <v>2.8</v>
      </c>
      <c r="H22" s="501">
        <v>1.8</v>
      </c>
      <c r="I22" s="501">
        <v>1.9</v>
      </c>
      <c r="J22" s="501"/>
      <c r="K22" s="161" t="s">
        <v>771</v>
      </c>
    </row>
    <row r="23" spans="1:11">
      <c r="A23" s="522" t="s">
        <v>263</v>
      </c>
      <c r="B23" s="501">
        <v>2.9</v>
      </c>
      <c r="C23" s="501">
        <v>2</v>
      </c>
      <c r="D23" s="501">
        <v>4</v>
      </c>
      <c r="E23" s="489">
        <v>8</v>
      </c>
      <c r="F23" s="501">
        <v>5.0999999999999996</v>
      </c>
      <c r="G23" s="501">
        <v>3</v>
      </c>
      <c r="H23" s="501">
        <v>2</v>
      </c>
      <c r="I23" s="501">
        <v>1.9</v>
      </c>
      <c r="J23" s="501"/>
    </row>
    <row r="24" spans="1:11">
      <c r="A24" s="522"/>
      <c r="B24" s="501"/>
      <c r="F24" s="501"/>
      <c r="G24" s="501"/>
      <c r="H24" s="501"/>
      <c r="I24" s="501"/>
    </row>
    <row r="25" spans="1:11">
      <c r="A25" s="522"/>
      <c r="B25" s="501"/>
      <c r="F25" s="501"/>
      <c r="G25" s="501"/>
    </row>
    <row r="26" spans="1:11">
      <c r="A26" s="522"/>
      <c r="B26" s="501"/>
      <c r="F26" s="501"/>
      <c r="G26" s="501"/>
    </row>
    <row r="27" spans="1:11">
      <c r="A27" s="522"/>
      <c r="B27" s="501"/>
    </row>
    <row r="28" spans="1:11">
      <c r="A28" s="522"/>
    </row>
    <row r="29" spans="1:11">
      <c r="A29" s="522"/>
    </row>
    <row r="30" spans="1:11">
      <c r="A30" s="522"/>
    </row>
    <row r="31" spans="1:11">
      <c r="A31" s="522"/>
    </row>
    <row r="32" spans="1:11">
      <c r="A32" s="522"/>
    </row>
    <row r="33" spans="1:1">
      <c r="A33" s="522"/>
    </row>
    <row r="34" spans="1:1">
      <c r="A34" s="522"/>
    </row>
    <row r="35" spans="1:1">
      <c r="A35" s="522"/>
    </row>
    <row r="36" spans="1:1">
      <c r="A36" s="522"/>
    </row>
  </sheetData>
  <hyperlinks>
    <hyperlink ref="A1" location="Content!A1" display="&lt;&lt;" xr:uid="{00000000-0004-0000-08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0.59999389629810485"/>
  </sheetPr>
  <dimension ref="A1:AF76"/>
  <sheetViews>
    <sheetView showGridLines="0" zoomScaleNormal="100" workbookViewId="0"/>
  </sheetViews>
  <sheetFormatPr baseColWidth="10" defaultColWidth="9.1640625" defaultRowHeight="13"/>
  <cols>
    <col min="1" max="6" width="10.5" style="427" customWidth="1"/>
    <col min="7" max="7" width="10.6640625" style="427" customWidth="1"/>
    <col min="8" max="8" width="12.5" style="427" customWidth="1"/>
    <col min="9" max="9" width="10" style="425" customWidth="1"/>
    <col min="10" max="10" width="5.5" style="425" customWidth="1"/>
    <col min="11" max="11" width="14.33203125" style="425" customWidth="1"/>
    <col min="12" max="18" width="9.1640625" style="425"/>
    <col min="19" max="19" width="15.5" style="425" customWidth="1"/>
    <col min="20" max="16384" width="9.1640625" style="425"/>
  </cols>
  <sheetData>
    <row r="1" spans="1:32">
      <c r="A1" s="120" t="s">
        <v>22</v>
      </c>
      <c r="B1" s="35" t="str">
        <f>IF(Content!$E$1=1,B2,B3)</f>
        <v>r(0,1)</v>
      </c>
      <c r="C1" s="35" t="str">
        <f>IF(Content!$E$1=1,C2,C3)</f>
        <v>cb(0,1)</v>
      </c>
      <c r="D1" s="35" t="str">
        <f>IF(Content!$E$1=1,D2,D3)</f>
        <v>f(1,1)</v>
      </c>
      <c r="E1" s="35" t="str">
        <f>IF(Content!$E$1=1,E2,E3)</f>
        <v>cb(1,1)</v>
      </c>
      <c r="F1" s="35" t="str">
        <f>IF(Content!$E$1=1,F2,F3)</f>
        <v>f(2,1)</v>
      </c>
      <c r="G1" s="35" t="str">
        <f>IF(Content!$E$1=1,G2,G3)</f>
        <v>cb(2,1)</v>
      </c>
      <c r="H1" s="35" t="str">
        <f>IF(Content!$E$1=1,H2,H3)</f>
        <v>f(3,1)</v>
      </c>
      <c r="I1" s="35" t="str">
        <f>IF(Content!$E$1=1,I2,I3)</f>
        <v>cb(3,1)</v>
      </c>
      <c r="J1" s="35"/>
      <c r="K1" s="35" t="str">
        <f>IF(Content!$E$1=1,K2,K3)</f>
        <v xml:space="preserve">Прогнозовані облікові ставки та ринкові спотові та форвардні ставки на гривневі ОВДП, % </v>
      </c>
      <c r="L1" s="35"/>
    </row>
    <row r="2" spans="1:32" s="426" customFormat="1" hidden="1">
      <c r="B2" s="426" t="s">
        <v>634</v>
      </c>
      <c r="C2" s="426" t="s">
        <v>635</v>
      </c>
      <c r="D2" s="426" t="s">
        <v>636</v>
      </c>
      <c r="E2" s="426" t="s">
        <v>637</v>
      </c>
      <c r="F2" s="426" t="s">
        <v>638</v>
      </c>
      <c r="G2" s="426" t="s">
        <v>639</v>
      </c>
      <c r="H2" s="426" t="s">
        <v>640</v>
      </c>
      <c r="I2" s="426" t="s">
        <v>641</v>
      </c>
      <c r="K2" s="74" t="s">
        <v>617</v>
      </c>
      <c r="L2" s="37"/>
    </row>
    <row r="3" spans="1:32" s="426" customFormat="1" hidden="1">
      <c r="B3" s="426" t="s">
        <v>634</v>
      </c>
      <c r="C3" s="426" t="s">
        <v>635</v>
      </c>
      <c r="D3" s="426" t="s">
        <v>636</v>
      </c>
      <c r="E3" s="426" t="s">
        <v>637</v>
      </c>
      <c r="F3" s="426" t="s">
        <v>638</v>
      </c>
      <c r="G3" s="426" t="s">
        <v>639</v>
      </c>
      <c r="H3" s="426" t="s">
        <v>640</v>
      </c>
      <c r="I3" s="426" t="s">
        <v>641</v>
      </c>
      <c r="J3" s="74"/>
      <c r="K3" s="74" t="s">
        <v>668</v>
      </c>
      <c r="L3" s="306"/>
    </row>
    <row r="4" spans="1:32">
      <c r="A4" s="137" t="s">
        <v>42</v>
      </c>
      <c r="B4" s="292">
        <v>17.5</v>
      </c>
      <c r="C4" s="292">
        <v>17</v>
      </c>
      <c r="D4" s="292">
        <v>16.600000000000001</v>
      </c>
      <c r="E4" s="292">
        <v>15.9</v>
      </c>
      <c r="F4" s="292">
        <v>15.6</v>
      </c>
      <c r="G4" s="292">
        <v>14.2</v>
      </c>
      <c r="H4" s="292">
        <v>16.8</v>
      </c>
      <c r="I4" s="292">
        <v>12</v>
      </c>
      <c r="J4" s="292"/>
      <c r="K4" s="430"/>
      <c r="U4" s="428"/>
      <c r="V4" s="428"/>
      <c r="X4" s="428"/>
      <c r="Y4" s="428"/>
      <c r="Z4" s="428"/>
      <c r="AA4" s="428"/>
      <c r="AC4" s="428"/>
      <c r="AD4" s="428"/>
    </row>
    <row r="5" spans="1:32" ht="13.5" customHeight="1">
      <c r="A5" s="137" t="s">
        <v>43</v>
      </c>
      <c r="B5" s="292">
        <v>15.3</v>
      </c>
      <c r="C5" s="292">
        <v>15.6</v>
      </c>
      <c r="D5" s="292">
        <v>12.8</v>
      </c>
      <c r="E5" s="292">
        <v>13.6</v>
      </c>
      <c r="F5" s="292">
        <v>18.100000000000001</v>
      </c>
      <c r="G5" s="292">
        <v>11.7</v>
      </c>
      <c r="H5" s="292">
        <v>11.3</v>
      </c>
      <c r="I5" s="292">
        <v>10.5</v>
      </c>
      <c r="J5" s="292"/>
      <c r="K5" s="430"/>
      <c r="U5" s="428"/>
      <c r="V5" s="428"/>
      <c r="X5" s="428"/>
      <c r="Y5" s="428"/>
      <c r="Z5" s="428"/>
      <c r="AA5" s="428"/>
      <c r="AD5" s="428"/>
      <c r="AE5" s="428"/>
      <c r="AF5" s="428"/>
    </row>
    <row r="6" spans="1:32">
      <c r="A6" s="137" t="s">
        <v>44</v>
      </c>
      <c r="B6" s="292">
        <v>9.9</v>
      </c>
      <c r="C6" s="292">
        <v>11.6</v>
      </c>
      <c r="D6" s="292">
        <v>11.8</v>
      </c>
      <c r="E6" s="292">
        <v>9.5</v>
      </c>
      <c r="F6" s="292">
        <v>12.5</v>
      </c>
      <c r="G6" s="292">
        <v>8.5</v>
      </c>
      <c r="H6" s="292">
        <v>5.3</v>
      </c>
      <c r="I6" s="292">
        <v>7.5</v>
      </c>
      <c r="J6" s="292"/>
      <c r="K6" s="430"/>
      <c r="U6" s="428"/>
      <c r="V6" s="428"/>
      <c r="X6" s="428"/>
      <c r="Y6" s="428"/>
      <c r="Z6" s="428"/>
      <c r="AA6" s="428"/>
      <c r="AD6" s="428"/>
      <c r="AE6" s="428"/>
      <c r="AF6" s="428"/>
    </row>
    <row r="7" spans="1:32" ht="15.75" customHeight="1">
      <c r="A7" s="137" t="s">
        <v>45</v>
      </c>
      <c r="B7" s="292">
        <v>13.5</v>
      </c>
      <c r="C7" s="292">
        <v>8.3000000000000007</v>
      </c>
      <c r="D7" s="292">
        <v>16.8</v>
      </c>
      <c r="E7" s="292">
        <v>7</v>
      </c>
      <c r="F7" s="292">
        <v>12.9</v>
      </c>
      <c r="G7" s="292">
        <v>7</v>
      </c>
      <c r="H7" s="292">
        <v>13.5</v>
      </c>
      <c r="I7" s="292">
        <v>7</v>
      </c>
      <c r="J7" s="292"/>
      <c r="K7" s="430"/>
      <c r="U7" s="428"/>
      <c r="V7" s="428"/>
      <c r="X7" s="428"/>
      <c r="Y7" s="428"/>
      <c r="Z7" s="428"/>
      <c r="AA7" s="428"/>
      <c r="AD7" s="428"/>
      <c r="AE7" s="428"/>
      <c r="AF7" s="428"/>
    </row>
    <row r="8" spans="1:32">
      <c r="A8" s="137" t="s">
        <v>46</v>
      </c>
      <c r="B8" s="292">
        <v>7.3</v>
      </c>
      <c r="C8" s="292">
        <v>6</v>
      </c>
      <c r="D8" s="292">
        <v>12.8</v>
      </c>
      <c r="E8" s="292">
        <v>6</v>
      </c>
      <c r="F8" s="292">
        <v>12</v>
      </c>
      <c r="G8" s="292">
        <v>6</v>
      </c>
      <c r="H8" s="292">
        <v>13.2</v>
      </c>
      <c r="I8" s="292">
        <v>6</v>
      </c>
      <c r="J8" s="292"/>
      <c r="K8" s="430"/>
      <c r="U8" s="428"/>
      <c r="V8" s="428"/>
      <c r="X8" s="428"/>
      <c r="Y8" s="428"/>
      <c r="Z8" s="428"/>
      <c r="AA8" s="428"/>
      <c r="AD8" s="428"/>
      <c r="AE8" s="428"/>
      <c r="AF8" s="428"/>
    </row>
    <row r="9" spans="1:32">
      <c r="A9" s="137" t="s">
        <v>47</v>
      </c>
      <c r="B9" s="292">
        <v>8.5</v>
      </c>
      <c r="C9" s="292">
        <v>6</v>
      </c>
      <c r="D9" s="292">
        <v>10.7</v>
      </c>
      <c r="E9" s="292">
        <v>6</v>
      </c>
      <c r="F9" s="292">
        <v>10.8</v>
      </c>
      <c r="G9" s="292">
        <v>6.4</v>
      </c>
      <c r="H9" s="292">
        <v>10.4</v>
      </c>
      <c r="I9" s="292">
        <v>7</v>
      </c>
      <c r="J9" s="292"/>
      <c r="K9" s="430"/>
      <c r="U9" s="428"/>
      <c r="V9" s="428"/>
      <c r="X9" s="428"/>
      <c r="Y9" s="428"/>
      <c r="Z9" s="428"/>
      <c r="AA9" s="428"/>
      <c r="AD9" s="428"/>
      <c r="AE9" s="428"/>
      <c r="AF9" s="428"/>
    </row>
    <row r="10" spans="1:32">
      <c r="A10" s="137" t="s">
        <v>142</v>
      </c>
      <c r="B10" s="292">
        <v>8.6999999999999993</v>
      </c>
      <c r="C10" s="292">
        <v>6.1</v>
      </c>
      <c r="D10" s="292">
        <v>10.9</v>
      </c>
      <c r="E10" s="292">
        <v>6.9</v>
      </c>
      <c r="F10" s="292">
        <v>11.2</v>
      </c>
      <c r="G10" s="292">
        <v>7</v>
      </c>
      <c r="H10" s="292">
        <v>12</v>
      </c>
      <c r="I10" s="292">
        <v>7</v>
      </c>
      <c r="J10" s="292"/>
      <c r="K10" s="430"/>
      <c r="U10" s="428"/>
      <c r="V10" s="428"/>
      <c r="X10" s="428"/>
      <c r="Y10" s="428"/>
      <c r="Z10" s="428"/>
      <c r="AA10" s="428"/>
      <c r="AD10" s="428"/>
      <c r="AE10" s="428"/>
      <c r="AF10" s="428"/>
    </row>
    <row r="11" spans="1:32">
      <c r="A11" s="137" t="s">
        <v>143</v>
      </c>
      <c r="B11" s="292">
        <v>9</v>
      </c>
      <c r="C11" s="292">
        <v>7.3</v>
      </c>
      <c r="D11" s="292">
        <v>8.6999999999999993</v>
      </c>
      <c r="E11" s="292">
        <v>7.5</v>
      </c>
      <c r="F11" s="292">
        <v>14.1</v>
      </c>
      <c r="G11" s="292">
        <v>7.5</v>
      </c>
      <c r="H11" s="292">
        <v>12.2</v>
      </c>
      <c r="I11" s="292">
        <v>7.5</v>
      </c>
      <c r="J11" s="292"/>
      <c r="K11" s="430"/>
      <c r="U11" s="428"/>
      <c r="V11" s="428"/>
      <c r="X11" s="428"/>
      <c r="Y11" s="428"/>
      <c r="Z11" s="428"/>
      <c r="AA11" s="428"/>
      <c r="AD11" s="428"/>
      <c r="AE11" s="428"/>
      <c r="AF11" s="428"/>
    </row>
    <row r="12" spans="1:32">
      <c r="A12" s="137" t="s">
        <v>144</v>
      </c>
      <c r="B12" s="292">
        <v>8.5</v>
      </c>
      <c r="C12" s="292">
        <v>8</v>
      </c>
      <c r="D12" s="292">
        <v>9.9</v>
      </c>
      <c r="E12" s="292">
        <v>8.5</v>
      </c>
      <c r="F12" s="292">
        <v>12.5</v>
      </c>
      <c r="G12" s="292">
        <v>8.5</v>
      </c>
      <c r="H12" s="292">
        <v>12.7</v>
      </c>
      <c r="I12" s="292">
        <v>7.7</v>
      </c>
      <c r="J12" s="292"/>
      <c r="K12" s="430"/>
      <c r="U12" s="428"/>
      <c r="V12" s="428"/>
      <c r="X12" s="428"/>
      <c r="Y12" s="428"/>
      <c r="Z12" s="428"/>
      <c r="AA12" s="428"/>
      <c r="AD12" s="428"/>
      <c r="AE12" s="428"/>
      <c r="AF12" s="428"/>
    </row>
    <row r="13" spans="1:32">
      <c r="A13" s="125"/>
      <c r="B13" s="431"/>
      <c r="C13" s="431"/>
      <c r="D13" s="431"/>
      <c r="E13" s="431"/>
      <c r="F13" s="431"/>
      <c r="G13" s="431"/>
      <c r="H13" s="430"/>
      <c r="I13" s="430"/>
      <c r="J13" s="430"/>
      <c r="K13" s="430"/>
      <c r="U13" s="428"/>
      <c r="V13" s="428"/>
      <c r="X13" s="428"/>
      <c r="Y13" s="428"/>
      <c r="Z13" s="428"/>
      <c r="AA13" s="428"/>
      <c r="AD13" s="428"/>
      <c r="AE13" s="428"/>
      <c r="AF13" s="428"/>
    </row>
    <row r="14" spans="1:32">
      <c r="A14" s="125"/>
      <c r="B14" s="431"/>
      <c r="C14" s="431"/>
      <c r="D14" s="431"/>
      <c r="E14" s="431"/>
      <c r="F14" s="431"/>
      <c r="G14" s="431"/>
      <c r="H14" s="430"/>
      <c r="I14" s="430"/>
      <c r="J14" s="430"/>
      <c r="K14" s="430"/>
      <c r="U14" s="428"/>
      <c r="V14" s="428"/>
      <c r="X14" s="428"/>
      <c r="Y14" s="428"/>
      <c r="Z14" s="428"/>
      <c r="AA14" s="428"/>
      <c r="AD14" s="428"/>
      <c r="AE14" s="428"/>
      <c r="AF14" s="428"/>
    </row>
    <row r="15" spans="1:32">
      <c r="A15" s="125"/>
      <c r="B15" s="431"/>
      <c r="C15" s="431"/>
      <c r="D15" s="431"/>
      <c r="E15" s="431"/>
      <c r="F15" s="431"/>
      <c r="G15" s="431"/>
      <c r="H15" s="430"/>
      <c r="I15" s="430"/>
      <c r="J15" s="430"/>
      <c r="K15" s="430"/>
      <c r="U15" s="428"/>
      <c r="V15" s="428"/>
      <c r="X15" s="428"/>
      <c r="Y15" s="428"/>
      <c r="Z15" s="428"/>
      <c r="AA15" s="428"/>
      <c r="AD15" s="428"/>
      <c r="AE15" s="428"/>
      <c r="AF15" s="428"/>
    </row>
    <row r="16" spans="1:32">
      <c r="A16" s="125"/>
      <c r="B16" s="431"/>
      <c r="C16" s="431"/>
      <c r="D16" s="431"/>
      <c r="E16" s="431"/>
      <c r="F16" s="431"/>
      <c r="G16" s="431"/>
      <c r="H16" s="430"/>
      <c r="I16" s="430"/>
      <c r="J16" s="430"/>
      <c r="K16" s="430"/>
      <c r="U16" s="428"/>
      <c r="V16" s="428"/>
      <c r="X16" s="428"/>
      <c r="Y16" s="428"/>
      <c r="Z16" s="428"/>
      <c r="AA16" s="428"/>
      <c r="AD16" s="428"/>
      <c r="AE16" s="428"/>
      <c r="AF16" s="428"/>
    </row>
    <row r="17" spans="1:32" ht="12.75" customHeight="1">
      <c r="A17" s="125"/>
      <c r="B17" s="431"/>
      <c r="C17" s="431"/>
      <c r="D17" s="431"/>
      <c r="E17" s="431"/>
      <c r="F17" s="431"/>
      <c r="G17" s="431"/>
      <c r="H17" s="430"/>
      <c r="I17" s="430"/>
      <c r="J17" s="430"/>
      <c r="K17" s="430"/>
      <c r="U17" s="428"/>
      <c r="V17" s="428"/>
      <c r="X17" s="428"/>
      <c r="Y17" s="428"/>
      <c r="Z17" s="428"/>
      <c r="AA17" s="428"/>
      <c r="AD17" s="428"/>
      <c r="AE17" s="428"/>
      <c r="AF17" s="428"/>
    </row>
    <row r="18" spans="1:32">
      <c r="A18" s="125"/>
      <c r="B18" s="431"/>
      <c r="C18" s="431"/>
      <c r="D18" s="431"/>
      <c r="E18" s="431"/>
      <c r="F18" s="431"/>
      <c r="G18" s="431"/>
      <c r="H18" s="432"/>
      <c r="I18" s="433"/>
      <c r="J18" s="433"/>
      <c r="K18" s="433"/>
      <c r="Y18" s="428"/>
      <c r="Z18" s="428"/>
      <c r="AA18" s="428"/>
      <c r="AD18" s="428"/>
      <c r="AE18" s="428"/>
      <c r="AF18" s="428"/>
    </row>
    <row r="19" spans="1:32">
      <c r="A19" s="434"/>
      <c r="B19" s="434"/>
      <c r="C19" s="434"/>
      <c r="D19" s="434"/>
      <c r="E19" s="434"/>
      <c r="F19" s="434"/>
      <c r="G19" s="434"/>
      <c r="Y19" s="428"/>
    </row>
    <row r="20" spans="1:32">
      <c r="A20" s="434"/>
      <c r="B20" s="434"/>
      <c r="C20" s="434"/>
      <c r="D20" s="434"/>
      <c r="E20" s="434"/>
      <c r="F20" s="434"/>
      <c r="G20" s="434"/>
      <c r="H20" s="435"/>
      <c r="I20" s="428"/>
      <c r="J20" s="428"/>
      <c r="K20" s="428"/>
    </row>
    <row r="21" spans="1:32">
      <c r="A21" s="434"/>
      <c r="B21" s="434"/>
      <c r="C21" s="434"/>
      <c r="D21" s="434"/>
      <c r="E21" s="434"/>
      <c r="F21" s="434"/>
      <c r="H21" s="435"/>
      <c r="I21" s="428"/>
      <c r="J21" s="428"/>
      <c r="K21" s="428"/>
    </row>
    <row r="22" spans="1:32">
      <c r="A22" s="434"/>
      <c r="B22" s="434"/>
      <c r="C22" s="434"/>
      <c r="D22" s="434"/>
      <c r="E22" s="434"/>
      <c r="F22" s="434"/>
      <c r="G22" s="434"/>
      <c r="H22" s="435"/>
      <c r="I22" s="428"/>
      <c r="J22" s="428"/>
    </row>
    <row r="23" spans="1:32">
      <c r="A23" s="434"/>
      <c r="B23" s="434"/>
      <c r="C23" s="434"/>
      <c r="D23" s="434"/>
      <c r="E23" s="434"/>
      <c r="F23" s="434"/>
      <c r="G23" s="434"/>
      <c r="H23" s="435"/>
      <c r="I23" s="428"/>
      <c r="J23" s="428"/>
    </row>
    <row r="24" spans="1:32">
      <c r="A24" s="434"/>
      <c r="B24" s="434"/>
      <c r="C24" s="434"/>
      <c r="D24" s="434"/>
      <c r="E24" s="434"/>
      <c r="F24" s="434"/>
      <c r="G24" s="434"/>
      <c r="H24" s="435"/>
      <c r="I24" s="428"/>
      <c r="J24" s="428"/>
      <c r="K24" s="35" t="str">
        <f>IF(Content!$E$1=1,K25,K26)</f>
        <v>Джерело: розрахунки НБУ.</v>
      </c>
    </row>
    <row r="25" spans="1:32">
      <c r="A25" s="434"/>
      <c r="B25" s="434"/>
      <c r="C25" s="434"/>
      <c r="D25" s="434"/>
      <c r="E25" s="434"/>
      <c r="F25" s="434"/>
      <c r="G25" s="434"/>
      <c r="H25" s="435"/>
      <c r="I25" s="428"/>
      <c r="J25" s="428"/>
      <c r="K25" s="36" t="s">
        <v>15</v>
      </c>
    </row>
    <row r="26" spans="1:32">
      <c r="A26" s="434"/>
      <c r="B26" s="434"/>
      <c r="C26" s="434"/>
      <c r="D26" s="434"/>
      <c r="E26" s="434"/>
      <c r="F26" s="434"/>
      <c r="G26" s="434"/>
      <c r="H26" s="435"/>
      <c r="I26" s="428"/>
      <c r="J26" s="428"/>
      <c r="K26" s="37" t="s">
        <v>241</v>
      </c>
    </row>
    <row r="27" spans="1:32">
      <c r="A27" s="434"/>
      <c r="B27" s="434"/>
      <c r="C27" s="434"/>
      <c r="D27" s="434"/>
      <c r="E27" s="434"/>
      <c r="F27" s="434"/>
      <c r="G27" s="434"/>
      <c r="H27" s="435"/>
      <c r="I27" s="428"/>
      <c r="J27" s="428"/>
      <c r="K27" s="428"/>
    </row>
    <row r="28" spans="1:32">
      <c r="A28" s="434"/>
      <c r="B28" s="434"/>
      <c r="C28" s="434"/>
      <c r="D28" s="434"/>
      <c r="E28" s="434"/>
      <c r="F28" s="434"/>
      <c r="G28" s="434"/>
      <c r="H28" s="435"/>
      <c r="I28" s="428"/>
      <c r="J28" s="428"/>
      <c r="K28" s="428"/>
    </row>
    <row r="29" spans="1:32">
      <c r="A29" s="434"/>
      <c r="B29" s="434"/>
      <c r="C29" s="434"/>
      <c r="D29" s="434"/>
      <c r="E29" s="434"/>
      <c r="F29" s="434"/>
      <c r="G29" s="434"/>
      <c r="H29" s="435"/>
      <c r="I29" s="428"/>
      <c r="J29" s="428"/>
      <c r="K29" s="428"/>
    </row>
    <row r="30" spans="1:32">
      <c r="A30" s="434"/>
      <c r="B30" s="434"/>
      <c r="C30" s="434"/>
      <c r="D30" s="434"/>
      <c r="E30" s="434"/>
      <c r="F30" s="434"/>
      <c r="G30" s="434"/>
      <c r="H30" s="435"/>
      <c r="I30" s="428"/>
      <c r="J30" s="428"/>
      <c r="K30" s="428"/>
    </row>
    <row r="31" spans="1:32">
      <c r="A31" s="434"/>
      <c r="B31" s="434"/>
      <c r="C31" s="434"/>
      <c r="D31" s="434"/>
      <c r="E31" s="434"/>
      <c r="F31" s="434"/>
      <c r="G31" s="434"/>
      <c r="H31" s="435"/>
      <c r="I31" s="428"/>
      <c r="J31" s="428"/>
      <c r="K31" s="428"/>
      <c r="L31" s="428"/>
    </row>
    <row r="32" spans="1:32">
      <c r="A32" s="434"/>
      <c r="B32" s="434"/>
      <c r="C32" s="434"/>
      <c r="D32" s="434"/>
      <c r="E32" s="434"/>
      <c r="F32" s="434"/>
      <c r="G32" s="434"/>
      <c r="H32" s="435"/>
      <c r="I32" s="428"/>
      <c r="J32" s="428"/>
      <c r="K32" s="428"/>
      <c r="L32" s="428"/>
    </row>
    <row r="33" spans="1:22">
      <c r="A33" s="434"/>
      <c r="B33" s="434"/>
      <c r="C33" s="434"/>
      <c r="D33" s="434"/>
      <c r="E33" s="434"/>
      <c r="F33" s="434"/>
      <c r="G33" s="434"/>
      <c r="H33" s="435"/>
      <c r="I33" s="428"/>
      <c r="J33" s="428"/>
      <c r="K33" s="428"/>
    </row>
    <row r="34" spans="1:22">
      <c r="A34" s="434"/>
      <c r="B34" s="434"/>
      <c r="C34" s="434"/>
      <c r="D34" s="434"/>
      <c r="E34" s="434"/>
      <c r="F34" s="434"/>
      <c r="G34" s="434"/>
      <c r="H34" s="435"/>
      <c r="I34" s="428"/>
      <c r="J34" s="428"/>
      <c r="K34" s="428"/>
    </row>
    <row r="35" spans="1:22">
      <c r="A35" s="434"/>
      <c r="B35" s="434"/>
      <c r="C35" s="434"/>
      <c r="D35" s="434"/>
      <c r="E35" s="434"/>
      <c r="F35" s="434"/>
      <c r="G35" s="434"/>
      <c r="M35" s="428"/>
      <c r="N35" s="428"/>
      <c r="O35" s="428"/>
      <c r="P35" s="428"/>
      <c r="Q35" s="428"/>
      <c r="R35" s="428"/>
      <c r="S35" s="428"/>
      <c r="T35" s="428"/>
      <c r="U35" s="428"/>
      <c r="V35" s="428"/>
    </row>
    <row r="36" spans="1:22">
      <c r="A36" s="434"/>
      <c r="B36" s="434"/>
      <c r="C36" s="434"/>
      <c r="D36" s="434"/>
      <c r="E36" s="434"/>
      <c r="F36" s="434"/>
      <c r="G36" s="434"/>
      <c r="H36" s="432"/>
      <c r="I36" s="433"/>
      <c r="J36" s="433"/>
      <c r="K36" s="433"/>
      <c r="M36" s="428"/>
      <c r="N36" s="428"/>
      <c r="O36" s="428"/>
      <c r="P36" s="428"/>
      <c r="Q36" s="428"/>
      <c r="R36" s="428"/>
      <c r="S36" s="428"/>
      <c r="T36" s="428"/>
      <c r="U36" s="428"/>
      <c r="V36" s="428"/>
    </row>
    <row r="37" spans="1:22">
      <c r="A37" s="434"/>
      <c r="B37" s="434"/>
      <c r="C37" s="434"/>
      <c r="D37" s="434"/>
      <c r="E37" s="434"/>
      <c r="F37" s="434"/>
      <c r="G37" s="434"/>
      <c r="H37" s="432"/>
      <c r="I37" s="433"/>
      <c r="J37" s="433"/>
      <c r="K37" s="433"/>
    </row>
    <row r="38" spans="1:22">
      <c r="A38" s="434"/>
      <c r="B38" s="434"/>
      <c r="C38" s="434"/>
      <c r="D38" s="434"/>
      <c r="E38" s="434"/>
      <c r="F38" s="434"/>
      <c r="G38" s="434"/>
    </row>
    <row r="39" spans="1:22">
      <c r="I39" s="429"/>
      <c r="J39" s="429"/>
      <c r="K39" s="429"/>
    </row>
    <row r="40" spans="1:22">
      <c r="I40" s="429"/>
      <c r="J40" s="429"/>
      <c r="K40" s="429"/>
    </row>
    <row r="41" spans="1:22">
      <c r="I41" s="429"/>
      <c r="J41" s="429"/>
      <c r="K41" s="429"/>
    </row>
    <row r="42" spans="1:22">
      <c r="I42" s="429"/>
      <c r="J42" s="429"/>
      <c r="K42" s="429"/>
    </row>
    <row r="43" spans="1:22">
      <c r="I43" s="429"/>
      <c r="J43" s="429"/>
      <c r="K43" s="429"/>
    </row>
    <row r="44" spans="1:22">
      <c r="I44" s="429"/>
      <c r="J44" s="429"/>
      <c r="K44" s="429"/>
    </row>
    <row r="45" spans="1:22">
      <c r="I45" s="429"/>
      <c r="J45" s="429"/>
      <c r="K45" s="429"/>
    </row>
    <row r="46" spans="1:22">
      <c r="I46" s="429"/>
      <c r="J46" s="429"/>
      <c r="K46" s="429"/>
    </row>
    <row r="47" spans="1:22">
      <c r="I47" s="429"/>
      <c r="J47" s="429"/>
      <c r="K47" s="429"/>
    </row>
    <row r="48" spans="1:22">
      <c r="I48" s="429"/>
      <c r="J48" s="429"/>
      <c r="K48" s="429"/>
    </row>
    <row r="49" spans="9:11">
      <c r="I49" s="429"/>
      <c r="J49" s="429"/>
      <c r="K49" s="429"/>
    </row>
    <row r="50" spans="9:11">
      <c r="I50" s="429"/>
      <c r="J50" s="429"/>
      <c r="K50" s="429"/>
    </row>
    <row r="51" spans="9:11">
      <c r="I51" s="429"/>
      <c r="J51" s="429"/>
      <c r="K51" s="429"/>
    </row>
    <row r="52" spans="9:11">
      <c r="I52" s="429"/>
      <c r="J52" s="429"/>
      <c r="K52" s="429"/>
    </row>
    <row r="53" spans="9:11">
      <c r="I53" s="429"/>
      <c r="J53" s="429"/>
      <c r="K53" s="429"/>
    </row>
    <row r="54" spans="9:11">
      <c r="I54" s="429"/>
      <c r="J54" s="429"/>
      <c r="K54" s="429"/>
    </row>
    <row r="55" spans="9:11">
      <c r="I55" s="429"/>
      <c r="J55" s="429"/>
      <c r="K55" s="429"/>
    </row>
    <row r="56" spans="9:11">
      <c r="I56" s="429"/>
      <c r="J56" s="429"/>
      <c r="K56" s="429"/>
    </row>
    <row r="57" spans="9:11">
      <c r="I57" s="429"/>
      <c r="J57" s="429"/>
      <c r="K57" s="429"/>
    </row>
    <row r="58" spans="9:11">
      <c r="I58" s="429"/>
      <c r="J58" s="429"/>
      <c r="K58" s="429"/>
    </row>
    <row r="59" spans="9:11">
      <c r="I59" s="429"/>
      <c r="J59" s="429"/>
      <c r="K59" s="429"/>
    </row>
    <row r="60" spans="9:11">
      <c r="I60" s="429"/>
      <c r="J60" s="429"/>
      <c r="K60" s="429"/>
    </row>
    <row r="61" spans="9:11">
      <c r="I61" s="429"/>
      <c r="J61" s="429"/>
      <c r="K61" s="429"/>
    </row>
    <row r="62" spans="9:11">
      <c r="I62" s="429"/>
      <c r="J62" s="429"/>
      <c r="K62" s="429"/>
    </row>
    <row r="63" spans="9:11">
      <c r="I63" s="429"/>
      <c r="J63" s="429"/>
      <c r="K63" s="429"/>
    </row>
    <row r="64" spans="9:11">
      <c r="I64" s="429"/>
      <c r="J64" s="429"/>
      <c r="K64" s="429"/>
    </row>
    <row r="65" spans="9:11">
      <c r="I65" s="429"/>
      <c r="J65" s="429"/>
      <c r="K65" s="429"/>
    </row>
    <row r="66" spans="9:11">
      <c r="I66" s="429"/>
      <c r="J66" s="429"/>
      <c r="K66" s="429"/>
    </row>
    <row r="67" spans="9:11">
      <c r="I67" s="429"/>
      <c r="J67" s="429"/>
      <c r="K67" s="429"/>
    </row>
    <row r="68" spans="9:11">
      <c r="I68" s="429"/>
      <c r="J68" s="429"/>
      <c r="K68" s="429"/>
    </row>
    <row r="69" spans="9:11">
      <c r="I69" s="429"/>
      <c r="J69" s="429"/>
      <c r="K69" s="429"/>
    </row>
    <row r="70" spans="9:11">
      <c r="I70" s="429"/>
      <c r="J70" s="429"/>
      <c r="K70" s="429"/>
    </row>
    <row r="71" spans="9:11">
      <c r="I71" s="429"/>
      <c r="J71" s="429"/>
      <c r="K71" s="429"/>
    </row>
    <row r="72" spans="9:11">
      <c r="I72" s="429"/>
      <c r="J72" s="429"/>
      <c r="K72" s="429"/>
    </row>
    <row r="73" spans="9:11">
      <c r="I73" s="429"/>
      <c r="J73" s="429"/>
      <c r="K73" s="429"/>
    </row>
    <row r="74" spans="9:11">
      <c r="I74" s="429"/>
      <c r="J74" s="429"/>
      <c r="K74" s="429"/>
    </row>
    <row r="75" spans="9:11">
      <c r="I75" s="429"/>
      <c r="J75" s="429"/>
      <c r="K75" s="429"/>
    </row>
    <row r="76" spans="9:11">
      <c r="I76" s="429"/>
      <c r="J76" s="429"/>
      <c r="K76" s="429"/>
    </row>
  </sheetData>
  <hyperlinks>
    <hyperlink ref="A1" location="Content!A1" display="&lt;&lt;" xr:uid="{00000000-0004-0000-54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Аркуш139">
    <tabColor theme="9"/>
  </sheetPr>
  <dimension ref="A1:W22"/>
  <sheetViews>
    <sheetView showGridLines="0" workbookViewId="0"/>
  </sheetViews>
  <sheetFormatPr baseColWidth="10" defaultColWidth="9.5" defaultRowHeight="14"/>
  <cols>
    <col min="1" max="1" width="8" style="51" bestFit="1" customWidth="1"/>
    <col min="2" max="2" width="6.5" style="51" customWidth="1"/>
    <col min="3" max="3" width="5.5" style="51" bestFit="1" customWidth="1"/>
    <col min="4" max="5" width="6.5" style="51" bestFit="1" customWidth="1"/>
    <col min="6" max="11" width="6.5" style="51" customWidth="1"/>
    <col min="12" max="19" width="4.5" style="51" bestFit="1" customWidth="1"/>
    <col min="20" max="20" width="5.5" style="51" customWidth="1"/>
    <col min="21" max="16384" width="9.5" style="51"/>
  </cols>
  <sheetData>
    <row r="1" spans="1:23">
      <c r="A1" s="33" t="s">
        <v>22</v>
      </c>
      <c r="B1" s="43" t="str">
        <f>IF(Content!$E$1=1,B2,B3)</f>
        <v>ВВП</v>
      </c>
      <c r="C1" s="43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43"/>
      <c r="M1" s="43" t="str">
        <f>IF(Content!$E$1=1,M2,M3)</f>
        <v>Прогноз реального ВВП, % р/р</v>
      </c>
      <c r="N1" s="49"/>
      <c r="O1" s="49"/>
      <c r="P1" s="49"/>
      <c r="Q1" s="49"/>
      <c r="R1" s="49"/>
      <c r="S1" s="49"/>
      <c r="T1" s="50"/>
      <c r="U1" s="50"/>
    </row>
    <row r="2" spans="1:23" hidden="1">
      <c r="A2" s="25"/>
      <c r="B2" s="29" t="s">
        <v>56</v>
      </c>
      <c r="C2" s="52"/>
      <c r="D2" s="52"/>
      <c r="E2" s="52"/>
      <c r="F2" s="52"/>
      <c r="G2" s="52"/>
      <c r="H2" s="52"/>
      <c r="I2" s="52"/>
      <c r="J2" s="52"/>
      <c r="K2" s="52"/>
      <c r="L2" s="49"/>
      <c r="M2" s="50" t="s">
        <v>84</v>
      </c>
      <c r="N2" s="49"/>
      <c r="O2" s="49"/>
      <c r="P2" s="49"/>
      <c r="Q2" s="49"/>
      <c r="R2" s="49"/>
      <c r="S2" s="49"/>
      <c r="T2" s="50"/>
      <c r="U2" s="50"/>
    </row>
    <row r="3" spans="1:23" hidden="1">
      <c r="A3" s="25"/>
      <c r="B3" s="29" t="s">
        <v>57</v>
      </c>
      <c r="C3" s="53"/>
      <c r="D3" s="53"/>
      <c r="E3" s="53"/>
      <c r="F3" s="53"/>
      <c r="G3" s="53"/>
      <c r="H3" s="53"/>
      <c r="I3" s="53"/>
      <c r="J3" s="53"/>
      <c r="K3" s="50"/>
      <c r="L3" s="50"/>
      <c r="M3" s="50" t="s">
        <v>188</v>
      </c>
      <c r="N3" s="50"/>
      <c r="O3" s="50"/>
      <c r="P3" s="50"/>
      <c r="Q3" s="50"/>
      <c r="R3" s="50"/>
      <c r="S3" s="50"/>
      <c r="T3" s="50"/>
      <c r="U3" s="50"/>
    </row>
    <row r="4" spans="1:23">
      <c r="A4" s="128"/>
      <c r="B4" s="129"/>
      <c r="C4" s="130"/>
      <c r="D4" s="54"/>
      <c r="E4" s="54"/>
      <c r="F4" s="54"/>
      <c r="G4" s="54"/>
      <c r="H4" s="54"/>
      <c r="I4" s="54"/>
      <c r="J4" s="54"/>
      <c r="K4" s="50"/>
      <c r="L4" s="50"/>
      <c r="M4" s="103"/>
      <c r="N4" s="104"/>
      <c r="O4" s="104"/>
      <c r="P4" s="104"/>
      <c r="Q4" s="104"/>
      <c r="R4" s="104"/>
      <c r="S4" s="104"/>
      <c r="T4" s="104"/>
      <c r="U4" s="104"/>
      <c r="V4" s="91"/>
    </row>
    <row r="5" spans="1:23">
      <c r="A5" s="128">
        <v>2018</v>
      </c>
      <c r="B5" s="129">
        <v>3.5</v>
      </c>
      <c r="C5" s="130">
        <v>0</v>
      </c>
      <c r="D5" s="54"/>
      <c r="E5" s="54"/>
      <c r="F5" s="54"/>
      <c r="G5" s="54"/>
      <c r="H5" s="54"/>
      <c r="I5" s="54"/>
      <c r="J5" s="54"/>
      <c r="K5" s="50"/>
      <c r="L5" s="50"/>
      <c r="M5" s="103"/>
      <c r="N5" s="104"/>
      <c r="O5" s="104"/>
      <c r="P5" s="104"/>
      <c r="Q5" s="104"/>
      <c r="R5" s="104"/>
      <c r="S5" s="104"/>
      <c r="T5" s="104"/>
      <c r="U5" s="104"/>
      <c r="V5" s="91"/>
    </row>
    <row r="6" spans="1:23">
      <c r="A6" s="128">
        <v>2019</v>
      </c>
      <c r="B6" s="129">
        <v>3.2</v>
      </c>
      <c r="C6" s="131">
        <v>3.2</v>
      </c>
      <c r="D6" s="54"/>
      <c r="E6" s="54"/>
      <c r="F6" s="54"/>
      <c r="G6" s="54"/>
      <c r="H6" s="54"/>
      <c r="I6" s="54"/>
      <c r="J6" s="54"/>
      <c r="K6" s="50"/>
      <c r="L6" s="50"/>
      <c r="M6" s="103"/>
      <c r="N6" s="104"/>
      <c r="O6" s="104"/>
      <c r="P6" s="104"/>
      <c r="Q6" s="104"/>
      <c r="R6" s="104"/>
      <c r="S6" s="104"/>
      <c r="T6" s="104"/>
      <c r="U6" s="104"/>
      <c r="V6" s="91"/>
    </row>
    <row r="7" spans="1:23">
      <c r="A7" s="128">
        <v>2020</v>
      </c>
      <c r="B7" s="129">
        <v>-4</v>
      </c>
      <c r="C7" s="54">
        <v>-4</v>
      </c>
      <c r="D7" s="54"/>
      <c r="E7" s="54"/>
      <c r="F7" s="54"/>
      <c r="G7" s="54"/>
      <c r="H7" s="54"/>
      <c r="I7" s="54"/>
      <c r="J7" s="54"/>
      <c r="K7" s="54"/>
      <c r="M7" s="105"/>
      <c r="N7" s="91"/>
      <c r="O7" s="91"/>
      <c r="P7" s="91"/>
      <c r="Q7" s="91"/>
      <c r="R7" s="91"/>
      <c r="S7" s="91"/>
      <c r="T7" s="91"/>
      <c r="U7" s="91"/>
      <c r="V7" s="91"/>
    </row>
    <row r="8" spans="1:23">
      <c r="A8" s="128">
        <v>2021</v>
      </c>
      <c r="B8" s="129">
        <v>3.1</v>
      </c>
      <c r="C8" s="54">
        <v>2.1</v>
      </c>
      <c r="D8" s="54">
        <v>0.38400000000000001</v>
      </c>
      <c r="E8" s="54">
        <v>0.22800000000000001</v>
      </c>
      <c r="F8" s="54">
        <v>0.182</v>
      </c>
      <c r="G8" s="54">
        <v>0.24299999999999999</v>
      </c>
      <c r="H8" s="54">
        <v>0.187</v>
      </c>
      <c r="I8" s="54">
        <v>0.14000000000000001</v>
      </c>
      <c r="J8" s="54">
        <v>0.17599999999999999</v>
      </c>
      <c r="K8" s="54">
        <v>0.29499999999999998</v>
      </c>
      <c r="M8" s="105"/>
      <c r="N8" s="91"/>
      <c r="O8" s="91"/>
      <c r="P8" s="91"/>
      <c r="Q8" s="91"/>
      <c r="R8" s="91"/>
      <c r="S8" s="91"/>
      <c r="T8" s="91"/>
      <c r="U8" s="91"/>
      <c r="V8" s="91"/>
      <c r="W8" s="111" t="str">
        <f>IF(Content!$E$1=1,W9,W10)</f>
        <v xml:space="preserve">довірчі
інтервали </v>
      </c>
    </row>
    <row r="9" spans="1:23">
      <c r="A9" s="128">
        <v>2022</v>
      </c>
      <c r="B9" s="129">
        <v>3.8</v>
      </c>
      <c r="C9" s="54">
        <v>-0.6</v>
      </c>
      <c r="D9" s="54">
        <v>1.641</v>
      </c>
      <c r="E9" s="54">
        <v>0.97599999999999998</v>
      </c>
      <c r="F9" s="54">
        <v>0.78</v>
      </c>
      <c r="G9" s="54">
        <v>1.0389999999999999</v>
      </c>
      <c r="H9" s="54">
        <v>0.79900000000000004</v>
      </c>
      <c r="I9" s="54">
        <v>0.6</v>
      </c>
      <c r="J9" s="54">
        <v>0.751</v>
      </c>
      <c r="K9" s="54">
        <v>1.262</v>
      </c>
      <c r="M9" s="105"/>
      <c r="N9" s="91"/>
      <c r="O9" s="91"/>
      <c r="P9" s="91"/>
      <c r="Q9" s="91"/>
      <c r="R9" s="91"/>
      <c r="S9" s="91"/>
      <c r="T9" s="91"/>
      <c r="U9" s="91"/>
      <c r="V9" s="91"/>
      <c r="W9" s="113" t="s">
        <v>162</v>
      </c>
    </row>
    <row r="10" spans="1:23">
      <c r="A10" s="128">
        <v>2023</v>
      </c>
      <c r="B10" s="129">
        <v>4</v>
      </c>
      <c r="C10" s="54">
        <v>-1.5</v>
      </c>
      <c r="D10" s="54">
        <v>2.0299999999999998</v>
      </c>
      <c r="E10" s="54">
        <v>1.2070000000000001</v>
      </c>
      <c r="F10" s="54">
        <v>0.96499999999999997</v>
      </c>
      <c r="G10" s="54">
        <v>1.2849999999999999</v>
      </c>
      <c r="H10" s="54">
        <v>0.98899999999999999</v>
      </c>
      <c r="I10" s="54">
        <v>0.74199999999999999</v>
      </c>
      <c r="J10" s="54">
        <v>0.92900000000000005</v>
      </c>
      <c r="K10" s="54">
        <v>1.5609999999999999</v>
      </c>
      <c r="M10" s="105"/>
      <c r="N10" s="91"/>
      <c r="O10" s="91"/>
      <c r="P10" s="91"/>
      <c r="Q10" s="91"/>
      <c r="R10" s="91"/>
      <c r="S10" s="91"/>
      <c r="T10" s="91"/>
      <c r="U10" s="91"/>
      <c r="V10" s="91"/>
      <c r="W10" s="191" t="s">
        <v>261</v>
      </c>
    </row>
    <row r="11" spans="1:23">
      <c r="B11" s="40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3"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3"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3"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3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3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2:22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2:22"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2:22">
      <c r="B19" s="48"/>
      <c r="D19" s="48"/>
      <c r="M19" s="35" t="str">
        <f>IF(Content!$E$1=1,M20,M21)</f>
        <v>Джерело: розрахунки НБУ.</v>
      </c>
    </row>
    <row r="20" spans="2:22">
      <c r="D20" s="48"/>
      <c r="M20" s="36" t="s">
        <v>15</v>
      </c>
    </row>
    <row r="21" spans="2:22">
      <c r="D21" s="48"/>
      <c r="M21" s="37" t="s">
        <v>16</v>
      </c>
    </row>
    <row r="22" spans="2:22">
      <c r="D22" s="48"/>
    </row>
  </sheetData>
  <customSheetViews>
    <customSheetView guid="{ACF06C40-177A-4CED-8E17-2347D4DD1C3A}" showGridLines="0" hiddenRows="1">
      <selection activeCell="AB36" sqref="AB36"/>
      <pageMargins left="0.7" right="0.7" top="0.75" bottom="0.75" header="0.3" footer="0.3"/>
      <pageSetup paperSize="9" orientation="portrait" horizontalDpi="4294967293" verticalDpi="0"/>
    </customSheetView>
  </customSheetViews>
  <hyperlinks>
    <hyperlink ref="A1" location="Content!A1" display="&lt;&lt;" xr:uid="{00000000-0004-0000-5500-000000000000}"/>
  </hyperlinks>
  <pageMargins left="0.7" right="0.7" top="0.75" bottom="0.75" header="0.3" footer="0.3"/>
  <pageSetup paperSize="9" orientation="portrait" horizontalDpi="4294967293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Аркуш140">
    <tabColor theme="9"/>
  </sheetPr>
  <dimension ref="A1:AR46"/>
  <sheetViews>
    <sheetView showGridLines="0" workbookViewId="0"/>
  </sheetViews>
  <sheetFormatPr baseColWidth="10" defaultColWidth="8.5" defaultRowHeight="13"/>
  <cols>
    <col min="1" max="1" width="6.5" style="60" customWidth="1"/>
    <col min="2" max="2" width="5.5" style="60" bestFit="1" customWidth="1"/>
    <col min="3" max="3" width="7.5" style="60" bestFit="1" customWidth="1"/>
    <col min="4" max="10" width="5.5" style="60" bestFit="1" customWidth="1"/>
    <col min="11" max="20" width="4.5" style="60" customWidth="1"/>
    <col min="21" max="27" width="4.5" style="60" bestFit="1" customWidth="1"/>
    <col min="28" max="28" width="5.5" style="60" bestFit="1" customWidth="1"/>
    <col min="29" max="43" width="8.5" style="60"/>
    <col min="44" max="44" width="9.5" style="60" customWidth="1"/>
    <col min="45" max="268" width="8.5" style="60"/>
    <col min="269" max="278" width="5.5" style="60" bestFit="1" customWidth="1"/>
    <col min="279" max="279" width="8.5" style="60"/>
    <col min="280" max="283" width="4.5" style="60" bestFit="1" customWidth="1"/>
    <col min="284" max="287" width="3.5" style="60" bestFit="1" customWidth="1"/>
    <col min="288" max="524" width="8.5" style="60"/>
    <col min="525" max="534" width="5.5" style="60" bestFit="1" customWidth="1"/>
    <col min="535" max="535" width="8.5" style="60"/>
    <col min="536" max="539" width="4.5" style="60" bestFit="1" customWidth="1"/>
    <col min="540" max="543" width="3.5" style="60" bestFit="1" customWidth="1"/>
    <col min="544" max="780" width="8.5" style="60"/>
    <col min="781" max="790" width="5.5" style="60" bestFit="1" customWidth="1"/>
    <col min="791" max="791" width="8.5" style="60"/>
    <col min="792" max="795" width="4.5" style="60" bestFit="1" customWidth="1"/>
    <col min="796" max="799" width="3.5" style="60" bestFit="1" customWidth="1"/>
    <col min="800" max="1036" width="8.5" style="60"/>
    <col min="1037" max="1046" width="5.5" style="60" bestFit="1" customWidth="1"/>
    <col min="1047" max="1047" width="8.5" style="60"/>
    <col min="1048" max="1051" width="4.5" style="60" bestFit="1" customWidth="1"/>
    <col min="1052" max="1055" width="3.5" style="60" bestFit="1" customWidth="1"/>
    <col min="1056" max="1292" width="8.5" style="60"/>
    <col min="1293" max="1302" width="5.5" style="60" bestFit="1" customWidth="1"/>
    <col min="1303" max="1303" width="8.5" style="60"/>
    <col min="1304" max="1307" width="4.5" style="60" bestFit="1" customWidth="1"/>
    <col min="1308" max="1311" width="3.5" style="60" bestFit="1" customWidth="1"/>
    <col min="1312" max="1548" width="8.5" style="60"/>
    <col min="1549" max="1558" width="5.5" style="60" bestFit="1" customWidth="1"/>
    <col min="1559" max="1559" width="8.5" style="60"/>
    <col min="1560" max="1563" width="4.5" style="60" bestFit="1" customWidth="1"/>
    <col min="1564" max="1567" width="3.5" style="60" bestFit="1" customWidth="1"/>
    <col min="1568" max="1804" width="8.5" style="60"/>
    <col min="1805" max="1814" width="5.5" style="60" bestFit="1" customWidth="1"/>
    <col min="1815" max="1815" width="8.5" style="60"/>
    <col min="1816" max="1819" width="4.5" style="60" bestFit="1" customWidth="1"/>
    <col min="1820" max="1823" width="3.5" style="60" bestFit="1" customWidth="1"/>
    <col min="1824" max="2060" width="8.5" style="60"/>
    <col min="2061" max="2070" width="5.5" style="60" bestFit="1" customWidth="1"/>
    <col min="2071" max="2071" width="8.5" style="60"/>
    <col min="2072" max="2075" width="4.5" style="60" bestFit="1" customWidth="1"/>
    <col min="2076" max="2079" width="3.5" style="60" bestFit="1" customWidth="1"/>
    <col min="2080" max="2316" width="8.5" style="60"/>
    <col min="2317" max="2326" width="5.5" style="60" bestFit="1" customWidth="1"/>
    <col min="2327" max="2327" width="8.5" style="60"/>
    <col min="2328" max="2331" width="4.5" style="60" bestFit="1" customWidth="1"/>
    <col min="2332" max="2335" width="3.5" style="60" bestFit="1" customWidth="1"/>
    <col min="2336" max="2572" width="8.5" style="60"/>
    <col min="2573" max="2582" width="5.5" style="60" bestFit="1" customWidth="1"/>
    <col min="2583" max="2583" width="8.5" style="60"/>
    <col min="2584" max="2587" width="4.5" style="60" bestFit="1" customWidth="1"/>
    <col min="2588" max="2591" width="3.5" style="60" bestFit="1" customWidth="1"/>
    <col min="2592" max="2828" width="8.5" style="60"/>
    <col min="2829" max="2838" width="5.5" style="60" bestFit="1" customWidth="1"/>
    <col min="2839" max="2839" width="8.5" style="60"/>
    <col min="2840" max="2843" width="4.5" style="60" bestFit="1" customWidth="1"/>
    <col min="2844" max="2847" width="3.5" style="60" bestFit="1" customWidth="1"/>
    <col min="2848" max="3084" width="8.5" style="60"/>
    <col min="3085" max="3094" width="5.5" style="60" bestFit="1" customWidth="1"/>
    <col min="3095" max="3095" width="8.5" style="60"/>
    <col min="3096" max="3099" width="4.5" style="60" bestFit="1" customWidth="1"/>
    <col min="3100" max="3103" width="3.5" style="60" bestFit="1" customWidth="1"/>
    <col min="3104" max="3340" width="8.5" style="60"/>
    <col min="3341" max="3350" width="5.5" style="60" bestFit="1" customWidth="1"/>
    <col min="3351" max="3351" width="8.5" style="60"/>
    <col min="3352" max="3355" width="4.5" style="60" bestFit="1" customWidth="1"/>
    <col min="3356" max="3359" width="3.5" style="60" bestFit="1" customWidth="1"/>
    <col min="3360" max="3596" width="8.5" style="60"/>
    <col min="3597" max="3606" width="5.5" style="60" bestFit="1" customWidth="1"/>
    <col min="3607" max="3607" width="8.5" style="60"/>
    <col min="3608" max="3611" width="4.5" style="60" bestFit="1" customWidth="1"/>
    <col min="3612" max="3615" width="3.5" style="60" bestFit="1" customWidth="1"/>
    <col min="3616" max="3852" width="8.5" style="60"/>
    <col min="3853" max="3862" width="5.5" style="60" bestFit="1" customWidth="1"/>
    <col min="3863" max="3863" width="8.5" style="60"/>
    <col min="3864" max="3867" width="4.5" style="60" bestFit="1" customWidth="1"/>
    <col min="3868" max="3871" width="3.5" style="60" bestFit="1" customWidth="1"/>
    <col min="3872" max="4108" width="8.5" style="60"/>
    <col min="4109" max="4118" width="5.5" style="60" bestFit="1" customWidth="1"/>
    <col min="4119" max="4119" width="8.5" style="60"/>
    <col min="4120" max="4123" width="4.5" style="60" bestFit="1" customWidth="1"/>
    <col min="4124" max="4127" width="3.5" style="60" bestFit="1" customWidth="1"/>
    <col min="4128" max="4364" width="8.5" style="60"/>
    <col min="4365" max="4374" width="5.5" style="60" bestFit="1" customWidth="1"/>
    <col min="4375" max="4375" width="8.5" style="60"/>
    <col min="4376" max="4379" width="4.5" style="60" bestFit="1" customWidth="1"/>
    <col min="4380" max="4383" width="3.5" style="60" bestFit="1" customWidth="1"/>
    <col min="4384" max="4620" width="8.5" style="60"/>
    <col min="4621" max="4630" width="5.5" style="60" bestFit="1" customWidth="1"/>
    <col min="4631" max="4631" width="8.5" style="60"/>
    <col min="4632" max="4635" width="4.5" style="60" bestFit="1" customWidth="1"/>
    <col min="4636" max="4639" width="3.5" style="60" bestFit="1" customWidth="1"/>
    <col min="4640" max="4876" width="8.5" style="60"/>
    <col min="4877" max="4886" width="5.5" style="60" bestFit="1" customWidth="1"/>
    <col min="4887" max="4887" width="8.5" style="60"/>
    <col min="4888" max="4891" width="4.5" style="60" bestFit="1" customWidth="1"/>
    <col min="4892" max="4895" width="3.5" style="60" bestFit="1" customWidth="1"/>
    <col min="4896" max="5132" width="8.5" style="60"/>
    <col min="5133" max="5142" width="5.5" style="60" bestFit="1" customWidth="1"/>
    <col min="5143" max="5143" width="8.5" style="60"/>
    <col min="5144" max="5147" width="4.5" style="60" bestFit="1" customWidth="1"/>
    <col min="5148" max="5151" width="3.5" style="60" bestFit="1" customWidth="1"/>
    <col min="5152" max="5388" width="8.5" style="60"/>
    <col min="5389" max="5398" width="5.5" style="60" bestFit="1" customWidth="1"/>
    <col min="5399" max="5399" width="8.5" style="60"/>
    <col min="5400" max="5403" width="4.5" style="60" bestFit="1" customWidth="1"/>
    <col min="5404" max="5407" width="3.5" style="60" bestFit="1" customWidth="1"/>
    <col min="5408" max="5644" width="8.5" style="60"/>
    <col min="5645" max="5654" width="5.5" style="60" bestFit="1" customWidth="1"/>
    <col min="5655" max="5655" width="8.5" style="60"/>
    <col min="5656" max="5659" width="4.5" style="60" bestFit="1" customWidth="1"/>
    <col min="5660" max="5663" width="3.5" style="60" bestFit="1" customWidth="1"/>
    <col min="5664" max="5900" width="8.5" style="60"/>
    <col min="5901" max="5910" width="5.5" style="60" bestFit="1" customWidth="1"/>
    <col min="5911" max="5911" width="8.5" style="60"/>
    <col min="5912" max="5915" width="4.5" style="60" bestFit="1" customWidth="1"/>
    <col min="5916" max="5919" width="3.5" style="60" bestFit="1" customWidth="1"/>
    <col min="5920" max="6156" width="8.5" style="60"/>
    <col min="6157" max="6166" width="5.5" style="60" bestFit="1" customWidth="1"/>
    <col min="6167" max="6167" width="8.5" style="60"/>
    <col min="6168" max="6171" width="4.5" style="60" bestFit="1" customWidth="1"/>
    <col min="6172" max="6175" width="3.5" style="60" bestFit="1" customWidth="1"/>
    <col min="6176" max="6412" width="8.5" style="60"/>
    <col min="6413" max="6422" width="5.5" style="60" bestFit="1" customWidth="1"/>
    <col min="6423" max="6423" width="8.5" style="60"/>
    <col min="6424" max="6427" width="4.5" style="60" bestFit="1" customWidth="1"/>
    <col min="6428" max="6431" width="3.5" style="60" bestFit="1" customWidth="1"/>
    <col min="6432" max="6668" width="8.5" style="60"/>
    <col min="6669" max="6678" width="5.5" style="60" bestFit="1" customWidth="1"/>
    <col min="6679" max="6679" width="8.5" style="60"/>
    <col min="6680" max="6683" width="4.5" style="60" bestFit="1" customWidth="1"/>
    <col min="6684" max="6687" width="3.5" style="60" bestFit="1" customWidth="1"/>
    <col min="6688" max="6924" width="8.5" style="60"/>
    <col min="6925" max="6934" width="5.5" style="60" bestFit="1" customWidth="1"/>
    <col min="6935" max="6935" width="8.5" style="60"/>
    <col min="6936" max="6939" width="4.5" style="60" bestFit="1" customWidth="1"/>
    <col min="6940" max="6943" width="3.5" style="60" bestFit="1" customWidth="1"/>
    <col min="6944" max="7180" width="8.5" style="60"/>
    <col min="7181" max="7190" width="5.5" style="60" bestFit="1" customWidth="1"/>
    <col min="7191" max="7191" width="8.5" style="60"/>
    <col min="7192" max="7195" width="4.5" style="60" bestFit="1" customWidth="1"/>
    <col min="7196" max="7199" width="3.5" style="60" bestFit="1" customWidth="1"/>
    <col min="7200" max="7436" width="8.5" style="60"/>
    <col min="7437" max="7446" width="5.5" style="60" bestFit="1" customWidth="1"/>
    <col min="7447" max="7447" width="8.5" style="60"/>
    <col min="7448" max="7451" width="4.5" style="60" bestFit="1" customWidth="1"/>
    <col min="7452" max="7455" width="3.5" style="60" bestFit="1" customWidth="1"/>
    <col min="7456" max="7692" width="8.5" style="60"/>
    <col min="7693" max="7702" width="5.5" style="60" bestFit="1" customWidth="1"/>
    <col min="7703" max="7703" width="8.5" style="60"/>
    <col min="7704" max="7707" width="4.5" style="60" bestFit="1" customWidth="1"/>
    <col min="7708" max="7711" width="3.5" style="60" bestFit="1" customWidth="1"/>
    <col min="7712" max="7948" width="8.5" style="60"/>
    <col min="7949" max="7958" width="5.5" style="60" bestFit="1" customWidth="1"/>
    <col min="7959" max="7959" width="8.5" style="60"/>
    <col min="7960" max="7963" width="4.5" style="60" bestFit="1" customWidth="1"/>
    <col min="7964" max="7967" width="3.5" style="60" bestFit="1" customWidth="1"/>
    <col min="7968" max="8204" width="8.5" style="60"/>
    <col min="8205" max="8214" width="5.5" style="60" bestFit="1" customWidth="1"/>
    <col min="8215" max="8215" width="8.5" style="60"/>
    <col min="8216" max="8219" width="4.5" style="60" bestFit="1" customWidth="1"/>
    <col min="8220" max="8223" width="3.5" style="60" bestFit="1" customWidth="1"/>
    <col min="8224" max="8460" width="8.5" style="60"/>
    <col min="8461" max="8470" width="5.5" style="60" bestFit="1" customWidth="1"/>
    <col min="8471" max="8471" width="8.5" style="60"/>
    <col min="8472" max="8475" width="4.5" style="60" bestFit="1" customWidth="1"/>
    <col min="8476" max="8479" width="3.5" style="60" bestFit="1" customWidth="1"/>
    <col min="8480" max="8716" width="8.5" style="60"/>
    <col min="8717" max="8726" width="5.5" style="60" bestFit="1" customWidth="1"/>
    <col min="8727" max="8727" width="8.5" style="60"/>
    <col min="8728" max="8731" width="4.5" style="60" bestFit="1" customWidth="1"/>
    <col min="8732" max="8735" width="3.5" style="60" bestFit="1" customWidth="1"/>
    <col min="8736" max="8972" width="8.5" style="60"/>
    <col min="8973" max="8982" width="5.5" style="60" bestFit="1" customWidth="1"/>
    <col min="8983" max="8983" width="8.5" style="60"/>
    <col min="8984" max="8987" width="4.5" style="60" bestFit="1" customWidth="1"/>
    <col min="8988" max="8991" width="3.5" style="60" bestFit="1" customWidth="1"/>
    <col min="8992" max="9228" width="8.5" style="60"/>
    <col min="9229" max="9238" width="5.5" style="60" bestFit="1" customWidth="1"/>
    <col min="9239" max="9239" width="8.5" style="60"/>
    <col min="9240" max="9243" width="4.5" style="60" bestFit="1" customWidth="1"/>
    <col min="9244" max="9247" width="3.5" style="60" bestFit="1" customWidth="1"/>
    <col min="9248" max="9484" width="8.5" style="60"/>
    <col min="9485" max="9494" width="5.5" style="60" bestFit="1" customWidth="1"/>
    <col min="9495" max="9495" width="8.5" style="60"/>
    <col min="9496" max="9499" width="4.5" style="60" bestFit="1" customWidth="1"/>
    <col min="9500" max="9503" width="3.5" style="60" bestFit="1" customWidth="1"/>
    <col min="9504" max="9740" width="8.5" style="60"/>
    <col min="9741" max="9750" width="5.5" style="60" bestFit="1" customWidth="1"/>
    <col min="9751" max="9751" width="8.5" style="60"/>
    <col min="9752" max="9755" width="4.5" style="60" bestFit="1" customWidth="1"/>
    <col min="9756" max="9759" width="3.5" style="60" bestFit="1" customWidth="1"/>
    <col min="9760" max="9996" width="8.5" style="60"/>
    <col min="9997" max="10006" width="5.5" style="60" bestFit="1" customWidth="1"/>
    <col min="10007" max="10007" width="8.5" style="60"/>
    <col min="10008" max="10011" width="4.5" style="60" bestFit="1" customWidth="1"/>
    <col min="10012" max="10015" width="3.5" style="60" bestFit="1" customWidth="1"/>
    <col min="10016" max="10252" width="8.5" style="60"/>
    <col min="10253" max="10262" width="5.5" style="60" bestFit="1" customWidth="1"/>
    <col min="10263" max="10263" width="8.5" style="60"/>
    <col min="10264" max="10267" width="4.5" style="60" bestFit="1" customWidth="1"/>
    <col min="10268" max="10271" width="3.5" style="60" bestFit="1" customWidth="1"/>
    <col min="10272" max="10508" width="8.5" style="60"/>
    <col min="10509" max="10518" width="5.5" style="60" bestFit="1" customWidth="1"/>
    <col min="10519" max="10519" width="8.5" style="60"/>
    <col min="10520" max="10523" width="4.5" style="60" bestFit="1" customWidth="1"/>
    <col min="10524" max="10527" width="3.5" style="60" bestFit="1" customWidth="1"/>
    <col min="10528" max="10764" width="8.5" style="60"/>
    <col min="10765" max="10774" width="5.5" style="60" bestFit="1" customWidth="1"/>
    <col min="10775" max="10775" width="8.5" style="60"/>
    <col min="10776" max="10779" width="4.5" style="60" bestFit="1" customWidth="1"/>
    <col min="10780" max="10783" width="3.5" style="60" bestFit="1" customWidth="1"/>
    <col min="10784" max="11020" width="8.5" style="60"/>
    <col min="11021" max="11030" width="5.5" style="60" bestFit="1" customWidth="1"/>
    <col min="11031" max="11031" width="8.5" style="60"/>
    <col min="11032" max="11035" width="4.5" style="60" bestFit="1" customWidth="1"/>
    <col min="11036" max="11039" width="3.5" style="60" bestFit="1" customWidth="1"/>
    <col min="11040" max="11276" width="8.5" style="60"/>
    <col min="11277" max="11286" width="5.5" style="60" bestFit="1" customWidth="1"/>
    <col min="11287" max="11287" width="8.5" style="60"/>
    <col min="11288" max="11291" width="4.5" style="60" bestFit="1" customWidth="1"/>
    <col min="11292" max="11295" width="3.5" style="60" bestFit="1" customWidth="1"/>
    <col min="11296" max="11532" width="8.5" style="60"/>
    <col min="11533" max="11542" width="5.5" style="60" bestFit="1" customWidth="1"/>
    <col min="11543" max="11543" width="8.5" style="60"/>
    <col min="11544" max="11547" width="4.5" style="60" bestFit="1" customWidth="1"/>
    <col min="11548" max="11551" width="3.5" style="60" bestFit="1" customWidth="1"/>
    <col min="11552" max="11788" width="8.5" style="60"/>
    <col min="11789" max="11798" width="5.5" style="60" bestFit="1" customWidth="1"/>
    <col min="11799" max="11799" width="8.5" style="60"/>
    <col min="11800" max="11803" width="4.5" style="60" bestFit="1" customWidth="1"/>
    <col min="11804" max="11807" width="3.5" style="60" bestFit="1" customWidth="1"/>
    <col min="11808" max="12044" width="8.5" style="60"/>
    <col min="12045" max="12054" width="5.5" style="60" bestFit="1" customWidth="1"/>
    <col min="12055" max="12055" width="8.5" style="60"/>
    <col min="12056" max="12059" width="4.5" style="60" bestFit="1" customWidth="1"/>
    <col min="12060" max="12063" width="3.5" style="60" bestFit="1" customWidth="1"/>
    <col min="12064" max="12300" width="8.5" style="60"/>
    <col min="12301" max="12310" width="5.5" style="60" bestFit="1" customWidth="1"/>
    <col min="12311" max="12311" width="8.5" style="60"/>
    <col min="12312" max="12315" width="4.5" style="60" bestFit="1" customWidth="1"/>
    <col min="12316" max="12319" width="3.5" style="60" bestFit="1" customWidth="1"/>
    <col min="12320" max="12556" width="8.5" style="60"/>
    <col min="12557" max="12566" width="5.5" style="60" bestFit="1" customWidth="1"/>
    <col min="12567" max="12567" width="8.5" style="60"/>
    <col min="12568" max="12571" width="4.5" style="60" bestFit="1" customWidth="1"/>
    <col min="12572" max="12575" width="3.5" style="60" bestFit="1" customWidth="1"/>
    <col min="12576" max="12812" width="8.5" style="60"/>
    <col min="12813" max="12822" width="5.5" style="60" bestFit="1" customWidth="1"/>
    <col min="12823" max="12823" width="8.5" style="60"/>
    <col min="12824" max="12827" width="4.5" style="60" bestFit="1" customWidth="1"/>
    <col min="12828" max="12831" width="3.5" style="60" bestFit="1" customWidth="1"/>
    <col min="12832" max="13068" width="8.5" style="60"/>
    <col min="13069" max="13078" width="5.5" style="60" bestFit="1" customWidth="1"/>
    <col min="13079" max="13079" width="8.5" style="60"/>
    <col min="13080" max="13083" width="4.5" style="60" bestFit="1" customWidth="1"/>
    <col min="13084" max="13087" width="3.5" style="60" bestFit="1" customWidth="1"/>
    <col min="13088" max="13324" width="8.5" style="60"/>
    <col min="13325" max="13334" width="5.5" style="60" bestFit="1" customWidth="1"/>
    <col min="13335" max="13335" width="8.5" style="60"/>
    <col min="13336" max="13339" width="4.5" style="60" bestFit="1" customWidth="1"/>
    <col min="13340" max="13343" width="3.5" style="60" bestFit="1" customWidth="1"/>
    <col min="13344" max="13580" width="8.5" style="60"/>
    <col min="13581" max="13590" width="5.5" style="60" bestFit="1" customWidth="1"/>
    <col min="13591" max="13591" width="8.5" style="60"/>
    <col min="13592" max="13595" width="4.5" style="60" bestFit="1" customWidth="1"/>
    <col min="13596" max="13599" width="3.5" style="60" bestFit="1" customWidth="1"/>
    <col min="13600" max="13836" width="8.5" style="60"/>
    <col min="13837" max="13846" width="5.5" style="60" bestFit="1" customWidth="1"/>
    <col min="13847" max="13847" width="8.5" style="60"/>
    <col min="13848" max="13851" width="4.5" style="60" bestFit="1" customWidth="1"/>
    <col min="13852" max="13855" width="3.5" style="60" bestFit="1" customWidth="1"/>
    <col min="13856" max="14092" width="8.5" style="60"/>
    <col min="14093" max="14102" width="5.5" style="60" bestFit="1" customWidth="1"/>
    <col min="14103" max="14103" width="8.5" style="60"/>
    <col min="14104" max="14107" width="4.5" style="60" bestFit="1" customWidth="1"/>
    <col min="14108" max="14111" width="3.5" style="60" bestFit="1" customWidth="1"/>
    <col min="14112" max="14348" width="8.5" style="60"/>
    <col min="14349" max="14358" width="5.5" style="60" bestFit="1" customWidth="1"/>
    <col min="14359" max="14359" width="8.5" style="60"/>
    <col min="14360" max="14363" width="4.5" style="60" bestFit="1" customWidth="1"/>
    <col min="14364" max="14367" width="3.5" style="60" bestFit="1" customWidth="1"/>
    <col min="14368" max="14604" width="8.5" style="60"/>
    <col min="14605" max="14614" width="5.5" style="60" bestFit="1" customWidth="1"/>
    <col min="14615" max="14615" width="8.5" style="60"/>
    <col min="14616" max="14619" width="4.5" style="60" bestFit="1" customWidth="1"/>
    <col min="14620" max="14623" width="3.5" style="60" bestFit="1" customWidth="1"/>
    <col min="14624" max="14860" width="8.5" style="60"/>
    <col min="14861" max="14870" width="5.5" style="60" bestFit="1" customWidth="1"/>
    <col min="14871" max="14871" width="8.5" style="60"/>
    <col min="14872" max="14875" width="4.5" style="60" bestFit="1" customWidth="1"/>
    <col min="14876" max="14879" width="3.5" style="60" bestFit="1" customWidth="1"/>
    <col min="14880" max="15116" width="8.5" style="60"/>
    <col min="15117" max="15126" width="5.5" style="60" bestFit="1" customWidth="1"/>
    <col min="15127" max="15127" width="8.5" style="60"/>
    <col min="15128" max="15131" width="4.5" style="60" bestFit="1" customWidth="1"/>
    <col min="15132" max="15135" width="3.5" style="60" bestFit="1" customWidth="1"/>
    <col min="15136" max="15372" width="8.5" style="60"/>
    <col min="15373" max="15382" width="5.5" style="60" bestFit="1" customWidth="1"/>
    <col min="15383" max="15383" width="8.5" style="60"/>
    <col min="15384" max="15387" width="4.5" style="60" bestFit="1" customWidth="1"/>
    <col min="15388" max="15391" width="3.5" style="60" bestFit="1" customWidth="1"/>
    <col min="15392" max="15628" width="8.5" style="60"/>
    <col min="15629" max="15638" width="5.5" style="60" bestFit="1" customWidth="1"/>
    <col min="15639" max="15639" width="8.5" style="60"/>
    <col min="15640" max="15643" width="4.5" style="60" bestFit="1" customWidth="1"/>
    <col min="15644" max="15647" width="3.5" style="60" bestFit="1" customWidth="1"/>
    <col min="15648" max="15884" width="8.5" style="60"/>
    <col min="15885" max="15894" width="5.5" style="60" bestFit="1" customWidth="1"/>
    <col min="15895" max="15895" width="8.5" style="60"/>
    <col min="15896" max="15899" width="4.5" style="60" bestFit="1" customWidth="1"/>
    <col min="15900" max="15903" width="3.5" style="60" bestFit="1" customWidth="1"/>
    <col min="15904" max="16140" width="8.5" style="60"/>
    <col min="16141" max="16150" width="5.5" style="60" bestFit="1" customWidth="1"/>
    <col min="16151" max="16151" width="8.5" style="60"/>
    <col min="16152" max="16155" width="4.5" style="60" bestFit="1" customWidth="1"/>
    <col min="16156" max="16159" width="3.5" style="60" bestFit="1" customWidth="1"/>
    <col min="16160" max="16384" width="8.5" style="60"/>
  </cols>
  <sheetData>
    <row r="1" spans="1:41">
      <c r="A1" s="33" t="s">
        <v>22</v>
      </c>
      <c r="B1" s="43" t="str">
        <f>IF(Content!$E$1=1,B2,B3)</f>
        <v>ІСЦ</v>
      </c>
      <c r="C1" s="52"/>
      <c r="D1" s="52">
        <v>-0.9</v>
      </c>
      <c r="E1" s="52">
        <v>-0.7</v>
      </c>
      <c r="F1" s="52">
        <v>-0.5</v>
      </c>
      <c r="G1" s="52">
        <v>-0.3</v>
      </c>
      <c r="H1" s="52">
        <v>0.3</v>
      </c>
      <c r="I1" s="52">
        <v>0.5</v>
      </c>
      <c r="J1" s="52">
        <v>0.7</v>
      </c>
      <c r="K1" s="52">
        <v>0.9</v>
      </c>
      <c r="L1" s="52"/>
      <c r="M1" s="52"/>
      <c r="N1" s="52"/>
      <c r="O1" s="52"/>
      <c r="P1" s="52"/>
      <c r="Q1" s="52"/>
      <c r="R1" s="52"/>
      <c r="S1" s="52"/>
      <c r="U1" s="43" t="str">
        <f>IF(Content!$E$1=1,U2,U3)</f>
        <v>Прогноз ІСЦ та інфляційні цілі, % р/р</v>
      </c>
      <c r="V1" s="61"/>
      <c r="W1" s="61"/>
      <c r="X1" s="61"/>
      <c r="Y1" s="61"/>
      <c r="Z1" s="61"/>
      <c r="AA1" s="61"/>
      <c r="AB1" s="61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</row>
    <row r="2" spans="1:41" hidden="1">
      <c r="A2" s="62"/>
      <c r="B2" s="57" t="s">
        <v>0</v>
      </c>
      <c r="C2" s="57"/>
      <c r="D2" s="57"/>
      <c r="E2" s="58"/>
      <c r="F2" s="58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U2" s="163" t="s">
        <v>85</v>
      </c>
      <c r="V2" s="63"/>
      <c r="W2" s="63"/>
      <c r="X2" s="63"/>
      <c r="Y2" s="63"/>
      <c r="Z2" s="63"/>
      <c r="AA2" s="63"/>
      <c r="AB2" s="63"/>
      <c r="AC2" s="63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hidden="1">
      <c r="B3" s="59" t="s">
        <v>1</v>
      </c>
      <c r="C3" s="55"/>
      <c r="D3" s="57"/>
      <c r="E3" s="58"/>
      <c r="F3" s="58"/>
      <c r="H3" s="56"/>
      <c r="I3" s="56"/>
      <c r="J3" s="56"/>
      <c r="K3" s="56"/>
      <c r="L3" s="56"/>
      <c r="M3" s="56" t="s">
        <v>105</v>
      </c>
      <c r="N3" s="56" t="s">
        <v>81</v>
      </c>
      <c r="O3" s="56" t="s">
        <v>106</v>
      </c>
      <c r="P3" s="56"/>
      <c r="Q3" s="56"/>
      <c r="R3" s="56"/>
      <c r="S3" s="56"/>
      <c r="U3" s="164" t="s">
        <v>189</v>
      </c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</row>
    <row r="4" spans="1:41">
      <c r="B4" s="59">
        <v>8.6</v>
      </c>
      <c r="C4" s="107"/>
      <c r="D4" s="55"/>
      <c r="E4" s="55"/>
      <c r="F4" s="55"/>
      <c r="G4" s="55"/>
      <c r="H4" s="55"/>
      <c r="I4" s="55"/>
      <c r="J4" s="55"/>
      <c r="K4" s="55"/>
      <c r="L4" s="56"/>
      <c r="M4" s="56">
        <v>3.75</v>
      </c>
      <c r="N4" s="56">
        <v>5.75</v>
      </c>
      <c r="O4" s="56">
        <v>7.75</v>
      </c>
      <c r="P4" s="56"/>
      <c r="Q4" s="56"/>
      <c r="R4" s="56"/>
      <c r="S4" s="56"/>
      <c r="T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</row>
    <row r="5" spans="1:41">
      <c r="A5" s="60" t="s">
        <v>51</v>
      </c>
      <c r="B5" s="59">
        <v>9</v>
      </c>
      <c r="C5" s="107"/>
      <c r="D5" s="55"/>
      <c r="E5" s="55"/>
      <c r="F5" s="55"/>
      <c r="G5" s="55"/>
      <c r="H5" s="55"/>
      <c r="I5" s="55"/>
      <c r="J5" s="55"/>
      <c r="K5" s="55"/>
      <c r="L5" s="56"/>
      <c r="M5" s="64">
        <v>3.5</v>
      </c>
      <c r="N5" s="64">
        <v>5.5</v>
      </c>
      <c r="O5" s="64">
        <v>7.5</v>
      </c>
      <c r="P5" s="56"/>
      <c r="Q5" s="56"/>
      <c r="R5" s="56"/>
      <c r="S5" s="56"/>
      <c r="T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</row>
    <row r="6" spans="1:41">
      <c r="B6" s="59">
        <v>7.5</v>
      </c>
      <c r="C6" s="107"/>
      <c r="D6" s="55"/>
      <c r="E6" s="55"/>
      <c r="F6" s="55"/>
      <c r="G6" s="55"/>
      <c r="H6" s="55"/>
      <c r="I6" s="55"/>
      <c r="J6" s="55"/>
      <c r="K6" s="55"/>
      <c r="L6" s="56"/>
      <c r="M6" s="64">
        <v>3.25</v>
      </c>
      <c r="N6" s="64">
        <v>5.25</v>
      </c>
      <c r="O6" s="64">
        <v>7.25</v>
      </c>
      <c r="P6" s="56"/>
      <c r="Q6" s="56"/>
      <c r="R6" s="56"/>
      <c r="S6" s="56"/>
      <c r="T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</row>
    <row r="7" spans="1:41">
      <c r="A7" s="60" t="s">
        <v>43</v>
      </c>
      <c r="B7" s="59">
        <v>4.0999999999999996</v>
      </c>
      <c r="C7" s="107"/>
      <c r="D7" s="55"/>
      <c r="E7" s="55"/>
      <c r="F7" s="55"/>
      <c r="G7" s="55"/>
      <c r="H7" s="55"/>
      <c r="I7" s="55"/>
      <c r="J7" s="55"/>
      <c r="K7" s="55"/>
      <c r="L7" s="56"/>
      <c r="M7" s="64">
        <v>4</v>
      </c>
      <c r="N7" s="64">
        <v>5</v>
      </c>
      <c r="O7" s="64">
        <v>6</v>
      </c>
      <c r="P7" s="56"/>
      <c r="Q7" s="56"/>
      <c r="R7" s="56"/>
      <c r="S7" s="56"/>
      <c r="T7" s="56"/>
      <c r="AC7" s="56"/>
      <c r="AD7" s="56"/>
      <c r="AE7" s="56"/>
      <c r="AF7" s="56"/>
      <c r="AG7" s="56"/>
      <c r="AH7" s="56"/>
      <c r="AI7" s="64"/>
      <c r="AJ7" s="64"/>
      <c r="AK7" s="64"/>
      <c r="AL7" s="56"/>
      <c r="AM7" s="56"/>
      <c r="AN7" s="56"/>
      <c r="AO7" s="56"/>
    </row>
    <row r="8" spans="1:41">
      <c r="B8" s="59">
        <v>2.2999999999999998</v>
      </c>
      <c r="C8" s="107">
        <v>0</v>
      </c>
      <c r="D8" s="55"/>
      <c r="E8" s="55"/>
      <c r="F8" s="55"/>
      <c r="G8" s="55"/>
      <c r="H8" s="55"/>
      <c r="I8" s="55"/>
      <c r="J8" s="55"/>
      <c r="K8" s="55"/>
      <c r="L8" s="56"/>
      <c r="M8" s="64">
        <v>4</v>
      </c>
      <c r="N8" s="64">
        <v>5</v>
      </c>
      <c r="O8" s="64">
        <v>6</v>
      </c>
      <c r="P8" s="56"/>
      <c r="Q8" s="56"/>
      <c r="R8" s="56"/>
      <c r="S8" s="56"/>
      <c r="T8" s="56"/>
      <c r="AC8" s="56"/>
      <c r="AD8" s="56"/>
      <c r="AE8" s="56"/>
      <c r="AF8" s="56"/>
      <c r="AG8" s="56"/>
      <c r="AH8" s="56"/>
      <c r="AI8" s="64"/>
      <c r="AJ8" s="64"/>
      <c r="AK8" s="64"/>
      <c r="AL8" s="56"/>
      <c r="AM8" s="56"/>
      <c r="AN8" s="56"/>
      <c r="AO8" s="56"/>
    </row>
    <row r="9" spans="1:41">
      <c r="A9" s="60" t="s">
        <v>54</v>
      </c>
      <c r="B9" s="59">
        <v>2.4</v>
      </c>
      <c r="C9" s="107">
        <v>0</v>
      </c>
      <c r="D9" s="55"/>
      <c r="E9" s="55"/>
      <c r="F9" s="55"/>
      <c r="G9" s="55"/>
      <c r="H9" s="55"/>
      <c r="I9" s="55"/>
      <c r="J9" s="55"/>
      <c r="K9" s="55"/>
      <c r="L9" s="64"/>
      <c r="M9" s="64">
        <v>4</v>
      </c>
      <c r="N9" s="64">
        <v>5</v>
      </c>
      <c r="O9" s="64">
        <v>6</v>
      </c>
      <c r="P9" s="64"/>
      <c r="Q9" s="64"/>
      <c r="R9" s="64"/>
      <c r="S9" s="64"/>
      <c r="T9" s="56"/>
      <c r="AC9" s="56"/>
      <c r="AD9" s="56"/>
      <c r="AE9" s="56"/>
      <c r="AF9" s="56"/>
      <c r="AG9" s="56"/>
      <c r="AH9" s="56"/>
      <c r="AI9" s="64"/>
      <c r="AJ9" s="64"/>
      <c r="AK9" s="64"/>
      <c r="AL9" s="56"/>
      <c r="AM9" s="56"/>
      <c r="AN9" s="56"/>
      <c r="AO9" s="56"/>
    </row>
    <row r="10" spans="1:41">
      <c r="B10" s="59">
        <v>2.2999999999999998</v>
      </c>
      <c r="C10" s="107">
        <v>0</v>
      </c>
      <c r="D10" s="55"/>
      <c r="E10" s="55"/>
      <c r="F10" s="55"/>
      <c r="G10" s="55"/>
      <c r="H10" s="55"/>
      <c r="I10" s="55"/>
      <c r="J10" s="55"/>
      <c r="K10" s="55"/>
      <c r="L10" s="64"/>
      <c r="M10" s="64">
        <v>4</v>
      </c>
      <c r="N10" s="64">
        <v>5</v>
      </c>
      <c r="O10" s="64">
        <v>6</v>
      </c>
      <c r="P10" s="64"/>
      <c r="Q10" s="64"/>
      <c r="R10" s="64"/>
      <c r="S10" s="64"/>
      <c r="T10" s="56"/>
      <c r="AC10" s="56"/>
      <c r="AD10" s="56"/>
      <c r="AE10" s="56"/>
      <c r="AF10" s="56"/>
      <c r="AG10" s="56"/>
      <c r="AH10" s="56"/>
      <c r="AI10" s="64"/>
      <c r="AJ10" s="64"/>
      <c r="AK10" s="64"/>
      <c r="AL10" s="56"/>
      <c r="AM10" s="56"/>
      <c r="AN10" s="56"/>
      <c r="AO10" s="56"/>
    </row>
    <row r="11" spans="1:41">
      <c r="A11" s="60" t="s">
        <v>47</v>
      </c>
      <c r="B11" s="59">
        <v>5</v>
      </c>
      <c r="C11" s="107">
        <v>4.9815934620411753</v>
      </c>
      <c r="D11" s="54"/>
      <c r="E11" s="54"/>
      <c r="F11" s="54"/>
      <c r="G11" s="54"/>
      <c r="H11" s="54"/>
      <c r="I11" s="54"/>
      <c r="J11" s="54"/>
      <c r="K11" s="64"/>
      <c r="L11" s="64"/>
      <c r="M11" s="64">
        <v>4</v>
      </c>
      <c r="N11" s="64">
        <v>5</v>
      </c>
      <c r="O11" s="64">
        <v>6</v>
      </c>
      <c r="P11" s="64"/>
      <c r="Q11" s="64"/>
      <c r="R11" s="64"/>
      <c r="S11" s="64"/>
      <c r="T11" s="56"/>
      <c r="AC11" s="56"/>
      <c r="AD11" s="56"/>
      <c r="AE11" s="56"/>
      <c r="AF11" s="56"/>
      <c r="AG11" s="56"/>
      <c r="AH11" s="56"/>
      <c r="AI11" s="64"/>
      <c r="AJ11" s="64"/>
      <c r="AK11" s="64"/>
      <c r="AL11" s="56"/>
      <c r="AM11" s="56"/>
      <c r="AN11" s="56"/>
      <c r="AO11" s="56"/>
    </row>
    <row r="12" spans="1:41">
      <c r="B12" s="59">
        <v>8.5</v>
      </c>
      <c r="C12" s="55">
        <v>0</v>
      </c>
      <c r="D12" s="54"/>
      <c r="E12" s="54"/>
      <c r="F12" s="54"/>
      <c r="G12" s="54"/>
      <c r="H12" s="54"/>
      <c r="I12" s="54"/>
      <c r="J12" s="54"/>
      <c r="K12" s="64"/>
      <c r="L12" s="64"/>
      <c r="M12" s="64">
        <v>4</v>
      </c>
      <c r="N12" s="64">
        <v>5</v>
      </c>
      <c r="O12" s="64">
        <v>6</v>
      </c>
      <c r="P12" s="64"/>
      <c r="Q12" s="64"/>
      <c r="R12" s="64"/>
      <c r="S12" s="64"/>
      <c r="AC12" s="56"/>
      <c r="AD12" s="56"/>
      <c r="AE12" s="111" t="str">
        <f>IF(Content!$E$1=1,AE13,AE14)</f>
        <v xml:space="preserve">довірчі
інтервали </v>
      </c>
      <c r="AF12" s="56"/>
      <c r="AG12" s="56"/>
      <c r="AH12" s="56"/>
      <c r="AI12" s="65"/>
      <c r="AJ12" s="65"/>
      <c r="AK12" s="65"/>
      <c r="AL12" s="56"/>
      <c r="AM12" s="56"/>
      <c r="AN12" s="56"/>
      <c r="AO12" s="56"/>
    </row>
    <row r="13" spans="1:41" ht="12.75" customHeight="1">
      <c r="A13" s="60" t="s">
        <v>91</v>
      </c>
      <c r="B13" s="59">
        <v>9.5</v>
      </c>
      <c r="C13" s="55">
        <v>9.5</v>
      </c>
      <c r="D13" s="54"/>
      <c r="E13" s="54"/>
      <c r="F13" s="54"/>
      <c r="G13" s="54"/>
      <c r="H13" s="54"/>
      <c r="I13" s="54"/>
      <c r="J13" s="54"/>
      <c r="K13" s="64"/>
      <c r="L13" s="64"/>
      <c r="M13" s="64">
        <v>4</v>
      </c>
      <c r="N13" s="64">
        <v>5</v>
      </c>
      <c r="O13" s="64">
        <v>6</v>
      </c>
      <c r="P13" s="64"/>
      <c r="Q13" s="64"/>
      <c r="R13" s="64"/>
      <c r="S13" s="64"/>
      <c r="T13" s="56"/>
      <c r="U13" s="56"/>
      <c r="V13" s="102"/>
      <c r="W13" s="56"/>
      <c r="X13" s="56"/>
      <c r="Y13" s="56"/>
      <c r="Z13" s="56"/>
      <c r="AA13" s="56"/>
      <c r="AB13" s="56"/>
      <c r="AC13" s="56"/>
      <c r="AD13" s="56"/>
      <c r="AE13" s="112" t="s">
        <v>162</v>
      </c>
      <c r="AF13" s="56"/>
      <c r="AG13" s="56"/>
      <c r="AH13" s="56"/>
      <c r="AI13" s="64"/>
      <c r="AJ13" s="64"/>
      <c r="AK13" s="64"/>
      <c r="AL13" s="56"/>
      <c r="AM13" s="56"/>
      <c r="AN13" s="56"/>
      <c r="AO13" s="56"/>
    </row>
    <row r="14" spans="1:41" ht="13.5" customHeight="1">
      <c r="B14" s="59">
        <v>11</v>
      </c>
      <c r="C14" s="55">
        <v>11</v>
      </c>
      <c r="D14" s="54"/>
      <c r="E14" s="54"/>
      <c r="F14" s="54"/>
      <c r="G14" s="54"/>
      <c r="H14" s="54"/>
      <c r="I14" s="54"/>
      <c r="J14" s="54"/>
      <c r="K14" s="64"/>
      <c r="L14" s="64"/>
      <c r="M14" s="64">
        <v>4</v>
      </c>
      <c r="N14" s="64">
        <v>5</v>
      </c>
      <c r="O14" s="64">
        <v>6</v>
      </c>
      <c r="P14" s="64"/>
      <c r="Q14" s="64"/>
      <c r="R14" s="64"/>
      <c r="S14" s="64"/>
      <c r="T14" s="56"/>
      <c r="U14" s="56"/>
      <c r="V14" s="102"/>
      <c r="W14" s="56"/>
      <c r="X14" s="56"/>
      <c r="Y14" s="56"/>
      <c r="Z14" s="56"/>
      <c r="AA14" s="56"/>
      <c r="AB14" s="56"/>
      <c r="AC14" s="56"/>
      <c r="AD14" s="56"/>
      <c r="AE14" s="112" t="s">
        <v>261</v>
      </c>
      <c r="AF14" s="56"/>
      <c r="AG14" s="56"/>
      <c r="AH14" s="56"/>
      <c r="AI14" s="65"/>
      <c r="AJ14" s="65"/>
      <c r="AK14" s="65"/>
      <c r="AL14" s="56"/>
      <c r="AM14" s="56"/>
      <c r="AN14" s="56"/>
      <c r="AO14" s="56"/>
    </row>
    <row r="15" spans="1:41">
      <c r="A15" s="60" t="s">
        <v>93</v>
      </c>
      <c r="B15" s="59">
        <v>9.6</v>
      </c>
      <c r="C15" s="55">
        <v>7.7530000000000001</v>
      </c>
      <c r="D15" s="54">
        <v>0.68799999999999994</v>
      </c>
      <c r="E15" s="54">
        <v>0.41</v>
      </c>
      <c r="F15" s="54">
        <v>0.32700000000000001</v>
      </c>
      <c r="G15" s="54">
        <v>0.436</v>
      </c>
      <c r="H15" s="54">
        <v>0.56699999999999995</v>
      </c>
      <c r="I15" s="54">
        <v>0.42499999999999999</v>
      </c>
      <c r="J15" s="54">
        <v>0.53200000000000003</v>
      </c>
      <c r="K15" s="64">
        <v>0.89500000000000002</v>
      </c>
      <c r="L15" s="64"/>
      <c r="M15" s="66">
        <v>4</v>
      </c>
      <c r="N15" s="66">
        <v>5</v>
      </c>
      <c r="O15" s="66">
        <v>6</v>
      </c>
      <c r="P15" s="64"/>
      <c r="Q15" s="64"/>
      <c r="R15" s="64"/>
      <c r="S15" s="64"/>
      <c r="T15" s="56"/>
      <c r="U15" s="56"/>
      <c r="V15" s="102"/>
      <c r="W15" s="56"/>
      <c r="X15" s="56"/>
      <c r="Y15" s="56"/>
      <c r="Z15" s="56"/>
      <c r="AA15" s="56"/>
      <c r="AB15" s="56"/>
      <c r="AC15" s="56"/>
      <c r="AD15" s="56"/>
      <c r="AE15" s="111" t="str">
        <f>IF(Content!$E$1=1,AE16,AE17)</f>
        <v>цілі та цільовий діапазон інфляції</v>
      </c>
      <c r="AF15" s="56"/>
      <c r="AG15" s="56"/>
      <c r="AH15" s="56"/>
      <c r="AI15" s="64"/>
      <c r="AJ15" s="64"/>
      <c r="AK15" s="64"/>
      <c r="AL15" s="56"/>
      <c r="AM15" s="56"/>
      <c r="AN15" s="56"/>
      <c r="AO15" s="56"/>
    </row>
    <row r="16" spans="1:41">
      <c r="B16" s="59">
        <v>7.5</v>
      </c>
      <c r="C16" s="55">
        <v>4.1100000000000003</v>
      </c>
      <c r="D16" s="54">
        <v>1.2370000000000001</v>
      </c>
      <c r="E16" s="54">
        <v>0.73599999999999999</v>
      </c>
      <c r="F16" s="54">
        <v>0.58799999999999997</v>
      </c>
      <c r="G16" s="54">
        <v>0.78300000000000003</v>
      </c>
      <c r="H16" s="54">
        <v>1.018</v>
      </c>
      <c r="I16" s="54">
        <v>0.76400000000000001</v>
      </c>
      <c r="J16" s="54">
        <v>0.95599999999999996</v>
      </c>
      <c r="K16" s="64">
        <v>1.6080000000000001</v>
      </c>
      <c r="L16" s="64"/>
      <c r="M16" s="66">
        <v>4</v>
      </c>
      <c r="N16" s="66">
        <v>5</v>
      </c>
      <c r="O16" s="66">
        <v>6</v>
      </c>
      <c r="P16" s="64"/>
      <c r="Q16" s="64"/>
      <c r="R16" s="64"/>
      <c r="S16" s="64"/>
      <c r="V16" s="102"/>
      <c r="W16" s="56"/>
      <c r="X16" s="56"/>
      <c r="Y16" s="56"/>
      <c r="Z16" s="56"/>
      <c r="AA16" s="56"/>
      <c r="AB16" s="56"/>
      <c r="AC16" s="56"/>
      <c r="AD16" s="56"/>
      <c r="AE16" s="99" t="s">
        <v>160</v>
      </c>
      <c r="AF16" s="56"/>
      <c r="AG16" s="56"/>
      <c r="AH16" s="56"/>
      <c r="AI16" s="64"/>
      <c r="AJ16" s="64"/>
      <c r="AK16" s="64"/>
      <c r="AL16" s="56"/>
      <c r="AM16" s="56"/>
      <c r="AN16" s="56"/>
      <c r="AO16" s="56"/>
    </row>
    <row r="17" spans="1:44">
      <c r="A17" s="60" t="s">
        <v>191</v>
      </c>
      <c r="B17" s="59">
        <v>6.8</v>
      </c>
      <c r="C17" s="55">
        <v>2.363</v>
      </c>
      <c r="D17" s="54">
        <v>1.639</v>
      </c>
      <c r="E17" s="54">
        <v>0.97499999999999998</v>
      </c>
      <c r="F17" s="54">
        <v>0.77900000000000003</v>
      </c>
      <c r="G17" s="54">
        <v>1.038</v>
      </c>
      <c r="H17" s="54">
        <v>1.349</v>
      </c>
      <c r="I17" s="54">
        <v>1.0129999999999999</v>
      </c>
      <c r="J17" s="54">
        <v>1.268</v>
      </c>
      <c r="K17" s="64">
        <v>2.1309999999999998</v>
      </c>
      <c r="L17" s="64"/>
      <c r="M17" s="66">
        <v>4</v>
      </c>
      <c r="N17" s="66">
        <v>5</v>
      </c>
      <c r="O17" s="66">
        <v>6</v>
      </c>
      <c r="P17" s="64"/>
      <c r="Q17" s="64"/>
      <c r="R17" s="64"/>
      <c r="S17" s="64"/>
      <c r="V17" s="102"/>
      <c r="W17" s="56"/>
      <c r="X17" s="56"/>
      <c r="Y17" s="56"/>
      <c r="Z17" s="56"/>
      <c r="AA17" s="56"/>
      <c r="AB17" s="56"/>
      <c r="AC17" s="56"/>
      <c r="AD17" s="56"/>
      <c r="AE17" s="99" t="s">
        <v>161</v>
      </c>
      <c r="AF17" s="56"/>
      <c r="AG17" s="56"/>
      <c r="AH17" s="56"/>
      <c r="AI17" s="64"/>
      <c r="AJ17" s="64"/>
      <c r="AK17" s="64"/>
      <c r="AL17" s="56"/>
      <c r="AM17" s="56"/>
      <c r="AQ17" s="56"/>
      <c r="AR17" s="56"/>
    </row>
    <row r="18" spans="1:44">
      <c r="B18" s="59">
        <v>5.8</v>
      </c>
      <c r="C18" s="55">
        <v>0.72199999999999998</v>
      </c>
      <c r="D18" s="54">
        <v>1.8859999999999999</v>
      </c>
      <c r="E18" s="54">
        <v>1.1220000000000001</v>
      </c>
      <c r="F18" s="54">
        <v>0.89700000000000002</v>
      </c>
      <c r="G18" s="54">
        <v>1.1950000000000001</v>
      </c>
      <c r="H18" s="54">
        <v>1.5529999999999999</v>
      </c>
      <c r="I18" s="54">
        <v>1.1659999999999999</v>
      </c>
      <c r="J18" s="54">
        <v>1.4590000000000001</v>
      </c>
      <c r="K18" s="64">
        <v>2.452</v>
      </c>
      <c r="L18" s="64"/>
      <c r="M18" s="66">
        <v>4</v>
      </c>
      <c r="N18" s="66">
        <v>5</v>
      </c>
      <c r="O18" s="66">
        <v>6</v>
      </c>
      <c r="P18" s="64"/>
      <c r="Q18" s="64"/>
      <c r="R18" s="64"/>
      <c r="S18" s="64"/>
      <c r="U18" s="35" t="str">
        <f>IF(Content!$E$1=1,U19,U20)</f>
        <v>Джерело: розрахунки НБУ.</v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64"/>
      <c r="AJ18" s="64"/>
      <c r="AK18" s="64"/>
      <c r="AL18" s="56"/>
      <c r="AM18" s="56"/>
    </row>
    <row r="19" spans="1:44">
      <c r="A19" s="60" t="s">
        <v>193</v>
      </c>
      <c r="B19" s="59">
        <v>5</v>
      </c>
      <c r="C19" s="55">
        <v>-0.23699999999999999</v>
      </c>
      <c r="D19" s="54">
        <v>1.9550000000000001</v>
      </c>
      <c r="E19" s="54">
        <v>1.163</v>
      </c>
      <c r="F19" s="54">
        <v>0.92900000000000005</v>
      </c>
      <c r="G19" s="54">
        <v>1.238</v>
      </c>
      <c r="H19" s="54">
        <v>1.61</v>
      </c>
      <c r="I19" s="54">
        <v>1.208</v>
      </c>
      <c r="J19" s="54">
        <v>1.512</v>
      </c>
      <c r="K19" s="66">
        <v>2.5419999999999998</v>
      </c>
      <c r="L19" s="66"/>
      <c r="M19" s="66">
        <v>4</v>
      </c>
      <c r="N19" s="66">
        <v>5</v>
      </c>
      <c r="O19" s="66">
        <v>6</v>
      </c>
      <c r="P19" s="66"/>
      <c r="Q19" s="66"/>
      <c r="R19" s="66"/>
      <c r="S19" s="66"/>
      <c r="U19" s="36" t="s">
        <v>15</v>
      </c>
      <c r="AI19" s="64"/>
      <c r="AJ19" s="64"/>
      <c r="AK19" s="64"/>
    </row>
    <row r="20" spans="1:44">
      <c r="B20" s="59">
        <v>4.9000000000000004</v>
      </c>
      <c r="C20" s="66">
        <v>-0.73699999999999999</v>
      </c>
      <c r="D20" s="66">
        <v>2.081</v>
      </c>
      <c r="E20" s="66">
        <v>1.238</v>
      </c>
      <c r="F20" s="66">
        <v>0.98899999999999999</v>
      </c>
      <c r="G20" s="66">
        <v>1.3180000000000001</v>
      </c>
      <c r="H20" s="66">
        <v>1.714</v>
      </c>
      <c r="I20" s="66">
        <v>1.286</v>
      </c>
      <c r="J20" s="66">
        <v>1.61</v>
      </c>
      <c r="K20" s="66">
        <v>2.706</v>
      </c>
      <c r="L20" s="66"/>
      <c r="M20" s="66">
        <v>4</v>
      </c>
      <c r="N20" s="66">
        <v>5</v>
      </c>
      <c r="O20" s="66">
        <v>6</v>
      </c>
      <c r="P20" s="66"/>
      <c r="Q20" s="66"/>
      <c r="R20" s="66"/>
      <c r="S20" s="66"/>
      <c r="U20" s="37" t="s">
        <v>16</v>
      </c>
    </row>
    <row r="21" spans="1:44">
      <c r="A21" s="60" t="s">
        <v>262</v>
      </c>
      <c r="B21" s="59">
        <v>4.3</v>
      </c>
      <c r="C21" s="66">
        <v>-1.6930000000000001</v>
      </c>
      <c r="D21" s="66">
        <v>2.2200000000000002</v>
      </c>
      <c r="E21" s="66">
        <v>1.321</v>
      </c>
      <c r="F21" s="66">
        <v>1.0549999999999999</v>
      </c>
      <c r="G21" s="66">
        <v>1.4059999999999999</v>
      </c>
      <c r="H21" s="66">
        <v>1.8280000000000001</v>
      </c>
      <c r="I21" s="66">
        <v>1.3720000000000001</v>
      </c>
      <c r="J21" s="66">
        <v>1.7170000000000001</v>
      </c>
      <c r="K21" s="66">
        <v>2.8860000000000001</v>
      </c>
      <c r="L21" s="66"/>
      <c r="M21" s="66">
        <v>4</v>
      </c>
      <c r="N21" s="66">
        <v>5</v>
      </c>
      <c r="O21" s="66">
        <v>6</v>
      </c>
      <c r="P21" s="66"/>
      <c r="Q21" s="66"/>
      <c r="R21" s="66"/>
      <c r="S21" s="66"/>
    </row>
    <row r="22" spans="1:44">
      <c r="B22" s="59">
        <v>4.3</v>
      </c>
      <c r="C22" s="66">
        <v>-1.91</v>
      </c>
      <c r="D22" s="66">
        <v>2.3149999999999999</v>
      </c>
      <c r="E22" s="66">
        <v>1.377</v>
      </c>
      <c r="F22" s="66">
        <v>1.1000000000000001</v>
      </c>
      <c r="G22" s="66">
        <v>1.466</v>
      </c>
      <c r="H22" s="66">
        <v>1.9059999999999999</v>
      </c>
      <c r="I22" s="66">
        <v>1.43</v>
      </c>
      <c r="J22" s="66">
        <v>1.79</v>
      </c>
      <c r="K22" s="66">
        <v>3.0089999999999999</v>
      </c>
      <c r="M22" s="66">
        <v>4</v>
      </c>
      <c r="N22" s="66">
        <v>5</v>
      </c>
      <c r="O22" s="66">
        <v>6</v>
      </c>
    </row>
    <row r="23" spans="1:44">
      <c r="A23" s="60" t="s">
        <v>263</v>
      </c>
      <c r="B23" s="59">
        <v>5</v>
      </c>
      <c r="C23" s="66">
        <v>-1.224</v>
      </c>
      <c r="D23" s="66">
        <v>2.3149999999999999</v>
      </c>
      <c r="E23" s="66">
        <v>1.377</v>
      </c>
      <c r="F23" s="66">
        <v>1.1000000000000001</v>
      </c>
      <c r="G23" s="66">
        <v>1.466</v>
      </c>
      <c r="H23" s="66">
        <v>1.9059999999999999</v>
      </c>
      <c r="I23" s="66">
        <v>1.43</v>
      </c>
      <c r="J23" s="66">
        <v>1.79</v>
      </c>
      <c r="K23" s="66">
        <v>3.0089999999999999</v>
      </c>
      <c r="M23" s="66">
        <v>4</v>
      </c>
      <c r="N23" s="66">
        <v>5</v>
      </c>
      <c r="O23" s="66">
        <v>6</v>
      </c>
    </row>
    <row r="24" spans="1:44">
      <c r="U24" s="66"/>
      <c r="V24" s="66"/>
      <c r="AO24" s="56"/>
    </row>
    <row r="25" spans="1:44">
      <c r="C25" s="66"/>
      <c r="D25" s="66"/>
      <c r="E25" s="66"/>
      <c r="F25" s="66"/>
      <c r="G25" s="66"/>
      <c r="H25" s="66"/>
      <c r="I25" s="66"/>
      <c r="J25" s="66"/>
      <c r="K25" s="66"/>
      <c r="U25" s="66"/>
      <c r="V25" s="66"/>
    </row>
    <row r="26" spans="1:44">
      <c r="B26" s="180"/>
      <c r="C26" s="66"/>
      <c r="D26" s="66"/>
      <c r="E26" s="66"/>
      <c r="F26" s="66"/>
      <c r="G26" s="66"/>
      <c r="H26" s="66"/>
      <c r="I26" s="66"/>
      <c r="J26" s="66"/>
      <c r="K26" s="66"/>
      <c r="U26" s="66"/>
      <c r="V26" s="66"/>
    </row>
    <row r="27" spans="1:44"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U27" s="66"/>
      <c r="V27" s="66"/>
    </row>
    <row r="28" spans="1:44"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U28" s="66"/>
      <c r="V28" s="66"/>
    </row>
    <row r="29" spans="1:44"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U29" s="66"/>
      <c r="V29" s="66"/>
    </row>
    <row r="30" spans="1:44"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U30" s="66"/>
      <c r="V30" s="66"/>
    </row>
    <row r="31" spans="1:44"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U31" s="66"/>
      <c r="V31" s="66"/>
    </row>
    <row r="32" spans="1:44"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U32" s="66"/>
      <c r="V32" s="66"/>
    </row>
    <row r="33" spans="2:22"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U33" s="66"/>
      <c r="V33" s="66"/>
    </row>
    <row r="34" spans="2:22"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U34" s="66"/>
      <c r="V34" s="66"/>
    </row>
    <row r="35" spans="2:22"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U35" s="66"/>
      <c r="V35" s="66"/>
    </row>
    <row r="36" spans="2:22"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U36" s="66"/>
      <c r="V36" s="66"/>
    </row>
    <row r="37" spans="2:22"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U37" s="66"/>
      <c r="V37" s="66"/>
    </row>
    <row r="38" spans="2:22"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U38" s="66"/>
      <c r="V38" s="66"/>
    </row>
    <row r="39" spans="2:22">
      <c r="B39" s="180"/>
      <c r="C39" s="66"/>
      <c r="D39" s="66"/>
      <c r="E39" s="66"/>
      <c r="F39" s="66"/>
      <c r="G39" s="66"/>
      <c r="H39" s="66"/>
      <c r="I39" s="66"/>
      <c r="J39" s="66"/>
      <c r="K39" s="66"/>
      <c r="U39" s="66"/>
      <c r="V39" s="66"/>
    </row>
    <row r="40" spans="2:22">
      <c r="B40" s="180"/>
      <c r="C40" s="66"/>
      <c r="D40" s="66"/>
      <c r="E40" s="66"/>
      <c r="F40" s="66"/>
      <c r="G40" s="66"/>
      <c r="H40" s="66"/>
      <c r="I40" s="66"/>
      <c r="J40" s="66"/>
      <c r="K40" s="66"/>
      <c r="U40" s="66"/>
      <c r="V40" s="66"/>
    </row>
    <row r="41" spans="2:22">
      <c r="B41" s="180"/>
      <c r="C41" s="66"/>
      <c r="D41" s="66"/>
      <c r="E41" s="66"/>
      <c r="F41" s="66"/>
      <c r="G41" s="66"/>
      <c r="H41" s="66"/>
      <c r="I41" s="66"/>
      <c r="J41" s="66"/>
      <c r="K41" s="66"/>
      <c r="U41" s="66"/>
      <c r="V41" s="66"/>
    </row>
    <row r="42" spans="2:22">
      <c r="B42" s="180"/>
      <c r="C42" s="66"/>
      <c r="D42" s="66"/>
      <c r="E42" s="66"/>
      <c r="F42" s="66"/>
      <c r="G42" s="66"/>
      <c r="H42" s="66"/>
      <c r="I42" s="66"/>
      <c r="J42" s="66"/>
      <c r="K42" s="66"/>
      <c r="U42" s="66"/>
      <c r="V42" s="66"/>
    </row>
    <row r="43" spans="2:22">
      <c r="B43" s="180"/>
      <c r="C43" s="66"/>
      <c r="D43" s="66"/>
      <c r="E43" s="66"/>
      <c r="F43" s="66"/>
      <c r="G43" s="66"/>
      <c r="H43" s="66"/>
      <c r="I43" s="66"/>
      <c r="J43" s="66"/>
      <c r="K43" s="66"/>
      <c r="U43" s="66"/>
      <c r="V43" s="66"/>
    </row>
    <row r="44" spans="2:22">
      <c r="B44" s="180"/>
      <c r="C44" s="66"/>
      <c r="D44" s="66"/>
      <c r="E44" s="66"/>
      <c r="F44" s="66"/>
      <c r="G44" s="66"/>
      <c r="H44" s="66"/>
      <c r="I44" s="66"/>
      <c r="J44" s="66"/>
      <c r="K44" s="66"/>
      <c r="U44" s="66"/>
      <c r="V44" s="66"/>
    </row>
    <row r="45" spans="2:22">
      <c r="B45" s="180"/>
      <c r="C45" s="66"/>
      <c r="D45" s="66"/>
      <c r="E45" s="66"/>
      <c r="F45" s="66"/>
      <c r="G45" s="66"/>
      <c r="H45" s="66"/>
      <c r="I45" s="66"/>
      <c r="J45" s="66"/>
      <c r="K45" s="66"/>
      <c r="U45" s="66"/>
      <c r="V45" s="66"/>
    </row>
    <row r="46" spans="2:22">
      <c r="B46" s="66"/>
      <c r="C46" s="66"/>
      <c r="D46" s="66"/>
      <c r="E46" s="66"/>
      <c r="F46" s="66"/>
      <c r="G46" s="66"/>
      <c r="H46" s="66"/>
      <c r="I46" s="66"/>
      <c r="J46" s="66"/>
      <c r="K46" s="66"/>
    </row>
  </sheetData>
  <customSheetViews>
    <customSheetView guid="{ACF06C40-177A-4CED-8E17-2347D4DD1C3A}" showGridLines="0" hiddenRows="1">
      <selection activeCell="S34" sqref="S34"/>
      <pageMargins left="0.7" right="0.7" top="0.75" bottom="0.75" header="0.3" footer="0.3"/>
      <pageSetup paperSize="9" orientation="portrait"/>
    </customSheetView>
  </customSheetViews>
  <hyperlinks>
    <hyperlink ref="A1" location="Content!A1" display="&lt;&lt;" xr:uid="{00000000-0004-0000-5600-000000000000}"/>
  </hyperlink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0B036E-3AE5-4487-BD7A-307DFF29D821}">
  <ds:schemaRefs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92</vt:i4>
      </vt:variant>
    </vt:vector>
  </HeadingPairs>
  <TitlesOfParts>
    <vt:vector size="92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2.2.12</vt:lpstr>
      <vt:lpstr>2.2.13</vt:lpstr>
      <vt:lpstr>2.2.14</vt:lpstr>
      <vt:lpstr>B.1.1</vt:lpstr>
      <vt:lpstr>B.1.2</vt:lpstr>
      <vt:lpstr>B.1.3</vt:lpstr>
      <vt:lpstr>B.1.4</vt:lpstr>
      <vt:lpstr>В.2.1</vt:lpstr>
      <vt:lpstr>В.2.2</vt:lpstr>
      <vt:lpstr>В.2.3</vt:lpstr>
      <vt:lpstr>В.2.4</vt:lpstr>
      <vt:lpstr>В.2.5</vt:lpstr>
      <vt:lpstr>2.3.1</vt:lpstr>
      <vt:lpstr>2.3.2</vt:lpstr>
      <vt:lpstr>2.3.3</vt:lpstr>
      <vt:lpstr>2.3.4</vt:lpstr>
      <vt:lpstr>2.3.5</vt:lpstr>
      <vt:lpstr>2.3.6</vt:lpstr>
      <vt:lpstr>2.3.7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В.3.1</vt:lpstr>
      <vt:lpstr>В.3.2</vt:lpstr>
      <vt:lpstr>В.3.3</vt:lpstr>
      <vt:lpstr>В.3.4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Tania Yukhymenko</cp:lastModifiedBy>
  <cp:lastPrinted>2020-10-15T15:20:59Z</cp:lastPrinted>
  <dcterms:created xsi:type="dcterms:W3CDTF">2018-10-12T07:26:27Z</dcterms:created>
  <dcterms:modified xsi:type="dcterms:W3CDTF">2021-10-28T18:15:56Z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